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185" windowWidth="16320" windowHeight="3630" activeTab="1"/>
    <workbookView xWindow="-45" yWindow="-105" windowWidth="16350" windowHeight="4125" firstSheet="1" activeTab="4"/>
  </bookViews>
  <sheets>
    <sheet name="Individuals" sheetId="3" r:id="rId1"/>
    <sheet name="Items" sheetId="2" r:id="rId2"/>
    <sheet name="Dialog" sheetId="1" r:id="rId3"/>
    <sheet name="Special Dialog" sheetId="13" r:id="rId4"/>
    <sheet name="Events" sheetId="4" r:id="rId5"/>
    <sheet name="Sounds" sheetId="7" r:id="rId6"/>
    <sheet name="Abilities" sheetId="5" r:id="rId7"/>
    <sheet name="AbilityFeatureChart" sheetId="6" r:id="rId8"/>
    <sheet name="Images" sheetId="8" r:id="rId9"/>
    <sheet name="PermenantAbilities" sheetId="10" r:id="rId10"/>
    <sheet name="DurationAbilities" sheetId="11" r:id="rId11"/>
    <sheet name="TargetedAbilities" sheetId="9" r:id="rId12"/>
    <sheet name="InstantAbilities" sheetId="12" r:id="rId13"/>
  </sheets>
  <definedNames>
    <definedName name="_xlnm._FilterDatabase" localSheetId="6" hidden="1">Abilities!$A$1:$A$137</definedName>
    <definedName name="_xlnm._FilterDatabase" localSheetId="2" hidden="1">Dialog!$L$1:$S$19</definedName>
    <definedName name="_xlnm._FilterDatabase" localSheetId="8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A11" i="1"/>
  <c r="A35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38"/>
  <c r="A39"/>
  <c r="A40"/>
  <c r="A41"/>
  <c r="A42"/>
  <c r="A43"/>
  <c r="A2"/>
  <c r="B6"/>
  <c r="B7"/>
  <c r="B5"/>
  <c r="B27"/>
  <c r="B28"/>
  <c r="B29"/>
  <c r="B30"/>
  <c r="B31"/>
  <c r="B32"/>
  <c r="B4"/>
  <c r="B26"/>
</calcChain>
</file>

<file path=xl/sharedStrings.xml><?xml version="1.0" encoding="utf-8"?>
<sst xmlns="http://schemas.openxmlformats.org/spreadsheetml/2006/main" count="1499" uniqueCount="508">
  <si>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</si>
  <si>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</si>
  <si>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</si>
  <si>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</si>
  <si>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</si>
  <si>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</si>
  <si>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</si>
  <si>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</si>
  <si>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</si>
  <si>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</si>
  <si>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</si>
  <si>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</si>
  <si>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</si>
  <si>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</si>
  <si>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</si>
  <si>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</si>
  <si>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</si>
  <si>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</si>
  <si>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</si>
  <si>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</si>
  <si>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</si>
  <si>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</si>
  <si>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</si>
  <si>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</si>
  <si>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</si>
  <si>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</si>
  <si>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</si>
  <si>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</si>
  <si>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</si>
  <si>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</si>
  <si>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</si>
  <si>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</si>
  <si>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</si>
  <si>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</si>
  <si>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</si>
  <si>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</si>
  <si>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</si>
  <si>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</si>
  <si>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</si>
  <si>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</si>
  <si>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</si>
  <si>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</si>
  <si>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</si>
  <si>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</si>
  <si>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</si>
  <si>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</si>
  <si>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</si>
  <si>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</si>
  <si>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</si>
  <si>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</si>
  <si>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</si>
  <si>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</si>
  <si>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</si>
  <si>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</si>
  <si>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</si>
  <si>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</si>
  <si>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</si>
  <si>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</si>
  <si>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</si>
  <si>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</si>
  <si>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</si>
  <si>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</si>
  <si>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</si>
  <si>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</si>
  <si>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</si>
  <si>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</si>
  <si>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</si>
  <si>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</si>
  <si>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</si>
  <si>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</si>
  <si>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</si>
  <si>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</si>
  <si>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</si>
  <si>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</si>
  <si>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</si>
  <si>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</si>
  <si>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</si>
  <si>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</si>
  <si>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</si>
  <si>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</si>
  <si>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</si>
  <si>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</si>
  <si>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</si>
  <si>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</si>
  <si>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</si>
  <si>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</si>
  <si>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</si>
  <si>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</si>
  <si>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</si>
  <si>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</si>
  <si>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</si>
  <si>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</si>
  <si>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</si>
  <si>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</si>
  <si>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</si>
  <si>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</si>
  <si>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</si>
  <si>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</si>
  <si>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</si>
  <si>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</si>
  <si>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</si>
  <si>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</si>
  <si>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</si>
  <si>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</si>
  <si>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</si>
  <si>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</si>
  <si>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</si>
  <si>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</si>
  <si>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</si>
  <si>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</si>
  <si>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</si>
  <si>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</si>
  <si>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</si>
  <si>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</si>
  <si>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</si>
  <si>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</si>
  <si>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</si>
  <si>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</si>
  <si>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</si>
  <si>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</si>
  <si>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</si>
  <si>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</si>
  <si>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</si>
  <si>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</si>
  <si>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</si>
  <si>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</si>
  <si>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</si>
  <si>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</si>
  <si>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</si>
  <si>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</si>
  <si>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</si>
  <si>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</si>
  <si>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</si>
  <si>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</si>
  <si>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</si>
  <si>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</si>
  <si>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</si>
  <si>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</si>
  <si>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</si>
  <si>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</si>
  <si>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</si>
  <si>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</si>
  <si>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</si>
  <si>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</si>
  <si>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</si>
  <si>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</si>
  <si>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</si>
  <si>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</si>
  <si>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</si>
  <si>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</si>
  <si>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</si>
  <si>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</si>
  <si>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</si>
  <si>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</si>
  <si>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</si>
  <si>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</si>
  <si>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</si>
  <si>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</si>
  <si>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</si>
  <si>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</si>
  <si>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</si>
  <si>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</si>
  <si>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</si>
  <si>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</si>
  <si>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</si>
  <si>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</si>
  <si>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</si>
  <si>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</si>
  <si>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</si>
  <si>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</si>
  <si>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</si>
  <si>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</si>
  <si>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</si>
  <si>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</si>
  <si>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</si>
  <si>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</si>
  <si>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</si>
  <si>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</si>
  <si>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</si>
  <si>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</si>
  <si>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</si>
  <si>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</si>
  <si>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</si>
  <si>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</si>
  <si>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</si>
  <si>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</si>
  <si>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</si>
  <si>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</si>
  <si>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</si>
  <si>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</si>
  <si>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</si>
  <si>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</si>
  <si>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</si>
  <si>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</si>
  <si>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</si>
  <si>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</si>
  <si>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</si>
  <si>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</si>
  <si>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</si>
  <si>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</si>
  <si>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</si>
  <si>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</si>
  <si>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</si>
  <si>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</si>
  <si>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</si>
  <si>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</si>
  <si>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</si>
  <si>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</si>
  <si>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</si>
  <si>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</si>
  <si>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</si>
  <si>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</si>
  <si>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</si>
  <si>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</si>
  <si>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</si>
  <si>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</si>
  <si>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</si>
  <si>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</si>
  <si>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</si>
  <si>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</si>
  <si>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</si>
  <si>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</si>
  <si>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</si>
  <si>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</si>
  <si>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</si>
  <si>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</si>
  <si>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</si>
  <si>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</si>
  <si>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</si>
  <si>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</si>
  <si>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</si>
  <si>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</si>
  <si>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</si>
  <si>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</si>
  <si>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</si>
  <si>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</si>
  <si>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</si>
  <si>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</si>
  <si>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</si>
  <si>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</si>
  <si>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</si>
  <si>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</si>
  <si>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</si>
  <si>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</si>
  <si>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</si>
  <si>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</si>
  <si>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</si>
  <si>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</si>
  <si>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</si>
  <si>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</si>
  <si>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</si>
  <si>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</si>
  <si>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</si>
  <si>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</si>
  <si>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</si>
  <si>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</si>
  <si>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</si>
  <si>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</si>
  <si>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</si>
  <si>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</si>
  <si>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</si>
  <si>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</si>
  <si>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</si>
  <si>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</si>
  <si>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</si>
  <si>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</si>
  <si>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</si>
  <si>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</si>
  <si>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</si>
  <si>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</si>
  <si>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</si>
  <si>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</si>
  <si>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</si>
  <si>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</si>
  <si>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</si>
  <si>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</si>
  <si>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</si>
  <si>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</si>
  <si>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</si>
  <si>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</si>
  <si>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</si>
  <si>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</si>
  <si>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</si>
  <si>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</si>
  <si>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</si>
  <si>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</si>
  <si>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</si>
  <si>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</si>
  <si>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</si>
  <si>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</si>
  <si>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</si>
  <si>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</si>
  <si>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</si>
  <si>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</si>
  <si>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</si>
  <si>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</si>
  <si>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</si>
  <si>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</si>
  <si>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</si>
  <si>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</si>
  <si>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</si>
  <si>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</si>
  <si>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</si>
  <si>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</si>
  <si>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</si>
  <si>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</si>
  <si>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</si>
  <si>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</si>
  <si>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</si>
  <si>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</si>
  <si>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</si>
  <si>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</si>
  <si>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</si>
  <si>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</si>
  <si>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</si>
  <si>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</si>
  <si>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</si>
  <si>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</si>
  <si>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</si>
  <si>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</si>
  <si>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</si>
  <si>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</si>
  <si>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</si>
  <si>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</si>
  <si>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</si>
  <si>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</si>
  <si>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</si>
  <si>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</si>
  <si>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</si>
  <si>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</si>
  <si>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</si>
  <si>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</si>
  <si>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</si>
  <si>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</si>
  <si>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</si>
  <si>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</si>
  <si>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</si>
  <si>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</si>
  <si>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</si>
  <si>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</si>
  <si>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</si>
  <si>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</si>
  <si>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</si>
  <si>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</si>
  <si>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</si>
  <si>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</si>
  <si>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</si>
  <si>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</si>
  <si>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</si>
  <si>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</si>
  <si>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</si>
  <si>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</si>
  <si>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</si>
  <si>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</si>
  <si>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</si>
  <si>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</si>
  <si>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</si>
  <si>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</si>
  <si>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</si>
  <si>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</si>
  <si>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</si>
  <si>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</si>
  <si>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</si>
  <si>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</si>
  <si>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</si>
  <si>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</si>
  <si>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</si>
  <si>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</si>
  <si>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</si>
  <si>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</si>
  <si>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</si>
  <si>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</si>
  <si>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</si>
  <si>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</si>
  <si>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</si>
  <si>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</si>
  <si>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</si>
  <si>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</si>
  <si>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</si>
  <si>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</si>
  <si>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</si>
  <si>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</si>
  <si>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</si>
  <si>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</si>
  <si>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</si>
  <si>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</si>
  <si>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</si>
  <si>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</si>
  <si>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</si>
  <si>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</si>
  <si>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</si>
  <si>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</si>
  <si>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</si>
  <si>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</si>
  <si>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</si>
  <si>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</si>
  <si>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</si>
  <si>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</si>
  <si>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</si>
  <si>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</si>
  <si>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</si>
  <si>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</si>
  <si>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</si>
  <si>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</si>
  <si>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</si>
  <si>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</si>
  <si>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</si>
  <si>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</si>
  <si>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</si>
  <si>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</si>
  <si>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</si>
  <si>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</si>
  <si>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</si>
  <si>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</si>
  <si>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</si>
  <si>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</si>
  <si>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</si>
  <si>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</si>
  <si>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</si>
  <si>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</si>
  <si>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</si>
  <si>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</si>
  <si>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</si>
  <si>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</si>
  <si>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</si>
  <si>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</si>
  <si>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</si>
  <si>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</si>
  <si>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</si>
  <si>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</si>
  <si>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</si>
  <si>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</si>
  <si>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</si>
  <si>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</si>
  <si>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</si>
  <si>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</si>
  <si>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</si>
  <si>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</si>
  <si>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Individual ID</t>
  </si>
  <si>
    <t>SawPlayerCrime</t>
  </si>
  <si>
    <t>PlayerMarkedForDeath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</si>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</sst>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0"/>
  <sheetViews>
    <sheetView workbookViewId="0">
      <selection activeCell="E18" sqref="E18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1.85546875" bestFit="1" customWidth="1"/>
    <col min="45" max="45" width="4.85546875" bestFit="1" customWidth="1"/>
    <col min="46" max="46" width="7.140625" bestFit="1" customWidth="1"/>
    <col min="47" max="47" width="13.5703125" bestFit="1" customWidth="1"/>
    <col min="48" max="48" width="13.42578125" bestFit="1" customWidth="1"/>
    <col min="49" max="49" width="11.28515625" bestFit="1" customWidth="1"/>
    <col min="50" max="50" width="11.42578125" bestFit="1" customWidth="1"/>
    <col min="51" max="51" width="19.7109375" bestFit="1" customWidth="1"/>
    <col min="52" max="53" width="17.42578125" bestFit="1" customWidth="1"/>
    <col min="54" max="54" width="15.85546875" bestFit="1" customWidth="1"/>
    <col min="55" max="55" width="18.7109375" bestFit="1" customWidth="1"/>
    <col min="56" max="56" width="17" bestFit="1" customWidth="1"/>
    <col min="57" max="57" width="17.28515625" bestFit="1" customWidth="1"/>
    <col min="58" max="58" width="27.140625" bestFit="1" customWidth="1"/>
    <col min="59" max="59" width="26.7109375" bestFit="1" customWidth="1"/>
    <col min="60" max="60" width="27.42578125" bestFit="1" customWidth="1"/>
    <col min="61" max="61" width="27.7109375" bestFit="1" customWidth="1"/>
    <col min="62" max="62" width="25.5703125" bestFit="1" customWidth="1"/>
    <col min="63" max="63" width="19" bestFit="1" customWidth="1"/>
    <col min="64" max="64" width="19.42578125" bestFit="1" customWidth="1"/>
    <col min="65" max="65" width="18" bestFit="1" customWidth="1"/>
    <col min="66" max="66" width="25.5703125" bestFit="1" customWidth="1"/>
  </cols>
  <sheetData>
    <row r="1" spans="1:65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499</v>
      </c>
      <c r="AQ1" t="s">
        <v>500</v>
      </c>
      <c r="AR1" t="s">
        <v>501</v>
      </c>
      <c r="AS1" t="s">
        <v>104</v>
      </c>
      <c r="AT1" t="s">
        <v>310</v>
      </c>
      <c r="AU1" t="s">
        <v>329</v>
      </c>
      <c r="AV1" t="s">
        <v>330</v>
      </c>
      <c r="AW1" t="s">
        <v>332</v>
      </c>
      <c r="AX1" t="s">
        <v>331</v>
      </c>
      <c r="AY1" t="s">
        <v>317</v>
      </c>
      <c r="AZ1" t="s">
        <v>318</v>
      </c>
      <c r="BA1" t="s">
        <v>319</v>
      </c>
      <c r="BB1" t="s">
        <v>320</v>
      </c>
      <c r="BC1" t="s">
        <v>303</v>
      </c>
      <c r="BD1" t="s">
        <v>302</v>
      </c>
      <c r="BE1" t="s">
        <v>293</v>
      </c>
      <c r="BF1" t="s">
        <v>297</v>
      </c>
      <c r="BG1" t="s">
        <v>298</v>
      </c>
      <c r="BH1" t="s">
        <v>299</v>
      </c>
      <c r="BI1" t="s">
        <v>300</v>
      </c>
      <c r="BJ1" t="s">
        <v>301</v>
      </c>
      <c r="BK1" t="s">
        <v>294</v>
      </c>
      <c r="BL1" t="s">
        <v>295</v>
      </c>
      <c r="BM1" t="s">
        <v>296</v>
      </c>
    </row>
    <row r="2" spans="1:65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15</v>
      </c>
      <c r="AT2">
        <v>1</v>
      </c>
      <c r="AU2">
        <v>100</v>
      </c>
      <c r="AV2">
        <v>50</v>
      </c>
      <c r="AW2">
        <v>50</v>
      </c>
      <c r="AX2">
        <v>5</v>
      </c>
      <c r="AY2">
        <v>-1</v>
      </c>
      <c r="AZ2" s="23" t="s">
        <v>335</v>
      </c>
      <c r="BA2" s="23" t="s">
        <v>336</v>
      </c>
      <c r="BB2" s="23">
        <v>-1</v>
      </c>
      <c r="BC2" s="23">
        <v>1</v>
      </c>
      <c r="BD2">
        <v>0</v>
      </c>
      <c r="BE2" s="23">
        <v>2510</v>
      </c>
      <c r="BF2" s="23">
        <v>2511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2512</v>
      </c>
      <c r="BM2">
        <v>-1</v>
      </c>
    </row>
    <row r="3" spans="1:65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5</v>
      </c>
      <c r="AT3">
        <v>0</v>
      </c>
      <c r="AU3">
        <v>80</v>
      </c>
      <c r="AV3">
        <v>50</v>
      </c>
      <c r="AW3">
        <v>25</v>
      </c>
      <c r="AX3">
        <v>15</v>
      </c>
      <c r="AY3">
        <v>-1</v>
      </c>
      <c r="AZ3" s="23" t="s">
        <v>335</v>
      </c>
      <c r="BA3" s="23" t="s">
        <v>337</v>
      </c>
      <c r="BB3" s="23">
        <v>-1</v>
      </c>
      <c r="BC3" s="23">
        <v>1</v>
      </c>
      <c r="BD3">
        <v>0</v>
      </c>
      <c r="BE3" s="23">
        <v>2501</v>
      </c>
      <c r="BF3" s="23">
        <v>2502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2503</v>
      </c>
      <c r="BM3">
        <v>-1</v>
      </c>
    </row>
    <row r="4" spans="1:65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</v>
      </c>
      <c r="AT4">
        <v>0</v>
      </c>
      <c r="AU4">
        <v>80</v>
      </c>
      <c r="AV4">
        <v>50</v>
      </c>
      <c r="AW4">
        <v>25</v>
      </c>
      <c r="AX4">
        <v>15</v>
      </c>
      <c r="AY4">
        <v>-1</v>
      </c>
      <c r="AZ4" s="23" t="s">
        <v>335</v>
      </c>
      <c r="BA4" s="23" t="s">
        <v>337</v>
      </c>
      <c r="BB4" s="23">
        <v>-1</v>
      </c>
      <c r="BC4" s="23">
        <v>1</v>
      </c>
      <c r="BD4">
        <v>0</v>
      </c>
      <c r="BE4" s="23">
        <v>2501</v>
      </c>
      <c r="BF4" s="23">
        <v>2502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2503</v>
      </c>
      <c r="BM4">
        <v>-1</v>
      </c>
    </row>
    <row r="5" spans="1:65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5</v>
      </c>
      <c r="AT5">
        <v>0</v>
      </c>
      <c r="AU5">
        <v>80</v>
      </c>
      <c r="AV5">
        <v>50</v>
      </c>
      <c r="AW5">
        <v>25</v>
      </c>
      <c r="AX5">
        <v>15</v>
      </c>
      <c r="AY5">
        <v>-1</v>
      </c>
      <c r="AZ5" s="23" t="s">
        <v>335</v>
      </c>
      <c r="BA5" s="23" t="s">
        <v>337</v>
      </c>
      <c r="BB5" s="23">
        <v>-1</v>
      </c>
      <c r="BC5" s="23">
        <v>1</v>
      </c>
      <c r="BD5">
        <v>0</v>
      </c>
      <c r="BE5" s="23">
        <v>2501</v>
      </c>
      <c r="BF5" s="23">
        <v>2502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2503</v>
      </c>
      <c r="BM5">
        <v>-1</v>
      </c>
    </row>
    <row r="6" spans="1:65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</v>
      </c>
      <c r="AT6">
        <v>0</v>
      </c>
      <c r="AU6">
        <v>80</v>
      </c>
      <c r="AV6">
        <v>50</v>
      </c>
      <c r="AW6">
        <v>25</v>
      </c>
      <c r="AX6">
        <v>15</v>
      </c>
      <c r="AY6">
        <v>-1</v>
      </c>
      <c r="AZ6" s="23" t="s">
        <v>335</v>
      </c>
      <c r="BA6" s="23" t="s">
        <v>337</v>
      </c>
      <c r="BB6" s="23">
        <v>-1</v>
      </c>
      <c r="BC6" s="23">
        <v>1</v>
      </c>
      <c r="BD6">
        <v>0</v>
      </c>
      <c r="BE6" s="23">
        <v>2501</v>
      </c>
      <c r="BF6" s="23">
        <v>2502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2503</v>
      </c>
      <c r="BM6">
        <v>-1</v>
      </c>
    </row>
    <row r="7" spans="1:65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0</v>
      </c>
      <c r="AU7">
        <v>80</v>
      </c>
      <c r="AV7">
        <v>50</v>
      </c>
      <c r="AW7">
        <v>25</v>
      </c>
      <c r="AX7">
        <v>15</v>
      </c>
      <c r="AY7">
        <v>-1</v>
      </c>
      <c r="AZ7" s="23" t="s">
        <v>335</v>
      </c>
      <c r="BA7" s="23" t="s">
        <v>337</v>
      </c>
      <c r="BB7" s="23">
        <v>-1</v>
      </c>
      <c r="BC7" s="23">
        <v>1</v>
      </c>
      <c r="BD7">
        <v>0</v>
      </c>
      <c r="BE7" s="23">
        <v>2501</v>
      </c>
      <c r="BF7" s="23">
        <v>2502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2503</v>
      </c>
      <c r="BM7">
        <v>-1</v>
      </c>
    </row>
    <row r="8" spans="1:65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1023</v>
      </c>
      <c r="AS8">
        <v>30</v>
      </c>
      <c r="AT8">
        <v>0</v>
      </c>
      <c r="AU8">
        <v>100</v>
      </c>
      <c r="AV8">
        <v>50</v>
      </c>
      <c r="AW8">
        <v>25</v>
      </c>
      <c r="AX8">
        <v>25</v>
      </c>
      <c r="AY8">
        <v>-1</v>
      </c>
      <c r="AZ8" s="23" t="s">
        <v>335</v>
      </c>
      <c r="BA8" s="23" t="s">
        <v>336</v>
      </c>
      <c r="BB8" s="23">
        <v>-1</v>
      </c>
      <c r="BC8" s="23">
        <v>1</v>
      </c>
      <c r="BD8">
        <v>0</v>
      </c>
      <c r="BE8">
        <v>4500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</row>
    <row r="9" spans="1:65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1023</v>
      </c>
      <c r="AS9">
        <v>100</v>
      </c>
      <c r="AT9">
        <v>0</v>
      </c>
      <c r="AU9">
        <v>100</v>
      </c>
      <c r="AV9">
        <v>50</v>
      </c>
      <c r="AW9">
        <v>25</v>
      </c>
      <c r="AX9">
        <v>25</v>
      </c>
      <c r="AY9">
        <v>-1</v>
      </c>
      <c r="AZ9" s="23" t="s">
        <v>335</v>
      </c>
      <c r="BA9" s="23" t="s">
        <v>336</v>
      </c>
      <c r="BB9" s="23">
        <v>-1</v>
      </c>
      <c r="BC9" s="23">
        <v>1</v>
      </c>
      <c r="BD9">
        <v>0</v>
      </c>
      <c r="BE9">
        <v>4500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</row>
    <row r="10" spans="1:65">
      <c r="A10">
        <v>208</v>
      </c>
      <c r="B10">
        <v>255</v>
      </c>
      <c r="C10">
        <v>0</v>
      </c>
      <c r="D10">
        <v>255</v>
      </c>
      <c r="E10" t="s">
        <v>435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1013</v>
      </c>
      <c r="AS10">
        <v>15</v>
      </c>
      <c r="AT10">
        <v>0</v>
      </c>
      <c r="AU10">
        <v>100</v>
      </c>
      <c r="AV10">
        <v>50</v>
      </c>
      <c r="AW10">
        <v>25</v>
      </c>
      <c r="AX10">
        <v>5</v>
      </c>
      <c r="AY10">
        <v>-1</v>
      </c>
      <c r="AZ10" s="23" t="s">
        <v>335</v>
      </c>
      <c r="BA10" s="23" t="s">
        <v>336</v>
      </c>
      <c r="BB10" s="23">
        <v>-1</v>
      </c>
      <c r="BC10" s="23">
        <v>1</v>
      </c>
      <c r="BD10" s="23">
        <v>0</v>
      </c>
      <c r="BE10" s="23">
        <v>2001</v>
      </c>
      <c r="BF10" s="23">
        <v>2002</v>
      </c>
      <c r="BG10">
        <v>-1</v>
      </c>
      <c r="BH10">
        <v>-1</v>
      </c>
      <c r="BI10" s="23">
        <v>2003</v>
      </c>
      <c r="BJ10">
        <v>-1</v>
      </c>
      <c r="BK10">
        <v>-1</v>
      </c>
      <c r="BL10">
        <v>2004</v>
      </c>
      <c r="BM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tabSelected="1" workbookViewId="0">
      <selection activeCell="A2" sqref="A2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506</v>
      </c>
      <c r="I1" s="23" t="s">
        <v>507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406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420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>
        <v>0</v>
      </c>
      <c r="I4" s="23">
        <v>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406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420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407</v>
      </c>
      <c r="BD7" s="23">
        <v>-1</v>
      </c>
      <c r="BE7" s="23">
        <v>-1</v>
      </c>
      <c r="BF7" s="23" t="s">
        <v>434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406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420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407</v>
      </c>
      <c r="BD11" s="23">
        <v>-1</v>
      </c>
      <c r="BE11" s="23">
        <v>-1</v>
      </c>
      <c r="BF11" s="23" t="s">
        <v>434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437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414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415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416</v>
      </c>
      <c r="N15" s="23" t="s">
        <v>200</v>
      </c>
      <c r="O15" s="23" t="s">
        <v>198</v>
      </c>
      <c r="P15" s="23" t="s">
        <v>417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418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425</v>
      </c>
      <c r="BB15" s="23" t="s">
        <v>426</v>
      </c>
      <c r="BC15" s="23">
        <v>-1</v>
      </c>
      <c r="BD15" s="23">
        <v>-1</v>
      </c>
      <c r="BE15" s="23">
        <v>-1</v>
      </c>
      <c r="BF15" s="23" t="s">
        <v>427</v>
      </c>
      <c r="BG15" s="23">
        <v>-1</v>
      </c>
      <c r="BH15" s="23">
        <v>-1</v>
      </c>
      <c r="BI15" s="23" t="s">
        <v>428</v>
      </c>
      <c r="BJ15" s="23">
        <v>-1</v>
      </c>
      <c r="BK15" s="23">
        <v>-1</v>
      </c>
      <c r="BL15" t="s">
        <v>419</v>
      </c>
    </row>
    <row r="16" spans="1:64">
      <c r="A16" s="23">
        <v>0</v>
      </c>
      <c r="B16" s="23" t="s">
        <v>421</v>
      </c>
      <c r="C16" s="23" t="s">
        <v>21</v>
      </c>
      <c r="D16" s="23" t="s">
        <v>10</v>
      </c>
      <c r="E16" s="23" t="s">
        <v>422</v>
      </c>
      <c r="F16" s="23" t="s">
        <v>12</v>
      </c>
      <c r="G16" s="23" t="s">
        <v>423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429</v>
      </c>
      <c r="BB16" s="23" t="s">
        <v>430</v>
      </c>
      <c r="BC16" s="23" t="s">
        <v>431</v>
      </c>
      <c r="BD16" s="23">
        <v>-1</v>
      </c>
      <c r="BE16" s="23">
        <v>-1</v>
      </c>
      <c r="BF16" s="23" t="s">
        <v>432</v>
      </c>
      <c r="BG16" s="23">
        <v>-1</v>
      </c>
      <c r="BH16" s="23">
        <v>-1</v>
      </c>
      <c r="BI16" s="23" t="s">
        <v>433</v>
      </c>
      <c r="BJ16" s="23">
        <v>-1</v>
      </c>
      <c r="BK16" s="23">
        <v>-1</v>
      </c>
      <c r="BL16" t="s">
        <v>424</v>
      </c>
    </row>
    <row r="17" spans="1:64">
      <c r="A17" s="23" t="s">
        <v>436</v>
      </c>
      <c r="B17" s="23" t="s">
        <v>414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415</v>
      </c>
      <c r="H17" s="23" t="s">
        <v>436</v>
      </c>
      <c r="I17" s="23">
        <v>0</v>
      </c>
      <c r="J17" s="23">
        <v>255</v>
      </c>
      <c r="K17" s="23">
        <v>0</v>
      </c>
      <c r="L17" s="23">
        <v>255</v>
      </c>
      <c r="M17" s="23" t="s">
        <v>416</v>
      </c>
      <c r="N17" s="23" t="s">
        <v>200</v>
      </c>
      <c r="O17" s="23" t="s">
        <v>198</v>
      </c>
      <c r="P17" s="23" t="s">
        <v>417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418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425</v>
      </c>
      <c r="BB17" s="23" t="s">
        <v>426</v>
      </c>
      <c r="BC17" s="23">
        <v>-1</v>
      </c>
      <c r="BD17" s="23">
        <v>-1</v>
      </c>
      <c r="BE17" s="23">
        <v>-1</v>
      </c>
      <c r="BF17" s="23" t="s">
        <v>427</v>
      </c>
      <c r="BG17" s="23">
        <v>-1</v>
      </c>
      <c r="BH17" s="23">
        <v>-1</v>
      </c>
      <c r="BI17" s="23" t="s">
        <v>428</v>
      </c>
      <c r="BJ17" s="23">
        <v>-1</v>
      </c>
      <c r="BK17" s="23">
        <v>-1</v>
      </c>
      <c r="BL17" t="s">
        <v>419</v>
      </c>
    </row>
    <row r="18" spans="1:64">
      <c r="A18" s="23" t="s">
        <v>436</v>
      </c>
      <c r="B18" s="23" t="s">
        <v>421</v>
      </c>
      <c r="C18" s="23" t="s">
        <v>21</v>
      </c>
      <c r="D18" s="23" t="s">
        <v>10</v>
      </c>
      <c r="E18" s="23" t="s">
        <v>422</v>
      </c>
      <c r="F18" s="23" t="s">
        <v>12</v>
      </c>
      <c r="G18" s="23" t="s">
        <v>423</v>
      </c>
      <c r="H18" s="23" t="s">
        <v>436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429</v>
      </c>
      <c r="BB18" s="23" t="s">
        <v>430</v>
      </c>
      <c r="BC18" s="23" t="s">
        <v>431</v>
      </c>
      <c r="BD18" s="23">
        <v>-1</v>
      </c>
      <c r="BE18" s="23">
        <v>-1</v>
      </c>
      <c r="BF18" s="23" t="s">
        <v>432</v>
      </c>
      <c r="BG18" s="23">
        <v>-1</v>
      </c>
      <c r="BH18" s="23">
        <v>-1</v>
      </c>
      <c r="BI18" s="23" t="s">
        <v>433</v>
      </c>
      <c r="BJ18" s="23">
        <v>-1</v>
      </c>
      <c r="BK18" s="23">
        <v>-1</v>
      </c>
      <c r="BL18" t="s">
        <v>424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3"/>
  <sheetViews>
    <sheetView topLeftCell="C1" workbookViewId="0">
      <pane ySplit="1" topLeftCell="A20" activePane="bottomLeft" state="frozen"/>
      <selection pane="bottomLeft" activeCell="F36" sqref="F36"/>
    </sheetView>
    <sheetView workbookViewId="1">
      <selection activeCell="B14" sqref="B14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441</v>
      </c>
      <c r="B1" s="30" t="s">
        <v>443</v>
      </c>
      <c r="C1" s="38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7" t="s">
        <v>450</v>
      </c>
      <c r="J1" s="37" t="s">
        <v>463</v>
      </c>
      <c r="L1" s="30" t="s">
        <v>464</v>
      </c>
      <c r="M1" s="40" t="s">
        <v>465</v>
      </c>
      <c r="N1" s="39" t="s">
        <v>466</v>
      </c>
      <c r="O1" s="39" t="s">
        <v>468</v>
      </c>
      <c r="P1" s="39" t="s">
        <v>467</v>
      </c>
      <c r="Q1" s="39" t="s">
        <v>8</v>
      </c>
      <c r="R1" s="39" t="s">
        <v>450</v>
      </c>
      <c r="S1" s="39" t="s">
        <v>463</v>
      </c>
      <c r="U1" s="39"/>
      <c r="V1" s="39"/>
      <c r="X1" s="39"/>
      <c r="Y1" s="39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43" si="0">ISBLANK(C3)</f>
        <v>1</v>
      </c>
      <c r="D3" t="s">
        <v>456</v>
      </c>
      <c r="L3" s="30" t="b">
        <f t="shared" ref="L3:L19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451</v>
      </c>
      <c r="E4">
        <v>3</v>
      </c>
      <c r="F4">
        <v>0</v>
      </c>
      <c r="G4">
        <v>1</v>
      </c>
      <c r="H4">
        <v>8</v>
      </c>
      <c r="I4">
        <v>3</v>
      </c>
      <c r="J4" t="s">
        <v>452</v>
      </c>
      <c r="L4" s="30" t="b">
        <f t="shared" si="1"/>
        <v>0</v>
      </c>
      <c r="M4">
        <v>1008</v>
      </c>
      <c r="N4" t="s">
        <v>444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445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447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449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446</v>
      </c>
      <c r="O6">
        <v>0</v>
      </c>
      <c r="P6">
        <v>0</v>
      </c>
      <c r="Q6">
        <v>0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448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461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460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497</v>
      </c>
      <c r="L9" s="30" t="b">
        <f t="shared" si="1"/>
        <v>0</v>
      </c>
      <c r="M9">
        <v>1016</v>
      </c>
      <c r="N9" t="s">
        <v>486</v>
      </c>
      <c r="O9">
        <v>0</v>
      </c>
      <c r="P9">
        <v>0</v>
      </c>
      <c r="Q9">
        <v>11</v>
      </c>
      <c r="R9">
        <v>1</v>
      </c>
      <c r="S9" t="s">
        <v>487</v>
      </c>
    </row>
    <row r="10" spans="1:25">
      <c r="A10" s="30" t="b">
        <f t="shared" si="0"/>
        <v>0</v>
      </c>
      <c r="C10">
        <v>1024</v>
      </c>
      <c r="D10" t="s">
        <v>498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462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457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458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459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476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477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478</v>
      </c>
      <c r="E17">
        <v>0</v>
      </c>
      <c r="F17">
        <v>0</v>
      </c>
      <c r="G17">
        <v>0</v>
      </c>
      <c r="H17">
        <v>6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477</v>
      </c>
      <c r="E18">
        <v>0</v>
      </c>
      <c r="F18">
        <v>0</v>
      </c>
      <c r="G18">
        <v>0</v>
      </c>
      <c r="H18">
        <v>7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485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442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477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</row>
    <row r="21" spans="1:19">
      <c r="A21" s="30" t="b">
        <f t="shared" si="0"/>
        <v>1</v>
      </c>
    </row>
    <row r="22" spans="1:19">
      <c r="A22" s="30" t="b">
        <f t="shared" si="0"/>
        <v>1</v>
      </c>
      <c r="D22" t="s">
        <v>488</v>
      </c>
    </row>
    <row r="23" spans="1:19">
      <c r="A23" s="30" t="b">
        <f t="shared" si="0"/>
        <v>0</v>
      </c>
      <c r="C23">
        <v>1023</v>
      </c>
      <c r="D23" t="s">
        <v>489</v>
      </c>
      <c r="E23">
        <v>0</v>
      </c>
      <c r="F23">
        <v>0</v>
      </c>
      <c r="G23">
        <v>1</v>
      </c>
      <c r="H23">
        <v>0</v>
      </c>
      <c r="I23">
        <v>1</v>
      </c>
      <c r="J23" t="s">
        <v>490</v>
      </c>
    </row>
    <row r="24" spans="1:19">
      <c r="A24" s="30" t="b">
        <f t="shared" si="0"/>
        <v>1</v>
      </c>
    </row>
    <row r="25" spans="1:19">
      <c r="A25" s="30" t="b">
        <f t="shared" si="0"/>
        <v>1</v>
      </c>
      <c r="D25" t="s">
        <v>455</v>
      </c>
    </row>
    <row r="26" spans="1:19">
      <c r="A26" s="30" t="b">
        <f t="shared" si="0"/>
        <v>0</v>
      </c>
      <c r="B26" s="30">
        <f>LEN(D26)</f>
        <v>9</v>
      </c>
      <c r="C26">
        <v>1000</v>
      </c>
      <c r="D26" t="s">
        <v>453</v>
      </c>
      <c r="E26">
        <v>0</v>
      </c>
      <c r="F26">
        <v>1001</v>
      </c>
      <c r="G26">
        <v>0</v>
      </c>
      <c r="H26">
        <v>0</v>
      </c>
      <c r="I26">
        <v>1</v>
      </c>
      <c r="J26" t="s">
        <v>454</v>
      </c>
    </row>
    <row r="27" spans="1:19">
      <c r="A27" s="30" t="b">
        <f t="shared" si="0"/>
        <v>0</v>
      </c>
      <c r="B27" s="30">
        <f>LEN(D27)</f>
        <v>25</v>
      </c>
      <c r="C27">
        <v>1001</v>
      </c>
      <c r="D27" t="s">
        <v>0</v>
      </c>
      <c r="E27">
        <v>2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9">
      <c r="A28" s="30" t="b">
        <f t="shared" si="0"/>
        <v>0</v>
      </c>
      <c r="B28" s="30">
        <f>LEN(D28)</f>
        <v>52</v>
      </c>
      <c r="C28">
        <v>1002</v>
      </c>
      <c r="D28" t="s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9">
      <c r="A29" s="30" t="b">
        <f t="shared" si="0"/>
        <v>0</v>
      </c>
      <c r="B29" s="30">
        <f>LEN(D29)</f>
        <v>34</v>
      </c>
      <c r="C29">
        <v>1003</v>
      </c>
      <c r="D29" t="s">
        <v>126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9">
      <c r="A30" s="30" t="b">
        <f t="shared" si="0"/>
        <v>0</v>
      </c>
      <c r="B30" s="30">
        <f>LEN(D30)</f>
        <v>11</v>
      </c>
      <c r="C30">
        <v>1006</v>
      </c>
      <c r="D30" t="s">
        <v>129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</row>
    <row r="31" spans="1:19">
      <c r="A31" s="30" t="b">
        <f t="shared" si="0"/>
        <v>0</v>
      </c>
      <c r="B31" s="30">
        <f>LEN(D31)</f>
        <v>12</v>
      </c>
      <c r="C31">
        <v>1005</v>
      </c>
      <c r="D31" t="s">
        <v>128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</row>
    <row r="32" spans="1:19">
      <c r="A32" s="30" t="b">
        <f t="shared" si="0"/>
        <v>0</v>
      </c>
      <c r="B32" s="30">
        <f>LEN(D32)</f>
        <v>83</v>
      </c>
      <c r="C32">
        <v>1007</v>
      </c>
      <c r="D32" t="s">
        <v>292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30" t="b">
        <f t="shared" si="0"/>
        <v>1</v>
      </c>
    </row>
    <row r="34" spans="1:10">
      <c r="A34" s="30" t="b">
        <f t="shared" si="0"/>
        <v>1</v>
      </c>
    </row>
    <row r="35" spans="1:10">
      <c r="A35" s="30" t="b">
        <f>ISBLANK(C35)</f>
        <v>1</v>
      </c>
      <c r="D35" t="s">
        <v>130</v>
      </c>
    </row>
    <row r="36" spans="1:10">
      <c r="A36" s="30" t="b">
        <f t="shared" si="0"/>
        <v>0</v>
      </c>
      <c r="C36">
        <v>1004</v>
      </c>
      <c r="D36" t="s">
        <v>102</v>
      </c>
      <c r="E36">
        <v>0</v>
      </c>
      <c r="F36">
        <v>0</v>
      </c>
      <c r="G36">
        <v>0</v>
      </c>
      <c r="H36">
        <v>3</v>
      </c>
      <c r="I36">
        <v>0</v>
      </c>
      <c r="J36">
        <v>0</v>
      </c>
    </row>
    <row r="37" spans="1:10">
      <c r="A37" s="30" t="b">
        <f t="shared" si="0"/>
        <v>1</v>
      </c>
    </row>
    <row r="38" spans="1:10">
      <c r="A38" s="30" t="b">
        <f t="shared" si="0"/>
        <v>1</v>
      </c>
    </row>
    <row r="39" spans="1:10">
      <c r="A39" s="30" t="b">
        <f t="shared" si="0"/>
        <v>1</v>
      </c>
    </row>
    <row r="40" spans="1:10">
      <c r="A40" s="30" t="b">
        <f t="shared" si="0"/>
        <v>1</v>
      </c>
    </row>
    <row r="41" spans="1:10">
      <c r="A41" s="30" t="b">
        <f t="shared" si="0"/>
        <v>1</v>
      </c>
    </row>
    <row r="42" spans="1:10">
      <c r="A42" s="30" t="b">
        <f t="shared" si="0"/>
        <v>1</v>
      </c>
    </row>
    <row r="43" spans="1:10">
      <c r="A43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B2:C4"/>
    </sheetView>
    <sheetView topLeftCell="C1" workbookViewId="1">
      <selection activeCell="E7" sqref="E7"/>
    </sheetView>
  </sheetViews>
  <sheetFormatPr defaultRowHeight="15"/>
  <cols>
    <col min="1" max="1" width="12.140625" bestFit="1" customWidth="1"/>
    <col min="2" max="2" width="15.5703125" bestFit="1" customWidth="1"/>
    <col min="3" max="3" width="23.140625" bestFit="1" customWidth="1"/>
    <col min="4" max="4" width="21.7109375" bestFit="1" customWidth="1"/>
    <col min="5" max="5" width="17.5703125" bestFit="1" customWidth="1"/>
    <col min="6" max="6" width="21.85546875" bestFit="1" customWidth="1"/>
    <col min="7" max="7" width="16.85546875" bestFit="1" customWidth="1"/>
  </cols>
  <sheetData>
    <row r="1" spans="1:3">
      <c r="A1" t="s">
        <v>438</v>
      </c>
      <c r="B1" t="s">
        <v>439</v>
      </c>
      <c r="C1" t="s">
        <v>440</v>
      </c>
    </row>
    <row r="2" spans="1:3">
      <c r="A2">
        <v>206</v>
      </c>
      <c r="B2">
        <v>1016</v>
      </c>
      <c r="C2">
        <v>1023</v>
      </c>
    </row>
    <row r="3" spans="1:3">
      <c r="A3">
        <v>207</v>
      </c>
      <c r="B3">
        <v>1016</v>
      </c>
      <c r="C3">
        <v>1023</v>
      </c>
    </row>
    <row r="4" spans="1:3">
      <c r="A4">
        <v>208</v>
      </c>
      <c r="B4">
        <v>1008</v>
      </c>
      <c r="C4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selection activeCell="B16" sqref="B16"/>
    </sheetView>
    <sheetView tabSelected="1" topLeftCell="A19" workbookViewId="1">
      <selection activeCell="D5" sqref="D5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470</v>
      </c>
      <c r="J1" t="s">
        <v>469</v>
      </c>
      <c r="K1" t="s">
        <v>471</v>
      </c>
      <c r="L1" t="s">
        <v>472</v>
      </c>
      <c r="M1" t="s">
        <v>473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484</v>
      </c>
      <c r="B6">
        <v>5</v>
      </c>
      <c r="C6" s="42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474</v>
      </c>
    </row>
    <row r="7" spans="1:24">
      <c r="A7" t="s">
        <v>484</v>
      </c>
      <c r="B7">
        <v>6</v>
      </c>
      <c r="C7" s="42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475</v>
      </c>
    </row>
    <row r="8" spans="1:24">
      <c r="A8" t="s">
        <v>483</v>
      </c>
      <c r="B8">
        <v>7</v>
      </c>
      <c r="C8" s="42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479</v>
      </c>
      <c r="B9">
        <v>8</v>
      </c>
      <c r="C9" s="42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480</v>
      </c>
      <c r="B10">
        <v>9</v>
      </c>
      <c r="C10" s="42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481</v>
      </c>
    </row>
    <row r="11" spans="1:24">
      <c r="A11" t="s">
        <v>480</v>
      </c>
      <c r="B11">
        <v>10</v>
      </c>
      <c r="C11" s="42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482</v>
      </c>
    </row>
    <row r="12" spans="1:24">
      <c r="A12" t="s">
        <v>491</v>
      </c>
      <c r="B12">
        <v>11</v>
      </c>
      <c r="C12" s="41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496</v>
      </c>
      <c r="B13">
        <v>12</v>
      </c>
      <c r="C13" s="42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493</v>
      </c>
      <c r="B14">
        <v>13</v>
      </c>
      <c r="C14" s="42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492</v>
      </c>
      <c r="B15">
        <v>14</v>
      </c>
      <c r="C15" s="42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494</v>
      </c>
      <c r="B16">
        <v>15</v>
      </c>
      <c r="C16" s="42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495</v>
      </c>
      <c r="B17">
        <v>16</v>
      </c>
      <c r="C17" s="42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505</v>
      </c>
      <c r="B18">
        <v>17</v>
      </c>
      <c r="C18" s="42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502</v>
      </c>
      <c r="B19">
        <v>18</v>
      </c>
      <c r="C19" s="42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503</v>
      </c>
      <c r="B20">
        <v>19</v>
      </c>
      <c r="C20" s="42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504</v>
      </c>
      <c r="B21">
        <v>20</v>
      </c>
      <c r="C21" s="42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001"/>
  <sheetViews>
    <sheetView topLeftCell="C1" workbookViewId="0">
      <selection activeCell="C4" sqref="C4:J6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>
        <v>200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>
        <v>200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412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404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405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403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412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413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402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412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413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402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>
        <v>200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>
        <v>200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>
        <v>200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>
        <v>200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413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413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413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413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413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>
        <v>200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>
        <v>200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>
        <v>200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>
        <v>200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>
        <v>200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>
        <v>200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>
        <v>200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412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404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403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404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405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403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412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404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405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403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>
        <v>200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>
        <v>200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>
        <v>200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412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405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403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412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404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405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403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>
        <v>200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>
        <v>200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>
        <v>200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>
        <v>200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>
        <v>200</v>
      </c>
      <c r="K55" s="36">
        <v>-1</v>
      </c>
      <c r="L55" s="36">
        <v>-1</v>
      </c>
    </row>
    <row r="56" spans="1:12">
      <c r="A56" s="33" t="s">
        <v>408</v>
      </c>
      <c r="B56" s="35" t="s">
        <v>397</v>
      </c>
      <c r="C56" s="35">
        <v>1508</v>
      </c>
      <c r="D56" s="35" t="s">
        <v>409</v>
      </c>
      <c r="E56" s="35" t="s">
        <v>410</v>
      </c>
      <c r="F56" s="35" t="s">
        <v>411</v>
      </c>
      <c r="G56" s="35">
        <v>-1</v>
      </c>
      <c r="H56" s="35">
        <v>-1</v>
      </c>
      <c r="I56" s="35">
        <v>1</v>
      </c>
      <c r="J56" s="35">
        <v>200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Individuals</vt:lpstr>
      <vt:lpstr>Items</vt:lpstr>
      <vt:lpstr>Dialog</vt:lpstr>
      <vt:lpstr>Special 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2016-11-26T15:10:35Z</dcterms:modified>
</cp:coreProperties>
</file>