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12660" windowHeight="4755" activeTab="2"/>
    <workbookView xWindow="45" yWindow="4755" windowWidth="12600" windowHeight="3090" firstSheet="1" activeTab="2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</sheets>
  <definedNames>
    <definedName name="_xlnm._FilterDatabase" localSheetId="5" hidden="1">Abilities!$A$1:$A$137</definedName>
    <definedName name="_xlnm._FilterDatabase" localSheetId="2" hidden="1">Dialog!$L$1:$S$51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A26" i="1"/>
  <c r="L24"/>
  <c r="L25"/>
  <c r="L27"/>
  <c r="A24"/>
  <c r="A25"/>
  <c r="L20"/>
  <c r="L21"/>
  <c r="L22"/>
  <c r="L23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A30"/>
  <c r="A31"/>
  <c r="A32"/>
  <c r="A33"/>
  <c r="A34"/>
  <c r="A35"/>
  <c r="A36"/>
  <c r="A23"/>
  <c r="A27"/>
  <c r="A28"/>
  <c r="A29"/>
  <c r="A21"/>
  <c r="A22"/>
  <c r="A11"/>
  <c r="A51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7"/>
  <c r="A38"/>
  <c r="A39"/>
  <c r="A40"/>
  <c r="A41"/>
  <c r="A42"/>
  <c r="A43"/>
  <c r="A44"/>
  <c r="A45"/>
  <c r="A46"/>
  <c r="A47"/>
  <c r="A48"/>
  <c r="A49"/>
  <c r="A50"/>
  <c r="A52"/>
  <c r="A53"/>
  <c r="A54"/>
  <c r="A55"/>
  <c r="A56"/>
  <c r="A57"/>
  <c r="A58"/>
  <c r="A59"/>
  <c r="A2"/>
  <c r="B6"/>
  <c r="B7"/>
  <c r="B5"/>
  <c r="B43"/>
  <c r="B44"/>
  <c r="B45"/>
  <c r="B46"/>
  <c r="B47"/>
  <c r="B48"/>
  <c r="B4"/>
  <c r="B42"/>
</calcChain>
</file>

<file path=xl/sharedStrings.xml><?xml version="1.0" encoding="utf-8"?>
<sst xmlns="http://schemas.openxmlformats.org/spreadsheetml/2006/main" count="1561" uniqueCount="534">
  <si>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</si>
  <si>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</si>
  <si>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</si>
  <si>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</si>
  <si>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</si>
  <si>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</si>
  <si>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</si>
  <si>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</si>
  <si>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</si>
  <si>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</si>
  <si>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</si>
  <si>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</si>
  <si>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</si>
  <si>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</si>
  <si>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</si>
  <si>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</si>
  <si>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</si>
  <si>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</si>
  <si>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</si>
  <si>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</si>
  <si>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</si>
  <si>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</si>
  <si>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</si>
  <si>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</si>
  <si>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</si>
  <si>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</si>
  <si>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</si>
  <si>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</si>
  <si>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</si>
  <si>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</si>
  <si>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</si>
  <si>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</si>
  <si>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</si>
  <si>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</si>
  <si>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</si>
  <si>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</si>
  <si>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</si>
  <si>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</si>
  <si>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</si>
  <si>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</si>
  <si>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</si>
  <si>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</si>
  <si>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</si>
  <si>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</si>
  <si>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</si>
  <si>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</si>
  <si>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</si>
  <si>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</si>
  <si>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</si>
  <si>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</si>
  <si>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</si>
  <si>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</si>
  <si>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</si>
  <si>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</si>
  <si>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</si>
  <si>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</si>
  <si>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</si>
  <si>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</si>
  <si>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</si>
  <si>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</si>
  <si>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</si>
  <si>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</si>
  <si>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</si>
  <si>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</si>
  <si>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</si>
  <si>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</si>
  <si>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</si>
  <si>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</si>
  <si>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</si>
  <si>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</si>
  <si>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</si>
  <si>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</si>
  <si>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</si>
  <si>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</si>
  <si>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</si>
  <si>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</si>
  <si>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</si>
  <si>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</si>
  <si>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</si>
  <si>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</si>
  <si>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</si>
  <si>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</si>
  <si>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</si>
  <si>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</si>
  <si>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</si>
  <si>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</si>
  <si>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</si>
  <si>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</si>
  <si>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</si>
  <si>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</si>
  <si>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</si>
  <si>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</si>
  <si>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</si>
  <si>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</si>
  <si>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</si>
  <si>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</si>
  <si>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</si>
  <si>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</si>
  <si>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</si>
  <si>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</si>
  <si>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</si>
  <si>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</si>
  <si>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</si>
  <si>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</si>
  <si>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</si>
  <si>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</si>
  <si>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</si>
  <si>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</si>
  <si>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</si>
  <si>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</si>
  <si>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</si>
  <si>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</si>
  <si>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</si>
  <si>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</si>
  <si>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</si>
  <si>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</si>
  <si>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</si>
  <si>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</si>
  <si>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</si>
  <si>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</si>
  <si>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</si>
  <si>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</si>
  <si>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</si>
  <si>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</si>
  <si>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</si>
  <si>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</si>
  <si>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</si>
  <si>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</si>
  <si>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</si>
  <si>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</si>
  <si>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</si>
  <si>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</si>
  <si>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</si>
  <si>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</si>
  <si>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</si>
  <si>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</si>
  <si>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</si>
  <si>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</si>
  <si>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</si>
  <si>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</si>
  <si>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</si>
  <si>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</si>
  <si>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</si>
  <si>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</si>
  <si>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</si>
  <si>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</si>
  <si>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</si>
  <si>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</si>
  <si>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</si>
  <si>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</si>
  <si>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</si>
  <si>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</si>
  <si>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</si>
  <si>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</si>
  <si>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</si>
  <si>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</si>
  <si>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</si>
  <si>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</si>
  <si>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</si>
  <si>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</si>
  <si>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</si>
  <si>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</si>
  <si>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</si>
  <si>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</si>
  <si>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</si>
  <si>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</si>
  <si>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</si>
  <si>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</si>
  <si>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</si>
  <si>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</si>
  <si>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</si>
  <si>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</si>
  <si>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</si>
  <si>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</si>
  <si>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</si>
  <si>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</si>
  <si>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</si>
  <si>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</si>
  <si>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</si>
  <si>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</si>
  <si>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</si>
  <si>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</si>
  <si>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</si>
  <si>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</si>
  <si>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</si>
  <si>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</si>
  <si>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</si>
  <si>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</si>
  <si>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</si>
  <si>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</si>
  <si>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</si>
  <si>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</si>
  <si>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</si>
  <si>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</si>
  <si>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</si>
  <si>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</si>
  <si>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</si>
  <si>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</si>
  <si>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</si>
  <si>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</si>
  <si>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</si>
  <si>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</si>
  <si>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</si>
  <si>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</si>
  <si>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</si>
  <si>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</si>
  <si>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</si>
  <si>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</si>
  <si>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</si>
  <si>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</si>
  <si>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</si>
  <si>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</si>
  <si>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</si>
  <si>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</si>
  <si>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</si>
  <si>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</si>
  <si>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</si>
  <si>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</si>
  <si>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</si>
  <si>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</si>
  <si>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</si>
  <si>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</si>
  <si>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</si>
  <si>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</si>
  <si>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</si>
  <si>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</si>
  <si>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</si>
  <si>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</si>
  <si>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</si>
  <si>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</si>
  <si>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</si>
  <si>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</si>
  <si>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</si>
  <si>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</si>
  <si>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</si>
  <si>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</si>
  <si>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</si>
  <si>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</si>
  <si>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</si>
  <si>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</si>
  <si>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</si>
  <si>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</si>
  <si>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</si>
  <si>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</si>
  <si>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</si>
  <si>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</si>
  <si>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</si>
  <si>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</si>
  <si>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</si>
  <si>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</si>
  <si>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</si>
  <si>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</si>
  <si>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</si>
  <si>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</si>
  <si>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</si>
  <si>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</si>
  <si>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</si>
  <si>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</si>
  <si>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</si>
  <si>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</si>
  <si>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</si>
  <si>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</si>
  <si>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</si>
  <si>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</si>
  <si>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</si>
  <si>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</si>
  <si>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</si>
  <si>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</si>
  <si>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</si>
  <si>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</si>
  <si>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</si>
  <si>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</si>
  <si>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</si>
  <si>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</si>
  <si>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</si>
  <si>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</si>
  <si>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</si>
  <si>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</si>
  <si>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</si>
  <si>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</si>
  <si>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</si>
  <si>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</si>
  <si>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</si>
  <si>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</si>
  <si>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</si>
  <si>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</si>
  <si>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</si>
  <si>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</si>
  <si>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</si>
  <si>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</si>
  <si>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</si>
  <si>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</si>
  <si>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</si>
  <si>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</si>
  <si>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</si>
  <si>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</si>
  <si>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</si>
  <si>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</si>
  <si>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</si>
  <si>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</si>
  <si>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</si>
  <si>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</si>
  <si>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</si>
  <si>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</si>
  <si>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</si>
  <si>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</si>
  <si>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</si>
  <si>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</si>
  <si>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</si>
  <si>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</si>
  <si>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</si>
  <si>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</si>
  <si>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</si>
  <si>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</si>
  <si>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</si>
  <si>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</si>
  <si>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</si>
  <si>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</si>
  <si>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</si>
  <si>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</si>
  <si>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</si>
  <si>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</si>
  <si>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</si>
  <si>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</si>
  <si>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</si>
  <si>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</si>
  <si>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</si>
  <si>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</si>
  <si>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</si>
  <si>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</si>
  <si>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</si>
  <si>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</si>
  <si>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</si>
  <si>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</si>
  <si>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</si>
  <si>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</si>
  <si>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</si>
  <si>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</si>
  <si>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</si>
  <si>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</si>
  <si>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</si>
  <si>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</si>
  <si>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</si>
  <si>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</si>
  <si>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</si>
  <si>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</si>
  <si>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</si>
  <si>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</si>
  <si>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</si>
  <si>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</si>
  <si>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</si>
  <si>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</si>
  <si>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</si>
  <si>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</si>
  <si>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</si>
  <si>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</si>
  <si>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</si>
  <si>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</si>
  <si>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</si>
  <si>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</si>
  <si>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</si>
  <si>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</si>
  <si>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</si>
  <si>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</si>
  <si>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</si>
  <si>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</si>
  <si>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</si>
  <si>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</si>
  <si>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</si>
  <si>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</si>
  <si>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</si>
  <si>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</si>
  <si>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</si>
  <si>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</si>
  <si>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</si>
  <si>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</si>
  <si>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</si>
  <si>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</si>
  <si>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</si>
  <si>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</si>
  <si>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</si>
  <si>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</si>
  <si>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</si>
  <si>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</si>
  <si>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</si>
  <si>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</si>
  <si>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</si>
  <si>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</si>
  <si>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</si>
  <si>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</si>
  <si>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</si>
  <si>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</si>
  <si>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</si>
  <si>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</si>
  <si>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</si>
  <si>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</si>
  <si>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</si>
  <si>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</si>
  <si>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</si>
  <si>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</si>
  <si>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</si>
  <si>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</si>
  <si>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5,5,5,5,5</t>
  </si>
  <si>
    <t>10,10,10,10,10,10,10,10,10,10,10,10,100</t>
  </si>
  <si>
    <t>5,5,5,5,5,5,5</t>
  </si>
  <si>
    <t>5,5,5,5,5,10,5,5,5</t>
  </si>
  <si>
    <t>8501</t>
  </si>
  <si>
    <t>8504</t>
  </si>
  <si>
    <t>cursor</t>
  </si>
  <si>
    <t>224</t>
  </si>
  <si>
    <t>64</t>
  </si>
  <si>
    <t>192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</si>
  <si>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</si>
  <si>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</si>
  <si>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</si>
  <si>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</si>
  <si>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</si>
  <si>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</si>
  <si>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</si>
  <si>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</si>
  <si>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</si>
  <si>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</si>
  <si>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</si>
  <si>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</si>
  <si>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</si>
  <si>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</si>
  <si>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</si>
  <si>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</si>
  <si>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</si>
  <si>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</si>
  <si>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</si>
  <si>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</si>
  <si>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</si>
  <si>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</si>
  <si>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</si>
  <si>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</si>
  <si>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</si>
  <si>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</si>
  <si>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</si>
  <si>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</si>
  <si>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</si>
  <si>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</si>
  <si>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</si>
  <si>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</si>
  <si>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</si>
  <si>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</si>
  <si>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</si>
  <si>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</si>
  <si>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</si>
  <si>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</si>
  <si>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</si>
  <si>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</si>
  <si>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</si>
  <si>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</si>
  <si>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</si>
  <si>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</si>
  <si>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</si>
  <si>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</si>
  <si>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</si>
  <si>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</si>
  <si>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</si>
  <si>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</si>
  <si>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</si>
  <si>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</si>
  <si>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</si>
  <si>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</si>
  <si>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</si>
  <si>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</si>
  <si>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</si>
  <si>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</si>
  <si>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</si>
  <si>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</si>
  <si>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</si>
  <si>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</si>
  <si>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</si>
  <si>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</si>
  <si>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</si>
  <si>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</si>
  <si>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</si>
  <si>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</si>
  <si>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</si>
  <si>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</si>
  <si>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</si>
  <si>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</si>
  <si>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</si>
  <si>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</si>
  <si>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</si>
  <si>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</si>
  <si>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</si>
  <si>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</si>
  <si>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</si>
  <si>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</si>
  <si>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</si>
  <si>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</si>
  <si>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</si>
  <si>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</si>
  <si>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</si>
  <si>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</si>
  <si>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</si>
  <si>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</si>
  <si>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</si>
  <si>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</si>
  <si>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</si>
  <si>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</si>
  <si>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</si>
  <si>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</si>
  <si>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</si>
  <si>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</si>
  <si>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</si>
  <si>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</si>
  <si>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</si>
  <si>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</si>
  <si>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</si>
  <si>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</si>
  <si>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</si>
  <si>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</si>
  <si>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</si>
  <si>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</si>
  <si>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</si>
  <si>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</si>
  <si>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</si>
  <si>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</si>
  <si>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</si>
  <si>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</si>
  <si>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</si>
  <si>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</si>
  <si>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</si>
  <si>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</si>
  <si>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</si>
  <si>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</si>
  <si>
    <t>afraidOfPlayer</t>
  </si>
  <si>
    <t>[@ is too afriad to speak]</t>
  </si>
  <si>
    <t>afraidOfPlayerDialog</t>
  </si>
  <si>
    <t>[@ ignores your attempts to surrender]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</si>
</sst>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opLeftCell="AR1" workbookViewId="0">
      <selection activeCell="AT2" sqref="AT2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4.85546875" customWidth="1"/>
    <col min="47" max="47" width="21.85546875" bestFit="1" customWidth="1"/>
    <col min="48" max="48" width="4.85546875" bestFit="1" customWidth="1"/>
    <col min="49" max="49" width="7.140625" bestFit="1" customWidth="1"/>
    <col min="50" max="50" width="13.5703125" bestFit="1" customWidth="1"/>
    <col min="51" max="51" width="13.42578125" bestFit="1" customWidth="1"/>
    <col min="52" max="52" width="11.28515625" bestFit="1" customWidth="1"/>
    <col min="53" max="53" width="11.42578125" bestFit="1" customWidth="1"/>
    <col min="54" max="54" width="19.7109375" bestFit="1" customWidth="1"/>
    <col min="55" max="56" width="17.42578125" bestFit="1" customWidth="1"/>
    <col min="57" max="57" width="15.85546875" bestFit="1" customWidth="1"/>
    <col min="58" max="58" width="18.7109375" bestFit="1" customWidth="1"/>
    <col min="59" max="59" width="17" bestFit="1" customWidth="1"/>
    <col min="60" max="60" width="17.28515625" bestFit="1" customWidth="1"/>
    <col min="61" max="61" width="27.140625" bestFit="1" customWidth="1"/>
    <col min="62" max="62" width="26.7109375" bestFit="1" customWidth="1"/>
    <col min="63" max="63" width="27.42578125" bestFit="1" customWidth="1"/>
    <col min="64" max="64" width="27.7109375" bestFit="1" customWidth="1"/>
    <col min="65" max="65" width="25.5703125" bestFit="1" customWidth="1"/>
    <col min="66" max="66" width="19" bestFit="1" customWidth="1"/>
    <col min="67" max="67" width="19.42578125" bestFit="1" customWidth="1"/>
    <col min="68" max="68" width="18" bestFit="1" customWidth="1"/>
    <col min="69" max="69" width="25.5703125" bestFit="1" customWidth="1"/>
  </cols>
  <sheetData>
    <row r="1" spans="1:68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496</v>
      </c>
      <c r="AQ1" t="s">
        <v>497</v>
      </c>
      <c r="AR1" t="s">
        <v>529</v>
      </c>
      <c r="AS1" t="s">
        <v>528</v>
      </c>
      <c r="AT1" t="s">
        <v>532</v>
      </c>
      <c r="AU1" t="s">
        <v>498</v>
      </c>
      <c r="AV1" t="s">
        <v>104</v>
      </c>
      <c r="AW1" t="s">
        <v>310</v>
      </c>
      <c r="AX1" t="s">
        <v>329</v>
      </c>
      <c r="AY1" t="s">
        <v>330</v>
      </c>
      <c r="AZ1" t="s">
        <v>332</v>
      </c>
      <c r="BA1" t="s">
        <v>331</v>
      </c>
      <c r="BB1" t="s">
        <v>317</v>
      </c>
      <c r="BC1" t="s">
        <v>318</v>
      </c>
      <c r="BD1" t="s">
        <v>319</v>
      </c>
      <c r="BE1" t="s">
        <v>320</v>
      </c>
      <c r="BF1" t="s">
        <v>303</v>
      </c>
      <c r="BG1" t="s">
        <v>302</v>
      </c>
      <c r="BH1" t="s">
        <v>293</v>
      </c>
      <c r="BI1" t="s">
        <v>297</v>
      </c>
      <c r="BJ1" t="s">
        <v>298</v>
      </c>
      <c r="BK1" t="s">
        <v>299</v>
      </c>
      <c r="BL1" t="s">
        <v>300</v>
      </c>
      <c r="BM1" t="s">
        <v>301</v>
      </c>
      <c r="BN1" t="s">
        <v>294</v>
      </c>
      <c r="BO1" t="s">
        <v>295</v>
      </c>
      <c r="BP1" t="s">
        <v>296</v>
      </c>
    </row>
    <row r="2" spans="1:68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</v>
      </c>
      <c r="AW2">
        <v>1</v>
      </c>
      <c r="AX2">
        <v>100</v>
      </c>
      <c r="AY2">
        <v>50</v>
      </c>
      <c r="AZ2">
        <v>50</v>
      </c>
      <c r="BA2">
        <v>5</v>
      </c>
      <c r="BB2">
        <v>-1</v>
      </c>
      <c r="BC2" s="23" t="s">
        <v>335</v>
      </c>
      <c r="BD2" s="23" t="s">
        <v>336</v>
      </c>
      <c r="BE2" s="23">
        <v>-1</v>
      </c>
      <c r="BF2" s="23">
        <v>1</v>
      </c>
      <c r="BG2">
        <v>0</v>
      </c>
      <c r="BH2" s="23">
        <v>2510</v>
      </c>
      <c r="BI2" s="23">
        <v>2511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2512</v>
      </c>
      <c r="BP2">
        <v>-1</v>
      </c>
    </row>
    <row r="3" spans="1:68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80</v>
      </c>
      <c r="AY3">
        <v>50</v>
      </c>
      <c r="AZ3">
        <v>25</v>
      </c>
      <c r="BA3">
        <v>15</v>
      </c>
      <c r="BB3">
        <v>-1</v>
      </c>
      <c r="BC3" s="23" t="s">
        <v>335</v>
      </c>
      <c r="BD3" s="23" t="s">
        <v>337</v>
      </c>
      <c r="BE3" s="23">
        <v>-1</v>
      </c>
      <c r="BF3" s="23">
        <v>1</v>
      </c>
      <c r="BG3">
        <v>0</v>
      </c>
      <c r="BH3" s="23">
        <v>2501</v>
      </c>
      <c r="BI3" s="23">
        <v>2502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2503</v>
      </c>
      <c r="BP3">
        <v>-1</v>
      </c>
    </row>
    <row r="4" spans="1:68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0</v>
      </c>
      <c r="AX4">
        <v>80</v>
      </c>
      <c r="AY4">
        <v>50</v>
      </c>
      <c r="AZ4">
        <v>25</v>
      </c>
      <c r="BA4">
        <v>15</v>
      </c>
      <c r="BB4">
        <v>-1</v>
      </c>
      <c r="BC4" s="23" t="s">
        <v>335</v>
      </c>
      <c r="BD4" s="23" t="s">
        <v>337</v>
      </c>
      <c r="BE4" s="23">
        <v>-1</v>
      </c>
      <c r="BF4" s="23">
        <v>1</v>
      </c>
      <c r="BG4">
        <v>0</v>
      </c>
      <c r="BH4" s="23">
        <v>2501</v>
      </c>
      <c r="BI4" s="23">
        <v>2502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2503</v>
      </c>
      <c r="BP4">
        <v>-1</v>
      </c>
    </row>
    <row r="5" spans="1:68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0</v>
      </c>
      <c r="AX5">
        <v>80</v>
      </c>
      <c r="AY5">
        <v>50</v>
      </c>
      <c r="AZ5">
        <v>25</v>
      </c>
      <c r="BA5">
        <v>15</v>
      </c>
      <c r="BB5">
        <v>-1</v>
      </c>
      <c r="BC5" s="23" t="s">
        <v>335</v>
      </c>
      <c r="BD5" s="23" t="s">
        <v>337</v>
      </c>
      <c r="BE5" s="23">
        <v>-1</v>
      </c>
      <c r="BF5" s="23">
        <v>1</v>
      </c>
      <c r="BG5">
        <v>0</v>
      </c>
      <c r="BH5" s="23">
        <v>2501</v>
      </c>
      <c r="BI5" s="23">
        <v>2502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2503</v>
      </c>
      <c r="BP5">
        <v>-1</v>
      </c>
    </row>
    <row r="6" spans="1:68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0</v>
      </c>
      <c r="AX6">
        <v>80</v>
      </c>
      <c r="AY6">
        <v>50</v>
      </c>
      <c r="AZ6">
        <v>25</v>
      </c>
      <c r="BA6">
        <v>15</v>
      </c>
      <c r="BB6">
        <v>-1</v>
      </c>
      <c r="BC6" s="23" t="s">
        <v>335</v>
      </c>
      <c r="BD6" s="23" t="s">
        <v>337</v>
      </c>
      <c r="BE6" s="23">
        <v>-1</v>
      </c>
      <c r="BF6" s="23">
        <v>1</v>
      </c>
      <c r="BG6">
        <v>0</v>
      </c>
      <c r="BH6" s="23">
        <v>2501</v>
      </c>
      <c r="BI6" s="23">
        <v>2502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2503</v>
      </c>
      <c r="BP6">
        <v>-1</v>
      </c>
    </row>
    <row r="7" spans="1:68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80</v>
      </c>
      <c r="AY7">
        <v>50</v>
      </c>
      <c r="AZ7">
        <v>25</v>
      </c>
      <c r="BA7">
        <v>15</v>
      </c>
      <c r="BB7">
        <v>-1</v>
      </c>
      <c r="BC7" s="23" t="s">
        <v>335</v>
      </c>
      <c r="BD7" s="23" t="s">
        <v>337</v>
      </c>
      <c r="BE7" s="23">
        <v>-1</v>
      </c>
      <c r="BF7" s="23">
        <v>1</v>
      </c>
      <c r="BG7">
        <v>0</v>
      </c>
      <c r="BH7" s="23">
        <v>2501</v>
      </c>
      <c r="BI7" s="23">
        <v>2502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2503</v>
      </c>
      <c r="BP7">
        <v>-1</v>
      </c>
    </row>
    <row r="8" spans="1:68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1033</v>
      </c>
      <c r="AU8">
        <v>1023</v>
      </c>
      <c r="AV8">
        <v>30</v>
      </c>
      <c r="AW8">
        <v>0</v>
      </c>
      <c r="AX8">
        <v>100</v>
      </c>
      <c r="AY8">
        <v>50</v>
      </c>
      <c r="AZ8">
        <v>25</v>
      </c>
      <c r="BA8">
        <v>25</v>
      </c>
      <c r="BB8">
        <v>-1</v>
      </c>
      <c r="BC8" s="23" t="s">
        <v>335</v>
      </c>
      <c r="BD8" s="23" t="s">
        <v>336</v>
      </c>
      <c r="BE8" s="23">
        <v>-1</v>
      </c>
      <c r="BF8" s="23">
        <v>1</v>
      </c>
      <c r="BG8">
        <v>0</v>
      </c>
      <c r="BH8">
        <v>4500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1033</v>
      </c>
      <c r="AU9">
        <v>1023</v>
      </c>
      <c r="AV9">
        <v>100</v>
      </c>
      <c r="AW9">
        <v>0</v>
      </c>
      <c r="AX9">
        <v>100</v>
      </c>
      <c r="AY9">
        <v>50</v>
      </c>
      <c r="AZ9">
        <v>25</v>
      </c>
      <c r="BA9">
        <v>25</v>
      </c>
      <c r="BB9">
        <v>-1</v>
      </c>
      <c r="BC9" s="23" t="s">
        <v>335</v>
      </c>
      <c r="BD9" s="23" t="s">
        <v>336</v>
      </c>
      <c r="BE9" s="23">
        <v>-1</v>
      </c>
      <c r="BF9" s="23">
        <v>1</v>
      </c>
      <c r="BG9">
        <v>0</v>
      </c>
      <c r="BH9">
        <v>4500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208</v>
      </c>
      <c r="B10">
        <v>255</v>
      </c>
      <c r="C10">
        <v>0</v>
      </c>
      <c r="D10">
        <v>255</v>
      </c>
      <c r="E10" t="s">
        <v>435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0</v>
      </c>
      <c r="AU10">
        <v>1013</v>
      </c>
      <c r="AV10">
        <v>15</v>
      </c>
      <c r="AW10">
        <v>0</v>
      </c>
      <c r="AX10">
        <v>100</v>
      </c>
      <c r="AY10">
        <v>50</v>
      </c>
      <c r="AZ10">
        <v>25</v>
      </c>
      <c r="BA10">
        <v>5</v>
      </c>
      <c r="BB10">
        <v>-1</v>
      </c>
      <c r="BC10" s="23" t="s">
        <v>335</v>
      </c>
      <c r="BD10" s="23" t="s">
        <v>336</v>
      </c>
      <c r="BE10" s="23">
        <v>-1</v>
      </c>
      <c r="BF10" s="23">
        <v>1</v>
      </c>
      <c r="BG10" s="23">
        <v>0</v>
      </c>
      <c r="BH10" s="23">
        <v>2001</v>
      </c>
      <c r="BI10" s="23">
        <v>2002</v>
      </c>
      <c r="BJ10">
        <v>-1</v>
      </c>
      <c r="BK10">
        <v>-1</v>
      </c>
      <c r="BL10" s="23">
        <v>2003</v>
      </c>
      <c r="BM10">
        <v>-1</v>
      </c>
      <c r="BN10">
        <v>-1</v>
      </c>
      <c r="BO10">
        <v>2004</v>
      </c>
      <c r="BP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workbookViewId="0">
      <selection activeCell="H4" sqref="H4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503</v>
      </c>
      <c r="I1" s="23" t="s">
        <v>504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406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420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506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406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420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407</v>
      </c>
      <c r="BD7" s="23">
        <v>-1</v>
      </c>
      <c r="BE7" s="23">
        <v>-1</v>
      </c>
      <c r="BF7" s="23" t="s">
        <v>434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406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420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407</v>
      </c>
      <c r="BD11" s="23">
        <v>-1</v>
      </c>
      <c r="BE11" s="23">
        <v>-1</v>
      </c>
      <c r="BF11" s="23" t="s">
        <v>434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437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414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415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416</v>
      </c>
      <c r="N15" s="23" t="s">
        <v>200</v>
      </c>
      <c r="O15" s="23" t="s">
        <v>198</v>
      </c>
      <c r="P15" s="23" t="s">
        <v>417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418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425</v>
      </c>
      <c r="BB15" s="23" t="s">
        <v>426</v>
      </c>
      <c r="BC15" s="23">
        <v>-1</v>
      </c>
      <c r="BD15" s="23">
        <v>-1</v>
      </c>
      <c r="BE15" s="23">
        <v>-1</v>
      </c>
      <c r="BF15" s="23" t="s">
        <v>427</v>
      </c>
      <c r="BG15" s="23">
        <v>-1</v>
      </c>
      <c r="BH15" s="23">
        <v>-1</v>
      </c>
      <c r="BI15" s="23" t="s">
        <v>428</v>
      </c>
      <c r="BJ15" s="23">
        <v>-1</v>
      </c>
      <c r="BK15" s="23">
        <v>-1</v>
      </c>
      <c r="BL15" t="s">
        <v>419</v>
      </c>
    </row>
    <row r="16" spans="1:64">
      <c r="A16" s="23">
        <v>0</v>
      </c>
      <c r="B16" s="23" t="s">
        <v>421</v>
      </c>
      <c r="C16" s="23" t="s">
        <v>21</v>
      </c>
      <c r="D16" s="23" t="s">
        <v>10</v>
      </c>
      <c r="E16" s="23" t="s">
        <v>422</v>
      </c>
      <c r="F16" s="23" t="s">
        <v>12</v>
      </c>
      <c r="G16" s="23" t="s">
        <v>423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429</v>
      </c>
      <c r="BB16" s="23" t="s">
        <v>430</v>
      </c>
      <c r="BC16" s="23" t="s">
        <v>431</v>
      </c>
      <c r="BD16" s="23">
        <v>-1</v>
      </c>
      <c r="BE16" s="23">
        <v>-1</v>
      </c>
      <c r="BF16" s="23" t="s">
        <v>432</v>
      </c>
      <c r="BG16" s="23">
        <v>-1</v>
      </c>
      <c r="BH16" s="23">
        <v>-1</v>
      </c>
      <c r="BI16" s="23" t="s">
        <v>433</v>
      </c>
      <c r="BJ16" s="23">
        <v>-1</v>
      </c>
      <c r="BK16" s="23">
        <v>-1</v>
      </c>
      <c r="BL16" t="s">
        <v>424</v>
      </c>
    </row>
    <row r="17" spans="1:64">
      <c r="A17" s="23" t="s">
        <v>436</v>
      </c>
      <c r="B17" s="23" t="s">
        <v>414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415</v>
      </c>
      <c r="H17" s="23" t="s">
        <v>436</v>
      </c>
      <c r="I17" s="23">
        <v>0</v>
      </c>
      <c r="J17" s="23">
        <v>255</v>
      </c>
      <c r="K17" s="23">
        <v>0</v>
      </c>
      <c r="L17" s="23">
        <v>255</v>
      </c>
      <c r="M17" s="23" t="s">
        <v>416</v>
      </c>
      <c r="N17" s="23" t="s">
        <v>200</v>
      </c>
      <c r="O17" s="23" t="s">
        <v>198</v>
      </c>
      <c r="P17" s="23" t="s">
        <v>417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418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425</v>
      </c>
      <c r="BB17" s="23" t="s">
        <v>426</v>
      </c>
      <c r="BC17" s="23">
        <v>-1</v>
      </c>
      <c r="BD17" s="23">
        <v>-1</v>
      </c>
      <c r="BE17" s="23">
        <v>-1</v>
      </c>
      <c r="BF17" s="23" t="s">
        <v>427</v>
      </c>
      <c r="BG17" s="23">
        <v>-1</v>
      </c>
      <c r="BH17" s="23">
        <v>-1</v>
      </c>
      <c r="BI17" s="23" t="s">
        <v>428</v>
      </c>
      <c r="BJ17" s="23">
        <v>-1</v>
      </c>
      <c r="BK17" s="23">
        <v>-1</v>
      </c>
      <c r="BL17" t="s">
        <v>419</v>
      </c>
    </row>
    <row r="18" spans="1:64">
      <c r="A18" s="23" t="s">
        <v>436</v>
      </c>
      <c r="B18" s="23" t="s">
        <v>421</v>
      </c>
      <c r="C18" s="23" t="s">
        <v>21</v>
      </c>
      <c r="D18" s="23" t="s">
        <v>10</v>
      </c>
      <c r="E18" s="23" t="s">
        <v>422</v>
      </c>
      <c r="F18" s="23" t="s">
        <v>12</v>
      </c>
      <c r="G18" s="23" t="s">
        <v>423</v>
      </c>
      <c r="H18" s="23" t="s">
        <v>436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429</v>
      </c>
      <c r="BB18" s="23" t="s">
        <v>430</v>
      </c>
      <c r="BC18" s="23" t="s">
        <v>431</v>
      </c>
      <c r="BD18" s="23">
        <v>-1</v>
      </c>
      <c r="BE18" s="23">
        <v>-1</v>
      </c>
      <c r="BF18" s="23" t="s">
        <v>432</v>
      </c>
      <c r="BG18" s="23">
        <v>-1</v>
      </c>
      <c r="BH18" s="23">
        <v>-1</v>
      </c>
      <c r="BI18" s="23" t="s">
        <v>433</v>
      </c>
      <c r="BJ18" s="23">
        <v>-1</v>
      </c>
      <c r="BK18" s="23">
        <v>-1</v>
      </c>
      <c r="BL18" t="s">
        <v>424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9"/>
  <sheetViews>
    <sheetView tabSelected="1" workbookViewId="0">
      <pane ySplit="1" topLeftCell="A17" activePane="bottomLeft" state="frozen"/>
      <selection pane="bottomLeft" activeCell="D22" sqref="D22"/>
    </sheetView>
    <sheetView tabSelected="1" topLeftCell="G16" workbookViewId="1">
      <selection activeCell="M4" sqref="M4:S30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438</v>
      </c>
      <c r="B1" s="30" t="s">
        <v>440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447</v>
      </c>
      <c r="J1" s="30" t="s">
        <v>460</v>
      </c>
      <c r="L1" s="30" t="s">
        <v>461</v>
      </c>
      <c r="M1" s="39" t="s">
        <v>462</v>
      </c>
      <c r="N1" s="38" t="s">
        <v>463</v>
      </c>
      <c r="O1" s="38" t="s">
        <v>465</v>
      </c>
      <c r="P1" s="38" t="s">
        <v>464</v>
      </c>
      <c r="Q1" s="38" t="s">
        <v>8</v>
      </c>
      <c r="R1" s="38" t="s">
        <v>447</v>
      </c>
      <c r="S1" s="38" t="s">
        <v>460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9" si="0">ISBLANK(C3)</f>
        <v>1</v>
      </c>
      <c r="D3" t="s">
        <v>453</v>
      </c>
      <c r="L3" s="30" t="b">
        <f t="shared" ref="L3:L51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448</v>
      </c>
      <c r="E4">
        <v>3</v>
      </c>
      <c r="F4">
        <v>0</v>
      </c>
      <c r="G4">
        <v>1</v>
      </c>
      <c r="H4">
        <v>8</v>
      </c>
      <c r="I4">
        <v>3</v>
      </c>
      <c r="J4" t="s">
        <v>449</v>
      </c>
      <c r="L4" s="30" t="b">
        <f t="shared" si="1"/>
        <v>0</v>
      </c>
      <c r="M4">
        <v>1008</v>
      </c>
      <c r="N4" t="s">
        <v>441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442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444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446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443</v>
      </c>
      <c r="O6">
        <v>0</v>
      </c>
      <c r="P6">
        <v>0</v>
      </c>
      <c r="Q6">
        <v>0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445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458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457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494</v>
      </c>
      <c r="L9" s="30" t="b">
        <f t="shared" si="1"/>
        <v>0</v>
      </c>
      <c r="M9">
        <v>1016</v>
      </c>
      <c r="N9" t="s">
        <v>483</v>
      </c>
      <c r="O9">
        <v>0</v>
      </c>
      <c r="P9">
        <v>0</v>
      </c>
      <c r="Q9">
        <v>11</v>
      </c>
      <c r="R9">
        <v>1</v>
      </c>
      <c r="S9" t="s">
        <v>484</v>
      </c>
    </row>
    <row r="10" spans="1:25">
      <c r="A10" s="30" t="b">
        <f t="shared" si="0"/>
        <v>0</v>
      </c>
      <c r="C10">
        <v>1024</v>
      </c>
      <c r="D10" t="s">
        <v>495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459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454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455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456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473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474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475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474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482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439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474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511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509</v>
      </c>
      <c r="L22" s="30" t="b">
        <f t="shared" si="1"/>
        <v>0</v>
      </c>
      <c r="M22">
        <v>1030</v>
      </c>
      <c r="N22" t="s">
        <v>512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510</v>
      </c>
      <c r="E23">
        <v>3</v>
      </c>
      <c r="F23">
        <v>0</v>
      </c>
      <c r="G23">
        <v>0</v>
      </c>
      <c r="H23">
        <v>0</v>
      </c>
      <c r="I23">
        <v>1</v>
      </c>
      <c r="J23" t="s">
        <v>487</v>
      </c>
      <c r="L23" s="30" t="b">
        <f t="shared" si="1"/>
        <v>0</v>
      </c>
      <c r="M23">
        <v>1030</v>
      </c>
      <c r="N23" t="s">
        <v>516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524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525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0</v>
      </c>
      <c r="C26">
        <v>1034</v>
      </c>
      <c r="D26" t="s">
        <v>533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487</v>
      </c>
    </row>
    <row r="27" spans="1:19">
      <c r="A27" s="30" t="b">
        <f t="shared" si="0"/>
        <v>1</v>
      </c>
      <c r="L27" s="30" t="b">
        <f t="shared" si="1"/>
        <v>1</v>
      </c>
    </row>
    <row r="28" spans="1:19">
      <c r="A28" s="30" t="b">
        <f t="shared" si="0"/>
        <v>1</v>
      </c>
      <c r="D28" t="s">
        <v>513</v>
      </c>
      <c r="L28" s="30" t="b">
        <f t="shared" si="1"/>
        <v>0</v>
      </c>
      <c r="M28">
        <v>1025</v>
      </c>
      <c r="N28" t="s">
        <v>515</v>
      </c>
      <c r="O28">
        <v>0</v>
      </c>
      <c r="P28">
        <v>0</v>
      </c>
      <c r="Q28">
        <v>24</v>
      </c>
      <c r="R28">
        <v>0</v>
      </c>
      <c r="S28">
        <v>0</v>
      </c>
    </row>
    <row r="29" spans="1:19">
      <c r="A29" s="30" t="b">
        <f t="shared" si="0"/>
        <v>0</v>
      </c>
      <c r="C29">
        <v>1025</v>
      </c>
      <c r="D29" t="s">
        <v>514</v>
      </c>
      <c r="E29">
        <v>4</v>
      </c>
      <c r="F29">
        <v>0</v>
      </c>
      <c r="G29">
        <v>0</v>
      </c>
      <c r="H29">
        <v>0</v>
      </c>
      <c r="I29">
        <v>1</v>
      </c>
      <c r="J29" t="s">
        <v>487</v>
      </c>
      <c r="L29" s="30" t="b">
        <f t="shared" si="1"/>
        <v>0</v>
      </c>
      <c r="M29">
        <v>1025</v>
      </c>
      <c r="N29" t="s">
        <v>458</v>
      </c>
      <c r="O29">
        <v>0</v>
      </c>
      <c r="P29">
        <v>9</v>
      </c>
      <c r="Q29">
        <v>5</v>
      </c>
      <c r="R29">
        <v>0</v>
      </c>
      <c r="S29">
        <v>0</v>
      </c>
    </row>
    <row r="30" spans="1:19">
      <c r="A30" s="30" t="b">
        <f t="shared" si="0"/>
        <v>0</v>
      </c>
      <c r="C30">
        <v>1026</v>
      </c>
      <c r="D30" t="s">
        <v>482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457</v>
      </c>
      <c r="O30">
        <v>0</v>
      </c>
      <c r="P30">
        <v>10</v>
      </c>
      <c r="Q30">
        <v>6</v>
      </c>
      <c r="R30">
        <v>0</v>
      </c>
      <c r="S30">
        <v>0</v>
      </c>
    </row>
    <row r="31" spans="1:19">
      <c r="A31" s="30" t="b">
        <f t="shared" si="0"/>
        <v>0</v>
      </c>
      <c r="C31">
        <v>1027</v>
      </c>
      <c r="D31" t="s">
        <v>474</v>
      </c>
      <c r="E31">
        <v>0</v>
      </c>
      <c r="F31">
        <v>0</v>
      </c>
      <c r="G31">
        <v>0</v>
      </c>
      <c r="H31">
        <v>8</v>
      </c>
      <c r="I31">
        <v>0</v>
      </c>
      <c r="J31">
        <v>0</v>
      </c>
      <c r="L31" s="30" t="b">
        <f t="shared" si="1"/>
        <v>0</v>
      </c>
      <c r="M31">
        <v>1025</v>
      </c>
      <c r="N31" t="s">
        <v>459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30" t="b">
        <f t="shared" si="0"/>
        <v>0</v>
      </c>
      <c r="C32">
        <v>1028</v>
      </c>
      <c r="D32" t="s">
        <v>518</v>
      </c>
      <c r="E32">
        <v>0</v>
      </c>
      <c r="F32">
        <v>0</v>
      </c>
      <c r="G32">
        <v>0</v>
      </c>
      <c r="H32">
        <v>26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0</v>
      </c>
      <c r="C33">
        <v>1029</v>
      </c>
      <c r="D33" t="s">
        <v>474</v>
      </c>
      <c r="E33">
        <v>0</v>
      </c>
      <c r="F33">
        <v>0</v>
      </c>
      <c r="G33">
        <v>0</v>
      </c>
      <c r="H33">
        <v>8</v>
      </c>
      <c r="I33">
        <v>0</v>
      </c>
      <c r="J33">
        <v>0</v>
      </c>
      <c r="L33" s="30" t="b">
        <f t="shared" si="1"/>
        <v>1</v>
      </c>
    </row>
    <row r="34" spans="1:12">
      <c r="A34" s="30" t="b">
        <f t="shared" si="0"/>
        <v>1</v>
      </c>
      <c r="L34" s="30" t="b">
        <f t="shared" si="1"/>
        <v>1</v>
      </c>
    </row>
    <row r="35" spans="1:12">
      <c r="A35" s="30" t="b">
        <f t="shared" si="0"/>
        <v>1</v>
      </c>
      <c r="D35" t="s">
        <v>530</v>
      </c>
      <c r="L35" s="30" t="b">
        <f t="shared" si="1"/>
        <v>1</v>
      </c>
    </row>
    <row r="36" spans="1:12">
      <c r="A36" s="30" t="b">
        <f t="shared" si="0"/>
        <v>0</v>
      </c>
      <c r="C36">
        <v>1033</v>
      </c>
      <c r="D36" t="s">
        <v>531</v>
      </c>
      <c r="E36">
        <v>0</v>
      </c>
      <c r="F36">
        <v>0</v>
      </c>
      <c r="G36">
        <v>0</v>
      </c>
      <c r="H36">
        <v>0</v>
      </c>
      <c r="I36">
        <v>1</v>
      </c>
      <c r="J36" t="s">
        <v>487</v>
      </c>
      <c r="L36" s="30" t="b">
        <f t="shared" si="1"/>
        <v>1</v>
      </c>
    </row>
    <row r="37" spans="1:12">
      <c r="A37" s="30" t="b">
        <f t="shared" si="0"/>
        <v>1</v>
      </c>
      <c r="D37" t="s">
        <v>508</v>
      </c>
      <c r="L37" s="30" t="b">
        <f t="shared" si="1"/>
        <v>1</v>
      </c>
    </row>
    <row r="38" spans="1:12">
      <c r="A38" s="30" t="b">
        <f t="shared" si="0"/>
        <v>1</v>
      </c>
      <c r="D38" t="s">
        <v>485</v>
      </c>
      <c r="L38" s="30" t="b">
        <f t="shared" si="1"/>
        <v>1</v>
      </c>
    </row>
    <row r="39" spans="1:12">
      <c r="A39" s="30" t="b">
        <f t="shared" si="0"/>
        <v>0</v>
      </c>
      <c r="C39">
        <v>1023</v>
      </c>
      <c r="D39" t="s">
        <v>486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487</v>
      </c>
      <c r="L39" s="30" t="b">
        <f t="shared" si="1"/>
        <v>1</v>
      </c>
    </row>
    <row r="40" spans="1:12">
      <c r="A40" s="30" t="b">
        <f t="shared" si="0"/>
        <v>1</v>
      </c>
      <c r="L40" s="30" t="b">
        <f t="shared" si="1"/>
        <v>1</v>
      </c>
    </row>
    <row r="41" spans="1:12">
      <c r="A41" s="30" t="b">
        <f t="shared" si="0"/>
        <v>1</v>
      </c>
      <c r="D41" t="s">
        <v>452</v>
      </c>
      <c r="L41" s="30" t="b">
        <f t="shared" si="1"/>
        <v>1</v>
      </c>
    </row>
    <row r="42" spans="1:12">
      <c r="A42" s="30" t="b">
        <f t="shared" si="0"/>
        <v>0</v>
      </c>
      <c r="B42" s="30">
        <f>LEN(D42)</f>
        <v>9</v>
      </c>
      <c r="C42">
        <v>1000</v>
      </c>
      <c r="D42" t="s">
        <v>450</v>
      </c>
      <c r="E42">
        <v>0</v>
      </c>
      <c r="F42">
        <v>1001</v>
      </c>
      <c r="G42">
        <v>0</v>
      </c>
      <c r="H42">
        <v>0</v>
      </c>
      <c r="I42">
        <v>1</v>
      </c>
      <c r="J42" t="s">
        <v>451</v>
      </c>
      <c r="L42" s="30" t="b">
        <f t="shared" si="1"/>
        <v>1</v>
      </c>
    </row>
    <row r="43" spans="1:12">
      <c r="A43" s="30" t="b">
        <f t="shared" si="0"/>
        <v>0</v>
      </c>
      <c r="B43" s="30">
        <f>LEN(D43)</f>
        <v>25</v>
      </c>
      <c r="C43">
        <v>1001</v>
      </c>
      <c r="D43" t="s">
        <v>0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>LEN(D44)</f>
        <v>52</v>
      </c>
      <c r="C44">
        <v>1002</v>
      </c>
      <c r="D44" t="s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>LEN(D45)</f>
        <v>34</v>
      </c>
      <c r="C45">
        <v>1003</v>
      </c>
      <c r="D45" t="s">
        <v>126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>LEN(D46)</f>
        <v>11</v>
      </c>
      <c r="C46">
        <v>1006</v>
      </c>
      <c r="D46" t="s">
        <v>129</v>
      </c>
      <c r="E46">
        <v>0</v>
      </c>
      <c r="F46">
        <v>0</v>
      </c>
      <c r="G46">
        <v>0</v>
      </c>
      <c r="H46">
        <v>4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>LEN(D47)</f>
        <v>12</v>
      </c>
      <c r="C47">
        <v>1005</v>
      </c>
      <c r="D47" t="s">
        <v>128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0</v>
      </c>
      <c r="B48" s="30">
        <f>LEN(D48)</f>
        <v>83</v>
      </c>
      <c r="C48">
        <v>1007</v>
      </c>
      <c r="D48" t="s">
        <v>292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 t="shared" si="0"/>
        <v>1</v>
      </c>
      <c r="L50" s="30" t="b">
        <f t="shared" si="1"/>
        <v>1</v>
      </c>
    </row>
    <row r="51" spans="1:12">
      <c r="A51" s="30" t="b">
        <f>ISBLANK(C51)</f>
        <v>1</v>
      </c>
      <c r="D51" t="s">
        <v>130</v>
      </c>
      <c r="L51" s="30" t="b">
        <f t="shared" si="1"/>
        <v>1</v>
      </c>
    </row>
    <row r="52" spans="1:12">
      <c r="A52" s="30" t="b">
        <f t="shared" si="0"/>
        <v>0</v>
      </c>
      <c r="C52">
        <v>1004</v>
      </c>
      <c r="D52" t="s">
        <v>102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  <row r="59" spans="1:12">
      <c r="A59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B28" sqref="B28"/>
    </sheetView>
    <sheetView workbookViewId="1">
      <selection activeCell="D5" sqref="D5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467</v>
      </c>
      <c r="J1" t="s">
        <v>466</v>
      </c>
      <c r="K1" t="s">
        <v>468</v>
      </c>
      <c r="L1" t="s">
        <v>469</v>
      </c>
      <c r="M1" t="s">
        <v>470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481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471</v>
      </c>
    </row>
    <row r="7" spans="1:24">
      <c r="A7" t="s">
        <v>481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472</v>
      </c>
    </row>
    <row r="8" spans="1:24">
      <c r="A8" t="s">
        <v>480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476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477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478</v>
      </c>
    </row>
    <row r="11" spans="1:24">
      <c r="A11" t="s">
        <v>477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479</v>
      </c>
    </row>
    <row r="12" spans="1:24">
      <c r="A12" t="s">
        <v>488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493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490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489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491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492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502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499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500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501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507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517</v>
      </c>
    </row>
    <row r="23" spans="1:14">
      <c r="A23" t="s">
        <v>521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471</v>
      </c>
    </row>
    <row r="24" spans="1:14">
      <c r="A24" t="s">
        <v>522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472</v>
      </c>
    </row>
    <row r="25" spans="1:14">
      <c r="A25" t="s">
        <v>520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471</v>
      </c>
    </row>
    <row r="26" spans="1:14">
      <c r="A26" t="s">
        <v>519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471</v>
      </c>
    </row>
    <row r="27" spans="1:14">
      <c r="A27" t="s">
        <v>523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526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527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opLeftCell="C1" workbookViewId="0">
      <selection activeCell="J5" sqref="J5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505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505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412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404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405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403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412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413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402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412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413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402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505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505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505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505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413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413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413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413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413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505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505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505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505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505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505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505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412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404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403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404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405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403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412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404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405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403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505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505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505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412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405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403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412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404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405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403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505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505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505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505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505</v>
      </c>
      <c r="K55" s="36">
        <v>-1</v>
      </c>
      <c r="L55" s="36">
        <v>-1</v>
      </c>
    </row>
    <row r="56" spans="1:12">
      <c r="A56" s="33" t="s">
        <v>408</v>
      </c>
      <c r="B56" s="35" t="s">
        <v>397</v>
      </c>
      <c r="C56" s="35">
        <v>1508</v>
      </c>
      <c r="D56" s="35" t="s">
        <v>409</v>
      </c>
      <c r="E56" s="35" t="s">
        <v>410</v>
      </c>
      <c r="F56" s="35" t="s">
        <v>411</v>
      </c>
      <c r="G56" s="35">
        <v>-1</v>
      </c>
      <c r="H56" s="35">
        <v>-1</v>
      </c>
      <c r="I56" s="35">
        <v>1</v>
      </c>
      <c r="J56" s="35" t="s">
        <v>505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2016-12-09T02:38:38Z</dcterms:modified>
</cp:coreProperties>
</file>