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chinelab\Documents\GitHub\main-lab-code\"/>
    </mc:Choice>
  </mc:AlternateContent>
  <xr:revisionPtr revIDLastSave="0" documentId="8_{C8BF27B7-6E16-420E-80FF-398DC09B54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<sst xmlns="http://schemas.openxmlformats.org/spreadsheetml/2006/main" count="86" uniqueCount="73">
  <si>
    <t>day</t>
  </si>
  <si>
    <t>time</t>
  </si>
  <si>
    <t>elapsed (hrs)</t>
  </si>
  <si>
    <t>turbo pressure (picobar)</t>
  </si>
  <si>
    <t>ion pump pressure (nTorr)</t>
  </si>
  <si>
    <t>t1</t>
  </si>
  <si>
    <t>t2</t>
  </si>
  <si>
    <t>t3</t>
  </si>
  <si>
    <t>t4**</t>
  </si>
  <si>
    <t>t4b</t>
  </si>
  <si>
    <t>t5</t>
  </si>
  <si>
    <t>t6</t>
  </si>
  <si>
    <t>t8</t>
  </si>
  <si>
    <t>t9</t>
  </si>
  <si>
    <t>t10</t>
  </si>
  <si>
    <t>t11</t>
  </si>
  <si>
    <t>t12</t>
  </si>
  <si>
    <t>t13</t>
  </si>
  <si>
    <t>t14</t>
  </si>
  <si>
    <t>t15</t>
  </si>
  <si>
    <t>t17</t>
  </si>
  <si>
    <t>t17b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</si>
  <si>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</si>
  <si>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</si>
  <si>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</si>
  <si>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</si>
  <si>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</si>
  <si>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</si>
  <si>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</si>
  <si>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</si>
  <si>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</si>
  <si>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</si>
  <si>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</si>
  <si>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t30</t>
  </si>
  <si>
    <t>H1</t>
  </si>
  <si>
    <t>H2</t>
  </si>
  <si>
    <t>H3</t>
  </si>
  <si>
    <t>H4</t>
  </si>
  <si>
    <t>H5(V)</t>
  </si>
  <si>
    <t>H6(V)</t>
  </si>
  <si>
    <t>H7</t>
  </si>
  <si>
    <t>H8</t>
  </si>
  <si>
    <t>H9</t>
  </si>
  <si>
    <t>H10</t>
  </si>
  <si>
    <t>H11</t>
  </si>
  <si>
    <t>H12</t>
  </si>
  <si>
    <t>H13(%)</t>
  </si>
  <si>
    <t>H14(V)</t>
  </si>
  <si>
    <t>note</t>
  </si>
  <si>
    <t>H3/H6</t>
  </si>
  <si>
    <t>H3/H7/H4</t>
  </si>
  <si>
    <t>H3/H7</t>
  </si>
  <si>
    <t>DPT</t>
  </si>
  <si>
    <t>H13</t>
  </si>
  <si>
    <t>H14</t>
  </si>
  <si>
    <t>H1(near)</t>
  </si>
  <si>
    <t>H1(mid)</t>
  </si>
  <si>
    <t>H1(far)</t>
  </si>
  <si>
    <t>H7/H8</t>
  </si>
  <si>
    <t>H4/H5</t>
  </si>
  <si>
    <t>H4/H3(mount)</t>
  </si>
  <si>
    <t>H5</t>
  </si>
  <si>
    <t>H2/H3</t>
  </si>
  <si>
    <t>H1/H2</t>
  </si>
  <si>
    <t>H6</t>
  </si>
  <si>
    <t>2.1.1</t>
  </si>
  <si>
    <t>started at 3.2, but turned to 2.8 after 20 min (14:51) noticing the temp was rising too fast</t>
  </si>
  <si>
    <t>bigger jump we have seen for T20, increasing H1 a  lot helps 20 and 28</t>
  </si>
  <si>
    <t>reached 540 pico bar at 16:51</t>
  </si>
  <si>
    <t>after NEG activation, NEG was set to 24 V, went to 600 C in 45-50 mins</t>
  </si>
  <si>
    <t>NEG T is 124 C, ion pump is not on, turned it on at 10 AM (only Gamma ion pump)</t>
  </si>
  <si>
    <t>Feels warmer than yesterday in the lab, and most of the T readings increased (WTH with T18?)</t>
  </si>
  <si>
    <t>time_full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</si>
</sst>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0"/>
      <color rgb="FF000000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u/>
      <sz val="12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164" fontId="0" fillId="0" borderId="0" xfId="0" applyNumberFormat="1"/>
    <xf numFmtId="20" fontId="0" fillId="0" borderId="0" xfId="0" applyNumberFormat="1"/>
    <xf numFmtId="4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3" fillId="0" borderId="0" xfId="0" applyNumberFormat="1" applyFont="1"/>
    <xf numFmtId="20" fontId="3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20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0" xfId="0" applyFont="1" applyFill="1"/>
    <xf numFmtId="0" fontId="4" fillId="0" borderId="0" xfId="0" applyFont="1"/>
    <xf numFmtId="0" fontId="3" fillId="2" borderId="0" xfId="0" applyFont="1" applyFill="1"/>
    <xf numFmtId="0" fontId="6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22" fontId="5" fillId="0" borderId="9" xfId="0" applyNumberFormat="1" applyFont="1" applyBorder="1" applyAlignment="1">
      <alignment horizontal="right" wrapText="1"/>
    </xf>
    <xf numFmtId="22" fontId="5" fillId="0" borderId="10" xfId="0" applyNumberFormat="1" applyFont="1" applyBorder="1" applyAlignment="1">
      <alignment horizontal="right" wrapText="1"/>
    </xf>
    <xf numFmtId="22" fontId="5" fillId="0" borderId="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4.28515625" customWidth="1"/>
    <col min="2" max="2" width="14.42578125" bestFit="1" customWidth="1"/>
    <col min="3" max="3" width="4.28515625" customWidth="1"/>
    <col min="4" max="4" width="4.7109375" customWidth="1"/>
    <col min="5" max="5" width="5" customWidth="1"/>
    <col min="6" max="6" width="4.140625" customWidth="1"/>
    <col min="7" max="7" width="22.140625" customWidth="1"/>
    <col min="8" max="8" width="6.28515625" customWidth="1"/>
    <col min="9" max="10" width="5.140625" customWidth="1"/>
    <col min="11" max="11" width="4.7109375" customWidth="1"/>
    <col min="12" max="12" width="5.140625" customWidth="1"/>
    <col min="13" max="13" width="6.28515625" customWidth="1"/>
    <col min="14" max="14" width="9" customWidth="1"/>
    <col min="15" max="15" width="4.5703125" customWidth="1"/>
    <col min="16" max="22" width="5.140625" customWidth="1"/>
    <col min="23" max="23" width="6.7109375" customWidth="1"/>
    <col min="24" max="24" width="7.42578125" customWidth="1"/>
    <col min="25" max="25" width="8.28515625" customWidth="1"/>
    <col min="26" max="27" width="5.140625" customWidth="1"/>
    <col min="28" max="30" width="6.28515625" customWidth="1"/>
    <col min="31" max="32" width="5.140625" customWidth="1"/>
    <col min="33" max="35" width="6.28515625" customWidth="1"/>
    <col min="36" max="36" width="5.140625" customWidth="1"/>
    <col min="37" max="37" width="4.28515625" customWidth="1"/>
    <col min="38" max="40" width="3.42578125" customWidth="1"/>
    <col min="41" max="42" width="5.7109375" customWidth="1"/>
    <col min="43" max="44" width="4.28515625" customWidth="1"/>
    <col min="45" max="45" width="3.42578125" customWidth="1"/>
    <col min="46" max="46" width="4.42578125" customWidth="1"/>
    <col min="47" max="47" width="4.28515625" customWidth="1"/>
    <col min="48" max="48" width="4.42578125" customWidth="1"/>
    <col min="49" max="49" width="7.28515625" customWidth="1"/>
    <col min="50" max="50" width="6.7109375" customWidth="1"/>
    <col min="51" max="51" width="71.28515625" customWidth="1"/>
  </cols>
  <sheetData>
    <row r="1" spans="1:51" ht="15.75" customHeight="1" thickBot="1">
      <c r="A1" s="1" t="s">
        <v>0</v>
      </c>
      <c r="B1" s="31" t="s">
        <v>72</v>
      </c>
      <c r="C1" s="1" t="s">
        <v>72</v>
      </c>
      <c r="D1" s="1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4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5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4" t="s">
        <v>34</v>
      </c>
      <c r="AL1" s="1" t="s">
        <v>35</v>
      </c>
      <c r="AM1" s="1" t="s">
        <v>36</v>
      </c>
      <c r="AN1" s="1" t="s">
        <v>37</v>
      </c>
      <c r="AO1" s="2" t="s">
        <v>38</v>
      </c>
      <c r="AP1" s="2" t="s">
        <v>39</v>
      </c>
      <c r="AQ1" s="1" t="s">
        <v>40</v>
      </c>
      <c r="AR1" s="4" t="s">
        <v>41</v>
      </c>
      <c r="AS1" s="5" t="s">
        <v>42</v>
      </c>
      <c r="AT1" s="1" t="s">
        <v>43</v>
      </c>
      <c r="AU1" s="1" t="s">
        <v>44</v>
      </c>
      <c r="AV1" s="1" t="s">
        <v>45</v>
      </c>
      <c r="AW1" s="2" t="s">
        <v>46</v>
      </c>
      <c r="AX1" s="6" t="s">
        <v>47</v>
      </c>
      <c r="AY1" s="2" t="s">
        <v>48</v>
      </c>
    </row>
    <row r="2" spans="1:51" ht="15" thickBot="1">
      <c r="A2" s="1"/>
      <c r="B2" s="32"/>
      <c r="C2" s="1"/>
      <c r="D2" s="1"/>
      <c r="E2" s="1"/>
      <c r="F2" s="1"/>
      <c r="G2" s="1"/>
      <c r="H2" s="2" t="s">
        <v>49</v>
      </c>
      <c r="I2" s="2" t="s">
        <v>40</v>
      </c>
      <c r="J2" s="2" t="s">
        <v>36</v>
      </c>
      <c r="K2" s="2" t="s">
        <v>50</v>
      </c>
      <c r="L2" s="1"/>
      <c r="M2" s="2" t="s">
        <v>51</v>
      </c>
      <c r="N2" s="2" t="s">
        <v>50</v>
      </c>
      <c r="O2" s="7" t="s">
        <v>52</v>
      </c>
      <c r="P2" s="8" t="s">
        <v>42</v>
      </c>
      <c r="Q2" s="2" t="s">
        <v>41</v>
      </c>
      <c r="R2" s="2" t="s">
        <v>53</v>
      </c>
      <c r="S2" s="2" t="s">
        <v>43</v>
      </c>
      <c r="T2" s="2" t="s">
        <v>44</v>
      </c>
      <c r="U2" s="2" t="s">
        <v>45</v>
      </c>
      <c r="V2" s="6" t="s">
        <v>54</v>
      </c>
      <c r="W2" s="2" t="s">
        <v>55</v>
      </c>
      <c r="X2" s="2" t="s">
        <v>56</v>
      </c>
      <c r="Y2" s="2" t="s">
        <v>57</v>
      </c>
      <c r="Z2" s="2" t="s">
        <v>37</v>
      </c>
      <c r="AA2" s="2" t="s">
        <v>35</v>
      </c>
      <c r="AB2" s="2" t="s">
        <v>58</v>
      </c>
      <c r="AC2" s="2" t="s">
        <v>59</v>
      </c>
      <c r="AD2" s="2" t="s">
        <v>60</v>
      </c>
      <c r="AE2" s="2" t="s">
        <v>35</v>
      </c>
      <c r="AF2" s="2" t="s">
        <v>61</v>
      </c>
      <c r="AG2" s="2" t="s">
        <v>59</v>
      </c>
      <c r="AH2" s="2" t="s">
        <v>62</v>
      </c>
      <c r="AI2" s="2" t="s">
        <v>63</v>
      </c>
      <c r="AJ2" s="2" t="s">
        <v>64</v>
      </c>
      <c r="AK2" s="4"/>
      <c r="AL2" s="1"/>
      <c r="AM2" s="1"/>
      <c r="AN2" s="1"/>
      <c r="AO2" s="2"/>
      <c r="AP2" s="2"/>
      <c r="AQ2" s="1"/>
      <c r="AR2" s="4"/>
      <c r="AS2" s="5"/>
      <c r="AT2" s="1"/>
      <c r="AU2" s="1"/>
      <c r="AV2" s="1"/>
      <c r="AW2" s="2"/>
      <c r="AX2" s="6"/>
      <c r="AY2" s="2"/>
    </row>
    <row r="3" spans="1:51" ht="13.5" thickBot="1">
      <c r="A3" s="9">
        <v>45534</v>
      </c>
      <c r="B3" s="33">
        <v>45534.708333333336</v>
      </c>
      <c r="C3" s="9"/>
      <c r="D3" s="10">
        <v>0.70833333333333337</v>
      </c>
      <c r="E3" s="11">
        <v>-1.8541666666666667</v>
      </c>
      <c r="F3" s="12">
        <v>40</v>
      </c>
      <c r="H3" s="12">
        <v>22.4</v>
      </c>
      <c r="I3" s="12">
        <v>22.4</v>
      </c>
      <c r="J3" s="12">
        <v>22.3</v>
      </c>
      <c r="K3" s="12">
        <v>22.5</v>
      </c>
      <c r="L3" s="12">
        <v>20.7</v>
      </c>
      <c r="M3" s="12">
        <v>20.7</v>
      </c>
      <c r="N3" s="12">
        <v>20.9</v>
      </c>
      <c r="O3" s="13">
        <v>21.3</v>
      </c>
      <c r="P3" s="14">
        <v>21.4</v>
      </c>
      <c r="Q3" s="12">
        <v>21.6</v>
      </c>
      <c r="R3" s="12">
        <v>21.4</v>
      </c>
      <c r="S3" s="12">
        <v>21.6</v>
      </c>
      <c r="T3" s="12">
        <v>21.5</v>
      </c>
      <c r="U3" s="12">
        <v>22.1</v>
      </c>
      <c r="V3" s="15">
        <v>22.1</v>
      </c>
      <c r="W3" s="12">
        <v>21.4</v>
      </c>
      <c r="X3" s="12">
        <v>21.5</v>
      </c>
      <c r="Y3" s="12">
        <v>21.5</v>
      </c>
      <c r="Z3" s="12">
        <v>21</v>
      </c>
      <c r="AA3" s="12">
        <v>20.9</v>
      </c>
      <c r="AB3" s="12">
        <v>22.1</v>
      </c>
      <c r="AC3" s="12">
        <v>22</v>
      </c>
      <c r="AD3" s="12">
        <v>21.9</v>
      </c>
      <c r="AE3" s="12">
        <v>20.9</v>
      </c>
      <c r="AF3" s="12">
        <v>21.6</v>
      </c>
      <c r="AG3" s="12">
        <v>21.7</v>
      </c>
      <c r="AH3" s="12">
        <v>22.6</v>
      </c>
      <c r="AI3" s="12">
        <v>21.9</v>
      </c>
      <c r="AJ3" s="12">
        <v>21.1</v>
      </c>
      <c r="AK3" s="14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4">
        <v>0</v>
      </c>
      <c r="AS3" s="15">
        <v>0</v>
      </c>
      <c r="AT3" s="12">
        <v>0</v>
      </c>
      <c r="AU3" s="12">
        <v>0</v>
      </c>
      <c r="AV3" s="12">
        <v>0</v>
      </c>
      <c r="AW3" s="12">
        <v>0</v>
      </c>
      <c r="AX3" s="15">
        <v>0</v>
      </c>
      <c r="AY3" s="12"/>
    </row>
    <row r="4" spans="1:51" ht="13.5" thickBot="1">
      <c r="A4" s="16">
        <v>45537</v>
      </c>
      <c r="B4" s="33">
        <v>45537.444444444445</v>
      </c>
      <c r="C4" s="16"/>
      <c r="D4" s="17">
        <v>0.44444444444444442</v>
      </c>
      <c r="E4" s="17">
        <v>0</v>
      </c>
      <c r="F4" s="18">
        <v>30</v>
      </c>
      <c r="H4" s="18">
        <v>22.1</v>
      </c>
      <c r="I4" s="18">
        <v>22.1</v>
      </c>
      <c r="J4" s="18">
        <v>22.2</v>
      </c>
      <c r="K4" s="18">
        <v>22.3</v>
      </c>
      <c r="L4" s="18">
        <v>20.7</v>
      </c>
      <c r="M4" s="18">
        <v>21</v>
      </c>
      <c r="N4" s="18">
        <v>20.7</v>
      </c>
      <c r="O4" s="19">
        <v>21.1</v>
      </c>
      <c r="P4" s="20">
        <v>21.1</v>
      </c>
      <c r="Q4" s="18">
        <v>21.1</v>
      </c>
      <c r="R4" s="18">
        <v>21</v>
      </c>
      <c r="S4" s="18">
        <v>21.1</v>
      </c>
      <c r="T4" s="18">
        <v>21.1</v>
      </c>
      <c r="U4" s="18">
        <v>21.8</v>
      </c>
      <c r="V4" s="21">
        <v>21.8</v>
      </c>
      <c r="W4" s="18" t="s">
        <v>65</v>
      </c>
      <c r="X4" s="18">
        <v>21.1</v>
      </c>
      <c r="Y4" s="18">
        <v>21.1</v>
      </c>
      <c r="Z4" s="18">
        <v>20.9</v>
      </c>
      <c r="AA4" s="18">
        <v>20.7</v>
      </c>
      <c r="AB4" s="18">
        <v>21.8</v>
      </c>
      <c r="AC4" s="18">
        <v>21.9</v>
      </c>
      <c r="AD4" s="18">
        <v>21.5</v>
      </c>
      <c r="AE4" s="18">
        <v>21.6</v>
      </c>
      <c r="AF4" s="18">
        <v>21.4</v>
      </c>
      <c r="AG4" s="18">
        <v>21.4</v>
      </c>
      <c r="AH4" s="18">
        <v>22.5</v>
      </c>
      <c r="AI4" s="18">
        <v>21.9</v>
      </c>
      <c r="AJ4" s="18">
        <v>21.3</v>
      </c>
      <c r="AK4" s="20">
        <v>4</v>
      </c>
      <c r="AL4" s="18">
        <v>4</v>
      </c>
      <c r="AM4" s="18">
        <v>2</v>
      </c>
      <c r="AN4" s="18">
        <v>2</v>
      </c>
      <c r="AO4" s="18">
        <v>0.5</v>
      </c>
      <c r="AP4" s="18">
        <v>0.5</v>
      </c>
      <c r="AQ4" s="18">
        <v>4</v>
      </c>
      <c r="AR4" s="20">
        <v>4</v>
      </c>
      <c r="AS4" s="21">
        <v>4</v>
      </c>
      <c r="AT4" s="18">
        <v>3</v>
      </c>
      <c r="AU4" s="18">
        <v>3</v>
      </c>
      <c r="AV4" s="18">
        <v>3</v>
      </c>
      <c r="AW4" s="18">
        <v>2</v>
      </c>
      <c r="AX4" s="21">
        <v>0.5</v>
      </c>
      <c r="AY4" s="18"/>
    </row>
    <row r="5" spans="1:51" ht="13.5" thickBot="1">
      <c r="B5" s="33">
        <v>45537.454861111109</v>
      </c>
      <c r="D5" s="17">
        <v>0.4548611111111111</v>
      </c>
      <c r="E5" s="17">
        <f t="shared" ref="E5:E76" si="0">D5-$D$4</f>
        <v>1.0416666666666685E-2</v>
      </c>
      <c r="O5" s="19"/>
      <c r="P5" s="20"/>
      <c r="Q5" s="18">
        <v>22.1</v>
      </c>
      <c r="R5" s="18">
        <v>26.8</v>
      </c>
      <c r="S5" s="18">
        <v>27</v>
      </c>
      <c r="T5" s="18">
        <v>25.8</v>
      </c>
      <c r="U5" s="18">
        <v>22.1</v>
      </c>
      <c r="V5" s="21">
        <v>22.3</v>
      </c>
      <c r="AK5" s="20"/>
      <c r="AR5" s="20"/>
      <c r="AS5" s="21"/>
      <c r="AT5" s="18">
        <v>1</v>
      </c>
      <c r="AU5" s="18">
        <v>1</v>
      </c>
      <c r="AW5" s="18">
        <v>1</v>
      </c>
      <c r="AX5" s="21"/>
    </row>
    <row r="6" spans="1:51" ht="13.5" thickBot="1">
      <c r="B6" s="33">
        <v>45537.46875</v>
      </c>
      <c r="D6" s="17">
        <v>0.46875</v>
      </c>
      <c r="E6" s="17">
        <f t="shared" si="0"/>
        <v>2.430555555555558E-2</v>
      </c>
      <c r="F6" s="18">
        <v>30</v>
      </c>
      <c r="H6" s="18">
        <v>22.2</v>
      </c>
      <c r="I6" s="18">
        <v>22.7</v>
      </c>
      <c r="J6" s="18">
        <v>22.2</v>
      </c>
      <c r="K6" s="18">
        <v>22.2</v>
      </c>
      <c r="L6" s="18">
        <v>20.8</v>
      </c>
      <c r="M6" s="18">
        <v>21</v>
      </c>
      <c r="N6" s="18">
        <v>20.8</v>
      </c>
      <c r="O6" s="19">
        <v>21.2</v>
      </c>
      <c r="P6" s="20">
        <v>22</v>
      </c>
      <c r="Q6" s="18">
        <v>22</v>
      </c>
      <c r="R6" s="18">
        <v>24.5</v>
      </c>
      <c r="S6" s="18">
        <v>24</v>
      </c>
      <c r="T6" s="18">
        <v>22.5</v>
      </c>
      <c r="U6" s="18">
        <v>22.3</v>
      </c>
      <c r="V6" s="21">
        <v>22.5</v>
      </c>
      <c r="W6" s="18">
        <v>21.9</v>
      </c>
      <c r="X6" s="18">
        <v>21.8</v>
      </c>
      <c r="Y6" s="18">
        <v>21.9</v>
      </c>
      <c r="Z6" s="18">
        <v>21.1</v>
      </c>
      <c r="AA6" s="18">
        <v>20.8</v>
      </c>
      <c r="AB6" s="18">
        <v>22.1</v>
      </c>
      <c r="AC6" s="18">
        <v>22</v>
      </c>
      <c r="AD6" s="18">
        <v>21.6</v>
      </c>
      <c r="AE6" s="18">
        <v>21.6</v>
      </c>
      <c r="AF6" s="18">
        <v>21.6</v>
      </c>
      <c r="AG6" s="18">
        <v>21.5</v>
      </c>
      <c r="AH6" s="18">
        <v>22.4</v>
      </c>
      <c r="AI6" s="18">
        <v>21.9</v>
      </c>
      <c r="AJ6" s="18">
        <v>21.3</v>
      </c>
      <c r="AK6" s="20">
        <v>8</v>
      </c>
      <c r="AL6" s="18">
        <v>8</v>
      </c>
      <c r="AM6" s="18">
        <v>4</v>
      </c>
      <c r="AN6" s="18">
        <v>4</v>
      </c>
      <c r="AO6" s="18">
        <v>1</v>
      </c>
      <c r="AP6" s="18">
        <v>1</v>
      </c>
      <c r="AQ6" s="18">
        <v>8</v>
      </c>
      <c r="AR6" s="20">
        <v>8</v>
      </c>
      <c r="AS6" s="21">
        <v>8</v>
      </c>
      <c r="AT6" s="18">
        <v>1</v>
      </c>
      <c r="AU6" s="18">
        <v>2</v>
      </c>
      <c r="AV6" s="22">
        <v>3</v>
      </c>
      <c r="AW6" s="18">
        <v>1</v>
      </c>
      <c r="AX6" s="21">
        <v>1</v>
      </c>
      <c r="AY6" s="18"/>
    </row>
    <row r="7" spans="1:51" ht="13.5" thickBot="1">
      <c r="B7" s="33">
        <v>45537.489583333336</v>
      </c>
      <c r="D7" s="17">
        <v>0.48958333333333331</v>
      </c>
      <c r="E7" s="17">
        <f t="shared" si="0"/>
        <v>4.5138888888888895E-2</v>
      </c>
      <c r="F7" s="18">
        <v>30</v>
      </c>
      <c r="H7" s="18">
        <v>22.4</v>
      </c>
      <c r="I7" s="18">
        <v>24</v>
      </c>
      <c r="J7" s="18">
        <v>22.8</v>
      </c>
      <c r="K7" s="18">
        <v>22.4</v>
      </c>
      <c r="L7" s="18">
        <v>21.2</v>
      </c>
      <c r="M7" s="18">
        <v>21.9</v>
      </c>
      <c r="N7" s="18">
        <v>21</v>
      </c>
      <c r="O7" s="19">
        <v>21.7</v>
      </c>
      <c r="P7" s="20">
        <v>24.2</v>
      </c>
      <c r="Q7" s="18">
        <v>23.4</v>
      </c>
      <c r="R7" s="18">
        <v>25.1</v>
      </c>
      <c r="S7" s="18">
        <v>25.4</v>
      </c>
      <c r="T7" s="18">
        <v>26.3</v>
      </c>
      <c r="U7" s="18">
        <v>26.6</v>
      </c>
      <c r="V7" s="21">
        <v>23.7</v>
      </c>
      <c r="W7" s="18">
        <v>23.6</v>
      </c>
      <c r="X7" s="18">
        <v>23</v>
      </c>
      <c r="Y7" s="18">
        <v>23.2</v>
      </c>
      <c r="Z7" s="18">
        <v>21.5</v>
      </c>
      <c r="AA7" s="18">
        <v>20.9</v>
      </c>
      <c r="AB7" s="18">
        <v>22.9</v>
      </c>
      <c r="AC7" s="18">
        <v>22.4</v>
      </c>
      <c r="AD7" s="18">
        <v>21.6</v>
      </c>
      <c r="AE7" s="18">
        <v>21.7</v>
      </c>
      <c r="AF7" s="18">
        <v>21.9</v>
      </c>
      <c r="AG7" s="18">
        <v>21.8</v>
      </c>
      <c r="AH7" s="18">
        <v>22.6</v>
      </c>
      <c r="AI7" s="18">
        <v>22.2</v>
      </c>
      <c r="AJ7" s="18">
        <v>21.5</v>
      </c>
      <c r="AK7" s="20">
        <v>10</v>
      </c>
      <c r="AL7" s="18">
        <v>13</v>
      </c>
      <c r="AM7" s="18">
        <v>8</v>
      </c>
      <c r="AN7" s="18">
        <v>8</v>
      </c>
      <c r="AO7" s="18">
        <v>2</v>
      </c>
      <c r="AP7" s="18">
        <v>2</v>
      </c>
      <c r="AQ7" s="18">
        <v>12</v>
      </c>
      <c r="AR7" s="20">
        <v>10</v>
      </c>
      <c r="AS7" s="21">
        <v>10</v>
      </c>
      <c r="AT7" s="18">
        <v>1</v>
      </c>
      <c r="AU7" s="18">
        <v>1.5</v>
      </c>
      <c r="AV7" s="18">
        <v>2</v>
      </c>
      <c r="AW7" s="18">
        <v>1</v>
      </c>
      <c r="AX7" s="21">
        <v>1.2</v>
      </c>
      <c r="AY7" s="18"/>
    </row>
    <row r="8" spans="1:51" ht="13.5" thickBot="1">
      <c r="B8" s="33">
        <v>45537.510416666664</v>
      </c>
      <c r="D8" s="17">
        <v>0.51041666666666663</v>
      </c>
      <c r="E8" s="17">
        <f t="shared" si="0"/>
        <v>6.597222222222221E-2</v>
      </c>
      <c r="F8" s="18">
        <v>30</v>
      </c>
      <c r="H8" s="18">
        <v>23.5</v>
      </c>
      <c r="I8" s="18">
        <v>27</v>
      </c>
      <c r="J8" s="18">
        <v>24.5</v>
      </c>
      <c r="K8" s="18">
        <v>23.1</v>
      </c>
      <c r="L8" s="18">
        <v>22.5</v>
      </c>
      <c r="M8" s="18">
        <v>24.4</v>
      </c>
      <c r="N8" s="18">
        <v>21.5</v>
      </c>
      <c r="O8" s="19">
        <v>21.6</v>
      </c>
      <c r="P8" s="20">
        <v>26.6</v>
      </c>
      <c r="Q8" s="18">
        <v>24.9</v>
      </c>
      <c r="R8" s="18">
        <v>26</v>
      </c>
      <c r="S8" s="18">
        <v>27.1</v>
      </c>
      <c r="T8" s="18">
        <v>25.8</v>
      </c>
      <c r="U8" s="18">
        <v>26</v>
      </c>
      <c r="V8" s="21">
        <v>25.6</v>
      </c>
      <c r="W8" s="18">
        <v>26</v>
      </c>
      <c r="X8" s="18">
        <v>24.9</v>
      </c>
      <c r="Y8" s="18">
        <v>25.4</v>
      </c>
      <c r="Z8" s="18">
        <v>22.5</v>
      </c>
      <c r="AA8" s="18">
        <v>21.2</v>
      </c>
      <c r="AB8" s="18">
        <v>24.6</v>
      </c>
      <c r="AC8" s="18">
        <v>24.1</v>
      </c>
      <c r="AD8" s="18">
        <v>22.2</v>
      </c>
      <c r="AE8" s="18">
        <v>22.3</v>
      </c>
      <c r="AF8" s="18">
        <v>24</v>
      </c>
      <c r="AG8" s="18">
        <v>23.6</v>
      </c>
      <c r="AH8" s="18">
        <v>23.8</v>
      </c>
      <c r="AI8" s="18">
        <v>23</v>
      </c>
      <c r="AJ8" s="18">
        <v>22.9</v>
      </c>
      <c r="AK8" s="20">
        <v>10</v>
      </c>
      <c r="AL8" s="18">
        <v>17</v>
      </c>
      <c r="AM8" s="18">
        <v>8</v>
      </c>
      <c r="AN8" s="18">
        <v>10</v>
      </c>
      <c r="AO8" s="18">
        <v>2</v>
      </c>
      <c r="AP8" s="18">
        <v>2.5</v>
      </c>
      <c r="AQ8" s="18">
        <v>14</v>
      </c>
      <c r="AR8" s="20">
        <v>10</v>
      </c>
      <c r="AS8" s="21">
        <v>9</v>
      </c>
      <c r="AT8" s="18">
        <v>1</v>
      </c>
      <c r="AU8" s="18">
        <v>1.5</v>
      </c>
      <c r="AV8" s="18">
        <v>2</v>
      </c>
      <c r="AW8" s="18">
        <v>1</v>
      </c>
      <c r="AX8" s="21">
        <v>1.2</v>
      </c>
      <c r="AY8" s="18"/>
    </row>
    <row r="9" spans="1:51" ht="13.5" thickBot="1">
      <c r="B9" s="33">
        <v>45537.552083333336</v>
      </c>
      <c r="D9" s="17">
        <v>0.55208333333333337</v>
      </c>
      <c r="E9" s="17">
        <f t="shared" si="0"/>
        <v>0.10763888888888895</v>
      </c>
      <c r="F9" s="18">
        <v>34</v>
      </c>
      <c r="H9" s="18">
        <v>26.1</v>
      </c>
      <c r="I9" s="18">
        <v>30.8</v>
      </c>
      <c r="J9" s="18">
        <v>26.9</v>
      </c>
      <c r="K9" s="18">
        <v>25.4</v>
      </c>
      <c r="L9" s="18">
        <v>25.3</v>
      </c>
      <c r="M9" s="18">
        <v>27.4</v>
      </c>
      <c r="N9" s="18">
        <v>23.7</v>
      </c>
      <c r="O9" s="19">
        <v>22.4</v>
      </c>
      <c r="P9" s="20">
        <v>28.6</v>
      </c>
      <c r="Q9" s="18">
        <v>26.3</v>
      </c>
      <c r="R9" s="18">
        <v>27.5</v>
      </c>
      <c r="S9" s="18">
        <v>28.8</v>
      </c>
      <c r="T9" s="18">
        <v>27.9</v>
      </c>
      <c r="U9" s="18">
        <v>28.1</v>
      </c>
      <c r="V9" s="21">
        <v>27.5</v>
      </c>
      <c r="W9" s="18">
        <v>27.2</v>
      </c>
      <c r="X9" s="18">
        <v>25.9</v>
      </c>
      <c r="Y9" s="18">
        <v>26</v>
      </c>
      <c r="Z9" s="18">
        <v>25.2</v>
      </c>
      <c r="AA9" s="18">
        <v>22.8</v>
      </c>
      <c r="AB9" s="18">
        <v>27.3</v>
      </c>
      <c r="AC9" s="18">
        <v>27.5</v>
      </c>
      <c r="AD9" s="18">
        <v>24.1</v>
      </c>
      <c r="AE9" s="18">
        <v>24.3</v>
      </c>
      <c r="AF9" s="18">
        <v>26.6</v>
      </c>
      <c r="AG9" s="18">
        <v>26.9</v>
      </c>
      <c r="AH9" s="18">
        <v>25.9</v>
      </c>
      <c r="AI9" s="18">
        <v>24.4</v>
      </c>
      <c r="AJ9" s="18">
        <v>26.7</v>
      </c>
      <c r="AK9" s="20">
        <v>12</v>
      </c>
      <c r="AL9" s="18">
        <v>25</v>
      </c>
      <c r="AM9" s="18">
        <v>8</v>
      </c>
      <c r="AN9" s="18">
        <v>14</v>
      </c>
      <c r="AO9" s="18">
        <v>2.4</v>
      </c>
      <c r="AP9" s="18">
        <v>3.5</v>
      </c>
      <c r="AQ9" s="18">
        <v>13</v>
      </c>
      <c r="AR9" s="20">
        <v>11</v>
      </c>
      <c r="AS9" s="21">
        <v>9</v>
      </c>
      <c r="AT9" s="18">
        <v>1</v>
      </c>
      <c r="AU9" s="18">
        <v>1.5</v>
      </c>
      <c r="AV9" s="18">
        <v>2</v>
      </c>
      <c r="AW9" s="18">
        <v>1</v>
      </c>
      <c r="AX9" s="21">
        <v>1.2</v>
      </c>
      <c r="AY9" s="18"/>
    </row>
    <row r="10" spans="1:51" ht="13.5" thickBot="1">
      <c r="B10" s="33">
        <v>45537.579861111109</v>
      </c>
      <c r="D10" s="17">
        <v>0.57986111111111116</v>
      </c>
      <c r="E10" s="17">
        <f t="shared" si="0"/>
        <v>0.13541666666666674</v>
      </c>
      <c r="F10" s="18">
        <v>34</v>
      </c>
      <c r="H10" s="18">
        <v>27.7</v>
      </c>
      <c r="I10" s="18">
        <v>31.9</v>
      </c>
      <c r="J10" s="18">
        <v>27.9</v>
      </c>
      <c r="K10" s="18">
        <v>27.1</v>
      </c>
      <c r="L10" s="18">
        <v>28.4</v>
      </c>
      <c r="M10" s="18">
        <v>28.4</v>
      </c>
      <c r="N10" s="18">
        <v>25.2</v>
      </c>
      <c r="O10" s="19">
        <v>22.6</v>
      </c>
      <c r="P10" s="20">
        <v>29.6</v>
      </c>
      <c r="Q10" s="18">
        <v>27.2</v>
      </c>
      <c r="R10" s="18">
        <v>28.3</v>
      </c>
      <c r="S10" s="18">
        <v>29.9</v>
      </c>
      <c r="T10" s="18">
        <v>29.1</v>
      </c>
      <c r="U10" s="18">
        <v>29.3</v>
      </c>
      <c r="V10" s="21">
        <v>28.5</v>
      </c>
      <c r="W10" s="18">
        <v>28.9</v>
      </c>
      <c r="X10" s="18">
        <v>27.1</v>
      </c>
      <c r="Y10" s="18">
        <v>27.7</v>
      </c>
      <c r="Z10" s="18">
        <v>27.7</v>
      </c>
      <c r="AA10" s="18">
        <v>23.7</v>
      </c>
      <c r="AB10" s="18">
        <v>28.5</v>
      </c>
      <c r="AC10" s="18">
        <v>31.2</v>
      </c>
      <c r="AD10" s="18">
        <v>25.6</v>
      </c>
      <c r="AE10" s="18">
        <v>26.4</v>
      </c>
      <c r="AF10" s="18">
        <v>29.5</v>
      </c>
      <c r="AG10" s="18">
        <v>30.5</v>
      </c>
      <c r="AH10" s="18">
        <v>26.8</v>
      </c>
      <c r="AI10" s="18">
        <v>25.5</v>
      </c>
      <c r="AJ10" s="18">
        <v>29.9</v>
      </c>
      <c r="AK10" s="20">
        <v>12</v>
      </c>
      <c r="AL10" s="18">
        <v>31</v>
      </c>
      <c r="AM10" s="18">
        <v>8</v>
      </c>
      <c r="AN10" s="18">
        <v>14</v>
      </c>
      <c r="AO10" s="18">
        <v>2.4</v>
      </c>
      <c r="AP10" s="18">
        <v>3.5</v>
      </c>
      <c r="AQ10" s="18">
        <v>12</v>
      </c>
      <c r="AR10" s="20">
        <v>11.5</v>
      </c>
      <c r="AS10" s="21">
        <v>9</v>
      </c>
      <c r="AT10" s="18">
        <v>1</v>
      </c>
      <c r="AU10" s="18">
        <v>1.5</v>
      </c>
      <c r="AV10" s="18">
        <v>2</v>
      </c>
      <c r="AW10" s="18">
        <v>1</v>
      </c>
      <c r="AX10" s="21">
        <v>1.2</v>
      </c>
      <c r="AY10" s="18"/>
    </row>
    <row r="11" spans="1:51" ht="13.5" thickBot="1">
      <c r="B11" s="33">
        <v>45537.600694444445</v>
      </c>
      <c r="D11" s="17">
        <v>0.60069444444444442</v>
      </c>
      <c r="E11" s="17">
        <f t="shared" si="0"/>
        <v>0.15625</v>
      </c>
      <c r="F11" s="18">
        <v>40</v>
      </c>
      <c r="H11" s="18">
        <v>29.6</v>
      </c>
      <c r="I11" s="18">
        <v>31.9</v>
      </c>
      <c r="J11" s="18">
        <v>28.7</v>
      </c>
      <c r="K11" s="18">
        <v>28.7</v>
      </c>
      <c r="L11" s="18">
        <v>30.3</v>
      </c>
      <c r="M11" s="18">
        <v>29.7</v>
      </c>
      <c r="N11" s="18">
        <v>27</v>
      </c>
      <c r="O11" s="19">
        <v>23.1</v>
      </c>
      <c r="P11" s="20">
        <v>30.5</v>
      </c>
      <c r="Q11" s="18">
        <v>28</v>
      </c>
      <c r="R11" s="18">
        <v>29</v>
      </c>
      <c r="S11" s="18">
        <v>30.8</v>
      </c>
      <c r="T11" s="18">
        <v>30</v>
      </c>
      <c r="U11" s="18">
        <v>30.2</v>
      </c>
      <c r="V11" s="21">
        <v>29.2</v>
      </c>
      <c r="W11" s="18">
        <v>29.4</v>
      </c>
      <c r="X11" s="18">
        <v>27.4</v>
      </c>
      <c r="Y11" s="18">
        <v>27.7</v>
      </c>
      <c r="Z11" s="18">
        <v>29.5</v>
      </c>
      <c r="AA11" s="18">
        <v>25.5</v>
      </c>
      <c r="AB11" s="18">
        <v>29.5</v>
      </c>
      <c r="AC11" s="18">
        <v>33.4</v>
      </c>
      <c r="AD11" s="18">
        <v>27.2</v>
      </c>
      <c r="AE11" s="18">
        <v>29.8</v>
      </c>
      <c r="AF11" s="18">
        <v>31.4</v>
      </c>
      <c r="AG11" s="18">
        <v>33</v>
      </c>
      <c r="AH11" s="18">
        <v>28.9</v>
      </c>
      <c r="AI11" s="18">
        <v>27.2</v>
      </c>
      <c r="AJ11" s="18">
        <v>33.1</v>
      </c>
      <c r="AK11" s="20">
        <v>12</v>
      </c>
      <c r="AL11" s="18">
        <v>31</v>
      </c>
      <c r="AM11" s="18">
        <v>8</v>
      </c>
      <c r="AN11" s="18">
        <v>14</v>
      </c>
      <c r="AO11" s="18">
        <v>2</v>
      </c>
      <c r="AP11" s="18">
        <v>3</v>
      </c>
      <c r="AQ11" s="18">
        <v>12</v>
      </c>
      <c r="AR11" s="20">
        <v>11.5</v>
      </c>
      <c r="AS11" s="21">
        <v>9</v>
      </c>
      <c r="AT11" s="18">
        <v>1</v>
      </c>
      <c r="AU11" s="18">
        <v>1.5</v>
      </c>
      <c r="AV11" s="18">
        <v>2</v>
      </c>
      <c r="AW11" s="18">
        <v>1</v>
      </c>
      <c r="AX11" s="21">
        <v>1.2</v>
      </c>
      <c r="AY11" s="18"/>
    </row>
    <row r="12" spans="1:51" ht="13.5" thickBot="1">
      <c r="B12" s="33">
        <v>45537.621527777781</v>
      </c>
      <c r="D12" s="17">
        <v>0.62152777777777779</v>
      </c>
      <c r="E12" s="17">
        <f t="shared" si="0"/>
        <v>0.17708333333333337</v>
      </c>
      <c r="F12" s="18">
        <v>40</v>
      </c>
      <c r="H12" s="18">
        <v>30.8</v>
      </c>
      <c r="I12" s="18">
        <v>32.299999999999997</v>
      </c>
      <c r="J12" s="18">
        <v>29.5</v>
      </c>
      <c r="K12" s="18">
        <v>29.8</v>
      </c>
      <c r="L12" s="18">
        <v>31.4</v>
      </c>
      <c r="M12" s="18">
        <v>30.4</v>
      </c>
      <c r="N12" s="18">
        <v>28.2</v>
      </c>
      <c r="O12" s="19">
        <v>23</v>
      </c>
      <c r="P12" s="20">
        <v>31</v>
      </c>
      <c r="Q12" s="18">
        <v>28.4</v>
      </c>
      <c r="R12" s="18">
        <v>29.2</v>
      </c>
      <c r="S12" s="18">
        <v>31.2</v>
      </c>
      <c r="T12" s="18">
        <v>30.6</v>
      </c>
      <c r="U12" s="18">
        <v>30.7</v>
      </c>
      <c r="V12" s="21">
        <v>29.7</v>
      </c>
      <c r="W12" s="18">
        <v>29.6</v>
      </c>
      <c r="X12" s="18">
        <v>27.6</v>
      </c>
      <c r="Y12" s="18">
        <v>28</v>
      </c>
      <c r="Z12" s="18">
        <v>30.7</v>
      </c>
      <c r="AA12" s="18">
        <v>27</v>
      </c>
      <c r="AB12" s="18">
        <v>30</v>
      </c>
      <c r="AC12" s="18">
        <v>34.299999999999997</v>
      </c>
      <c r="AD12" s="18">
        <v>28.2</v>
      </c>
      <c r="AE12" s="18">
        <v>32.299999999999997</v>
      </c>
      <c r="AF12" s="18">
        <v>31.9</v>
      </c>
      <c r="AG12" s="18">
        <v>34</v>
      </c>
      <c r="AH12" s="18">
        <v>28.7</v>
      </c>
      <c r="AI12" s="18">
        <v>27.6</v>
      </c>
      <c r="AJ12" s="18">
        <v>34</v>
      </c>
      <c r="AK12" s="20">
        <v>14</v>
      </c>
      <c r="AL12" s="18">
        <v>31</v>
      </c>
      <c r="AM12" s="18">
        <v>10</v>
      </c>
      <c r="AN12" s="18">
        <v>14</v>
      </c>
      <c r="AO12" s="18">
        <v>2</v>
      </c>
      <c r="AP12" s="18">
        <v>3</v>
      </c>
      <c r="AQ12" s="18">
        <v>12</v>
      </c>
      <c r="AR12" s="20">
        <v>13</v>
      </c>
      <c r="AS12" s="21">
        <v>9</v>
      </c>
      <c r="AT12" s="18">
        <v>1</v>
      </c>
      <c r="AU12" s="18">
        <v>1.5</v>
      </c>
      <c r="AV12" s="18">
        <v>2</v>
      </c>
      <c r="AW12" s="18">
        <v>1.5</v>
      </c>
      <c r="AX12" s="21">
        <v>1.4</v>
      </c>
      <c r="AY12" s="18"/>
    </row>
    <row r="13" spans="1:51" ht="13.5" thickBot="1">
      <c r="B13" s="33">
        <v>45537.642361111109</v>
      </c>
      <c r="D13" s="17">
        <v>0.64236111111111116</v>
      </c>
      <c r="E13" s="17">
        <f t="shared" si="0"/>
        <v>0.19791666666666674</v>
      </c>
      <c r="F13" s="18">
        <v>46</v>
      </c>
      <c r="H13" s="18">
        <v>32.700000000000003</v>
      </c>
      <c r="I13" s="18">
        <v>33.5</v>
      </c>
      <c r="J13" s="18">
        <v>31.9</v>
      </c>
      <c r="K13" s="18">
        <v>31.2</v>
      </c>
      <c r="L13" s="18">
        <v>32.700000000000003</v>
      </c>
      <c r="M13" s="18">
        <v>33.299999999999997</v>
      </c>
      <c r="N13" s="18">
        <v>29.7</v>
      </c>
      <c r="O13" s="19">
        <v>23.4</v>
      </c>
      <c r="P13" s="20">
        <v>32</v>
      </c>
      <c r="Q13" s="18">
        <v>29.1</v>
      </c>
      <c r="R13" s="18">
        <v>31.1</v>
      </c>
      <c r="S13" s="18">
        <v>32</v>
      </c>
      <c r="T13" s="18">
        <v>31.5</v>
      </c>
      <c r="U13" s="18">
        <v>31.7</v>
      </c>
      <c r="V13" s="21">
        <v>30.9</v>
      </c>
      <c r="W13" s="18">
        <v>32.1</v>
      </c>
      <c r="X13" s="18">
        <v>29.1</v>
      </c>
      <c r="Y13" s="18">
        <v>29.3</v>
      </c>
      <c r="Z13" s="18">
        <v>32</v>
      </c>
      <c r="AA13" s="18">
        <v>28.9</v>
      </c>
      <c r="AB13" s="18">
        <v>30.9</v>
      </c>
      <c r="AC13" s="18">
        <v>35.4</v>
      </c>
      <c r="AD13" s="18">
        <v>29.5</v>
      </c>
      <c r="AE13" s="18">
        <v>35.1</v>
      </c>
      <c r="AF13" s="18">
        <v>32.799999999999997</v>
      </c>
      <c r="AG13" s="18">
        <v>35.1</v>
      </c>
      <c r="AH13" s="18">
        <v>30.9</v>
      </c>
      <c r="AI13" s="18">
        <v>29.1</v>
      </c>
      <c r="AJ13" s="18">
        <v>34.799999999999997</v>
      </c>
      <c r="AK13" s="20">
        <v>14</v>
      </c>
      <c r="AL13" s="18">
        <v>31</v>
      </c>
      <c r="AM13" s="18">
        <v>10</v>
      </c>
      <c r="AN13" s="18">
        <v>14</v>
      </c>
      <c r="AO13" s="18">
        <v>2</v>
      </c>
      <c r="AP13" s="18">
        <v>3</v>
      </c>
      <c r="AQ13" s="18">
        <v>12</v>
      </c>
      <c r="AR13" s="20">
        <v>13.5</v>
      </c>
      <c r="AS13" s="21">
        <v>9.5</v>
      </c>
      <c r="AT13" s="18">
        <v>1</v>
      </c>
      <c r="AU13" s="18">
        <v>1.5</v>
      </c>
      <c r="AV13" s="18">
        <v>2</v>
      </c>
      <c r="AW13" s="18">
        <v>1.5</v>
      </c>
      <c r="AX13" s="21">
        <v>1.4</v>
      </c>
      <c r="AY13" s="18"/>
    </row>
    <row r="14" spans="1:51" ht="13.5" thickBot="1">
      <c r="B14" s="33">
        <v>45537.666666666664</v>
      </c>
      <c r="D14" s="17">
        <v>0.66666666666666663</v>
      </c>
      <c r="E14" s="17">
        <f t="shared" si="0"/>
        <v>0.22222222222222221</v>
      </c>
      <c r="F14" s="18">
        <v>54</v>
      </c>
      <c r="H14" s="18">
        <v>34.5</v>
      </c>
      <c r="I14" s="18">
        <v>35</v>
      </c>
      <c r="J14" s="18">
        <v>34</v>
      </c>
      <c r="K14" s="18">
        <v>32.700000000000003</v>
      </c>
      <c r="L14" s="18">
        <v>34.1</v>
      </c>
      <c r="M14" s="18">
        <v>34.9</v>
      </c>
      <c r="N14" s="18">
        <v>30.9</v>
      </c>
      <c r="O14" s="19">
        <v>23.6</v>
      </c>
      <c r="P14" s="20">
        <v>34</v>
      </c>
      <c r="Q14" s="18">
        <v>30.4</v>
      </c>
      <c r="R14" s="18">
        <v>31.9</v>
      </c>
      <c r="S14" s="18">
        <v>33.4</v>
      </c>
      <c r="T14" s="18">
        <v>32.700000000000003</v>
      </c>
      <c r="U14" s="18">
        <v>32.799999999999997</v>
      </c>
      <c r="V14" s="21">
        <v>30</v>
      </c>
      <c r="W14" s="18">
        <v>33.200000000000003</v>
      </c>
      <c r="X14" s="18">
        <v>29.9</v>
      </c>
      <c r="Y14" s="18">
        <v>29.7</v>
      </c>
      <c r="Z14" s="18">
        <v>33.200000000000003</v>
      </c>
      <c r="AA14" s="18">
        <v>30.7</v>
      </c>
      <c r="AB14" s="18">
        <v>32.1</v>
      </c>
      <c r="AC14" s="18">
        <v>36.5</v>
      </c>
      <c r="AD14" s="18">
        <v>30.8</v>
      </c>
      <c r="AE14" s="18">
        <v>37.299999999999997</v>
      </c>
      <c r="AF14" s="18">
        <v>33.6</v>
      </c>
      <c r="AG14" s="18">
        <v>36.1</v>
      </c>
      <c r="AH14" s="18">
        <v>33</v>
      </c>
      <c r="AI14" s="18">
        <v>30.7</v>
      </c>
      <c r="AJ14" s="18">
        <v>35.6</v>
      </c>
      <c r="AK14" s="20">
        <v>16</v>
      </c>
      <c r="AL14" s="18">
        <v>31</v>
      </c>
      <c r="AM14" s="18">
        <v>12</v>
      </c>
      <c r="AN14" s="18">
        <v>14</v>
      </c>
      <c r="AO14" s="18">
        <v>2</v>
      </c>
      <c r="AP14" s="18">
        <v>3</v>
      </c>
      <c r="AQ14" s="18">
        <v>12</v>
      </c>
      <c r="AR14" s="20">
        <v>14</v>
      </c>
      <c r="AS14" s="21">
        <v>9.5</v>
      </c>
      <c r="AT14" s="18">
        <v>1</v>
      </c>
      <c r="AU14" s="18">
        <v>1.5</v>
      </c>
      <c r="AV14" s="18">
        <v>2</v>
      </c>
      <c r="AW14" s="18">
        <v>1.5</v>
      </c>
      <c r="AX14" s="21">
        <v>1.6</v>
      </c>
      <c r="AY14" s="18"/>
    </row>
    <row r="15" spans="1:51" ht="13.5" thickBot="1">
      <c r="B15" s="33">
        <v>45537.695833333331</v>
      </c>
      <c r="D15" s="17">
        <v>0.6958333333333333</v>
      </c>
      <c r="E15" s="17">
        <f t="shared" si="0"/>
        <v>0.25138888888888888</v>
      </c>
      <c r="F15" s="18">
        <v>63</v>
      </c>
      <c r="H15" s="18">
        <v>36.6</v>
      </c>
      <c r="I15" s="18">
        <v>36.4</v>
      </c>
      <c r="J15" s="18">
        <v>36.700000000000003</v>
      </c>
      <c r="K15" s="18">
        <v>34.299999999999997</v>
      </c>
      <c r="L15" s="18">
        <v>35.700000000000003</v>
      </c>
      <c r="M15" s="18">
        <v>37.5</v>
      </c>
      <c r="N15" s="18">
        <v>32.4</v>
      </c>
      <c r="O15" s="19">
        <v>24</v>
      </c>
      <c r="P15" s="20">
        <v>34.200000000000003</v>
      </c>
      <c r="Q15" s="18">
        <v>30.7</v>
      </c>
      <c r="R15" s="18">
        <v>32.700000000000003</v>
      </c>
      <c r="S15" s="18">
        <v>34</v>
      </c>
      <c r="T15" s="18">
        <v>33.799999999999997</v>
      </c>
      <c r="U15" s="18">
        <v>34</v>
      </c>
      <c r="V15" s="21">
        <v>33.200000000000003</v>
      </c>
      <c r="W15" s="18">
        <v>38.1</v>
      </c>
      <c r="X15" s="18">
        <v>33.299999999999997</v>
      </c>
      <c r="Y15" s="18">
        <v>33.6</v>
      </c>
      <c r="Z15" s="18">
        <v>34.6</v>
      </c>
      <c r="AA15" s="18">
        <v>32.700000000000003</v>
      </c>
      <c r="AB15" s="18">
        <v>33.5</v>
      </c>
      <c r="AC15" s="18">
        <v>37.799999999999997</v>
      </c>
      <c r="AD15" s="18">
        <v>32.1</v>
      </c>
      <c r="AE15" s="18">
        <v>39.5</v>
      </c>
      <c r="AF15" s="18">
        <v>34.799999999999997</v>
      </c>
      <c r="AG15" s="18">
        <v>37.4</v>
      </c>
      <c r="AH15" s="18">
        <v>35.9</v>
      </c>
      <c r="AI15" s="18">
        <v>33.299999999999997</v>
      </c>
      <c r="AJ15" s="18">
        <v>36.9</v>
      </c>
      <c r="AK15" s="20">
        <v>16</v>
      </c>
      <c r="AL15" s="18">
        <v>25</v>
      </c>
      <c r="AM15" s="18">
        <v>12</v>
      </c>
      <c r="AN15" s="18">
        <v>14</v>
      </c>
      <c r="AO15" s="18">
        <v>2.1</v>
      </c>
      <c r="AP15" s="18">
        <v>3</v>
      </c>
      <c r="AQ15" s="18">
        <v>12</v>
      </c>
      <c r="AR15" s="20">
        <v>14.5</v>
      </c>
      <c r="AS15" s="21">
        <v>9.5</v>
      </c>
      <c r="AT15" s="18">
        <v>1</v>
      </c>
      <c r="AU15" s="18">
        <v>1.5</v>
      </c>
      <c r="AV15" s="18">
        <v>2</v>
      </c>
      <c r="AW15" s="18">
        <v>1.5</v>
      </c>
      <c r="AX15" s="21">
        <v>1.6</v>
      </c>
      <c r="AY15" s="18"/>
    </row>
    <row r="16" spans="1:51" ht="13.5" thickBot="1">
      <c r="B16" s="33">
        <v>45537.729166666664</v>
      </c>
      <c r="D16" s="17">
        <v>0.72916666666666663</v>
      </c>
      <c r="E16" s="17">
        <f t="shared" si="0"/>
        <v>0.28472222222222221</v>
      </c>
      <c r="F16" s="18">
        <v>74</v>
      </c>
      <c r="H16" s="18">
        <v>38.5</v>
      </c>
      <c r="I16" s="18">
        <v>37.9</v>
      </c>
      <c r="J16" s="18">
        <v>38.700000000000003</v>
      </c>
      <c r="K16" s="18">
        <v>35.799999999999997</v>
      </c>
      <c r="L16" s="18">
        <v>37.200000000000003</v>
      </c>
      <c r="M16" s="18">
        <v>39.299999999999997</v>
      </c>
      <c r="N16" s="18">
        <v>33.9</v>
      </c>
      <c r="O16" s="19">
        <v>24.3</v>
      </c>
      <c r="P16" s="20">
        <v>35.299999999999997</v>
      </c>
      <c r="Q16" s="18">
        <v>31.6</v>
      </c>
      <c r="R16" s="18">
        <v>33.5</v>
      </c>
      <c r="S16" s="18">
        <v>35</v>
      </c>
      <c r="T16" s="18">
        <v>35</v>
      </c>
      <c r="U16" s="18">
        <v>35.200000000000003</v>
      </c>
      <c r="V16" s="21">
        <v>34.200000000000003</v>
      </c>
      <c r="W16" s="18">
        <v>39.700000000000003</v>
      </c>
      <c r="X16" s="18">
        <v>34.1</v>
      </c>
      <c r="Y16" s="18">
        <v>34.4</v>
      </c>
      <c r="Z16" s="18">
        <v>35.9</v>
      </c>
      <c r="AA16" s="18">
        <v>34.6</v>
      </c>
      <c r="AB16" s="18">
        <v>34.700000000000003</v>
      </c>
      <c r="AC16" s="18">
        <v>39.1</v>
      </c>
      <c r="AD16" s="18">
        <v>33.4</v>
      </c>
      <c r="AE16" s="18">
        <v>40.299999999999997</v>
      </c>
      <c r="AF16" s="18">
        <v>35.9</v>
      </c>
      <c r="AG16" s="18">
        <v>38.700000000000003</v>
      </c>
      <c r="AH16" s="18">
        <v>38.299999999999997</v>
      </c>
      <c r="AI16" s="18">
        <v>36</v>
      </c>
      <c r="AJ16" s="18">
        <v>38.4</v>
      </c>
      <c r="AK16" s="20">
        <v>16</v>
      </c>
      <c r="AL16" s="18">
        <v>25</v>
      </c>
      <c r="AM16" s="18">
        <v>12</v>
      </c>
      <c r="AN16" s="18">
        <v>14</v>
      </c>
      <c r="AO16" s="18">
        <v>2.1</v>
      </c>
      <c r="AP16" s="18">
        <v>3</v>
      </c>
      <c r="AQ16" s="18">
        <v>12</v>
      </c>
      <c r="AR16" s="20">
        <v>14.5</v>
      </c>
      <c r="AS16" s="21">
        <v>9.5</v>
      </c>
      <c r="AT16" s="18">
        <v>1</v>
      </c>
      <c r="AU16" s="18">
        <v>1.5</v>
      </c>
      <c r="AV16" s="18">
        <v>2</v>
      </c>
      <c r="AW16" s="18">
        <v>1.5</v>
      </c>
      <c r="AX16" s="21">
        <v>1.6</v>
      </c>
      <c r="AY16" s="18"/>
    </row>
    <row r="17" spans="1:51" ht="13.5" thickBot="1">
      <c r="A17" s="23"/>
      <c r="B17" s="34">
        <v>45537.770833333336</v>
      </c>
      <c r="C17" s="23"/>
      <c r="D17" s="24">
        <v>0.77083333333333337</v>
      </c>
      <c r="E17" s="17">
        <f t="shared" si="0"/>
        <v>0.32638888888888895</v>
      </c>
      <c r="F17" s="23">
        <v>100</v>
      </c>
      <c r="G17" s="23"/>
      <c r="H17" s="23">
        <v>40</v>
      </c>
      <c r="I17" s="23">
        <v>39</v>
      </c>
      <c r="J17" s="23">
        <v>40.200000000000003</v>
      </c>
      <c r="K17" s="23">
        <v>37.1</v>
      </c>
      <c r="L17" s="23">
        <v>38.700000000000003</v>
      </c>
      <c r="M17" s="23">
        <v>40.6</v>
      </c>
      <c r="N17" s="23">
        <v>35.299999999999997</v>
      </c>
      <c r="O17" s="25">
        <v>24.7</v>
      </c>
      <c r="P17" s="26">
        <v>36.4</v>
      </c>
      <c r="Q17" s="23">
        <v>32.5</v>
      </c>
      <c r="R17" s="23">
        <v>34.200000000000003</v>
      </c>
      <c r="S17" s="23">
        <v>36</v>
      </c>
      <c r="T17" s="23">
        <v>36.1</v>
      </c>
      <c r="U17" s="23">
        <v>36.299999999999997</v>
      </c>
      <c r="V17" s="27">
        <v>35.200000000000003</v>
      </c>
      <c r="W17" s="23">
        <v>40.299999999999997</v>
      </c>
      <c r="X17" s="23">
        <v>34.799999999999997</v>
      </c>
      <c r="Y17" s="23">
        <v>34.6</v>
      </c>
      <c r="Z17" s="23">
        <v>37.200000000000003</v>
      </c>
      <c r="AA17" s="23">
        <v>35.5</v>
      </c>
      <c r="AB17" s="23">
        <v>35.799999999999997</v>
      </c>
      <c r="AC17" s="23">
        <v>40.200000000000003</v>
      </c>
      <c r="AD17" s="23">
        <v>34.6</v>
      </c>
      <c r="AE17" s="23">
        <v>40.5</v>
      </c>
      <c r="AF17" s="23">
        <v>37</v>
      </c>
      <c r="AG17" s="23">
        <v>40</v>
      </c>
      <c r="AH17" s="23">
        <v>40</v>
      </c>
      <c r="AI17" s="23">
        <v>37.6</v>
      </c>
      <c r="AJ17" s="23">
        <v>39.6</v>
      </c>
      <c r="AK17" s="26">
        <v>16</v>
      </c>
      <c r="AL17" s="23">
        <v>25</v>
      </c>
      <c r="AM17" s="23">
        <v>12</v>
      </c>
      <c r="AN17" s="23">
        <v>14</v>
      </c>
      <c r="AO17" s="23">
        <v>2.1</v>
      </c>
      <c r="AP17" s="23">
        <v>3</v>
      </c>
      <c r="AQ17" s="23">
        <v>12</v>
      </c>
      <c r="AR17" s="26">
        <v>14.5</v>
      </c>
      <c r="AS17" s="27">
        <v>9.5</v>
      </c>
      <c r="AT17" s="23">
        <v>1</v>
      </c>
      <c r="AU17" s="23">
        <v>1.5</v>
      </c>
      <c r="AV17" s="23">
        <v>2</v>
      </c>
      <c r="AW17" s="23">
        <v>1.5</v>
      </c>
      <c r="AX17" s="27">
        <v>1.6</v>
      </c>
      <c r="AY17" s="18"/>
    </row>
    <row r="18" spans="1:51" ht="13.5" thickBot="1">
      <c r="A18" s="16">
        <v>45538</v>
      </c>
      <c r="B18" s="33">
        <v>45538.409722222219</v>
      </c>
      <c r="C18" s="16"/>
      <c r="D18" s="17">
        <v>0.40972222222222221</v>
      </c>
      <c r="E18" s="17">
        <f t="shared" si="0"/>
        <v>-3.472222222222221E-2</v>
      </c>
      <c r="F18" s="18">
        <v>100</v>
      </c>
      <c r="H18" s="18">
        <v>42.8</v>
      </c>
      <c r="I18" s="18">
        <v>41</v>
      </c>
      <c r="J18" s="18">
        <v>42</v>
      </c>
      <c r="K18" s="18">
        <v>39</v>
      </c>
      <c r="L18" s="18">
        <v>40.299999999999997</v>
      </c>
      <c r="M18" s="18">
        <v>42.5</v>
      </c>
      <c r="N18" s="18">
        <v>37</v>
      </c>
      <c r="O18" s="19">
        <v>24</v>
      </c>
      <c r="P18" s="20">
        <v>38.9</v>
      </c>
      <c r="Q18" s="18">
        <v>34.200000000000003</v>
      </c>
      <c r="R18" s="18">
        <v>35.1</v>
      </c>
      <c r="S18" s="18">
        <v>38</v>
      </c>
      <c r="T18" s="18">
        <v>38.5</v>
      </c>
      <c r="U18" s="18">
        <v>38.6</v>
      </c>
      <c r="V18" s="21">
        <v>37.200000000000003</v>
      </c>
      <c r="W18" s="18">
        <v>39.299999999999997</v>
      </c>
      <c r="X18" s="18">
        <v>34.1</v>
      </c>
      <c r="Y18" s="18">
        <v>34.299999999999997</v>
      </c>
      <c r="Z18" s="18">
        <v>39.1</v>
      </c>
      <c r="AA18" s="18">
        <v>36.200000000000003</v>
      </c>
      <c r="AB18" s="18">
        <v>38.799999999999997</v>
      </c>
      <c r="AC18" s="18">
        <v>41.6</v>
      </c>
      <c r="AD18" s="18">
        <v>35.9</v>
      </c>
      <c r="AE18" s="18">
        <v>40.700000000000003</v>
      </c>
      <c r="AF18" s="18">
        <v>37.6</v>
      </c>
      <c r="AG18" s="18">
        <v>41.3</v>
      </c>
      <c r="AH18" s="18">
        <v>41.9</v>
      </c>
      <c r="AI18" s="18">
        <v>38.700000000000003</v>
      </c>
      <c r="AJ18" s="18">
        <v>42.1</v>
      </c>
      <c r="AK18" s="20">
        <v>20</v>
      </c>
      <c r="AL18" s="18">
        <v>29</v>
      </c>
      <c r="AM18" s="18">
        <v>12</v>
      </c>
      <c r="AN18" s="18">
        <v>15</v>
      </c>
      <c r="AO18" s="18">
        <v>2.2999999999999998</v>
      </c>
      <c r="AP18" s="18">
        <v>3</v>
      </c>
      <c r="AQ18" s="18">
        <v>13</v>
      </c>
      <c r="AR18" s="20">
        <v>16</v>
      </c>
      <c r="AS18" s="21">
        <v>11</v>
      </c>
      <c r="AT18" s="18">
        <v>1</v>
      </c>
      <c r="AU18" s="18">
        <v>2</v>
      </c>
      <c r="AV18" s="18">
        <v>2</v>
      </c>
      <c r="AW18" s="18">
        <v>1.5</v>
      </c>
      <c r="AX18" s="21">
        <v>1.8</v>
      </c>
      <c r="AY18" s="18"/>
    </row>
    <row r="19" spans="1:51" ht="13.5" thickBot="1">
      <c r="B19" s="33">
        <v>45538.434027777781</v>
      </c>
      <c r="D19" s="17">
        <v>0.43402777777777779</v>
      </c>
      <c r="E19" s="17">
        <f t="shared" si="0"/>
        <v>-1.041666666666663E-2</v>
      </c>
      <c r="F19" s="18">
        <v>100</v>
      </c>
      <c r="H19" s="18">
        <v>42.9</v>
      </c>
      <c r="I19" s="18">
        <v>42.4</v>
      </c>
      <c r="J19" s="18">
        <v>42.2</v>
      </c>
      <c r="K19" s="18">
        <v>38.9</v>
      </c>
      <c r="L19" s="18">
        <v>40.1</v>
      </c>
      <c r="M19" s="18">
        <v>40.200000000000003</v>
      </c>
      <c r="O19" s="19">
        <v>24.1</v>
      </c>
      <c r="P19" s="20">
        <v>40.200000000000003</v>
      </c>
      <c r="Q19" s="18">
        <v>35.200000000000003</v>
      </c>
      <c r="R19" s="18">
        <v>35.5</v>
      </c>
      <c r="S19" s="18">
        <v>39.299999999999997</v>
      </c>
      <c r="T19" s="18">
        <v>39.4</v>
      </c>
      <c r="U19" s="18">
        <v>38.799999999999997</v>
      </c>
      <c r="V19" s="21">
        <v>37.9</v>
      </c>
      <c r="W19" s="18">
        <v>44.5</v>
      </c>
      <c r="X19" s="18">
        <v>36.6</v>
      </c>
      <c r="Y19" s="18">
        <v>37.200000000000003</v>
      </c>
      <c r="Z19" s="18">
        <v>38.9</v>
      </c>
      <c r="AA19" s="18">
        <v>36.4</v>
      </c>
      <c r="AB19" s="18">
        <v>39.1</v>
      </c>
      <c r="AC19" s="18">
        <v>41.4</v>
      </c>
      <c r="AD19" s="18">
        <v>35.799999999999997</v>
      </c>
      <c r="AE19" s="18">
        <v>40.299999999999997</v>
      </c>
      <c r="AF19" s="18">
        <v>37.4</v>
      </c>
      <c r="AG19" s="18">
        <v>41</v>
      </c>
      <c r="AH19" s="18">
        <v>41.4</v>
      </c>
      <c r="AI19" s="18">
        <v>39.299999999999997</v>
      </c>
      <c r="AJ19" s="18">
        <v>41.6</v>
      </c>
      <c r="AK19" s="20">
        <v>20</v>
      </c>
      <c r="AL19" s="18">
        <v>29</v>
      </c>
      <c r="AM19" s="18">
        <v>12</v>
      </c>
      <c r="AN19" s="18">
        <v>15</v>
      </c>
      <c r="AO19" s="18">
        <v>2.2999999999999998</v>
      </c>
      <c r="AP19" s="18">
        <v>3</v>
      </c>
      <c r="AQ19" s="18">
        <v>13</v>
      </c>
      <c r="AR19" s="20">
        <v>16</v>
      </c>
      <c r="AS19" s="21">
        <v>11</v>
      </c>
      <c r="AT19" s="18">
        <v>1</v>
      </c>
      <c r="AU19" s="18">
        <v>2</v>
      </c>
      <c r="AV19" s="18">
        <v>2</v>
      </c>
      <c r="AW19" s="18">
        <v>1.5</v>
      </c>
      <c r="AX19" s="21">
        <v>1.8</v>
      </c>
      <c r="AY19" s="18"/>
    </row>
    <row r="20" spans="1:51" ht="13.5" thickBot="1">
      <c r="B20" s="33">
        <v>45538.447916666664</v>
      </c>
      <c r="D20" s="17">
        <v>0.44791666666666669</v>
      </c>
      <c r="E20" s="17">
        <f t="shared" si="0"/>
        <v>3.4722222222222654E-3</v>
      </c>
      <c r="F20" s="18">
        <v>100</v>
      </c>
      <c r="H20" s="18">
        <v>42.1</v>
      </c>
      <c r="I20" s="18">
        <v>42.6</v>
      </c>
      <c r="J20" s="18">
        <v>42.1</v>
      </c>
      <c r="K20" s="18">
        <v>38.700000000000003</v>
      </c>
      <c r="L20" s="18">
        <v>40.1</v>
      </c>
      <c r="M20" s="18">
        <v>42.2</v>
      </c>
      <c r="N20" s="18">
        <v>36.9</v>
      </c>
      <c r="O20" s="19">
        <v>23.8</v>
      </c>
      <c r="P20" s="20">
        <v>40.4</v>
      </c>
      <c r="Q20" s="18">
        <v>35.299999999999997</v>
      </c>
      <c r="R20" s="18">
        <v>35.6</v>
      </c>
      <c r="S20" s="18">
        <v>39.700000000000003</v>
      </c>
      <c r="T20" s="18">
        <v>40.4</v>
      </c>
      <c r="U20" s="18">
        <v>39</v>
      </c>
      <c r="V20" s="21">
        <v>38.4</v>
      </c>
      <c r="W20" s="18">
        <v>46.6</v>
      </c>
      <c r="X20" s="18">
        <v>38.299999999999997</v>
      </c>
      <c r="Y20" s="18">
        <v>38.299999999999997</v>
      </c>
      <c r="Z20" s="18">
        <v>39</v>
      </c>
      <c r="AA20" s="18">
        <v>36.700000000000003</v>
      </c>
      <c r="AB20" s="18">
        <v>39.4</v>
      </c>
      <c r="AC20" s="18">
        <v>41.3</v>
      </c>
      <c r="AD20" s="18">
        <v>35.700000000000003</v>
      </c>
      <c r="AE20" s="18">
        <v>40.6</v>
      </c>
      <c r="AF20" s="18">
        <v>37.4</v>
      </c>
      <c r="AG20" s="18">
        <v>41</v>
      </c>
      <c r="AH20" s="18">
        <v>41.2</v>
      </c>
      <c r="AI20" s="18">
        <v>40</v>
      </c>
      <c r="AJ20" s="18">
        <v>41.1</v>
      </c>
      <c r="AK20" s="20">
        <v>22</v>
      </c>
      <c r="AL20" s="18">
        <v>32</v>
      </c>
      <c r="AM20" s="18">
        <v>14</v>
      </c>
      <c r="AN20" s="18">
        <v>16</v>
      </c>
      <c r="AO20" s="18">
        <v>2.6</v>
      </c>
      <c r="AP20" s="18">
        <v>3.3</v>
      </c>
      <c r="AQ20" s="18">
        <v>15</v>
      </c>
      <c r="AR20" s="20">
        <v>18</v>
      </c>
      <c r="AS20" s="21">
        <v>12</v>
      </c>
      <c r="AT20" s="18">
        <v>1</v>
      </c>
      <c r="AU20" s="18">
        <v>2</v>
      </c>
      <c r="AV20" s="18">
        <v>2</v>
      </c>
      <c r="AW20" s="18">
        <v>2</v>
      </c>
      <c r="AX20" s="21">
        <v>2</v>
      </c>
      <c r="AY20" s="18"/>
    </row>
    <row r="21" spans="1:51" ht="13.5" thickBot="1">
      <c r="B21" s="33">
        <v>45538.465277777781</v>
      </c>
      <c r="D21" s="17">
        <v>0.46527777777777779</v>
      </c>
      <c r="E21" s="17">
        <f t="shared" si="0"/>
        <v>2.083333333333337E-2</v>
      </c>
      <c r="F21" s="18">
        <v>120</v>
      </c>
      <c r="H21" s="18">
        <v>42.6</v>
      </c>
      <c r="I21" s="18">
        <v>44.8</v>
      </c>
      <c r="J21" s="18">
        <v>43.6</v>
      </c>
      <c r="K21" s="18">
        <v>38.9</v>
      </c>
      <c r="L21" s="18">
        <v>40.700000000000003</v>
      </c>
      <c r="M21" s="18">
        <v>44.4</v>
      </c>
      <c r="N21" s="18">
        <v>36.9</v>
      </c>
      <c r="O21" s="19">
        <v>24.1</v>
      </c>
      <c r="P21" s="20">
        <v>41.7</v>
      </c>
      <c r="Q21" s="18">
        <v>36</v>
      </c>
      <c r="R21" s="18">
        <v>37.700000000000003</v>
      </c>
      <c r="S21" s="18">
        <v>40.5</v>
      </c>
      <c r="T21" s="18">
        <v>41.4</v>
      </c>
      <c r="U21" s="18">
        <v>40</v>
      </c>
      <c r="V21" s="21">
        <v>39.5</v>
      </c>
      <c r="W21" s="18">
        <v>49.5</v>
      </c>
      <c r="X21" s="18">
        <v>41.6</v>
      </c>
      <c r="Y21" s="18">
        <v>41</v>
      </c>
      <c r="Z21" s="18">
        <v>39.4</v>
      </c>
      <c r="AA21" s="18">
        <v>37</v>
      </c>
      <c r="AB21" s="18">
        <v>40.5</v>
      </c>
      <c r="AC21" s="18">
        <v>42.1</v>
      </c>
      <c r="AD21" s="18">
        <v>35.799999999999997</v>
      </c>
      <c r="AE21" s="18">
        <v>41.3</v>
      </c>
      <c r="AF21" s="18">
        <v>38.200000000000003</v>
      </c>
      <c r="AG21" s="18">
        <v>41.8</v>
      </c>
      <c r="AH21" s="18">
        <v>42.3</v>
      </c>
      <c r="AI21" s="18">
        <v>41.2</v>
      </c>
      <c r="AJ21" s="18">
        <v>41.4</v>
      </c>
      <c r="AK21" s="20">
        <v>18</v>
      </c>
      <c r="AL21" s="18">
        <v>36</v>
      </c>
      <c r="AM21" s="18">
        <v>14</v>
      </c>
      <c r="AN21" s="18">
        <v>17</v>
      </c>
      <c r="AO21" s="18">
        <v>3</v>
      </c>
      <c r="AP21" s="18">
        <v>3.5</v>
      </c>
      <c r="AQ21" s="18">
        <v>16</v>
      </c>
      <c r="AR21" s="20">
        <v>20</v>
      </c>
      <c r="AS21" s="21">
        <v>14</v>
      </c>
      <c r="AT21" s="18">
        <v>1</v>
      </c>
      <c r="AU21" s="18">
        <v>2</v>
      </c>
      <c r="AV21" s="18">
        <v>2</v>
      </c>
      <c r="AW21" s="18">
        <v>2</v>
      </c>
      <c r="AX21" s="21">
        <v>2.2000000000000002</v>
      </c>
      <c r="AY21" s="18"/>
    </row>
    <row r="22" spans="1:51" ht="13.5" thickBot="1">
      <c r="B22" s="33">
        <v>45538.479166666664</v>
      </c>
      <c r="D22" s="17">
        <v>0.47916666666666669</v>
      </c>
      <c r="E22" s="17">
        <f t="shared" si="0"/>
        <v>3.4722222222222265E-2</v>
      </c>
      <c r="F22" s="18">
        <v>120</v>
      </c>
      <c r="H22" s="18">
        <v>43.1</v>
      </c>
      <c r="I22" s="18">
        <v>46.1</v>
      </c>
      <c r="J22" s="18">
        <v>44.4</v>
      </c>
      <c r="K22" s="18">
        <v>39.299999999999997</v>
      </c>
      <c r="L22" s="18">
        <v>41.4</v>
      </c>
      <c r="M22" s="18">
        <v>45.2</v>
      </c>
      <c r="N22" s="18">
        <v>37.299999999999997</v>
      </c>
      <c r="O22" s="19">
        <v>24.3</v>
      </c>
      <c r="P22" s="20">
        <v>43.5</v>
      </c>
      <c r="Q22" s="18">
        <v>37.299999999999997</v>
      </c>
      <c r="R22" s="18">
        <v>38.299999999999997</v>
      </c>
      <c r="S22" s="18">
        <v>41.8</v>
      </c>
      <c r="T22" s="18">
        <v>42.5</v>
      </c>
      <c r="U22" s="18">
        <v>40.9</v>
      </c>
      <c r="V22" s="21">
        <v>40.700000000000003</v>
      </c>
      <c r="W22" s="18">
        <v>42.3</v>
      </c>
      <c r="X22" s="18">
        <v>39.6</v>
      </c>
      <c r="Y22" s="18">
        <v>37.5</v>
      </c>
      <c r="Z22" s="18">
        <v>40</v>
      </c>
      <c r="AA22" s="18">
        <v>37.6</v>
      </c>
      <c r="AB22" s="18">
        <v>41.4</v>
      </c>
      <c r="AC22" s="18">
        <v>42.9</v>
      </c>
      <c r="AD22" s="18">
        <v>36</v>
      </c>
      <c r="AE22" s="18">
        <v>42</v>
      </c>
      <c r="AF22" s="18">
        <v>39.299999999999997</v>
      </c>
      <c r="AG22" s="18">
        <v>42.6</v>
      </c>
      <c r="AH22" s="18">
        <v>43</v>
      </c>
      <c r="AI22" s="18">
        <v>41.4</v>
      </c>
      <c r="AJ22" s="18">
        <v>41.7</v>
      </c>
      <c r="AK22" s="20">
        <v>20</v>
      </c>
      <c r="AL22" s="18">
        <v>38</v>
      </c>
      <c r="AM22" s="18">
        <v>14</v>
      </c>
      <c r="AN22" s="18">
        <v>19</v>
      </c>
      <c r="AO22" s="18">
        <v>3.4</v>
      </c>
      <c r="AP22" s="18">
        <v>3.8</v>
      </c>
      <c r="AQ22" s="18">
        <v>17</v>
      </c>
      <c r="AR22" s="20">
        <v>23</v>
      </c>
      <c r="AS22" s="21">
        <v>16</v>
      </c>
      <c r="AT22" s="18">
        <v>1</v>
      </c>
      <c r="AU22" s="18">
        <v>2</v>
      </c>
      <c r="AV22" s="18">
        <v>2</v>
      </c>
      <c r="AW22" s="18">
        <v>2.5</v>
      </c>
      <c r="AX22" s="21">
        <v>2.4</v>
      </c>
      <c r="AY22" s="18"/>
    </row>
    <row r="23" spans="1:51" ht="13.5" thickBot="1">
      <c r="B23" s="33">
        <v>45538.496527777781</v>
      </c>
      <c r="D23" s="17">
        <v>0.49652777777777779</v>
      </c>
      <c r="E23" s="17">
        <f t="shared" si="0"/>
        <v>5.208333333333337E-2</v>
      </c>
      <c r="F23" s="18">
        <v>120</v>
      </c>
      <c r="H23" s="18">
        <v>43.7</v>
      </c>
      <c r="I23" s="18">
        <v>48</v>
      </c>
      <c r="J23" s="18">
        <v>45</v>
      </c>
      <c r="K23" s="28">
        <v>39.700000000000003</v>
      </c>
      <c r="L23" s="18">
        <v>43</v>
      </c>
      <c r="M23" s="18">
        <v>46.1</v>
      </c>
      <c r="N23" s="18">
        <v>37.9</v>
      </c>
      <c r="O23" s="19">
        <v>24.6</v>
      </c>
      <c r="P23" s="20">
        <v>47.4</v>
      </c>
      <c r="Q23" s="18">
        <v>39.9</v>
      </c>
      <c r="R23" s="18">
        <v>41.5</v>
      </c>
      <c r="S23" s="18">
        <v>44.8</v>
      </c>
      <c r="T23" s="18">
        <v>44.9</v>
      </c>
      <c r="U23" s="18">
        <v>43.3</v>
      </c>
      <c r="V23" s="21">
        <v>43.5</v>
      </c>
      <c r="W23" s="18">
        <v>40.700000000000003</v>
      </c>
      <c r="X23" s="18">
        <v>37</v>
      </c>
      <c r="Y23" s="18">
        <v>36.700000000000003</v>
      </c>
      <c r="Z23" s="18">
        <v>41.2</v>
      </c>
      <c r="AA23" s="18">
        <v>38</v>
      </c>
      <c r="AB23" s="18">
        <v>43.4</v>
      </c>
      <c r="AC23" s="18">
        <v>45</v>
      </c>
      <c r="AD23" s="18">
        <v>36.6</v>
      </c>
      <c r="AE23" s="18">
        <v>43.7</v>
      </c>
      <c r="AF23" s="18">
        <v>40.6</v>
      </c>
      <c r="AG23" s="18">
        <v>44.6</v>
      </c>
      <c r="AH23" s="29">
        <v>44.3</v>
      </c>
      <c r="AI23" s="18">
        <v>41.3</v>
      </c>
      <c r="AJ23" s="18">
        <v>43.1</v>
      </c>
      <c r="AK23" s="20">
        <v>21</v>
      </c>
      <c r="AL23" s="18">
        <v>41</v>
      </c>
      <c r="AM23" s="18">
        <v>15</v>
      </c>
      <c r="AN23" s="18">
        <v>20</v>
      </c>
      <c r="AO23" s="18">
        <v>4.0999999999999996</v>
      </c>
      <c r="AP23" s="18">
        <v>3.8</v>
      </c>
      <c r="AQ23" s="18">
        <v>17</v>
      </c>
      <c r="AR23" s="20">
        <v>25</v>
      </c>
      <c r="AS23" s="21">
        <v>17</v>
      </c>
      <c r="AT23" s="18">
        <v>1</v>
      </c>
      <c r="AU23" s="18">
        <v>2</v>
      </c>
      <c r="AV23" s="18">
        <v>2</v>
      </c>
      <c r="AW23" s="18">
        <v>3</v>
      </c>
      <c r="AX23" s="21">
        <v>2.4</v>
      </c>
      <c r="AY23" s="18"/>
    </row>
    <row r="24" spans="1:51" ht="13.5" thickBot="1">
      <c r="B24" s="33">
        <v>45538.576388888891</v>
      </c>
      <c r="D24" s="17">
        <v>0.57638888888888884</v>
      </c>
      <c r="E24" s="17">
        <f t="shared" si="0"/>
        <v>0.13194444444444442</v>
      </c>
      <c r="F24" s="18">
        <v>160</v>
      </c>
      <c r="H24" s="18">
        <v>49.8</v>
      </c>
      <c r="I24" s="18">
        <v>57.1</v>
      </c>
      <c r="J24" s="18">
        <v>51.5</v>
      </c>
      <c r="K24" s="18">
        <v>46.5</v>
      </c>
      <c r="L24" s="18">
        <v>49.3</v>
      </c>
      <c r="M24" s="18">
        <v>52.6</v>
      </c>
      <c r="N24" s="18">
        <v>43.5</v>
      </c>
      <c r="O24" s="19">
        <v>28</v>
      </c>
      <c r="P24" s="20">
        <v>57.6</v>
      </c>
      <c r="Q24" s="18">
        <v>47.7</v>
      </c>
      <c r="R24" s="18">
        <v>52.2</v>
      </c>
      <c r="S24" s="18">
        <v>53.8</v>
      </c>
      <c r="T24" s="18">
        <v>54.3</v>
      </c>
      <c r="U24" s="18">
        <v>52.8</v>
      </c>
      <c r="V24" s="21">
        <v>52.6</v>
      </c>
      <c r="W24" s="18">
        <v>44.8</v>
      </c>
      <c r="X24" s="18">
        <v>41.2</v>
      </c>
      <c r="Y24" s="18">
        <v>39.9</v>
      </c>
      <c r="Z24" s="18">
        <v>47.6</v>
      </c>
      <c r="AA24" s="18">
        <v>44.1</v>
      </c>
      <c r="AB24" s="18">
        <v>53.4</v>
      </c>
      <c r="AC24" s="18">
        <v>52.7</v>
      </c>
      <c r="AD24" s="18">
        <v>41.8</v>
      </c>
      <c r="AE24" s="18">
        <v>52</v>
      </c>
      <c r="AF24" s="18">
        <v>48.2</v>
      </c>
      <c r="AG24" s="18">
        <v>52.3</v>
      </c>
      <c r="AH24" s="18">
        <v>49.1</v>
      </c>
      <c r="AI24" s="18">
        <v>45.4</v>
      </c>
      <c r="AJ24" s="18">
        <v>48.5</v>
      </c>
      <c r="AK24" s="20">
        <v>25</v>
      </c>
      <c r="AL24" s="18">
        <v>46</v>
      </c>
      <c r="AM24" s="18">
        <v>13</v>
      </c>
      <c r="AN24" s="18">
        <v>21</v>
      </c>
      <c r="AO24" s="18">
        <v>4.5</v>
      </c>
      <c r="AP24" s="18">
        <v>4</v>
      </c>
      <c r="AQ24" s="18">
        <v>15</v>
      </c>
      <c r="AR24" s="20">
        <v>24</v>
      </c>
      <c r="AS24" s="21">
        <v>18</v>
      </c>
      <c r="AT24" s="18">
        <v>1</v>
      </c>
      <c r="AU24" s="18">
        <v>2</v>
      </c>
      <c r="AV24" s="18">
        <v>2</v>
      </c>
      <c r="AW24" s="18">
        <v>3</v>
      </c>
      <c r="AX24" s="21">
        <v>2.4</v>
      </c>
      <c r="AY24" s="18"/>
    </row>
    <row r="25" spans="1:51" ht="13.5" thickBot="1">
      <c r="B25" s="33">
        <v>45538.600694444445</v>
      </c>
      <c r="D25" s="17">
        <v>0.60069444444444442</v>
      </c>
      <c r="E25" s="17">
        <f t="shared" si="0"/>
        <v>0.15625</v>
      </c>
      <c r="F25" s="18">
        <v>220</v>
      </c>
      <c r="H25" s="18">
        <v>49.7</v>
      </c>
      <c r="I25" s="18">
        <v>57.2</v>
      </c>
      <c r="J25" s="18">
        <v>50.8</v>
      </c>
      <c r="K25" s="18">
        <v>46.9</v>
      </c>
      <c r="L25" s="18">
        <v>50.6</v>
      </c>
      <c r="M25" s="18">
        <v>52.1</v>
      </c>
      <c r="N25" s="18">
        <v>44.4</v>
      </c>
      <c r="O25" s="19">
        <v>28.1</v>
      </c>
      <c r="P25" s="20">
        <v>59.9</v>
      </c>
      <c r="Q25" s="18">
        <v>49.3</v>
      </c>
      <c r="R25" s="18">
        <v>52.9</v>
      </c>
      <c r="S25" s="18">
        <v>55.5</v>
      </c>
      <c r="T25" s="18">
        <v>56</v>
      </c>
      <c r="U25" s="18">
        <v>54.1</v>
      </c>
      <c r="V25" s="21">
        <v>53.9</v>
      </c>
      <c r="W25" s="18">
        <v>51.8</v>
      </c>
      <c r="X25" s="18">
        <v>45.9</v>
      </c>
      <c r="Y25" s="18">
        <v>44</v>
      </c>
      <c r="Z25" s="18">
        <v>49.2</v>
      </c>
      <c r="AA25" s="18">
        <v>45.3</v>
      </c>
      <c r="AB25" s="18">
        <v>54.5</v>
      </c>
      <c r="AC25" s="18">
        <v>54.2</v>
      </c>
      <c r="AD25" s="18">
        <v>42.7</v>
      </c>
      <c r="AE25" s="18">
        <v>54.6</v>
      </c>
      <c r="AF25" s="18">
        <v>51.2</v>
      </c>
      <c r="AG25" s="18">
        <v>54.3</v>
      </c>
      <c r="AH25" s="18">
        <v>49.4</v>
      </c>
      <c r="AI25" s="18">
        <v>47.6</v>
      </c>
      <c r="AJ25" s="18">
        <v>49.6</v>
      </c>
      <c r="AK25" s="20">
        <v>25</v>
      </c>
      <c r="AL25" s="18">
        <v>50</v>
      </c>
      <c r="AM25" s="18">
        <v>12</v>
      </c>
      <c r="AN25" s="18">
        <v>22</v>
      </c>
      <c r="AO25" s="18">
        <v>4.5999999999999996</v>
      </c>
      <c r="AP25" s="18">
        <v>4.4000000000000004</v>
      </c>
      <c r="AQ25" s="18">
        <v>13</v>
      </c>
      <c r="AR25" s="20">
        <v>22</v>
      </c>
      <c r="AS25" s="21">
        <v>20</v>
      </c>
      <c r="AT25" s="18">
        <v>1</v>
      </c>
      <c r="AU25" s="18">
        <v>2</v>
      </c>
      <c r="AV25" s="18">
        <v>2</v>
      </c>
      <c r="AW25" s="18">
        <v>2.8</v>
      </c>
      <c r="AX25" s="21">
        <v>2.4</v>
      </c>
      <c r="AY25" s="18" t="s">
        <v>66</v>
      </c>
    </row>
    <row r="26" spans="1:51" ht="13.5" thickBot="1">
      <c r="B26" s="33">
        <v>45538.625</v>
      </c>
      <c r="D26" s="17">
        <v>0.625</v>
      </c>
      <c r="E26" s="17">
        <f t="shared" si="0"/>
        <v>0.18055555555555558</v>
      </c>
      <c r="F26" s="18">
        <v>220</v>
      </c>
      <c r="H26" s="18">
        <v>51.1</v>
      </c>
      <c r="I26" s="18">
        <v>57.1</v>
      </c>
      <c r="J26" s="18">
        <v>51.4</v>
      </c>
      <c r="K26" s="18">
        <v>48.9</v>
      </c>
      <c r="L26" s="18">
        <v>53.4</v>
      </c>
      <c r="M26" s="18">
        <v>52.5</v>
      </c>
      <c r="N26" s="18">
        <v>46.5</v>
      </c>
      <c r="O26" s="19">
        <v>29.1</v>
      </c>
      <c r="P26" s="20">
        <v>63.5</v>
      </c>
      <c r="Q26" s="18">
        <v>51.5</v>
      </c>
      <c r="R26" s="18">
        <v>56.8</v>
      </c>
      <c r="S26" s="18">
        <v>57.9</v>
      </c>
      <c r="T26" s="18">
        <v>57.5</v>
      </c>
      <c r="U26" s="18">
        <v>56.1</v>
      </c>
      <c r="V26" s="21">
        <v>56.5</v>
      </c>
      <c r="W26" s="18">
        <v>54.1</v>
      </c>
      <c r="X26" s="18">
        <v>48.5</v>
      </c>
      <c r="Y26" s="18">
        <v>46.2</v>
      </c>
      <c r="Z26" s="18">
        <v>52</v>
      </c>
      <c r="AA26" s="18">
        <v>48.3</v>
      </c>
      <c r="AB26" s="18">
        <v>55.9</v>
      </c>
      <c r="AC26" s="18">
        <v>57.5</v>
      </c>
      <c r="AD26" s="18">
        <v>44.6</v>
      </c>
      <c r="AE26" s="18">
        <v>58.7</v>
      </c>
      <c r="AF26" s="18">
        <v>54.7</v>
      </c>
      <c r="AG26" s="18">
        <v>58.8</v>
      </c>
      <c r="AH26" s="18">
        <v>50.1</v>
      </c>
      <c r="AI26" s="18">
        <v>50.8</v>
      </c>
      <c r="AJ26" s="18">
        <v>52.5</v>
      </c>
      <c r="AK26" s="20">
        <v>28</v>
      </c>
      <c r="AL26" s="18">
        <v>52</v>
      </c>
      <c r="AM26" s="18">
        <v>13</v>
      </c>
      <c r="AN26" s="18">
        <v>22.5</v>
      </c>
      <c r="AO26" s="18">
        <v>4.5999999999999996</v>
      </c>
      <c r="AP26" s="18">
        <v>4.5</v>
      </c>
      <c r="AQ26" s="18">
        <v>14</v>
      </c>
      <c r="AR26" s="20">
        <v>23</v>
      </c>
      <c r="AS26" s="21">
        <v>20</v>
      </c>
      <c r="AT26" s="18">
        <v>1</v>
      </c>
      <c r="AU26" s="18">
        <v>2</v>
      </c>
      <c r="AV26" s="18">
        <v>2</v>
      </c>
      <c r="AW26" s="18">
        <v>2.8</v>
      </c>
      <c r="AX26" s="21">
        <v>2.4</v>
      </c>
      <c r="AY26" s="18"/>
    </row>
    <row r="27" spans="1:51" ht="13.5" thickBot="1">
      <c r="B27" s="33">
        <v>45538.645833333336</v>
      </c>
      <c r="D27" s="17">
        <v>0.64583333333333337</v>
      </c>
      <c r="E27" s="17">
        <f t="shared" si="0"/>
        <v>0.20138888888888895</v>
      </c>
      <c r="F27" s="18">
        <v>300</v>
      </c>
      <c r="H27" s="18">
        <v>52.6</v>
      </c>
      <c r="I27" s="18">
        <v>59.3</v>
      </c>
      <c r="J27" s="18">
        <v>53.1</v>
      </c>
      <c r="K27" s="30">
        <v>67.7</v>
      </c>
      <c r="L27" s="18">
        <v>54.9</v>
      </c>
      <c r="M27" s="18">
        <v>54.6</v>
      </c>
      <c r="N27" s="18">
        <v>47.9</v>
      </c>
      <c r="O27" s="19">
        <v>29.3</v>
      </c>
      <c r="P27" s="20">
        <v>64.400000000000006</v>
      </c>
      <c r="Q27" s="18">
        <v>52.4</v>
      </c>
      <c r="R27" s="18">
        <v>57.2</v>
      </c>
      <c r="S27" s="18">
        <v>58.9</v>
      </c>
      <c r="T27" s="18">
        <v>58.9</v>
      </c>
      <c r="U27" s="18">
        <v>57.1</v>
      </c>
      <c r="V27" s="21">
        <v>57.5</v>
      </c>
      <c r="W27" s="18">
        <v>60</v>
      </c>
      <c r="X27" s="18">
        <v>53.2</v>
      </c>
      <c r="Y27" s="18">
        <v>51</v>
      </c>
      <c r="Z27" s="18">
        <v>53.5</v>
      </c>
      <c r="AA27" s="18">
        <v>50.3</v>
      </c>
      <c r="AB27" s="18">
        <v>57.3</v>
      </c>
      <c r="AC27" s="18">
        <v>59.3</v>
      </c>
      <c r="AD27" s="18">
        <v>46.1</v>
      </c>
      <c r="AE27" s="18">
        <v>62</v>
      </c>
      <c r="AF27" s="18">
        <v>55.5</v>
      </c>
      <c r="AG27" s="18">
        <v>59.5</v>
      </c>
      <c r="AH27" s="18">
        <v>51.6</v>
      </c>
      <c r="AI27" s="18">
        <v>54.1</v>
      </c>
      <c r="AJ27" s="18">
        <v>54.6</v>
      </c>
      <c r="AK27" s="20">
        <v>31</v>
      </c>
      <c r="AL27" s="18">
        <v>56</v>
      </c>
      <c r="AM27" s="18">
        <v>13</v>
      </c>
      <c r="AN27" s="18">
        <v>23</v>
      </c>
      <c r="AO27" s="18">
        <v>4.5999999999999996</v>
      </c>
      <c r="AP27" s="18">
        <v>4.5</v>
      </c>
      <c r="AQ27" s="18">
        <v>14.5</v>
      </c>
      <c r="AR27" s="20">
        <v>24</v>
      </c>
      <c r="AS27" s="21">
        <v>20</v>
      </c>
      <c r="AT27" s="18">
        <v>1</v>
      </c>
      <c r="AU27" s="18">
        <v>2</v>
      </c>
      <c r="AV27" s="18">
        <v>2</v>
      </c>
      <c r="AW27" s="18">
        <v>2.8</v>
      </c>
      <c r="AX27" s="21">
        <v>2.4</v>
      </c>
      <c r="AY27" s="18" t="s">
        <v>67</v>
      </c>
    </row>
    <row r="28" spans="1:51" ht="13.5" thickBot="1">
      <c r="B28" s="33">
        <v>45538.670138888891</v>
      </c>
      <c r="D28" s="17">
        <v>0.67013888888888884</v>
      </c>
      <c r="E28" s="17">
        <f t="shared" si="0"/>
        <v>0.22569444444444442</v>
      </c>
      <c r="F28" s="18">
        <v>630</v>
      </c>
      <c r="H28" s="18">
        <v>54.4</v>
      </c>
      <c r="I28" s="18">
        <v>61.3</v>
      </c>
      <c r="J28" s="18">
        <v>55.1</v>
      </c>
      <c r="K28" s="18">
        <v>54.1</v>
      </c>
      <c r="L28" s="18">
        <v>57.2</v>
      </c>
      <c r="M28" s="18">
        <v>56.7</v>
      </c>
      <c r="N28" s="18">
        <v>49.9</v>
      </c>
      <c r="O28" s="19">
        <v>29.7</v>
      </c>
      <c r="P28" s="20">
        <v>66</v>
      </c>
      <c r="Q28" s="18">
        <v>53</v>
      </c>
      <c r="R28" s="18">
        <v>58.6</v>
      </c>
      <c r="S28" s="18">
        <v>60.5</v>
      </c>
      <c r="T28" s="18">
        <v>60.7</v>
      </c>
      <c r="U28" s="18">
        <v>58.9</v>
      </c>
      <c r="V28" s="21">
        <v>58.6</v>
      </c>
      <c r="W28" s="18">
        <v>71</v>
      </c>
      <c r="X28" s="18">
        <v>62.4</v>
      </c>
      <c r="Y28" s="18">
        <v>59.1</v>
      </c>
      <c r="Z28" s="18">
        <v>55.6</v>
      </c>
      <c r="AA28" s="18">
        <v>53.8</v>
      </c>
      <c r="AB28" s="18">
        <v>59.1</v>
      </c>
      <c r="AC28" s="18">
        <v>61.4</v>
      </c>
      <c r="AD28" s="18">
        <v>47.9</v>
      </c>
      <c r="AE28" s="18">
        <v>67</v>
      </c>
      <c r="AF28" s="18">
        <v>57.1</v>
      </c>
      <c r="AG28" s="18">
        <v>61.6</v>
      </c>
      <c r="AH28" s="18">
        <v>53.7</v>
      </c>
      <c r="AI28" s="18">
        <v>59.6</v>
      </c>
      <c r="AJ28" s="18">
        <v>56.5</v>
      </c>
      <c r="AK28" s="20">
        <v>30</v>
      </c>
      <c r="AL28" s="18">
        <v>58</v>
      </c>
      <c r="AM28" s="18">
        <v>13</v>
      </c>
      <c r="AN28" s="18">
        <v>23</v>
      </c>
      <c r="AO28" s="18">
        <v>4.5999999999999996</v>
      </c>
      <c r="AP28" s="18">
        <v>4.5</v>
      </c>
      <c r="AQ28" s="18">
        <v>14.5</v>
      </c>
      <c r="AR28" s="20">
        <v>23</v>
      </c>
      <c r="AS28" s="21">
        <v>21</v>
      </c>
      <c r="AT28" s="18">
        <v>1</v>
      </c>
      <c r="AU28" s="18">
        <v>2</v>
      </c>
      <c r="AV28" s="18">
        <v>2</v>
      </c>
      <c r="AW28" s="18">
        <v>2.8</v>
      </c>
      <c r="AX28" s="21">
        <v>2.4</v>
      </c>
      <c r="AY28" s="18" t="s">
        <v>68</v>
      </c>
    </row>
    <row r="29" spans="1:51" ht="13.5" thickBot="1">
      <c r="B29" s="33">
        <v>45538.690972222219</v>
      </c>
      <c r="D29" s="17">
        <v>0.69097222222222221</v>
      </c>
      <c r="E29" s="17">
        <f t="shared" si="0"/>
        <v>0.24652777777777779</v>
      </c>
      <c r="F29" s="18">
        <v>630</v>
      </c>
      <c r="H29" s="18">
        <v>55.8</v>
      </c>
      <c r="I29" s="18">
        <v>63.1</v>
      </c>
      <c r="J29" s="18">
        <v>57.4</v>
      </c>
      <c r="L29" s="18">
        <v>59</v>
      </c>
      <c r="M29" s="18">
        <v>58.3</v>
      </c>
      <c r="N29" s="18">
        <v>51.6</v>
      </c>
      <c r="O29" s="19">
        <v>31.4</v>
      </c>
      <c r="P29" s="20">
        <v>68.2</v>
      </c>
      <c r="Q29" s="18">
        <v>54.5</v>
      </c>
      <c r="R29" s="18">
        <v>61.5</v>
      </c>
      <c r="S29" s="18">
        <v>62</v>
      </c>
      <c r="T29" s="18">
        <v>62.6</v>
      </c>
      <c r="U29" s="18">
        <v>60</v>
      </c>
      <c r="V29" s="21">
        <v>59.5</v>
      </c>
      <c r="W29" s="18">
        <v>73.3</v>
      </c>
      <c r="X29" s="18">
        <v>63.3</v>
      </c>
      <c r="Y29" s="18">
        <v>58.3</v>
      </c>
      <c r="Z29" s="18">
        <v>57.5</v>
      </c>
      <c r="AA29" s="18">
        <v>57.5</v>
      </c>
      <c r="AB29" s="18">
        <v>60.8</v>
      </c>
      <c r="AC29" s="18">
        <v>63.4</v>
      </c>
      <c r="AD29" s="18">
        <v>49.9</v>
      </c>
      <c r="AE29" s="18">
        <v>72.2</v>
      </c>
      <c r="AF29" s="18">
        <v>59.5</v>
      </c>
      <c r="AG29" s="18">
        <v>63.7</v>
      </c>
      <c r="AH29" s="18">
        <v>55.7</v>
      </c>
      <c r="AI29" s="18">
        <v>63.5</v>
      </c>
      <c r="AJ29" s="18">
        <v>57.6</v>
      </c>
      <c r="AK29" s="20">
        <v>30</v>
      </c>
      <c r="AL29" s="18">
        <v>57</v>
      </c>
      <c r="AM29" s="18">
        <v>14</v>
      </c>
      <c r="AN29" s="18">
        <v>24</v>
      </c>
      <c r="AO29" s="18">
        <v>4.7</v>
      </c>
      <c r="AP29" s="18">
        <v>4.7</v>
      </c>
      <c r="AQ29" s="18">
        <v>14.5</v>
      </c>
      <c r="AR29" s="20">
        <v>23</v>
      </c>
      <c r="AS29" s="21">
        <v>21</v>
      </c>
      <c r="AT29" s="18">
        <v>1</v>
      </c>
      <c r="AU29" s="18">
        <v>2</v>
      </c>
      <c r="AV29" s="18">
        <v>2</v>
      </c>
      <c r="AW29" s="18">
        <v>2.8</v>
      </c>
      <c r="AX29" s="21">
        <v>2.5</v>
      </c>
    </row>
    <row r="30" spans="1:51" ht="13.5" thickBot="1">
      <c r="B30" s="33">
        <v>45538.715277777781</v>
      </c>
      <c r="D30" s="17">
        <v>0.71527777777777779</v>
      </c>
      <c r="E30" s="17">
        <f t="shared" si="0"/>
        <v>0.27083333333333337</v>
      </c>
      <c r="F30" s="18">
        <v>540</v>
      </c>
      <c r="H30" s="18">
        <v>58.1</v>
      </c>
      <c r="I30" s="18">
        <v>65.5</v>
      </c>
      <c r="J30" s="18">
        <v>61.2</v>
      </c>
      <c r="L30" s="18">
        <v>62.7</v>
      </c>
      <c r="M30" s="18">
        <v>61.9</v>
      </c>
      <c r="N30" s="18">
        <v>54.5</v>
      </c>
      <c r="O30" s="19">
        <v>32.1</v>
      </c>
      <c r="P30" s="20">
        <v>69.900000000000006</v>
      </c>
      <c r="Q30" s="18">
        <v>56.1</v>
      </c>
      <c r="R30" s="18">
        <v>62.8</v>
      </c>
      <c r="S30" s="18">
        <v>63.6</v>
      </c>
      <c r="T30" s="18">
        <v>64.400000000000006</v>
      </c>
      <c r="U30" s="18">
        <v>61.7</v>
      </c>
      <c r="V30" s="21">
        <v>61.4</v>
      </c>
      <c r="W30" s="18">
        <v>73.2</v>
      </c>
      <c r="X30" s="18">
        <v>62.9</v>
      </c>
      <c r="Y30" s="18">
        <v>58</v>
      </c>
      <c r="Z30" s="18">
        <v>60.7</v>
      </c>
      <c r="AA30" s="18">
        <v>61.9</v>
      </c>
      <c r="AB30" s="18">
        <v>62.8</v>
      </c>
      <c r="AC30" s="18">
        <v>67.2</v>
      </c>
      <c r="AD30" s="18">
        <v>52.8</v>
      </c>
      <c r="AE30" s="18">
        <v>76.2</v>
      </c>
      <c r="AF30" s="18">
        <v>62.8</v>
      </c>
      <c r="AG30" s="18">
        <v>67.5</v>
      </c>
      <c r="AH30" s="18">
        <v>59.6</v>
      </c>
      <c r="AI30" s="18">
        <v>67</v>
      </c>
      <c r="AJ30" s="18">
        <v>59.6</v>
      </c>
      <c r="AK30" s="20">
        <v>30</v>
      </c>
      <c r="AL30" s="18">
        <v>53</v>
      </c>
      <c r="AM30" s="18">
        <v>15</v>
      </c>
      <c r="AN30" s="18">
        <v>25</v>
      </c>
      <c r="AO30" s="18">
        <v>4.9000000000000004</v>
      </c>
      <c r="AP30" s="18">
        <v>5</v>
      </c>
      <c r="AQ30" s="18">
        <v>14.5</v>
      </c>
      <c r="AR30" s="20">
        <v>23</v>
      </c>
      <c r="AS30" s="21">
        <v>21</v>
      </c>
      <c r="AT30" s="18">
        <v>1</v>
      </c>
      <c r="AU30" s="18">
        <v>2</v>
      </c>
      <c r="AV30" s="18">
        <v>2</v>
      </c>
      <c r="AW30" s="18">
        <v>2.8</v>
      </c>
      <c r="AX30" s="21">
        <v>2.7</v>
      </c>
    </row>
    <row r="31" spans="1:51" ht="13.5" thickBot="1">
      <c r="B31" s="33">
        <v>45538.75</v>
      </c>
      <c r="D31" s="17">
        <v>0.75</v>
      </c>
      <c r="E31" s="17">
        <f t="shared" si="0"/>
        <v>0.30555555555555558</v>
      </c>
      <c r="F31" s="18">
        <v>630</v>
      </c>
      <c r="H31" s="18">
        <v>61.8</v>
      </c>
      <c r="I31" s="18">
        <v>68.3</v>
      </c>
      <c r="J31" s="18">
        <v>65.8</v>
      </c>
      <c r="L31" s="18">
        <v>67.3</v>
      </c>
      <c r="M31" s="18">
        <v>66.099999999999994</v>
      </c>
      <c r="N31" s="18">
        <v>58.8</v>
      </c>
      <c r="O31" s="19">
        <v>32.9</v>
      </c>
      <c r="P31" s="20">
        <v>72.099999999999994</v>
      </c>
      <c r="Q31" s="18">
        <v>58</v>
      </c>
      <c r="R31" s="18">
        <v>64.3</v>
      </c>
      <c r="S31" s="18">
        <v>66.3</v>
      </c>
      <c r="T31" s="18">
        <v>66.900000000000006</v>
      </c>
      <c r="U31" s="18">
        <v>64</v>
      </c>
      <c r="V31" s="21">
        <v>64.099999999999994</v>
      </c>
      <c r="W31" s="18">
        <v>74.2</v>
      </c>
      <c r="X31" s="18">
        <v>60.9</v>
      </c>
      <c r="Y31" s="18">
        <v>54.5</v>
      </c>
      <c r="Z31" s="18">
        <v>65.3</v>
      </c>
      <c r="AA31" s="18">
        <v>65.400000000000006</v>
      </c>
      <c r="AB31" s="18">
        <v>65.2</v>
      </c>
      <c r="AC31" s="18">
        <v>71.7</v>
      </c>
      <c r="AD31" s="18">
        <v>56.8</v>
      </c>
      <c r="AE31" s="18">
        <v>78.2</v>
      </c>
      <c r="AF31" s="18">
        <v>67.2</v>
      </c>
      <c r="AG31" s="18">
        <v>72.2</v>
      </c>
      <c r="AH31" s="18">
        <v>64.400000000000006</v>
      </c>
      <c r="AI31" s="18">
        <v>70.5</v>
      </c>
      <c r="AJ31" s="18">
        <v>62.9</v>
      </c>
      <c r="AK31" s="20">
        <v>30</v>
      </c>
      <c r="AL31" s="18">
        <v>53</v>
      </c>
      <c r="AM31" s="18">
        <v>15</v>
      </c>
      <c r="AN31" s="18">
        <v>25</v>
      </c>
      <c r="AO31" s="18">
        <v>4.9000000000000004</v>
      </c>
      <c r="AP31" s="18">
        <v>5</v>
      </c>
      <c r="AQ31" s="18">
        <v>14.5</v>
      </c>
      <c r="AR31" s="20">
        <v>23</v>
      </c>
      <c r="AS31" s="21">
        <v>21</v>
      </c>
      <c r="AT31" s="18">
        <v>1</v>
      </c>
      <c r="AU31" s="18">
        <v>2</v>
      </c>
      <c r="AV31" s="18">
        <v>2</v>
      </c>
      <c r="AW31" s="18">
        <v>2.8</v>
      </c>
      <c r="AX31" s="21">
        <v>2.7</v>
      </c>
    </row>
    <row r="32" spans="1:51" ht="13.5" thickBot="1">
      <c r="B32" s="33">
        <v>45538.770833333336</v>
      </c>
      <c r="D32" s="17">
        <v>0.77083333333333337</v>
      </c>
      <c r="E32" s="17">
        <f t="shared" si="0"/>
        <v>0.32638888888888895</v>
      </c>
      <c r="F32" s="18">
        <v>630</v>
      </c>
      <c r="H32" s="18">
        <v>64</v>
      </c>
      <c r="I32" s="18">
        <v>70.2</v>
      </c>
      <c r="J32" s="18">
        <v>68.099999999999994</v>
      </c>
      <c r="K32" s="18">
        <v>63.6</v>
      </c>
      <c r="L32" s="18">
        <v>69.7</v>
      </c>
      <c r="M32" s="18">
        <v>68.3</v>
      </c>
      <c r="N32" s="18">
        <v>61.1</v>
      </c>
      <c r="O32" s="19">
        <v>33.4</v>
      </c>
      <c r="P32" s="20">
        <v>73.400000000000006</v>
      </c>
      <c r="Q32" s="18">
        <v>59.1</v>
      </c>
      <c r="R32" s="18">
        <v>65.3</v>
      </c>
      <c r="S32" s="18">
        <v>67.599999999999994</v>
      </c>
      <c r="T32" s="18">
        <v>68.400000000000006</v>
      </c>
      <c r="U32" s="18">
        <v>65.3</v>
      </c>
      <c r="V32" s="21">
        <v>65.400000000000006</v>
      </c>
      <c r="W32" s="18">
        <v>74</v>
      </c>
      <c r="X32" s="18">
        <v>60</v>
      </c>
      <c r="Y32" s="18">
        <v>53.9</v>
      </c>
      <c r="Z32" s="18">
        <v>67.400000000000006</v>
      </c>
      <c r="AA32" s="18">
        <v>67</v>
      </c>
      <c r="AB32" s="18">
        <v>66.7</v>
      </c>
      <c r="AC32" s="18">
        <v>73.8</v>
      </c>
      <c r="AD32" s="18">
        <v>58.7</v>
      </c>
      <c r="AE32" s="18">
        <v>79.400000000000006</v>
      </c>
      <c r="AF32" s="18">
        <v>68.8</v>
      </c>
      <c r="AG32" s="18">
        <v>74.3</v>
      </c>
      <c r="AH32" s="18">
        <v>66.599999999999994</v>
      </c>
      <c r="AI32" s="18">
        <v>72.099999999999994</v>
      </c>
      <c r="AJ32" s="18">
        <v>66</v>
      </c>
      <c r="AK32" s="20">
        <v>30</v>
      </c>
      <c r="AL32" s="18">
        <v>53</v>
      </c>
      <c r="AM32" s="18">
        <v>15</v>
      </c>
      <c r="AN32" s="18">
        <v>25</v>
      </c>
      <c r="AO32" s="18">
        <v>4.9000000000000004</v>
      </c>
      <c r="AP32" s="18">
        <v>5</v>
      </c>
      <c r="AQ32" s="18">
        <v>14.5</v>
      </c>
      <c r="AR32" s="20">
        <v>23</v>
      </c>
      <c r="AS32" s="21">
        <v>21</v>
      </c>
      <c r="AT32" s="18">
        <v>1</v>
      </c>
      <c r="AU32" s="18">
        <v>2</v>
      </c>
      <c r="AV32" s="18">
        <v>2</v>
      </c>
      <c r="AW32" s="18">
        <v>2.8</v>
      </c>
      <c r="AX32" s="21">
        <v>2.7</v>
      </c>
    </row>
    <row r="33" spans="1:51" ht="13.5" thickBot="1">
      <c r="A33" s="23"/>
      <c r="B33" s="34">
        <v>45538.829861111109</v>
      </c>
      <c r="C33" s="23"/>
      <c r="D33" s="24">
        <v>0.82986111111111116</v>
      </c>
      <c r="E33" s="24">
        <f t="shared" si="0"/>
        <v>0.38541666666666674</v>
      </c>
      <c r="F33" s="23">
        <v>860</v>
      </c>
      <c r="G33" s="23"/>
      <c r="H33" s="23">
        <v>69</v>
      </c>
      <c r="I33" s="23">
        <v>74.2</v>
      </c>
      <c r="J33" s="23">
        <v>72.599999999999994</v>
      </c>
      <c r="K33" s="23">
        <v>68</v>
      </c>
      <c r="L33" s="23">
        <v>73.900000000000006</v>
      </c>
      <c r="M33" s="23">
        <v>72.2</v>
      </c>
      <c r="N33" s="23">
        <v>65.099999999999994</v>
      </c>
      <c r="O33" s="25">
        <v>33.6</v>
      </c>
      <c r="P33" s="26">
        <v>76.5</v>
      </c>
      <c r="Q33" s="23">
        <v>61.6</v>
      </c>
      <c r="R33" s="23">
        <v>67.099999999999994</v>
      </c>
      <c r="S33" s="23">
        <v>70.599999999999994</v>
      </c>
      <c r="T33" s="23">
        <v>71.5</v>
      </c>
      <c r="U33" s="23">
        <v>68.099999999999994</v>
      </c>
      <c r="V33" s="27">
        <v>68.099999999999994</v>
      </c>
      <c r="W33" s="23">
        <v>74</v>
      </c>
      <c r="X33" s="23">
        <v>60</v>
      </c>
      <c r="Y33" s="23">
        <v>54</v>
      </c>
      <c r="Z33" s="23">
        <v>71.3</v>
      </c>
      <c r="AA33" s="23">
        <v>70.3</v>
      </c>
      <c r="AB33" s="23">
        <v>70.2</v>
      </c>
      <c r="AC33" s="23">
        <v>77.5</v>
      </c>
      <c r="AD33" s="23">
        <v>62.4</v>
      </c>
      <c r="AE33" s="23">
        <v>82.1</v>
      </c>
      <c r="AF33" s="23">
        <v>71.900000000000006</v>
      </c>
      <c r="AG33" s="23">
        <v>78</v>
      </c>
      <c r="AH33" s="23">
        <v>71.400000000000006</v>
      </c>
      <c r="AI33" s="23">
        <v>75.099999999999994</v>
      </c>
      <c r="AJ33" s="23">
        <v>70.3</v>
      </c>
      <c r="AK33" s="26">
        <v>30</v>
      </c>
      <c r="AL33" s="23">
        <v>53</v>
      </c>
      <c r="AM33" s="23">
        <v>15</v>
      </c>
      <c r="AN33" s="23">
        <v>25</v>
      </c>
      <c r="AO33" s="23">
        <v>4.9000000000000004</v>
      </c>
      <c r="AP33" s="23">
        <v>5</v>
      </c>
      <c r="AQ33" s="23">
        <v>14.5</v>
      </c>
      <c r="AR33" s="26">
        <v>23</v>
      </c>
      <c r="AS33" s="27">
        <v>21</v>
      </c>
      <c r="AT33" s="23">
        <v>1</v>
      </c>
      <c r="AU33" s="23">
        <v>2</v>
      </c>
      <c r="AV33" s="23">
        <v>2</v>
      </c>
      <c r="AW33" s="23">
        <v>2.8</v>
      </c>
      <c r="AX33" s="27">
        <v>2.7</v>
      </c>
      <c r="AY33" s="23"/>
    </row>
    <row r="34" spans="1:51" ht="13.5" thickBot="1">
      <c r="A34" s="16">
        <v>45539</v>
      </c>
      <c r="B34" s="33">
        <v>45539.4375</v>
      </c>
      <c r="C34" s="16"/>
      <c r="D34" s="17">
        <v>0.4375</v>
      </c>
      <c r="E34" s="24">
        <f t="shared" si="0"/>
        <v>-6.9444444444444198E-3</v>
      </c>
      <c r="F34" s="18">
        <v>340</v>
      </c>
      <c r="H34" s="18">
        <v>76.3</v>
      </c>
      <c r="I34" s="18">
        <v>79.599999999999994</v>
      </c>
      <c r="J34" s="18">
        <v>78.400000000000006</v>
      </c>
      <c r="K34" s="18">
        <v>73.599999999999994</v>
      </c>
      <c r="L34" s="18">
        <v>79.2</v>
      </c>
      <c r="M34" s="18">
        <v>77.7</v>
      </c>
      <c r="N34" s="18">
        <v>70.2</v>
      </c>
      <c r="O34" s="19">
        <v>34.700000000000003</v>
      </c>
      <c r="P34" s="20">
        <v>82.4</v>
      </c>
      <c r="Q34" s="18">
        <v>66.3</v>
      </c>
      <c r="R34" s="18">
        <v>70.2</v>
      </c>
      <c r="S34" s="18">
        <v>75.7</v>
      </c>
      <c r="T34" s="18">
        <v>77.400000000000006</v>
      </c>
      <c r="U34" s="18">
        <v>73.7</v>
      </c>
      <c r="V34" s="21">
        <v>73.099999999999994</v>
      </c>
      <c r="W34" s="18">
        <v>73.099999999999994</v>
      </c>
      <c r="X34" s="18">
        <v>59.1</v>
      </c>
      <c r="Y34" s="18">
        <v>54.4</v>
      </c>
      <c r="Z34" s="18">
        <v>76.099999999999994</v>
      </c>
      <c r="AA34" s="18">
        <v>75</v>
      </c>
      <c r="AB34" s="18">
        <v>76.599999999999994</v>
      </c>
      <c r="AC34" s="18">
        <v>81.599999999999994</v>
      </c>
      <c r="AD34" s="18">
        <v>66.900000000000006</v>
      </c>
      <c r="AE34" s="18">
        <v>86</v>
      </c>
      <c r="AF34" s="18">
        <v>75</v>
      </c>
      <c r="AG34" s="18">
        <v>82.3</v>
      </c>
      <c r="AH34" s="18">
        <v>77.7</v>
      </c>
      <c r="AI34" s="18">
        <v>79.2</v>
      </c>
      <c r="AJ34" s="18">
        <v>77.2</v>
      </c>
      <c r="AK34" s="20">
        <v>30</v>
      </c>
      <c r="AL34" s="18">
        <v>53</v>
      </c>
      <c r="AM34" s="18">
        <v>15</v>
      </c>
      <c r="AN34" s="18">
        <v>25</v>
      </c>
      <c r="AO34" s="18">
        <v>4.9000000000000004</v>
      </c>
      <c r="AP34" s="18">
        <v>5</v>
      </c>
      <c r="AQ34" s="18">
        <v>14.5</v>
      </c>
      <c r="AR34" s="20">
        <v>24</v>
      </c>
      <c r="AS34" s="21">
        <v>21</v>
      </c>
      <c r="AT34" s="18">
        <v>1</v>
      </c>
      <c r="AU34" s="18">
        <v>2</v>
      </c>
      <c r="AV34" s="18">
        <v>2</v>
      </c>
      <c r="AW34" s="18">
        <v>3</v>
      </c>
      <c r="AX34" s="21">
        <v>2.8</v>
      </c>
    </row>
    <row r="35" spans="1:51" ht="13.5" thickBot="1">
      <c r="B35" s="33">
        <v>45539.479166666664</v>
      </c>
      <c r="D35" s="17">
        <v>0.47916666666666669</v>
      </c>
      <c r="E35" s="24">
        <f t="shared" si="0"/>
        <v>3.4722222222222265E-2</v>
      </c>
      <c r="F35" s="18">
        <v>340</v>
      </c>
      <c r="H35" s="18">
        <v>76.400000000000006</v>
      </c>
      <c r="I35" s="18">
        <v>80.400000000000006</v>
      </c>
      <c r="J35" s="18">
        <v>78.5</v>
      </c>
      <c r="K35" s="18">
        <v>73.599999999999994</v>
      </c>
      <c r="L35" s="18">
        <v>79.400000000000006</v>
      </c>
      <c r="M35" s="18">
        <v>77.900000000000006</v>
      </c>
      <c r="N35" s="18">
        <v>70.3</v>
      </c>
      <c r="O35" s="19">
        <v>35.1</v>
      </c>
      <c r="P35" s="20">
        <v>84.1</v>
      </c>
      <c r="Q35" s="18">
        <v>67</v>
      </c>
      <c r="R35" s="18">
        <v>77.3</v>
      </c>
      <c r="S35" s="18">
        <v>76.599999999999994</v>
      </c>
      <c r="T35" s="18">
        <v>78.2</v>
      </c>
      <c r="U35" s="18">
        <v>74.900000000000006</v>
      </c>
      <c r="V35" s="21">
        <v>74.400000000000006</v>
      </c>
      <c r="W35" s="18">
        <v>73.7</v>
      </c>
      <c r="X35" s="18">
        <v>59.6</v>
      </c>
      <c r="Y35" s="18">
        <v>53.4</v>
      </c>
      <c r="Z35" s="18">
        <v>76.099999999999994</v>
      </c>
      <c r="AA35" s="18">
        <v>74.900000000000006</v>
      </c>
      <c r="AB35" s="18">
        <v>77.3</v>
      </c>
      <c r="AC35" s="18">
        <v>81.900000000000006</v>
      </c>
      <c r="AD35" s="18">
        <v>67.099999999999994</v>
      </c>
      <c r="AE35" s="18">
        <v>86.1</v>
      </c>
      <c r="AF35" s="18">
        <v>75.5</v>
      </c>
      <c r="AG35" s="18">
        <v>82.6</v>
      </c>
      <c r="AH35" s="18">
        <v>77.400000000000006</v>
      </c>
      <c r="AI35" s="18">
        <v>78.8</v>
      </c>
      <c r="AJ35" s="18">
        <v>77</v>
      </c>
      <c r="AK35" s="20">
        <v>34</v>
      </c>
      <c r="AL35" s="18">
        <v>54</v>
      </c>
      <c r="AM35" s="18">
        <v>15</v>
      </c>
      <c r="AN35" s="18">
        <v>25</v>
      </c>
      <c r="AO35" s="18">
        <v>4.9000000000000004</v>
      </c>
      <c r="AP35" s="18">
        <v>5</v>
      </c>
      <c r="AQ35" s="18">
        <v>14.5</v>
      </c>
      <c r="AR35" s="20">
        <v>24</v>
      </c>
      <c r="AS35" s="21">
        <v>21</v>
      </c>
      <c r="AT35" s="18">
        <v>1</v>
      </c>
      <c r="AU35" s="18">
        <v>2</v>
      </c>
      <c r="AV35" s="18">
        <v>2</v>
      </c>
      <c r="AW35" s="18">
        <v>3</v>
      </c>
      <c r="AX35" s="21">
        <v>2.8</v>
      </c>
    </row>
    <row r="36" spans="1:51" ht="13.5" thickBot="1">
      <c r="B36" s="33">
        <v>45539.5</v>
      </c>
      <c r="D36" s="17">
        <v>0.5</v>
      </c>
      <c r="E36" s="24">
        <f t="shared" si="0"/>
        <v>5.555555555555558E-2</v>
      </c>
      <c r="F36" s="18">
        <v>340</v>
      </c>
      <c r="H36" s="18">
        <v>76.599999999999994</v>
      </c>
      <c r="I36" s="18">
        <v>80.8</v>
      </c>
      <c r="J36" s="18">
        <v>78.7</v>
      </c>
      <c r="K36" s="18">
        <v>73.599999999999994</v>
      </c>
      <c r="L36" s="18">
        <v>79.5</v>
      </c>
      <c r="M36" s="18">
        <v>78.2</v>
      </c>
      <c r="N36" s="18">
        <v>70.5</v>
      </c>
      <c r="O36" s="19">
        <v>35.200000000000003</v>
      </c>
      <c r="P36" s="20">
        <v>84.6</v>
      </c>
      <c r="Q36" s="18">
        <v>67.400000000000006</v>
      </c>
      <c r="R36" s="18">
        <v>77.5</v>
      </c>
      <c r="S36" s="18">
        <v>77</v>
      </c>
      <c r="T36" s="18">
        <v>79</v>
      </c>
      <c r="U36" s="18">
        <v>75.400000000000006</v>
      </c>
      <c r="V36" s="21">
        <v>74.900000000000006</v>
      </c>
      <c r="W36" s="18">
        <v>84.8</v>
      </c>
      <c r="X36" s="18">
        <v>69.5</v>
      </c>
      <c r="Y36" s="18">
        <v>61.7</v>
      </c>
      <c r="Z36" s="18">
        <v>76.3</v>
      </c>
      <c r="AA36" s="18">
        <v>75.599999999999994</v>
      </c>
      <c r="AB36" s="18">
        <v>77.8</v>
      </c>
      <c r="AC36" s="18">
        <v>82</v>
      </c>
      <c r="AD36" s="18">
        <v>67.2</v>
      </c>
      <c r="AE36" s="18">
        <v>86.8</v>
      </c>
      <c r="AF36" s="18">
        <v>75.599999999999994</v>
      </c>
      <c r="AG36" s="18">
        <v>82.7</v>
      </c>
      <c r="AH36" s="18">
        <v>77.599999999999994</v>
      </c>
      <c r="AI36" s="18">
        <v>81.3</v>
      </c>
      <c r="AJ36" s="18">
        <v>76.900000000000006</v>
      </c>
      <c r="AK36" s="20">
        <v>35</v>
      </c>
      <c r="AL36" s="18">
        <v>54</v>
      </c>
      <c r="AM36" s="18">
        <v>17</v>
      </c>
      <c r="AN36" s="18">
        <v>27</v>
      </c>
      <c r="AO36" s="18">
        <v>5</v>
      </c>
      <c r="AP36" s="18">
        <v>5.0999999999999996</v>
      </c>
      <c r="AQ36" s="18">
        <v>14.5</v>
      </c>
      <c r="AR36" s="20">
        <v>24</v>
      </c>
      <c r="AS36" s="21">
        <v>23</v>
      </c>
      <c r="AT36" s="18">
        <v>1</v>
      </c>
      <c r="AU36" s="18">
        <v>2</v>
      </c>
      <c r="AV36" s="18">
        <v>2</v>
      </c>
      <c r="AW36" s="18">
        <v>3</v>
      </c>
      <c r="AX36" s="21">
        <v>2.8</v>
      </c>
    </row>
    <row r="37" spans="1:51" ht="13.5" thickBot="1">
      <c r="B37" s="33">
        <v>45539.520833333336</v>
      </c>
      <c r="D37" s="17">
        <v>0.52083333333333337</v>
      </c>
      <c r="E37" s="24">
        <f t="shared" si="0"/>
        <v>7.6388888888888951E-2</v>
      </c>
      <c r="F37" s="18">
        <v>340</v>
      </c>
      <c r="H37" s="18">
        <v>77.599999999999994</v>
      </c>
      <c r="I37" s="18">
        <v>81.599999999999994</v>
      </c>
      <c r="J37" s="18">
        <v>80.900000000000006</v>
      </c>
      <c r="L37" s="18">
        <v>82.2</v>
      </c>
      <c r="M37" s="18">
        <v>81.2</v>
      </c>
      <c r="N37" s="18">
        <v>71.400000000000006</v>
      </c>
      <c r="O37" s="19">
        <v>35.5</v>
      </c>
      <c r="P37" s="20">
        <v>86.8</v>
      </c>
      <c r="Q37" s="18">
        <v>68.8</v>
      </c>
      <c r="R37" s="18">
        <v>77.900000000000006</v>
      </c>
      <c r="S37" s="18">
        <v>78.599999999999994</v>
      </c>
      <c r="T37" s="18">
        <v>79.599999999999994</v>
      </c>
      <c r="U37" s="18">
        <v>76.2</v>
      </c>
      <c r="V37" s="21">
        <v>76</v>
      </c>
      <c r="W37" s="18">
        <v>90.4</v>
      </c>
      <c r="X37" s="18">
        <v>73.5</v>
      </c>
      <c r="Y37" s="18">
        <v>65.599999999999994</v>
      </c>
      <c r="Z37" s="18">
        <v>78.099999999999994</v>
      </c>
      <c r="AA37" s="18">
        <v>76.400000000000006</v>
      </c>
      <c r="AB37" s="18">
        <v>78.400000000000006</v>
      </c>
      <c r="AC37" s="18">
        <v>84.6</v>
      </c>
      <c r="AD37" s="18">
        <v>68</v>
      </c>
      <c r="AE37" s="18">
        <v>87.3</v>
      </c>
      <c r="AF37" s="18">
        <v>77.400000000000006</v>
      </c>
      <c r="AG37" s="18">
        <v>85.3</v>
      </c>
      <c r="AH37" s="18">
        <v>79.099999999999994</v>
      </c>
      <c r="AI37" s="18">
        <v>83.9</v>
      </c>
      <c r="AJ37" s="18">
        <v>77.400000000000006</v>
      </c>
      <c r="AK37" s="20">
        <v>35.5</v>
      </c>
      <c r="AL37" s="18">
        <v>55</v>
      </c>
      <c r="AM37" s="18">
        <v>18</v>
      </c>
      <c r="AN37" s="18">
        <v>28</v>
      </c>
      <c r="AO37" s="18">
        <v>5</v>
      </c>
      <c r="AP37" s="18">
        <v>5.2</v>
      </c>
      <c r="AQ37" s="18">
        <v>14.5</v>
      </c>
      <c r="AR37" s="20">
        <v>25</v>
      </c>
      <c r="AS37" s="21">
        <v>25</v>
      </c>
      <c r="AT37" s="18">
        <v>1</v>
      </c>
      <c r="AU37" s="18">
        <v>2</v>
      </c>
      <c r="AV37" s="18">
        <v>2</v>
      </c>
      <c r="AW37" s="18">
        <v>3</v>
      </c>
      <c r="AX37" s="21">
        <v>2.9</v>
      </c>
    </row>
    <row r="38" spans="1:51" ht="13.5" thickBot="1">
      <c r="B38" s="33">
        <v>45539.59375</v>
      </c>
      <c r="D38" s="17">
        <v>0.59375</v>
      </c>
      <c r="E38" s="24">
        <f t="shared" si="0"/>
        <v>0.14930555555555558</v>
      </c>
      <c r="F38" s="18">
        <v>460</v>
      </c>
      <c r="H38" s="18">
        <v>82.6</v>
      </c>
      <c r="I38" s="18">
        <v>85.4</v>
      </c>
      <c r="J38" s="18">
        <v>86.3</v>
      </c>
      <c r="K38" s="18">
        <v>80</v>
      </c>
      <c r="L38" s="18">
        <v>88.2</v>
      </c>
      <c r="M38" s="18">
        <v>85.2</v>
      </c>
      <c r="N38" s="18">
        <v>76.099999999999994</v>
      </c>
      <c r="O38" s="19">
        <v>36.200000000000003</v>
      </c>
      <c r="P38" s="20">
        <v>91.5</v>
      </c>
      <c r="Q38" s="18">
        <v>72.400000000000006</v>
      </c>
      <c r="R38" s="18">
        <v>79.900000000000006</v>
      </c>
      <c r="S38" s="18">
        <v>82.6</v>
      </c>
      <c r="T38" s="18">
        <v>83.5</v>
      </c>
      <c r="U38" s="18">
        <v>79.400000000000006</v>
      </c>
      <c r="V38" s="21">
        <v>79.5</v>
      </c>
      <c r="W38" s="18">
        <v>94.2</v>
      </c>
      <c r="X38" s="18">
        <v>78.099999999999994</v>
      </c>
      <c r="Y38" s="18">
        <v>68.2</v>
      </c>
      <c r="Z38" s="18">
        <v>83.9</v>
      </c>
      <c r="AA38" s="18">
        <v>79.7</v>
      </c>
      <c r="AB38" s="18">
        <v>81.900000000000006</v>
      </c>
      <c r="AC38" s="18">
        <v>91.5</v>
      </c>
      <c r="AD38" s="18">
        <v>72.099999999999994</v>
      </c>
      <c r="AE38" s="18">
        <v>89.2</v>
      </c>
      <c r="AF38" s="18">
        <v>82.6</v>
      </c>
      <c r="AG38" s="18">
        <v>92.3</v>
      </c>
      <c r="AH38" s="18">
        <v>84.4</v>
      </c>
      <c r="AI38" s="18">
        <v>89.8</v>
      </c>
      <c r="AJ38" s="18">
        <v>81.3</v>
      </c>
      <c r="AK38" s="20">
        <v>36</v>
      </c>
      <c r="AL38" s="18">
        <v>56</v>
      </c>
      <c r="AM38" s="18">
        <v>19</v>
      </c>
      <c r="AN38" s="18">
        <v>28</v>
      </c>
      <c r="AO38" s="18">
        <v>5.0999999999999996</v>
      </c>
      <c r="AP38" s="18">
        <v>5.4</v>
      </c>
      <c r="AQ38" s="18">
        <v>14.5</v>
      </c>
      <c r="AR38" s="20">
        <v>25</v>
      </c>
      <c r="AS38" s="21">
        <v>27</v>
      </c>
      <c r="AT38" s="18">
        <v>1</v>
      </c>
      <c r="AU38" s="18">
        <v>2</v>
      </c>
      <c r="AV38" s="18">
        <v>3</v>
      </c>
      <c r="AW38" s="18">
        <v>3.2</v>
      </c>
      <c r="AX38" s="21">
        <v>3</v>
      </c>
    </row>
    <row r="39" spans="1:51" ht="13.5" thickBot="1">
      <c r="B39" s="33">
        <v>45539.618055555555</v>
      </c>
      <c r="D39" s="17">
        <v>0.61805555555555558</v>
      </c>
      <c r="E39" s="24">
        <f t="shared" si="0"/>
        <v>0.17361111111111116</v>
      </c>
      <c r="F39" s="18">
        <v>540</v>
      </c>
      <c r="H39" s="18">
        <v>84.4</v>
      </c>
      <c r="I39" s="18">
        <v>86.6</v>
      </c>
      <c r="J39" s="18">
        <v>88.4</v>
      </c>
      <c r="L39" s="18">
        <v>89.4</v>
      </c>
      <c r="M39" s="18">
        <v>89.2</v>
      </c>
      <c r="N39" s="18">
        <v>77.2</v>
      </c>
      <c r="O39" s="19">
        <v>36.799999999999997</v>
      </c>
      <c r="P39" s="20">
        <v>95.4</v>
      </c>
      <c r="Q39" s="18">
        <v>74.5</v>
      </c>
      <c r="R39" s="18">
        <v>84</v>
      </c>
      <c r="S39" s="18">
        <v>85</v>
      </c>
      <c r="T39" s="18">
        <v>84.7</v>
      </c>
      <c r="U39" s="18">
        <v>85.1</v>
      </c>
      <c r="V39" s="21">
        <v>81.599999999999994</v>
      </c>
      <c r="W39" s="18">
        <v>95</v>
      </c>
      <c r="X39" s="18">
        <v>78.8</v>
      </c>
      <c r="Y39" s="18">
        <v>69</v>
      </c>
      <c r="Z39" s="18">
        <v>85.1</v>
      </c>
      <c r="AA39" s="18">
        <v>80.5</v>
      </c>
      <c r="AB39" s="18">
        <v>83</v>
      </c>
      <c r="AC39" s="18">
        <v>92.4</v>
      </c>
      <c r="AD39" s="18">
        <v>72.900000000000006</v>
      </c>
      <c r="AE39" s="18">
        <v>90</v>
      </c>
      <c r="AF39" s="18">
        <v>83.6</v>
      </c>
      <c r="AG39" s="18">
        <v>93.3</v>
      </c>
      <c r="AH39" s="18">
        <v>85.9</v>
      </c>
      <c r="AI39" s="18">
        <v>90.7</v>
      </c>
      <c r="AJ39" s="18">
        <v>82.7</v>
      </c>
      <c r="AK39" s="20">
        <v>36.5</v>
      </c>
      <c r="AL39" s="18">
        <v>58</v>
      </c>
      <c r="AM39" s="18">
        <v>20</v>
      </c>
      <c r="AN39" s="18">
        <v>28</v>
      </c>
      <c r="AO39" s="18">
        <v>5.2</v>
      </c>
      <c r="AP39" s="18">
        <v>5.7</v>
      </c>
      <c r="AQ39" s="18">
        <v>15</v>
      </c>
      <c r="AR39" s="20">
        <v>25</v>
      </c>
      <c r="AS39" s="21">
        <v>29</v>
      </c>
      <c r="AT39" s="18">
        <v>1</v>
      </c>
      <c r="AU39" s="18">
        <v>2</v>
      </c>
      <c r="AV39" s="18">
        <v>3</v>
      </c>
      <c r="AW39" s="18">
        <v>3.2</v>
      </c>
      <c r="AX39" s="21">
        <v>3.1</v>
      </c>
    </row>
    <row r="40" spans="1:51" ht="13.5" thickBot="1">
      <c r="B40" s="33">
        <v>45539.645833333336</v>
      </c>
      <c r="D40" s="17">
        <v>0.64583333333333337</v>
      </c>
      <c r="E40" s="24">
        <f t="shared" si="0"/>
        <v>0.20138888888888895</v>
      </c>
      <c r="F40" s="18">
        <v>540</v>
      </c>
      <c r="H40" s="18">
        <v>87</v>
      </c>
      <c r="I40" s="18">
        <v>89.2</v>
      </c>
      <c r="J40" s="18">
        <v>91.4</v>
      </c>
      <c r="L40" s="18">
        <v>90.6</v>
      </c>
      <c r="M40" s="18">
        <v>92.5</v>
      </c>
      <c r="N40" s="18">
        <v>78.5</v>
      </c>
      <c r="O40" s="19">
        <v>37.6</v>
      </c>
      <c r="P40" s="20">
        <v>100.1</v>
      </c>
      <c r="Q40" s="18">
        <v>77.8</v>
      </c>
      <c r="R40" s="18">
        <v>85.6</v>
      </c>
      <c r="S40" s="18">
        <v>88.6</v>
      </c>
      <c r="T40" s="18">
        <v>87</v>
      </c>
      <c r="U40" s="18">
        <v>87.5</v>
      </c>
      <c r="V40" s="21">
        <v>84.8</v>
      </c>
      <c r="W40" s="18">
        <v>97.7</v>
      </c>
      <c r="X40" s="18">
        <v>81</v>
      </c>
      <c r="Y40" s="18">
        <v>71.3</v>
      </c>
      <c r="Z40" s="18">
        <v>86.1</v>
      </c>
      <c r="AA40" s="18">
        <v>81.7</v>
      </c>
      <c r="AB40" s="18">
        <v>85.1</v>
      </c>
      <c r="AC40" s="18">
        <v>93.6</v>
      </c>
      <c r="AD40" s="18">
        <v>73.900000000000006</v>
      </c>
      <c r="AE40" s="18">
        <v>91.6</v>
      </c>
      <c r="AF40" s="18">
        <v>84.8</v>
      </c>
      <c r="AG40" s="18">
        <v>94.4</v>
      </c>
      <c r="AH40" s="18">
        <v>88.5</v>
      </c>
      <c r="AI40" s="18">
        <v>92.3</v>
      </c>
      <c r="AJ40" s="18">
        <v>85.5</v>
      </c>
      <c r="AK40" s="20">
        <v>37</v>
      </c>
      <c r="AL40" s="18">
        <v>59</v>
      </c>
      <c r="AM40" s="18">
        <v>22</v>
      </c>
      <c r="AN40" s="18">
        <v>29</v>
      </c>
      <c r="AO40" s="18">
        <v>5.4</v>
      </c>
      <c r="AP40" s="18">
        <v>6</v>
      </c>
      <c r="AQ40" s="18">
        <v>15.5</v>
      </c>
      <c r="AR40" s="20">
        <v>27</v>
      </c>
      <c r="AS40" s="21">
        <v>31</v>
      </c>
      <c r="AT40" s="18">
        <v>1</v>
      </c>
      <c r="AU40" s="18">
        <v>2</v>
      </c>
      <c r="AV40" s="18">
        <v>3</v>
      </c>
      <c r="AW40" s="18">
        <v>3.5</v>
      </c>
      <c r="AX40" s="21">
        <v>3.2</v>
      </c>
    </row>
    <row r="41" spans="1:51" ht="13.5" thickBot="1">
      <c r="B41" s="33">
        <v>45539.666666666664</v>
      </c>
      <c r="D41" s="17">
        <v>0.66666666666666663</v>
      </c>
      <c r="E41" s="24">
        <f t="shared" si="0"/>
        <v>0.22222222222222221</v>
      </c>
      <c r="F41" s="18">
        <v>630</v>
      </c>
      <c r="H41" s="18">
        <v>90.4</v>
      </c>
      <c r="I41" s="18">
        <v>92.5</v>
      </c>
      <c r="J41" s="18">
        <v>95.1</v>
      </c>
      <c r="L41" s="18">
        <v>92.7</v>
      </c>
      <c r="M41" s="18">
        <v>97.2</v>
      </c>
      <c r="N41" s="18">
        <v>80</v>
      </c>
      <c r="O41" s="19">
        <v>38.4</v>
      </c>
      <c r="P41" s="20">
        <v>106.5</v>
      </c>
      <c r="Q41" s="18">
        <v>81.900000000000006</v>
      </c>
      <c r="R41" s="18">
        <v>91.5</v>
      </c>
      <c r="S41" s="18">
        <v>93.2</v>
      </c>
      <c r="T41" s="18">
        <v>90.5</v>
      </c>
      <c r="U41" s="18">
        <v>90.8</v>
      </c>
      <c r="V41" s="21">
        <v>88.2</v>
      </c>
      <c r="W41" s="18">
        <v>100</v>
      </c>
      <c r="X41" s="18">
        <v>81.599999999999994</v>
      </c>
      <c r="Y41" s="18">
        <v>72.5</v>
      </c>
      <c r="Z41" s="18">
        <v>87.8</v>
      </c>
      <c r="AA41" s="18">
        <v>83.3</v>
      </c>
      <c r="AB41" s="18">
        <v>87.7</v>
      </c>
      <c r="AC41" s="18">
        <v>95.6</v>
      </c>
      <c r="AD41" s="18">
        <v>75.099999999999994</v>
      </c>
      <c r="AE41" s="18">
        <v>93.4</v>
      </c>
      <c r="AF41" s="18">
        <v>86.8</v>
      </c>
      <c r="AG41" s="18">
        <v>96.4</v>
      </c>
      <c r="AH41" s="18">
        <v>91.4</v>
      </c>
      <c r="AI41" s="18">
        <v>94.3</v>
      </c>
      <c r="AJ41" s="18">
        <v>88.5</v>
      </c>
      <c r="AK41" s="20">
        <v>37</v>
      </c>
      <c r="AL41" s="18">
        <v>59</v>
      </c>
      <c r="AM41" s="18">
        <v>24</v>
      </c>
      <c r="AN41" s="18">
        <v>29</v>
      </c>
      <c r="AO41" s="18">
        <v>5.6</v>
      </c>
      <c r="AP41" s="18">
        <v>6.2</v>
      </c>
      <c r="AQ41" s="18">
        <v>16.5</v>
      </c>
      <c r="AR41" s="20">
        <v>27</v>
      </c>
      <c r="AS41" s="21">
        <v>32</v>
      </c>
      <c r="AT41" s="18">
        <v>1</v>
      </c>
      <c r="AU41" s="18">
        <v>3</v>
      </c>
      <c r="AV41" s="18">
        <v>4</v>
      </c>
      <c r="AW41" s="18">
        <v>3.5</v>
      </c>
      <c r="AX41" s="21">
        <v>3.4</v>
      </c>
    </row>
    <row r="42" spans="1:51" ht="13.5" thickBot="1">
      <c r="B42" s="33">
        <v>45539.690972222219</v>
      </c>
      <c r="D42" s="17">
        <v>0.69097222222222221</v>
      </c>
      <c r="E42" s="24">
        <f t="shared" si="0"/>
        <v>0.24652777777777779</v>
      </c>
      <c r="F42" s="18">
        <v>740</v>
      </c>
      <c r="H42" s="18">
        <v>96.2</v>
      </c>
      <c r="I42" s="18">
        <v>98.3</v>
      </c>
      <c r="J42" s="18">
        <v>101.5</v>
      </c>
      <c r="L42" s="18">
        <v>95</v>
      </c>
      <c r="M42" s="18">
        <v>104.4</v>
      </c>
      <c r="N42" s="18">
        <v>82.3</v>
      </c>
      <c r="O42" s="19">
        <v>39.5</v>
      </c>
      <c r="P42" s="20">
        <v>111.7</v>
      </c>
      <c r="Q42" s="18">
        <v>86.4</v>
      </c>
      <c r="R42" s="18">
        <v>94.1</v>
      </c>
      <c r="S42" s="18">
        <v>97.7</v>
      </c>
      <c r="T42" s="18">
        <v>98.3</v>
      </c>
      <c r="U42" s="18">
        <v>96.8</v>
      </c>
      <c r="V42" s="21">
        <v>93.1</v>
      </c>
      <c r="W42" s="18">
        <v>100.7</v>
      </c>
      <c r="X42" s="18">
        <v>82.5</v>
      </c>
      <c r="Y42" s="18">
        <v>72.8</v>
      </c>
      <c r="Z42" s="18">
        <v>90.1</v>
      </c>
      <c r="AA42" s="18">
        <v>85.5</v>
      </c>
      <c r="AB42" s="18">
        <v>92.3</v>
      </c>
      <c r="AC42" s="18">
        <v>97.9</v>
      </c>
      <c r="AD42" s="18">
        <v>77</v>
      </c>
      <c r="AE42" s="18">
        <v>95.6</v>
      </c>
      <c r="AF42" s="18">
        <v>89.3</v>
      </c>
      <c r="AG42" s="18">
        <v>98.7</v>
      </c>
      <c r="AH42" s="18">
        <v>96.8</v>
      </c>
      <c r="AI42" s="18">
        <v>96.4</v>
      </c>
      <c r="AJ42" s="18">
        <v>93.2</v>
      </c>
      <c r="AK42" s="20">
        <v>37</v>
      </c>
      <c r="AL42" s="18">
        <v>61</v>
      </c>
      <c r="AM42" s="18">
        <v>25</v>
      </c>
      <c r="AN42" s="18">
        <v>30</v>
      </c>
      <c r="AO42" s="18">
        <v>5.9</v>
      </c>
      <c r="AP42" s="18">
        <v>6.4</v>
      </c>
      <c r="AQ42" s="18">
        <v>16.5</v>
      </c>
      <c r="AR42" s="20">
        <v>28</v>
      </c>
      <c r="AS42" s="21">
        <v>32</v>
      </c>
      <c r="AT42" s="18">
        <v>1</v>
      </c>
      <c r="AU42" s="18">
        <v>3</v>
      </c>
      <c r="AV42" s="18">
        <v>4</v>
      </c>
      <c r="AW42" s="18">
        <v>3.8</v>
      </c>
      <c r="AX42" s="21">
        <v>3.6</v>
      </c>
    </row>
    <row r="43" spans="1:51" ht="13.5" thickBot="1">
      <c r="B43" s="33">
        <v>45539.711805555555</v>
      </c>
      <c r="D43" s="17">
        <v>0.71180555555555558</v>
      </c>
      <c r="E43" s="24">
        <f t="shared" si="0"/>
        <v>0.26736111111111116</v>
      </c>
      <c r="F43" s="18">
        <v>740</v>
      </c>
      <c r="H43" s="18">
        <v>100.6</v>
      </c>
      <c r="I43" s="18">
        <v>101.5</v>
      </c>
      <c r="J43" s="18">
        <v>105.2</v>
      </c>
      <c r="L43" s="18">
        <v>97.9</v>
      </c>
      <c r="M43" s="18">
        <v>106.5</v>
      </c>
      <c r="N43" s="18">
        <v>84.5</v>
      </c>
      <c r="O43" s="19">
        <v>40.200000000000003</v>
      </c>
      <c r="P43" s="20">
        <v>115.2</v>
      </c>
      <c r="Q43" s="18">
        <v>89.1</v>
      </c>
      <c r="R43" s="18">
        <v>99.3</v>
      </c>
      <c r="S43" s="18">
        <v>100.7</v>
      </c>
      <c r="T43" s="18">
        <v>101.7</v>
      </c>
      <c r="U43" s="18">
        <v>100.2</v>
      </c>
      <c r="V43" s="21">
        <v>96.8</v>
      </c>
      <c r="W43" s="18">
        <v>100.9</v>
      </c>
      <c r="X43" s="18">
        <v>82.7</v>
      </c>
      <c r="Y43" s="18">
        <v>72.7</v>
      </c>
      <c r="Z43" s="18">
        <v>92.7</v>
      </c>
      <c r="AA43" s="18">
        <v>87.2</v>
      </c>
      <c r="AB43" s="18">
        <v>95.8</v>
      </c>
      <c r="AC43" s="18">
        <v>100.8</v>
      </c>
      <c r="AD43" s="18">
        <v>78.8</v>
      </c>
      <c r="AE43" s="18">
        <v>97.8</v>
      </c>
      <c r="AF43" s="18">
        <v>92.4</v>
      </c>
      <c r="AG43" s="18">
        <v>101.7</v>
      </c>
      <c r="AH43" s="18">
        <v>100.5</v>
      </c>
      <c r="AI43" s="18">
        <v>97.7</v>
      </c>
      <c r="AJ43" s="18">
        <v>97.3</v>
      </c>
      <c r="AK43" s="20">
        <v>37</v>
      </c>
      <c r="AL43" s="18">
        <v>61</v>
      </c>
      <c r="AM43" s="18">
        <v>25</v>
      </c>
      <c r="AN43" s="18">
        <v>30</v>
      </c>
      <c r="AO43" s="18">
        <v>6.2</v>
      </c>
      <c r="AP43" s="18">
        <v>6.4</v>
      </c>
      <c r="AQ43" s="18">
        <v>16.5</v>
      </c>
      <c r="AR43" s="20">
        <v>28</v>
      </c>
      <c r="AS43" s="21">
        <v>32</v>
      </c>
      <c r="AT43" s="18">
        <v>1</v>
      </c>
      <c r="AU43" s="18">
        <v>3</v>
      </c>
      <c r="AV43" s="18">
        <v>4</v>
      </c>
      <c r="AW43" s="18">
        <v>3.8</v>
      </c>
      <c r="AX43" s="21">
        <v>3.8</v>
      </c>
    </row>
    <row r="44" spans="1:51" ht="13.5" thickBot="1">
      <c r="B44" s="33">
        <v>45539.736111111109</v>
      </c>
      <c r="D44" s="17">
        <v>0.73611111111111116</v>
      </c>
      <c r="E44" s="24">
        <f t="shared" si="0"/>
        <v>0.29166666666666674</v>
      </c>
      <c r="F44" s="18">
        <v>1000</v>
      </c>
      <c r="H44" s="18">
        <v>104.8</v>
      </c>
      <c r="I44" s="18">
        <v>105</v>
      </c>
      <c r="J44" s="18">
        <v>108.4</v>
      </c>
      <c r="L44" s="18">
        <v>100.5</v>
      </c>
      <c r="M44" s="18">
        <v>110.9</v>
      </c>
      <c r="N44" s="18">
        <v>89.9</v>
      </c>
      <c r="O44" s="19">
        <v>41</v>
      </c>
      <c r="P44" s="20">
        <v>118.7</v>
      </c>
      <c r="Q44" s="18">
        <v>91.7</v>
      </c>
      <c r="R44" s="18">
        <v>101.5</v>
      </c>
      <c r="S44" s="18">
        <v>103.8</v>
      </c>
      <c r="T44" s="18">
        <v>105.3</v>
      </c>
      <c r="U44" s="18">
        <v>103.6</v>
      </c>
      <c r="V44" s="21">
        <v>100.7</v>
      </c>
      <c r="W44" s="18">
        <v>101.4</v>
      </c>
      <c r="X44" s="18">
        <v>82.7</v>
      </c>
      <c r="Y44" s="18">
        <v>73.2</v>
      </c>
      <c r="Z44" s="18">
        <v>95.4</v>
      </c>
      <c r="AA44" s="18">
        <v>89.3</v>
      </c>
      <c r="AB44" s="18">
        <v>99.5</v>
      </c>
      <c r="AC44" s="18">
        <v>103.5</v>
      </c>
      <c r="AD44" s="18">
        <v>80.900000000000006</v>
      </c>
      <c r="AE44" s="18">
        <v>100.4</v>
      </c>
      <c r="AF44" s="18">
        <v>95.7</v>
      </c>
      <c r="AG44" s="18">
        <v>104.8</v>
      </c>
      <c r="AH44" s="18">
        <v>103.8</v>
      </c>
      <c r="AI44" s="18">
        <v>99.1</v>
      </c>
      <c r="AJ44" s="18">
        <v>101.2</v>
      </c>
      <c r="AK44" s="20">
        <v>37</v>
      </c>
      <c r="AL44" s="18">
        <v>61</v>
      </c>
      <c r="AM44" s="18">
        <v>25</v>
      </c>
      <c r="AN44" s="18">
        <v>30</v>
      </c>
      <c r="AO44" s="18">
        <v>6.2</v>
      </c>
      <c r="AP44" s="18">
        <v>6.4</v>
      </c>
      <c r="AQ44" s="18">
        <v>16.5</v>
      </c>
      <c r="AR44" s="20">
        <v>28</v>
      </c>
      <c r="AS44" s="21">
        <v>32</v>
      </c>
      <c r="AT44" s="18">
        <v>1</v>
      </c>
      <c r="AU44" s="18">
        <v>3</v>
      </c>
      <c r="AV44" s="18">
        <v>4</v>
      </c>
      <c r="AW44" s="18">
        <v>3.8</v>
      </c>
      <c r="AX44" s="21">
        <v>3.8</v>
      </c>
    </row>
    <row r="45" spans="1:51" ht="13.5" thickBot="1">
      <c r="B45" s="33">
        <v>45539.756944444445</v>
      </c>
      <c r="D45" s="17">
        <v>0.75694444444444442</v>
      </c>
      <c r="E45" s="24">
        <f t="shared" si="0"/>
        <v>0.3125</v>
      </c>
      <c r="F45" s="18">
        <v>1000</v>
      </c>
      <c r="H45" s="18">
        <v>107.6</v>
      </c>
      <c r="I45" s="18">
        <v>107.3</v>
      </c>
      <c r="J45" s="18">
        <v>110.4</v>
      </c>
      <c r="L45" s="18">
        <v>102.5</v>
      </c>
      <c r="M45" s="18">
        <v>113.4</v>
      </c>
      <c r="N45" s="18">
        <v>88.7</v>
      </c>
      <c r="O45" s="19">
        <v>41.8</v>
      </c>
      <c r="P45" s="20">
        <v>121.2</v>
      </c>
      <c r="Q45" s="18">
        <v>94</v>
      </c>
      <c r="R45" s="18">
        <v>103</v>
      </c>
      <c r="S45" s="18">
        <v>106.1</v>
      </c>
      <c r="T45" s="18">
        <v>108</v>
      </c>
      <c r="U45" s="18">
        <v>106</v>
      </c>
      <c r="V45" s="21">
        <v>103</v>
      </c>
      <c r="W45" s="18">
        <v>101.1</v>
      </c>
      <c r="X45" s="18">
        <v>81.900000000000006</v>
      </c>
      <c r="Y45" s="18">
        <v>73.099999999999994</v>
      </c>
      <c r="Z45" s="18">
        <v>97.2</v>
      </c>
      <c r="AA45" s="18">
        <v>91</v>
      </c>
      <c r="AB45" s="18">
        <v>102.2</v>
      </c>
      <c r="AC45" s="18">
        <v>105.6</v>
      </c>
      <c r="AD45" s="18">
        <v>82.5</v>
      </c>
      <c r="AE45" s="18">
        <v>101.8</v>
      </c>
      <c r="AF45" s="18">
        <v>97.1</v>
      </c>
      <c r="AG45" s="18">
        <v>106.6</v>
      </c>
      <c r="AH45" s="18">
        <v>106</v>
      </c>
      <c r="AI45" s="18">
        <v>100.1</v>
      </c>
      <c r="AJ45" s="18">
        <v>103.7</v>
      </c>
      <c r="AK45" s="20">
        <v>37</v>
      </c>
      <c r="AL45" s="18">
        <v>61</v>
      </c>
      <c r="AM45" s="18">
        <v>25</v>
      </c>
      <c r="AN45" s="18">
        <v>30</v>
      </c>
      <c r="AO45" s="18">
        <v>6.2</v>
      </c>
      <c r="AP45" s="18">
        <v>6.4</v>
      </c>
      <c r="AQ45" s="18">
        <v>16.5</v>
      </c>
      <c r="AR45" s="20">
        <v>28</v>
      </c>
      <c r="AS45" s="21">
        <v>32</v>
      </c>
      <c r="AT45" s="18">
        <v>1</v>
      </c>
      <c r="AU45" s="18">
        <v>3</v>
      </c>
      <c r="AV45" s="18">
        <v>4</v>
      </c>
      <c r="AW45" s="18">
        <v>3.8</v>
      </c>
      <c r="AX45" s="21">
        <v>3.8</v>
      </c>
    </row>
    <row r="46" spans="1:51" ht="13.5" thickBot="1">
      <c r="B46" s="33">
        <v>45539.774305555555</v>
      </c>
      <c r="D46" s="17">
        <v>0.77430555555555558</v>
      </c>
      <c r="E46" s="24">
        <f t="shared" si="0"/>
        <v>0.32986111111111116</v>
      </c>
      <c r="F46" s="18">
        <v>1000</v>
      </c>
      <c r="H46" s="18">
        <v>109.6</v>
      </c>
      <c r="I46" s="18">
        <v>109.2</v>
      </c>
      <c r="J46" s="18">
        <v>111.8</v>
      </c>
      <c r="L46" s="18">
        <v>103.9</v>
      </c>
      <c r="M46" s="18">
        <v>115</v>
      </c>
      <c r="N46" s="18">
        <v>90</v>
      </c>
      <c r="O46" s="19">
        <v>42.2</v>
      </c>
      <c r="P46" s="20">
        <v>123.2</v>
      </c>
      <c r="Q46" s="18">
        <v>95.6</v>
      </c>
      <c r="R46" s="18">
        <v>104.2</v>
      </c>
      <c r="S46" s="18">
        <v>107.9</v>
      </c>
      <c r="T46" s="18">
        <v>109.8</v>
      </c>
      <c r="U46" s="18">
        <v>107.8</v>
      </c>
      <c r="V46" s="21">
        <v>104.7</v>
      </c>
      <c r="W46" s="18">
        <v>100.7</v>
      </c>
      <c r="X46" s="18">
        <v>81.2</v>
      </c>
      <c r="Y46" s="18">
        <v>72.2</v>
      </c>
      <c r="Z46" s="18">
        <v>98.5</v>
      </c>
      <c r="AA46" s="18">
        <v>92.1</v>
      </c>
      <c r="AB46" s="18">
        <v>104.4</v>
      </c>
      <c r="AC46" s="18">
        <v>106.9</v>
      </c>
      <c r="AD46" s="18">
        <v>83.7</v>
      </c>
      <c r="AE46" s="18">
        <v>102.9</v>
      </c>
      <c r="AF46" s="18">
        <v>98.1</v>
      </c>
      <c r="AG46" s="18">
        <v>108</v>
      </c>
      <c r="AH46" s="18">
        <v>107.6</v>
      </c>
      <c r="AI46" s="18">
        <v>100.9</v>
      </c>
      <c r="AJ46" s="18">
        <v>105.5</v>
      </c>
      <c r="AK46" s="20">
        <v>37</v>
      </c>
      <c r="AL46" s="18">
        <v>61</v>
      </c>
      <c r="AM46" s="18">
        <v>25</v>
      </c>
      <c r="AN46" s="18">
        <v>30</v>
      </c>
      <c r="AO46" s="18">
        <v>6.2</v>
      </c>
      <c r="AP46" s="18">
        <v>6.4</v>
      </c>
      <c r="AQ46" s="18">
        <v>16.5</v>
      </c>
      <c r="AR46" s="20">
        <v>28</v>
      </c>
      <c r="AS46" s="21">
        <v>32</v>
      </c>
      <c r="AT46" s="18">
        <v>1</v>
      </c>
      <c r="AU46" s="18">
        <v>3</v>
      </c>
      <c r="AV46" s="18">
        <v>4</v>
      </c>
      <c r="AW46" s="18">
        <v>3.8</v>
      </c>
      <c r="AX46" s="21">
        <v>3.8</v>
      </c>
    </row>
    <row r="47" spans="1:51" ht="13.5" thickBot="1">
      <c r="A47" s="23"/>
      <c r="B47" s="34">
        <v>45539.788194444445</v>
      </c>
      <c r="C47" s="23"/>
      <c r="D47" s="24">
        <v>0.78819444444444442</v>
      </c>
      <c r="E47" s="24">
        <f t="shared" si="0"/>
        <v>0.34375</v>
      </c>
      <c r="F47" s="23">
        <v>1000</v>
      </c>
      <c r="G47" s="23"/>
      <c r="H47" s="23">
        <v>110.5</v>
      </c>
      <c r="I47" s="23">
        <v>110.1</v>
      </c>
      <c r="J47" s="23">
        <v>112.7</v>
      </c>
      <c r="K47" s="23">
        <v>106.7</v>
      </c>
      <c r="L47" s="23">
        <v>104.8</v>
      </c>
      <c r="M47" s="23">
        <v>115.9</v>
      </c>
      <c r="N47" s="23">
        <v>90.9</v>
      </c>
      <c r="O47" s="25">
        <v>42.3</v>
      </c>
      <c r="P47" s="26">
        <v>124.3</v>
      </c>
      <c r="Q47" s="23">
        <v>96.5</v>
      </c>
      <c r="R47" s="23">
        <v>105.1</v>
      </c>
      <c r="S47" s="23">
        <v>109</v>
      </c>
      <c r="T47" s="23">
        <v>111.3</v>
      </c>
      <c r="U47" s="23">
        <v>108.9</v>
      </c>
      <c r="V47" s="27">
        <v>105.7</v>
      </c>
      <c r="W47" s="23">
        <v>101.6</v>
      </c>
      <c r="X47" s="23">
        <v>81.400000000000006</v>
      </c>
      <c r="Y47" s="23">
        <v>72</v>
      </c>
      <c r="Z47" s="23">
        <v>99.4</v>
      </c>
      <c r="AA47" s="23">
        <v>92.9</v>
      </c>
      <c r="AB47" s="23">
        <v>105.5</v>
      </c>
      <c r="AC47" s="23">
        <v>107.7</v>
      </c>
      <c r="AD47" s="23">
        <v>84.4</v>
      </c>
      <c r="AE47" s="23">
        <v>103.7</v>
      </c>
      <c r="AF47" s="23">
        <v>98.7</v>
      </c>
      <c r="AG47" s="23">
        <v>108.7</v>
      </c>
      <c r="AH47" s="23">
        <v>108.3</v>
      </c>
      <c r="AI47" s="23">
        <v>101.3</v>
      </c>
      <c r="AJ47" s="23">
        <v>106.5</v>
      </c>
      <c r="AK47" s="26"/>
      <c r="AL47" s="23"/>
      <c r="AM47" s="23"/>
      <c r="AN47" s="23"/>
      <c r="AO47" s="23"/>
      <c r="AP47" s="23"/>
      <c r="AQ47" s="23"/>
      <c r="AR47" s="26"/>
      <c r="AS47" s="27"/>
      <c r="AT47" s="23"/>
      <c r="AU47" s="23">
        <v>2</v>
      </c>
      <c r="AV47" s="23"/>
      <c r="AW47" s="23"/>
      <c r="AX47" s="27"/>
      <c r="AY47" s="23"/>
    </row>
    <row r="48" spans="1:51" ht="13.5" thickBot="1">
      <c r="A48" s="16">
        <v>45540</v>
      </c>
      <c r="B48" s="33">
        <v>45540.486111111109</v>
      </c>
      <c r="C48" s="16"/>
      <c r="D48" s="17">
        <v>0.4861111111111111</v>
      </c>
      <c r="E48" s="24">
        <f t="shared" si="0"/>
        <v>4.1666666666666685E-2</v>
      </c>
      <c r="F48" s="18">
        <v>400</v>
      </c>
      <c r="H48" s="18">
        <v>118.3</v>
      </c>
      <c r="I48" s="18">
        <v>117.4</v>
      </c>
      <c r="J48" s="18">
        <v>118.4</v>
      </c>
      <c r="L48" s="18">
        <v>109.2</v>
      </c>
      <c r="M48" s="18">
        <v>119.2</v>
      </c>
      <c r="N48" s="18">
        <v>95.5</v>
      </c>
      <c r="O48" s="19">
        <v>44</v>
      </c>
      <c r="P48" s="20">
        <v>131.30000000000001</v>
      </c>
      <c r="Q48" s="18">
        <v>103.6</v>
      </c>
      <c r="R48" s="18">
        <v>107.6</v>
      </c>
      <c r="S48" s="18">
        <v>115.9</v>
      </c>
      <c r="T48" s="18">
        <v>116.8</v>
      </c>
      <c r="U48" s="18">
        <v>116.5</v>
      </c>
      <c r="V48" s="21">
        <v>112.5</v>
      </c>
      <c r="W48" s="18">
        <v>101.9</v>
      </c>
      <c r="X48" s="18">
        <v>83</v>
      </c>
      <c r="Y48" s="18">
        <v>71.099999999999994</v>
      </c>
      <c r="Z48" s="18">
        <v>102.8</v>
      </c>
      <c r="AA48" s="18">
        <v>97.2</v>
      </c>
      <c r="AB48" s="18">
        <v>114.1</v>
      </c>
      <c r="AC48" s="18">
        <v>110.7</v>
      </c>
      <c r="AD48" s="18">
        <v>88.6</v>
      </c>
      <c r="AE48" s="18">
        <v>108.6</v>
      </c>
      <c r="AF48" s="18">
        <v>100.9</v>
      </c>
      <c r="AG48" s="18">
        <v>111.9</v>
      </c>
      <c r="AH48" s="18">
        <v>114.4</v>
      </c>
      <c r="AI48" s="18">
        <v>103.4</v>
      </c>
      <c r="AJ48" s="18">
        <v>113.5</v>
      </c>
    </row>
    <row r="49" spans="1:51" ht="13.5" thickBot="1">
      <c r="B49" s="33">
        <v>45540.569444444445</v>
      </c>
      <c r="D49" s="17">
        <v>0.56944444444444442</v>
      </c>
      <c r="E49" s="24">
        <f t="shared" si="0"/>
        <v>0.125</v>
      </c>
      <c r="F49" s="18">
        <v>340</v>
      </c>
      <c r="H49" s="18">
        <v>118.3</v>
      </c>
      <c r="I49" s="18">
        <v>117</v>
      </c>
      <c r="J49" s="18">
        <v>118.3</v>
      </c>
      <c r="L49" s="18">
        <v>109.4</v>
      </c>
      <c r="M49" s="18">
        <v>121.2</v>
      </c>
      <c r="N49" s="18">
        <v>95.5</v>
      </c>
      <c r="O49" s="19">
        <v>43.4</v>
      </c>
      <c r="P49" s="20">
        <v>131.4</v>
      </c>
      <c r="Q49" s="18">
        <v>103.4</v>
      </c>
      <c r="R49" s="18">
        <v>107.3</v>
      </c>
      <c r="S49" s="18">
        <v>115.6</v>
      </c>
      <c r="T49" s="18">
        <v>116.4</v>
      </c>
      <c r="U49" s="18">
        <v>116.4</v>
      </c>
      <c r="V49" s="21">
        <v>112</v>
      </c>
      <c r="W49" s="18">
        <v>101.8</v>
      </c>
      <c r="X49" s="18">
        <v>83.1</v>
      </c>
      <c r="Y49" s="18">
        <v>73.2</v>
      </c>
      <c r="Z49" s="18">
        <v>103.1</v>
      </c>
      <c r="AA49" s="18">
        <v>97</v>
      </c>
      <c r="AB49" s="18">
        <v>113.7</v>
      </c>
      <c r="AC49" s="18">
        <v>111.2</v>
      </c>
      <c r="AD49" s="18">
        <v>88.5</v>
      </c>
      <c r="AE49" s="18">
        <v>108.8</v>
      </c>
      <c r="AF49" s="18">
        <v>101.6</v>
      </c>
      <c r="AG49" s="18">
        <v>112.5</v>
      </c>
      <c r="AH49" s="18">
        <v>114.3</v>
      </c>
      <c r="AI49" s="18">
        <v>103.4</v>
      </c>
      <c r="AJ49" s="18">
        <v>113.6</v>
      </c>
      <c r="AK49" s="20">
        <v>41</v>
      </c>
      <c r="AL49" s="18">
        <v>67</v>
      </c>
      <c r="AM49" s="18">
        <v>25</v>
      </c>
      <c r="AN49" s="18">
        <v>32</v>
      </c>
      <c r="AO49" s="18">
        <v>6.8</v>
      </c>
      <c r="AP49" s="18">
        <v>6.6</v>
      </c>
      <c r="AQ49" s="18">
        <v>16.5</v>
      </c>
      <c r="AR49" s="20">
        <v>28</v>
      </c>
      <c r="AS49" s="21">
        <v>32</v>
      </c>
      <c r="AT49" s="18">
        <v>1.5</v>
      </c>
      <c r="AU49" s="18">
        <v>2</v>
      </c>
      <c r="AV49" s="18">
        <v>4</v>
      </c>
      <c r="AW49" s="18">
        <v>4.5</v>
      </c>
      <c r="AX49" s="21">
        <v>4</v>
      </c>
    </row>
    <row r="50" spans="1:51" ht="13.5" thickBot="1">
      <c r="B50" s="33">
        <v>45540.621527777781</v>
      </c>
      <c r="D50" s="17">
        <v>0.62152777777777779</v>
      </c>
      <c r="E50" s="24">
        <f t="shared" si="0"/>
        <v>0.17708333333333337</v>
      </c>
      <c r="F50" s="18">
        <v>400</v>
      </c>
      <c r="H50" s="18">
        <v>119.4</v>
      </c>
      <c r="I50" s="18">
        <v>118.4</v>
      </c>
      <c r="J50" s="18">
        <v>119.6</v>
      </c>
      <c r="L50" s="18">
        <v>113.7</v>
      </c>
      <c r="M50" s="18">
        <v>122.6</v>
      </c>
      <c r="N50" s="18">
        <v>98.1</v>
      </c>
      <c r="O50" s="19">
        <v>44.4</v>
      </c>
      <c r="P50" s="20">
        <v>134.19999999999999</v>
      </c>
      <c r="Q50" s="18">
        <v>104.7</v>
      </c>
      <c r="R50" s="18">
        <v>116</v>
      </c>
      <c r="S50" s="18">
        <v>118.4</v>
      </c>
      <c r="T50" s="18">
        <v>117.7</v>
      </c>
      <c r="U50" s="18">
        <v>118.1</v>
      </c>
      <c r="V50" s="21">
        <v>114.6</v>
      </c>
      <c r="W50" s="18">
        <v>112.4</v>
      </c>
      <c r="X50" s="18">
        <v>92.6</v>
      </c>
      <c r="Y50" s="18">
        <v>80.599999999999994</v>
      </c>
      <c r="Z50" s="18">
        <v>107.6</v>
      </c>
      <c r="AA50" s="18">
        <v>100.3</v>
      </c>
      <c r="AB50" s="18">
        <v>115.1</v>
      </c>
      <c r="AC50" s="18">
        <v>117.6</v>
      </c>
      <c r="AD50" s="18">
        <v>91</v>
      </c>
      <c r="AE50" s="18">
        <v>113.6</v>
      </c>
      <c r="AF50" s="18">
        <v>108.1</v>
      </c>
      <c r="AG50" s="18">
        <v>118.9</v>
      </c>
      <c r="AH50" s="18">
        <v>115.6</v>
      </c>
      <c r="AI50" s="18">
        <v>109.4</v>
      </c>
      <c r="AJ50" s="18">
        <v>115.4</v>
      </c>
      <c r="AK50" s="20"/>
      <c r="AR50" s="20"/>
      <c r="AS50" s="21"/>
      <c r="AX50" s="21"/>
    </row>
    <row r="51" spans="1:51" ht="13.5" thickBot="1">
      <c r="B51" s="33">
        <v>45540.701388888891</v>
      </c>
      <c r="D51" s="17">
        <v>0.70138888888888884</v>
      </c>
      <c r="E51" s="24">
        <f t="shared" si="0"/>
        <v>0.25694444444444442</v>
      </c>
      <c r="F51" s="18">
        <v>460</v>
      </c>
      <c r="H51" s="18">
        <v>121</v>
      </c>
      <c r="I51" s="18">
        <v>120.1</v>
      </c>
      <c r="J51" s="18">
        <v>122.1</v>
      </c>
      <c r="L51" s="18">
        <v>115.7</v>
      </c>
      <c r="M51" s="18">
        <v>124.9</v>
      </c>
      <c r="N51" s="18">
        <v>100.3</v>
      </c>
      <c r="O51" s="19">
        <v>44.9</v>
      </c>
      <c r="P51" s="20">
        <v>135</v>
      </c>
      <c r="Q51" s="18">
        <v>105.6</v>
      </c>
      <c r="R51" s="18">
        <v>116.4</v>
      </c>
      <c r="S51" s="18">
        <v>119.4</v>
      </c>
      <c r="T51" s="18">
        <v>118.9</v>
      </c>
      <c r="U51" s="18">
        <v>119.1</v>
      </c>
      <c r="V51" s="21">
        <v>115.6</v>
      </c>
      <c r="W51" s="18">
        <v>113.5</v>
      </c>
      <c r="X51" s="18">
        <v>93.2</v>
      </c>
      <c r="Y51" s="18">
        <v>79.3</v>
      </c>
      <c r="Z51" s="18">
        <v>109.3</v>
      </c>
      <c r="AA51" s="18">
        <v>103.2</v>
      </c>
      <c r="AB51" s="18">
        <v>116.6</v>
      </c>
      <c r="AC51" s="18">
        <v>119</v>
      </c>
      <c r="AD51" s="18">
        <v>92.9</v>
      </c>
      <c r="AE51" s="18">
        <v>116.9</v>
      </c>
      <c r="AF51" s="18">
        <v>109.2</v>
      </c>
      <c r="AG51" s="18">
        <v>120.5</v>
      </c>
      <c r="AH51" s="18">
        <v>118.1</v>
      </c>
      <c r="AI51" s="18">
        <v>111.7</v>
      </c>
      <c r="AJ51" s="18">
        <v>116.7</v>
      </c>
      <c r="AK51" s="20"/>
      <c r="AR51" s="20"/>
      <c r="AS51" s="21"/>
      <c r="AX51" s="21"/>
    </row>
    <row r="52" spans="1:51" ht="13.5" thickBot="1">
      <c r="B52" s="33">
        <v>45540.732638888891</v>
      </c>
      <c r="D52" s="17">
        <v>0.73263888888888884</v>
      </c>
      <c r="E52" s="24">
        <f t="shared" si="0"/>
        <v>0.28819444444444442</v>
      </c>
      <c r="F52" s="18">
        <v>460</v>
      </c>
      <c r="H52" s="18">
        <v>121.4</v>
      </c>
      <c r="I52" s="18">
        <v>120.5</v>
      </c>
      <c r="J52" s="18">
        <v>122.7</v>
      </c>
      <c r="L52" s="18">
        <v>116.2</v>
      </c>
      <c r="M52" s="18">
        <v>125.3</v>
      </c>
      <c r="N52" s="18">
        <v>100.8</v>
      </c>
      <c r="O52" s="19">
        <v>44.8</v>
      </c>
      <c r="P52" s="20">
        <v>135.1</v>
      </c>
      <c r="Q52" s="18">
        <v>105.8</v>
      </c>
      <c r="R52" s="18">
        <v>116.5</v>
      </c>
      <c r="S52" s="18">
        <v>119.6</v>
      </c>
      <c r="T52" s="18">
        <v>119.1</v>
      </c>
      <c r="U52" s="18">
        <v>119.3</v>
      </c>
      <c r="V52" s="21">
        <v>115.8</v>
      </c>
      <c r="W52" s="18">
        <v>113.7</v>
      </c>
      <c r="X52" s="18">
        <v>93.5</v>
      </c>
      <c r="Y52" s="18">
        <v>79.2</v>
      </c>
      <c r="Z52" s="18">
        <v>109.8</v>
      </c>
      <c r="AA52" s="18">
        <v>103.8</v>
      </c>
      <c r="AB52" s="18">
        <v>117</v>
      </c>
      <c r="AC52" s="18">
        <v>119.8</v>
      </c>
      <c r="AD52" s="18">
        <v>93.5</v>
      </c>
      <c r="AE52" s="18">
        <v>117.5</v>
      </c>
      <c r="AF52" s="18">
        <v>109.9</v>
      </c>
      <c r="AG52" s="18">
        <v>121</v>
      </c>
      <c r="AH52" s="18">
        <v>118.9</v>
      </c>
      <c r="AI52" s="18">
        <v>112.4</v>
      </c>
      <c r="AJ52" s="18">
        <v>117</v>
      </c>
      <c r="AK52" s="20"/>
      <c r="AR52" s="20"/>
      <c r="AS52" s="21"/>
      <c r="AX52" s="21"/>
    </row>
    <row r="53" spans="1:51" ht="13.5" thickBot="1">
      <c r="A53" s="23"/>
      <c r="B53" s="34">
        <v>45540.743055555555</v>
      </c>
      <c r="C53" s="23"/>
      <c r="D53" s="24">
        <v>0.74305555555555558</v>
      </c>
      <c r="E53" s="24">
        <f t="shared" si="0"/>
        <v>0.29861111111111116</v>
      </c>
      <c r="F53" s="23">
        <v>460</v>
      </c>
      <c r="G53" s="23"/>
      <c r="H53" s="23">
        <v>121.5</v>
      </c>
      <c r="I53" s="23">
        <v>120.5</v>
      </c>
      <c r="J53" s="23">
        <v>122.8</v>
      </c>
      <c r="K53" s="23"/>
      <c r="L53" s="23">
        <v>116.5</v>
      </c>
      <c r="M53" s="23">
        <v>125.7</v>
      </c>
      <c r="N53" s="23">
        <v>101.2</v>
      </c>
      <c r="O53" s="25">
        <v>44.6</v>
      </c>
      <c r="P53" s="26">
        <v>135.19999999999999</v>
      </c>
      <c r="Q53" s="23">
        <v>105.9</v>
      </c>
      <c r="R53" s="23">
        <v>116.5</v>
      </c>
      <c r="S53" s="23">
        <v>119.6</v>
      </c>
      <c r="T53" s="23">
        <v>119.2</v>
      </c>
      <c r="U53" s="23">
        <v>119.4</v>
      </c>
      <c r="V53" s="27">
        <v>115.9</v>
      </c>
      <c r="W53" s="23">
        <v>114.9</v>
      </c>
      <c r="X53" s="23">
        <v>94.1</v>
      </c>
      <c r="Y53" s="23">
        <v>80.2</v>
      </c>
      <c r="Z53" s="23">
        <v>110.4</v>
      </c>
      <c r="AA53" s="23">
        <v>104.1</v>
      </c>
      <c r="AB53" s="23">
        <v>117</v>
      </c>
      <c r="AC53" s="23">
        <v>119.9</v>
      </c>
      <c r="AD53" s="23">
        <v>93.8</v>
      </c>
      <c r="AE53" s="23">
        <v>117.2</v>
      </c>
      <c r="AF53" s="23">
        <v>110.3</v>
      </c>
      <c r="AG53" s="23">
        <v>121.1</v>
      </c>
      <c r="AH53" s="23">
        <v>119</v>
      </c>
      <c r="AI53" s="23">
        <v>112.7</v>
      </c>
      <c r="AJ53" s="23">
        <v>117.1</v>
      </c>
      <c r="AK53" s="26"/>
      <c r="AL53" s="23"/>
      <c r="AM53" s="23"/>
      <c r="AN53" s="23"/>
      <c r="AO53" s="23"/>
      <c r="AP53" s="23"/>
      <c r="AQ53" s="23"/>
      <c r="AR53" s="26"/>
      <c r="AS53" s="27"/>
      <c r="AT53" s="23"/>
      <c r="AU53" s="23"/>
      <c r="AV53" s="23"/>
      <c r="AW53" s="23"/>
      <c r="AX53" s="27"/>
      <c r="AY53" s="23"/>
    </row>
    <row r="54" spans="1:51" ht="13.5" thickBot="1">
      <c r="A54" s="16">
        <v>45541</v>
      </c>
      <c r="B54" s="33">
        <v>45541.357638888891</v>
      </c>
      <c r="C54" s="16"/>
      <c r="D54" s="17">
        <v>0.3576388888888889</v>
      </c>
      <c r="E54" s="24">
        <f t="shared" si="0"/>
        <v>-8.6805555555555525E-2</v>
      </c>
      <c r="F54" s="18">
        <v>340</v>
      </c>
      <c r="H54" s="18">
        <v>122.6</v>
      </c>
      <c r="I54" s="18">
        <v>122.1</v>
      </c>
      <c r="J54" s="18">
        <v>124.3</v>
      </c>
      <c r="L54" s="18">
        <v>117.8</v>
      </c>
      <c r="M54" s="18">
        <v>126.8</v>
      </c>
      <c r="N54" s="18">
        <v>102.2</v>
      </c>
      <c r="O54" s="19">
        <v>45.4</v>
      </c>
      <c r="P54" s="20">
        <v>137</v>
      </c>
      <c r="Q54" s="18">
        <v>107.4</v>
      </c>
      <c r="R54" s="18">
        <v>117.8</v>
      </c>
      <c r="S54" s="18">
        <v>121.3</v>
      </c>
      <c r="T54" s="18">
        <v>120.8</v>
      </c>
      <c r="U54" s="18">
        <v>121.1</v>
      </c>
      <c r="V54" s="21">
        <v>117.5</v>
      </c>
      <c r="W54" s="18">
        <v>113.9</v>
      </c>
      <c r="X54" s="18">
        <v>93.3</v>
      </c>
      <c r="Y54" s="18">
        <v>78.599999999999994</v>
      </c>
      <c r="Z54" s="18">
        <v>111.2</v>
      </c>
      <c r="AA54" s="18">
        <v>105.2</v>
      </c>
      <c r="AB54" s="18">
        <v>118.6</v>
      </c>
      <c r="AC54" s="18">
        <v>120.8</v>
      </c>
      <c r="AD54" s="18">
        <v>94.8</v>
      </c>
      <c r="AE54" s="18">
        <v>118.5</v>
      </c>
      <c r="AF54" s="18">
        <v>110.8</v>
      </c>
      <c r="AG54" s="18">
        <v>122.2</v>
      </c>
      <c r="AH54" s="18">
        <v>120.6</v>
      </c>
      <c r="AI54" s="18">
        <v>113.8</v>
      </c>
      <c r="AJ54" s="18">
        <v>117.6</v>
      </c>
      <c r="AK54" s="20"/>
      <c r="AR54" s="20"/>
      <c r="AS54" s="21"/>
      <c r="AX54" s="21"/>
    </row>
    <row r="55" spans="1:51" ht="13.5" thickBot="1">
      <c r="B55" s="33">
        <v>45541.420138888891</v>
      </c>
      <c r="D55" s="17">
        <v>0.4201388888888889</v>
      </c>
      <c r="E55" s="24">
        <f t="shared" si="0"/>
        <v>-2.4305555555555525E-2</v>
      </c>
      <c r="F55" s="18">
        <v>340</v>
      </c>
      <c r="H55" s="18">
        <v>122.7</v>
      </c>
      <c r="I55" s="18">
        <v>122.3</v>
      </c>
      <c r="J55" s="18">
        <v>124.4</v>
      </c>
      <c r="L55" s="18">
        <v>117.9</v>
      </c>
      <c r="M55" s="18">
        <v>126.9</v>
      </c>
      <c r="N55" s="18">
        <v>102.4</v>
      </c>
      <c r="O55" s="19">
        <v>45.4</v>
      </c>
      <c r="P55" s="20">
        <v>137</v>
      </c>
      <c r="Q55" s="18">
        <v>107.3</v>
      </c>
      <c r="R55" s="18">
        <v>117.7</v>
      </c>
      <c r="S55" s="18">
        <v>121.4</v>
      </c>
      <c r="T55" s="18">
        <v>120.9</v>
      </c>
      <c r="U55" s="18">
        <v>121.3</v>
      </c>
      <c r="V55" s="21">
        <v>117.8</v>
      </c>
      <c r="W55" s="18">
        <v>114.3</v>
      </c>
      <c r="X55" s="18">
        <v>93.6</v>
      </c>
      <c r="Y55" s="18">
        <v>79.099999999999994</v>
      </c>
      <c r="Z55" s="18">
        <v>111.3</v>
      </c>
      <c r="AA55" s="18">
        <v>105.3</v>
      </c>
      <c r="AB55" s="18">
        <v>118.8</v>
      </c>
      <c r="AC55" s="18">
        <v>121</v>
      </c>
      <c r="AD55" s="18">
        <v>95.1</v>
      </c>
      <c r="AE55" s="18">
        <v>118.8</v>
      </c>
      <c r="AF55" s="18">
        <v>111</v>
      </c>
      <c r="AG55" s="18">
        <v>122.3</v>
      </c>
      <c r="AH55" s="18">
        <v>120.7</v>
      </c>
      <c r="AI55" s="18">
        <v>113.8</v>
      </c>
      <c r="AJ55" s="18">
        <v>117.6</v>
      </c>
      <c r="AK55" s="20"/>
      <c r="AR55" s="20"/>
      <c r="AS55" s="21"/>
      <c r="AX55" s="21"/>
    </row>
    <row r="56" spans="1:51" ht="13.5" thickBot="1">
      <c r="B56" s="33">
        <v>45541.510416666664</v>
      </c>
      <c r="D56" s="17">
        <v>0.51041666666666663</v>
      </c>
      <c r="E56" s="24">
        <f t="shared" si="0"/>
        <v>6.597222222222221E-2</v>
      </c>
      <c r="F56" s="18">
        <v>340</v>
      </c>
      <c r="H56" s="18">
        <v>122.7</v>
      </c>
      <c r="I56" s="18">
        <v>122</v>
      </c>
      <c r="J56" s="18">
        <v>124.3</v>
      </c>
      <c r="L56" s="18">
        <v>117.6</v>
      </c>
      <c r="M56" s="18">
        <v>126.8</v>
      </c>
      <c r="N56" s="18">
        <v>102.2</v>
      </c>
      <c r="O56" s="19">
        <v>45.5</v>
      </c>
      <c r="P56" s="20">
        <v>136.6</v>
      </c>
      <c r="Q56" s="18">
        <v>107.1</v>
      </c>
      <c r="R56" s="18">
        <v>117.4</v>
      </c>
      <c r="S56" s="18">
        <v>121.1</v>
      </c>
      <c r="T56" s="18">
        <v>120.5</v>
      </c>
      <c r="U56" s="18">
        <v>120.9</v>
      </c>
      <c r="V56" s="21">
        <v>117.5</v>
      </c>
      <c r="W56" s="18">
        <v>113.8</v>
      </c>
      <c r="X56" s="18">
        <v>93.3</v>
      </c>
      <c r="Y56" s="18">
        <v>79.099999999999994</v>
      </c>
      <c r="Z56" s="18">
        <v>111</v>
      </c>
      <c r="AA56" s="18">
        <v>105.1</v>
      </c>
      <c r="AB56" s="18">
        <v>118.5</v>
      </c>
      <c r="AC56" s="18">
        <v>120.6</v>
      </c>
      <c r="AD56" s="18">
        <v>94.9</v>
      </c>
      <c r="AE56" s="18">
        <v>118.4</v>
      </c>
      <c r="AF56" s="18">
        <v>110.6</v>
      </c>
      <c r="AG56" s="18">
        <v>121.9</v>
      </c>
      <c r="AH56" s="18">
        <v>120.6</v>
      </c>
      <c r="AI56" s="18">
        <v>113.6</v>
      </c>
      <c r="AJ56" s="18">
        <v>117.7</v>
      </c>
      <c r="AK56" s="20"/>
      <c r="AR56" s="20"/>
      <c r="AS56" s="21"/>
      <c r="AX56" s="21"/>
    </row>
    <row r="57" spans="1:51" ht="13.5" thickBot="1">
      <c r="B57" s="33">
        <v>45541.607638888891</v>
      </c>
      <c r="D57" s="17">
        <v>0.60763888888888884</v>
      </c>
      <c r="E57" s="24">
        <f t="shared" si="0"/>
        <v>0.16319444444444442</v>
      </c>
      <c r="F57" s="18">
        <v>340</v>
      </c>
      <c r="H57" s="18">
        <v>122.5</v>
      </c>
      <c r="I57" s="18">
        <v>121.9</v>
      </c>
      <c r="J57" s="18">
        <v>124.2</v>
      </c>
      <c r="L57" s="18">
        <v>117.6</v>
      </c>
      <c r="M57" s="18">
        <v>126.7</v>
      </c>
      <c r="N57" s="18">
        <v>102.2</v>
      </c>
      <c r="O57" s="19">
        <v>45.1</v>
      </c>
      <c r="P57" s="20">
        <v>136.6</v>
      </c>
      <c r="Q57" s="18">
        <v>107.3</v>
      </c>
      <c r="R57" s="18">
        <v>117.4</v>
      </c>
      <c r="S57" s="18">
        <v>121.1</v>
      </c>
      <c r="T57" s="18">
        <v>120.7</v>
      </c>
      <c r="U57" s="18">
        <v>120.8</v>
      </c>
      <c r="V57" s="21">
        <v>117.4</v>
      </c>
      <c r="W57" s="18">
        <v>114</v>
      </c>
      <c r="X57" s="18">
        <v>93.8</v>
      </c>
      <c r="Y57" s="18">
        <v>79.7</v>
      </c>
      <c r="Z57" s="18">
        <v>110.9</v>
      </c>
      <c r="AA57" s="18">
        <v>105</v>
      </c>
      <c r="AB57" s="18">
        <v>118.5</v>
      </c>
      <c r="AC57" s="18">
        <v>120.7</v>
      </c>
      <c r="AD57" s="18">
        <v>94.8</v>
      </c>
      <c r="AE57" s="18">
        <v>118.6</v>
      </c>
      <c r="AF57" s="18">
        <v>110.7</v>
      </c>
      <c r="AG57" s="18">
        <v>122</v>
      </c>
      <c r="AH57" s="18">
        <v>120.6</v>
      </c>
      <c r="AI57" s="18">
        <v>113.3</v>
      </c>
      <c r="AJ57" s="18">
        <v>117.5</v>
      </c>
      <c r="AK57" s="20"/>
      <c r="AR57" s="20"/>
      <c r="AS57" s="21"/>
      <c r="AX57" s="21"/>
      <c r="AY57" s="18" t="s">
        <v>69</v>
      </c>
    </row>
    <row r="58" spans="1:51" ht="13.5" thickBot="1">
      <c r="B58" s="33">
        <v>45541.78125</v>
      </c>
      <c r="D58" s="17">
        <v>0.78125</v>
      </c>
      <c r="E58" s="24">
        <f t="shared" si="0"/>
        <v>0.33680555555555558</v>
      </c>
      <c r="F58" s="18">
        <v>160</v>
      </c>
      <c r="H58" s="18">
        <v>189.8</v>
      </c>
      <c r="I58" s="18">
        <v>150.30000000000001</v>
      </c>
      <c r="J58" s="18">
        <v>145.30000000000001</v>
      </c>
      <c r="L58" s="18">
        <v>136.30000000000001</v>
      </c>
      <c r="M58" s="18">
        <v>186.6</v>
      </c>
      <c r="N58" s="18">
        <v>117.6</v>
      </c>
      <c r="O58" s="19">
        <v>46.7</v>
      </c>
      <c r="P58" s="20">
        <v>142.1</v>
      </c>
      <c r="Q58" s="18">
        <v>111.8</v>
      </c>
      <c r="R58" s="18">
        <v>120.8</v>
      </c>
      <c r="S58" s="18">
        <v>126.2</v>
      </c>
      <c r="T58" s="18">
        <v>126.3</v>
      </c>
      <c r="U58" s="18">
        <v>126.4</v>
      </c>
      <c r="V58" s="21">
        <v>122</v>
      </c>
      <c r="W58" s="18">
        <v>114.2</v>
      </c>
      <c r="X58" s="18">
        <v>93.5</v>
      </c>
      <c r="Y58" s="18">
        <v>80.099999999999994</v>
      </c>
      <c r="Z58" s="18">
        <v>126.7</v>
      </c>
      <c r="AA58" s="18">
        <v>110.2</v>
      </c>
      <c r="AB58" s="18">
        <v>127.2</v>
      </c>
      <c r="AC58" s="18">
        <v>134.19999999999999</v>
      </c>
      <c r="AD58" s="18">
        <v>104.4</v>
      </c>
      <c r="AE58" s="18">
        <v>120.8</v>
      </c>
      <c r="AF58" s="18">
        <v>121.7</v>
      </c>
      <c r="AG58" s="18">
        <v>135.5</v>
      </c>
      <c r="AH58" s="18">
        <v>130.80000000000001</v>
      </c>
      <c r="AI58" s="18">
        <v>116.4</v>
      </c>
      <c r="AJ58" s="18">
        <v>150</v>
      </c>
      <c r="AK58" s="20"/>
      <c r="AR58" s="20"/>
      <c r="AS58" s="21"/>
      <c r="AX58" s="21"/>
    </row>
    <row r="59" spans="1:51" ht="13.5" thickBot="1">
      <c r="B59" s="33">
        <v>45541.809027777781</v>
      </c>
      <c r="D59" s="17">
        <v>0.80902777777777779</v>
      </c>
      <c r="E59" s="24">
        <f t="shared" si="0"/>
        <v>0.36458333333333337</v>
      </c>
      <c r="F59" s="18">
        <v>34</v>
      </c>
      <c r="H59" s="18">
        <v>164.6</v>
      </c>
      <c r="I59" s="18">
        <v>132</v>
      </c>
      <c r="J59" s="18">
        <v>133.19999999999999</v>
      </c>
      <c r="L59" s="18">
        <v>130.4</v>
      </c>
      <c r="M59" s="18">
        <v>144.30000000000001</v>
      </c>
      <c r="N59" s="18">
        <v>113.4</v>
      </c>
      <c r="O59" s="19">
        <v>46.6</v>
      </c>
      <c r="P59" s="20">
        <v>142.69999999999999</v>
      </c>
      <c r="Q59" s="18">
        <v>111.9</v>
      </c>
      <c r="R59" s="18">
        <v>121.2</v>
      </c>
      <c r="S59" s="18">
        <v>126.4</v>
      </c>
      <c r="T59" s="18">
        <v>126.5</v>
      </c>
      <c r="U59" s="18">
        <v>126.7</v>
      </c>
      <c r="V59" s="21">
        <v>122.5</v>
      </c>
      <c r="W59" s="18">
        <v>114.2</v>
      </c>
      <c r="X59" s="18">
        <v>93.5</v>
      </c>
      <c r="Y59" s="18">
        <v>80.3</v>
      </c>
      <c r="Z59" s="18">
        <v>122.5</v>
      </c>
      <c r="AA59" s="18">
        <v>109</v>
      </c>
      <c r="AB59" s="18">
        <v>125.4</v>
      </c>
      <c r="AC59" s="18">
        <v>131.9</v>
      </c>
      <c r="AD59" s="18">
        <v>103.8</v>
      </c>
      <c r="AE59" s="18">
        <v>121.2</v>
      </c>
      <c r="AF59" s="18">
        <v>119.8</v>
      </c>
      <c r="AG59" s="18">
        <v>133.19999999999999</v>
      </c>
      <c r="AH59" s="18">
        <v>128.19999999999999</v>
      </c>
      <c r="AI59" s="18">
        <v>116.5</v>
      </c>
      <c r="AJ59" s="18">
        <v>149.5</v>
      </c>
      <c r="AK59" s="20"/>
      <c r="AR59" s="20"/>
      <c r="AS59" s="21"/>
      <c r="AX59" s="21"/>
    </row>
    <row r="60" spans="1:51" ht="13.5" thickBot="1">
      <c r="B60" s="33">
        <v>45541.833333333336</v>
      </c>
      <c r="D60" s="17">
        <v>0.83333333333333337</v>
      </c>
      <c r="E60" s="24">
        <f t="shared" si="0"/>
        <v>0.38888888888888895</v>
      </c>
      <c r="F60" s="18">
        <v>34</v>
      </c>
      <c r="H60" s="18">
        <v>151.6</v>
      </c>
      <c r="I60" s="18">
        <v>129.30000000000001</v>
      </c>
      <c r="J60" s="18">
        <v>130.80000000000001</v>
      </c>
      <c r="L60" s="18">
        <v>127.5</v>
      </c>
      <c r="M60" s="18">
        <v>138.4</v>
      </c>
      <c r="N60" s="18">
        <v>110.8</v>
      </c>
      <c r="O60" s="19">
        <v>46.1</v>
      </c>
      <c r="P60" s="20">
        <v>142.19999999999999</v>
      </c>
      <c r="Q60" s="18">
        <v>111.6</v>
      </c>
      <c r="R60" s="18">
        <v>121</v>
      </c>
      <c r="S60" s="18">
        <v>125.9</v>
      </c>
      <c r="T60" s="18">
        <v>126</v>
      </c>
      <c r="U60" s="18">
        <v>126.3</v>
      </c>
      <c r="V60" s="21">
        <v>121.9</v>
      </c>
      <c r="W60" s="18">
        <v>114.7</v>
      </c>
      <c r="X60" s="18">
        <v>94.1</v>
      </c>
      <c r="Y60" s="18">
        <v>80.400000000000006</v>
      </c>
      <c r="Z60" s="18">
        <v>120.1</v>
      </c>
      <c r="AA60" s="18">
        <v>108.5</v>
      </c>
      <c r="AB60" s="18">
        <v>124.6</v>
      </c>
      <c r="AC60" s="18">
        <v>129.69999999999999</v>
      </c>
      <c r="AD60" s="18">
        <v>102</v>
      </c>
      <c r="AE60" s="18">
        <v>121.1</v>
      </c>
      <c r="AF60" s="18">
        <v>118.2</v>
      </c>
      <c r="AG60" s="18">
        <v>131</v>
      </c>
      <c r="AH60" s="18">
        <v>126.4</v>
      </c>
      <c r="AI60" s="18">
        <v>116.4</v>
      </c>
      <c r="AJ60" s="18">
        <v>143.69999999999999</v>
      </c>
      <c r="AK60" s="20"/>
      <c r="AR60" s="20"/>
      <c r="AS60" s="21"/>
      <c r="AX60" s="21"/>
    </row>
    <row r="61" spans="1:51" ht="13.5" thickBot="1">
      <c r="A61" s="23"/>
      <c r="B61" s="34">
        <v>45541.871527777781</v>
      </c>
      <c r="C61" s="23"/>
      <c r="D61" s="24">
        <v>0.87152777777777779</v>
      </c>
      <c r="E61" s="24">
        <f t="shared" si="0"/>
        <v>0.42708333333333337</v>
      </c>
      <c r="F61" s="23">
        <v>34</v>
      </c>
      <c r="G61" s="23"/>
      <c r="H61" s="23">
        <v>137.6</v>
      </c>
      <c r="I61" s="23">
        <v>126.8</v>
      </c>
      <c r="J61" s="23">
        <v>128.30000000000001</v>
      </c>
      <c r="K61" s="23"/>
      <c r="L61" s="23">
        <v>124</v>
      </c>
      <c r="M61" s="23">
        <v>133.30000000000001</v>
      </c>
      <c r="N61" s="23">
        <v>107.6</v>
      </c>
      <c r="O61" s="25">
        <v>46</v>
      </c>
      <c r="P61" s="26">
        <v>141.1</v>
      </c>
      <c r="Q61" s="23">
        <v>110.8</v>
      </c>
      <c r="R61" s="23">
        <v>120.3</v>
      </c>
      <c r="S61" s="23">
        <v>124.9</v>
      </c>
      <c r="T61" s="23">
        <v>124.8</v>
      </c>
      <c r="U61" s="23">
        <v>125.1</v>
      </c>
      <c r="V61" s="27">
        <v>121</v>
      </c>
      <c r="W61" s="23">
        <v>114.3</v>
      </c>
      <c r="X61" s="23">
        <v>93.7</v>
      </c>
      <c r="Y61" s="23">
        <v>80.3</v>
      </c>
      <c r="Z61" s="23">
        <v>116.9</v>
      </c>
      <c r="AA61" s="23">
        <v>107.9</v>
      </c>
      <c r="AB61" s="23">
        <v>123.1</v>
      </c>
      <c r="AC61" s="23">
        <v>126.6</v>
      </c>
      <c r="AD61" s="23">
        <v>99.5</v>
      </c>
      <c r="AE61" s="23">
        <v>121</v>
      </c>
      <c r="AF61" s="23">
        <v>115.7</v>
      </c>
      <c r="AG61" s="23">
        <v>127.9</v>
      </c>
      <c r="AH61" s="23">
        <v>124.4</v>
      </c>
      <c r="AI61" s="23">
        <v>116.1</v>
      </c>
      <c r="AJ61" s="23">
        <v>133.4</v>
      </c>
      <c r="AK61" s="26"/>
      <c r="AL61" s="23"/>
      <c r="AM61" s="23"/>
      <c r="AN61" s="23"/>
      <c r="AO61" s="23"/>
      <c r="AP61" s="23"/>
      <c r="AQ61" s="23"/>
      <c r="AR61" s="26"/>
      <c r="AS61" s="27"/>
      <c r="AT61" s="23"/>
      <c r="AU61" s="23"/>
      <c r="AV61" s="23"/>
      <c r="AW61" s="23"/>
      <c r="AX61" s="27"/>
      <c r="AY61" s="23"/>
    </row>
    <row r="62" spans="1:51" ht="13.5" thickBot="1">
      <c r="A62" s="16">
        <v>45542</v>
      </c>
      <c r="B62" s="33">
        <v>45542.409722222219</v>
      </c>
      <c r="C62" s="16"/>
      <c r="D62" s="17">
        <v>0.40972222222222221</v>
      </c>
      <c r="E62" s="24">
        <f t="shared" si="0"/>
        <v>-3.472222222222221E-2</v>
      </c>
      <c r="F62" s="18">
        <v>30</v>
      </c>
      <c r="H62" s="18">
        <v>121.7</v>
      </c>
      <c r="I62" s="18">
        <v>122.4</v>
      </c>
      <c r="J62" s="18">
        <v>125</v>
      </c>
      <c r="L62" s="18">
        <v>118.7</v>
      </c>
      <c r="M62" s="18">
        <v>127.3</v>
      </c>
      <c r="N62" s="18">
        <v>103.1</v>
      </c>
      <c r="O62" s="19">
        <v>45.4</v>
      </c>
      <c r="P62" s="20">
        <v>136.9</v>
      </c>
      <c r="Q62" s="18">
        <v>107.5</v>
      </c>
      <c r="R62" s="18">
        <v>117.4</v>
      </c>
      <c r="S62" s="18">
        <v>121.2</v>
      </c>
      <c r="T62" s="18">
        <v>120.9</v>
      </c>
      <c r="U62" s="18">
        <v>121.2</v>
      </c>
      <c r="V62" s="21">
        <v>117.7</v>
      </c>
      <c r="W62" s="18">
        <v>114.2</v>
      </c>
      <c r="X62" s="18">
        <v>93.3</v>
      </c>
      <c r="Y62" s="18">
        <v>80.2</v>
      </c>
      <c r="Z62" s="18">
        <v>112.2</v>
      </c>
      <c r="AA62" s="18">
        <v>106.2</v>
      </c>
      <c r="AB62" s="18">
        <v>118.8</v>
      </c>
      <c r="AC62" s="18">
        <v>122</v>
      </c>
      <c r="AD62" s="18">
        <v>95.8</v>
      </c>
      <c r="AE62" s="18">
        <v>119.5</v>
      </c>
      <c r="AF62" s="18">
        <v>112.2</v>
      </c>
      <c r="AG62" s="18">
        <v>123.3</v>
      </c>
      <c r="AH62" s="18">
        <v>121.5</v>
      </c>
      <c r="AI62" s="18">
        <v>115.4</v>
      </c>
      <c r="AJ62" s="18">
        <v>117.3</v>
      </c>
      <c r="AK62" s="20"/>
      <c r="AR62" s="20"/>
      <c r="AS62" s="21"/>
      <c r="AX62" s="21"/>
      <c r="AY62" s="18" t="s">
        <v>70</v>
      </c>
    </row>
    <row r="63" spans="1:51" ht="13.5" thickBot="1">
      <c r="B63" s="33">
        <v>45542.527777777781</v>
      </c>
      <c r="D63" s="17">
        <v>0.52777777777777779</v>
      </c>
      <c r="E63" s="24">
        <f t="shared" si="0"/>
        <v>8.333333333333337E-2</v>
      </c>
      <c r="F63" s="18">
        <v>25</v>
      </c>
      <c r="G63" s="18">
        <v>21</v>
      </c>
      <c r="H63" s="18">
        <v>121.4</v>
      </c>
      <c r="I63" s="18">
        <v>122.3</v>
      </c>
      <c r="J63" s="18">
        <v>124.9</v>
      </c>
      <c r="L63" s="18">
        <v>118.7</v>
      </c>
      <c r="M63" s="18">
        <v>127.2</v>
      </c>
      <c r="N63" s="18">
        <v>103</v>
      </c>
      <c r="O63" s="19">
        <v>45.4</v>
      </c>
      <c r="P63" s="20">
        <v>137.19999999999999</v>
      </c>
      <c r="Q63" s="18">
        <v>107.6</v>
      </c>
      <c r="R63" s="18">
        <v>118</v>
      </c>
      <c r="S63" s="18">
        <v>121.5</v>
      </c>
      <c r="T63" s="18">
        <v>121</v>
      </c>
      <c r="U63" s="18">
        <v>121.4</v>
      </c>
      <c r="V63" s="21">
        <v>117.7</v>
      </c>
      <c r="W63" s="18">
        <v>113.5</v>
      </c>
      <c r="X63" s="18">
        <v>92.8</v>
      </c>
      <c r="Y63" s="18">
        <v>79.5</v>
      </c>
      <c r="Z63" s="18">
        <v>112.1</v>
      </c>
      <c r="AA63" s="18">
        <v>106</v>
      </c>
      <c r="AB63" s="18">
        <v>118.8</v>
      </c>
      <c r="AC63" s="18">
        <v>122</v>
      </c>
      <c r="AD63" s="18">
        <v>95.8</v>
      </c>
      <c r="AE63" s="18">
        <v>119.4</v>
      </c>
      <c r="AF63" s="18">
        <v>112.2</v>
      </c>
      <c r="AG63" s="18">
        <v>123.3</v>
      </c>
      <c r="AH63" s="18">
        <v>121.3</v>
      </c>
      <c r="AI63" s="18">
        <v>114.7</v>
      </c>
      <c r="AJ63" s="18">
        <v>117.2</v>
      </c>
      <c r="AK63" s="20"/>
      <c r="AR63" s="20"/>
      <c r="AS63" s="21"/>
      <c r="AX63" s="21"/>
    </row>
    <row r="64" spans="1:51" ht="13.5" thickBot="1">
      <c r="A64" s="23"/>
      <c r="B64" s="34">
        <v>45542.659722222219</v>
      </c>
      <c r="C64" s="23"/>
      <c r="D64" s="24">
        <v>0.65972222222222221</v>
      </c>
      <c r="E64" s="24">
        <f t="shared" si="0"/>
        <v>0.21527777777777779</v>
      </c>
      <c r="F64" s="23">
        <v>25</v>
      </c>
      <c r="G64" s="23">
        <v>19</v>
      </c>
      <c r="H64" s="23">
        <v>121.8</v>
      </c>
      <c r="I64" s="23">
        <v>123</v>
      </c>
      <c r="J64" s="23">
        <v>125.2</v>
      </c>
      <c r="K64" s="23"/>
      <c r="L64" s="23">
        <v>119.3</v>
      </c>
      <c r="M64" s="23">
        <v>127.6</v>
      </c>
      <c r="N64" s="23">
        <v>103.5</v>
      </c>
      <c r="O64" s="25">
        <v>45.4</v>
      </c>
      <c r="P64" s="26">
        <v>137.80000000000001</v>
      </c>
      <c r="Q64" s="23">
        <v>108.1</v>
      </c>
      <c r="R64" s="23">
        <v>118.3</v>
      </c>
      <c r="S64" s="23">
        <v>121.9</v>
      </c>
      <c r="T64" s="23">
        <v>121.6</v>
      </c>
      <c r="U64" s="23">
        <v>122</v>
      </c>
      <c r="V64" s="27">
        <v>118.2</v>
      </c>
      <c r="W64" s="23">
        <v>114.1</v>
      </c>
      <c r="X64" s="23">
        <v>93.3</v>
      </c>
      <c r="Y64" s="23">
        <v>79.8</v>
      </c>
      <c r="Z64" s="23">
        <v>112.6</v>
      </c>
      <c r="AA64" s="23">
        <v>106.6</v>
      </c>
      <c r="AB64" s="23">
        <v>119.3</v>
      </c>
      <c r="AC64" s="23">
        <v>122.5</v>
      </c>
      <c r="AD64" s="23">
        <v>96.1</v>
      </c>
      <c r="AE64" s="23">
        <v>120.3</v>
      </c>
      <c r="AF64" s="23">
        <v>112.5</v>
      </c>
      <c r="AG64" s="23">
        <v>123.9</v>
      </c>
      <c r="AH64" s="23">
        <v>121.7</v>
      </c>
      <c r="AI64" s="23">
        <v>115.1</v>
      </c>
      <c r="AJ64" s="23">
        <v>117.3</v>
      </c>
      <c r="AK64" s="26"/>
      <c r="AL64" s="23"/>
      <c r="AM64" s="23"/>
      <c r="AN64" s="23"/>
      <c r="AO64" s="23"/>
      <c r="AP64" s="23"/>
      <c r="AQ64" s="23"/>
      <c r="AR64" s="26"/>
      <c r="AS64" s="27"/>
      <c r="AT64" s="23"/>
      <c r="AU64" s="23"/>
      <c r="AV64" s="23"/>
      <c r="AW64" s="23"/>
      <c r="AX64" s="27"/>
      <c r="AY64" s="23"/>
    </row>
    <row r="65" spans="1:51" ht="13.5" thickBot="1">
      <c r="A65" s="16">
        <v>45543</v>
      </c>
      <c r="B65" s="33">
        <v>45543.385416666664</v>
      </c>
      <c r="C65" s="16"/>
      <c r="D65" s="17">
        <v>0.38541666666666669</v>
      </c>
      <c r="E65" s="24">
        <f t="shared" si="0"/>
        <v>-5.9027777777777735E-2</v>
      </c>
      <c r="F65" s="18">
        <v>30</v>
      </c>
      <c r="G65" s="18">
        <v>17</v>
      </c>
      <c r="H65" s="18">
        <v>123.5</v>
      </c>
      <c r="I65" s="18">
        <v>123.6</v>
      </c>
      <c r="J65" s="18">
        <v>125.9</v>
      </c>
      <c r="L65" s="18">
        <v>120.2</v>
      </c>
      <c r="M65" s="18">
        <v>128.80000000000001</v>
      </c>
      <c r="N65" s="18">
        <v>104.5</v>
      </c>
      <c r="O65" s="19">
        <v>47.5</v>
      </c>
      <c r="P65" s="20">
        <v>137.9</v>
      </c>
      <c r="Q65" s="18">
        <v>108.6</v>
      </c>
      <c r="R65" s="18">
        <v>118.1</v>
      </c>
      <c r="S65" s="18">
        <v>122.3</v>
      </c>
      <c r="T65" s="18">
        <v>122</v>
      </c>
      <c r="U65" s="18">
        <v>122.8</v>
      </c>
      <c r="V65" s="21">
        <v>119.3</v>
      </c>
      <c r="W65" s="18">
        <v>119.8</v>
      </c>
      <c r="X65" s="18">
        <v>99</v>
      </c>
      <c r="Y65" s="18">
        <v>87.4</v>
      </c>
      <c r="Z65" s="18">
        <v>114.3</v>
      </c>
      <c r="AA65" s="18">
        <v>107.5</v>
      </c>
      <c r="AB65" s="18">
        <v>119.7</v>
      </c>
      <c r="AC65" s="18">
        <v>124.1</v>
      </c>
      <c r="AD65" s="18">
        <v>97.3</v>
      </c>
      <c r="AE65" s="18">
        <v>119.4</v>
      </c>
      <c r="AF65" s="18">
        <v>114.7</v>
      </c>
      <c r="AG65" s="18">
        <v>125.4</v>
      </c>
      <c r="AH65" s="18">
        <v>122.5</v>
      </c>
      <c r="AI65" s="18">
        <v>118</v>
      </c>
      <c r="AJ65" s="18">
        <v>119.3</v>
      </c>
      <c r="AK65" s="20"/>
      <c r="AR65" s="20"/>
      <c r="AS65" s="21"/>
      <c r="AX65" s="21"/>
      <c r="AY65" s="18" t="s">
        <v>71</v>
      </c>
    </row>
    <row r="66" spans="1:51" ht="13.5" thickBot="1">
      <c r="A66" s="23"/>
      <c r="B66" s="34">
        <v>45543.565972222219</v>
      </c>
      <c r="C66" s="23"/>
      <c r="D66" s="24">
        <v>0.56597222222222221</v>
      </c>
      <c r="E66" s="24">
        <f t="shared" si="0"/>
        <v>0.12152777777777779</v>
      </c>
      <c r="F66" s="23">
        <v>22</v>
      </c>
      <c r="G66" s="23">
        <v>14</v>
      </c>
      <c r="H66" s="23">
        <v>121.6</v>
      </c>
      <c r="I66" s="23">
        <v>122</v>
      </c>
      <c r="J66" s="23">
        <v>124.1</v>
      </c>
      <c r="K66" s="23"/>
      <c r="L66" s="23">
        <v>118.9</v>
      </c>
      <c r="M66" s="23">
        <v>127.1</v>
      </c>
      <c r="N66" s="23">
        <v>103.2</v>
      </c>
      <c r="O66" s="25">
        <v>45.4</v>
      </c>
      <c r="P66" s="26">
        <v>136.6</v>
      </c>
      <c r="Q66" s="23">
        <v>107.5</v>
      </c>
      <c r="R66" s="23">
        <v>117.3</v>
      </c>
      <c r="S66" s="23">
        <v>121</v>
      </c>
      <c r="T66" s="23">
        <v>120.7</v>
      </c>
      <c r="U66" s="23">
        <v>121.1</v>
      </c>
      <c r="V66" s="27">
        <v>117.3</v>
      </c>
      <c r="W66" s="23">
        <v>115.2</v>
      </c>
      <c r="X66" s="23">
        <v>93.3</v>
      </c>
      <c r="Y66" s="23">
        <v>81.5</v>
      </c>
      <c r="Z66" s="23">
        <v>113</v>
      </c>
      <c r="AA66" s="23">
        <v>105.7</v>
      </c>
      <c r="AB66" s="23">
        <v>118.5</v>
      </c>
      <c r="AC66" s="23">
        <v>122.6</v>
      </c>
      <c r="AD66" s="23">
        <v>95.9</v>
      </c>
      <c r="AE66" s="23">
        <v>118.1</v>
      </c>
      <c r="AF66" s="23">
        <v>113.1</v>
      </c>
      <c r="AG66" s="23">
        <v>124</v>
      </c>
      <c r="AH66" s="23">
        <v>120.4</v>
      </c>
      <c r="AI66" s="23">
        <v>116.2</v>
      </c>
      <c r="AJ66" s="23">
        <v>117.2</v>
      </c>
      <c r="AK66" s="26"/>
      <c r="AL66" s="23"/>
      <c r="AM66" s="23"/>
      <c r="AN66" s="23"/>
      <c r="AO66" s="23"/>
      <c r="AP66" s="23"/>
      <c r="AQ66" s="23"/>
      <c r="AR66" s="26"/>
      <c r="AS66" s="27"/>
      <c r="AT66" s="23"/>
      <c r="AU66" s="23"/>
      <c r="AV66" s="23"/>
      <c r="AW66" s="23"/>
      <c r="AX66" s="27"/>
      <c r="AY66" s="23"/>
    </row>
    <row r="67" spans="1:51" ht="13.5" thickBot="1">
      <c r="A67" s="16">
        <v>45544</v>
      </c>
      <c r="B67" s="33">
        <v>45544.354166666664</v>
      </c>
      <c r="C67" s="16"/>
      <c r="D67" s="17">
        <v>0.35416666666666669</v>
      </c>
      <c r="E67" s="24">
        <f t="shared" si="0"/>
        <v>-9.0277777777777735E-2</v>
      </c>
      <c r="F67" s="18">
        <v>22</v>
      </c>
      <c r="G67" s="18">
        <v>11</v>
      </c>
      <c r="H67" s="18">
        <v>121.5</v>
      </c>
      <c r="I67" s="18">
        <v>121.9</v>
      </c>
      <c r="J67" s="18">
        <v>124.6</v>
      </c>
      <c r="L67" s="18">
        <v>119.2</v>
      </c>
      <c r="M67" s="18">
        <v>127.2</v>
      </c>
      <c r="N67" s="18">
        <v>103.4</v>
      </c>
      <c r="O67" s="19">
        <v>44.9</v>
      </c>
      <c r="P67" s="20">
        <v>136.69999999999999</v>
      </c>
      <c r="Q67" s="18">
        <v>107.3</v>
      </c>
      <c r="R67" s="18">
        <v>117.9</v>
      </c>
      <c r="S67" s="18">
        <v>120.7</v>
      </c>
      <c r="T67" s="18">
        <v>120.6</v>
      </c>
      <c r="U67" s="18">
        <v>121</v>
      </c>
      <c r="V67" s="21">
        <v>117</v>
      </c>
      <c r="W67" s="18">
        <v>116.6</v>
      </c>
      <c r="X67" s="18">
        <v>95.5</v>
      </c>
      <c r="Y67" s="18">
        <v>82</v>
      </c>
      <c r="Z67" s="18">
        <v>113.1</v>
      </c>
      <c r="AA67" s="18">
        <v>106.1</v>
      </c>
      <c r="AB67" s="18">
        <v>118.4</v>
      </c>
      <c r="AC67" s="18">
        <v>123</v>
      </c>
      <c r="AD67" s="18">
        <v>96.3</v>
      </c>
      <c r="AE67" s="18">
        <v>120</v>
      </c>
      <c r="AF67" s="18">
        <v>113.4</v>
      </c>
      <c r="AG67" s="18">
        <v>124.3</v>
      </c>
      <c r="AH67" s="18">
        <v>120.9</v>
      </c>
      <c r="AI67" s="18">
        <v>116.2</v>
      </c>
      <c r="AJ67" s="18">
        <v>117.2</v>
      </c>
      <c r="AK67" s="20"/>
      <c r="AR67" s="20"/>
      <c r="AS67" s="21"/>
      <c r="AX67" s="21"/>
    </row>
    <row r="68" spans="1:51" ht="13.5" thickBot="1">
      <c r="B68" s="33">
        <v>45544.597222222219</v>
      </c>
      <c r="D68" s="17">
        <v>0.59722222222222221</v>
      </c>
      <c r="E68" s="24">
        <f t="shared" si="0"/>
        <v>0.15277777777777779</v>
      </c>
      <c r="F68" s="18">
        <v>22</v>
      </c>
      <c r="G68" s="18">
        <v>11</v>
      </c>
      <c r="H68" s="18">
        <v>121.5</v>
      </c>
      <c r="I68" s="18">
        <v>122</v>
      </c>
      <c r="J68" s="18">
        <v>124.6</v>
      </c>
      <c r="L68" s="18">
        <v>118.9</v>
      </c>
      <c r="M68" s="18">
        <v>127.1</v>
      </c>
      <c r="N68" s="18">
        <v>103.2</v>
      </c>
      <c r="O68" s="19">
        <v>45.6</v>
      </c>
      <c r="P68" s="20">
        <v>136.69999999999999</v>
      </c>
      <c r="Q68" s="18">
        <v>107.5</v>
      </c>
      <c r="R68" s="18">
        <v>118</v>
      </c>
      <c r="S68" s="18">
        <v>120.8</v>
      </c>
      <c r="T68" s="18">
        <v>120.7</v>
      </c>
      <c r="U68" s="18">
        <v>121.2</v>
      </c>
      <c r="V68" s="21">
        <v>117.3</v>
      </c>
      <c r="W68" s="18">
        <v>114.9</v>
      </c>
      <c r="X68" s="18">
        <v>92.7</v>
      </c>
      <c r="Y68" s="18">
        <v>81.099999999999994</v>
      </c>
      <c r="Z68" s="18">
        <v>113</v>
      </c>
      <c r="AA68" s="18">
        <v>106.1</v>
      </c>
      <c r="AB68" s="18">
        <v>118.4</v>
      </c>
      <c r="AC68" s="18">
        <v>122.6</v>
      </c>
      <c r="AD68" s="18">
        <v>96</v>
      </c>
      <c r="AE68" s="18">
        <v>118.6</v>
      </c>
      <c r="AF68" s="18">
        <v>113</v>
      </c>
      <c r="AG68" s="18">
        <v>124</v>
      </c>
      <c r="AH68" s="18">
        <v>121.1</v>
      </c>
      <c r="AI68" s="18">
        <v>116.6</v>
      </c>
      <c r="AJ68" s="18">
        <v>117</v>
      </c>
      <c r="AK68" s="20"/>
      <c r="AR68" s="20"/>
      <c r="AS68" s="21"/>
      <c r="AX68" s="21"/>
    </row>
    <row r="69" spans="1:51" ht="13.5" thickBot="1">
      <c r="A69" s="23"/>
      <c r="B69" s="34">
        <v>45544.763888888891</v>
      </c>
      <c r="C69" s="23"/>
      <c r="D69" s="24">
        <v>0.76388888888888884</v>
      </c>
      <c r="E69" s="24">
        <f t="shared" si="0"/>
        <v>0.31944444444444442</v>
      </c>
      <c r="F69" s="23">
        <v>22</v>
      </c>
      <c r="G69" s="23">
        <v>10</v>
      </c>
      <c r="H69" s="23">
        <v>121.6</v>
      </c>
      <c r="I69" s="23">
        <v>122.3</v>
      </c>
      <c r="J69" s="23">
        <v>124.5</v>
      </c>
      <c r="K69" s="23"/>
      <c r="L69" s="23">
        <v>119.1</v>
      </c>
      <c r="M69" s="23">
        <v>127.2</v>
      </c>
      <c r="N69" s="23">
        <v>103.3</v>
      </c>
      <c r="O69" s="25">
        <v>45.8</v>
      </c>
      <c r="P69" s="26">
        <v>137.1</v>
      </c>
      <c r="Q69" s="23">
        <v>107.8</v>
      </c>
      <c r="R69" s="23">
        <v>118.5</v>
      </c>
      <c r="S69" s="23">
        <v>121.2</v>
      </c>
      <c r="T69" s="23">
        <v>120.9</v>
      </c>
      <c r="U69" s="23">
        <v>121.4</v>
      </c>
      <c r="V69" s="27">
        <v>117.6</v>
      </c>
      <c r="W69" s="23">
        <v>114.2</v>
      </c>
      <c r="X69" s="23">
        <v>91</v>
      </c>
      <c r="Y69" s="23">
        <v>80.099999999999994</v>
      </c>
      <c r="Z69" s="23">
        <v>113</v>
      </c>
      <c r="AA69" s="23">
        <v>106.2</v>
      </c>
      <c r="AB69" s="23">
        <v>118.5</v>
      </c>
      <c r="AC69" s="23">
        <v>122.8</v>
      </c>
      <c r="AD69" s="23">
        <v>96</v>
      </c>
      <c r="AE69" s="23">
        <v>118.5</v>
      </c>
      <c r="AF69" s="23">
        <v>118.5</v>
      </c>
      <c r="AG69" s="23">
        <v>113.1</v>
      </c>
      <c r="AH69" s="23">
        <v>114.2</v>
      </c>
      <c r="AI69" s="23">
        <v>116.5</v>
      </c>
      <c r="AJ69" s="23">
        <v>117.1</v>
      </c>
      <c r="AK69" s="26"/>
      <c r="AL69" s="23"/>
      <c r="AM69" s="23"/>
      <c r="AN69" s="23"/>
      <c r="AO69" s="23"/>
      <c r="AP69" s="23"/>
      <c r="AQ69" s="23"/>
      <c r="AR69" s="26"/>
      <c r="AS69" s="27"/>
      <c r="AT69" s="23"/>
      <c r="AU69" s="23"/>
      <c r="AV69" s="23"/>
      <c r="AW69" s="23"/>
      <c r="AX69" s="27"/>
      <c r="AY69" s="23"/>
    </row>
    <row r="70" spans="1:51" ht="13.5" thickBot="1">
      <c r="A70" s="16">
        <v>45545</v>
      </c>
      <c r="B70" s="33">
        <v>45545.534722222219</v>
      </c>
      <c r="C70" s="16"/>
      <c r="D70" s="17">
        <v>0.53472222222222221</v>
      </c>
      <c r="E70" s="24">
        <f t="shared" si="0"/>
        <v>9.027777777777779E-2</v>
      </c>
      <c r="F70" s="18">
        <v>19</v>
      </c>
      <c r="G70" s="18">
        <v>8.8000000000000007</v>
      </c>
      <c r="H70" s="18">
        <v>121.5</v>
      </c>
      <c r="I70" s="18">
        <v>122</v>
      </c>
      <c r="J70" s="18">
        <v>124.5</v>
      </c>
      <c r="L70" s="18">
        <v>118.6</v>
      </c>
      <c r="M70" s="18">
        <v>127</v>
      </c>
      <c r="N70" s="18">
        <v>103</v>
      </c>
      <c r="O70" s="19">
        <v>45.6</v>
      </c>
      <c r="P70" s="20">
        <v>136.5</v>
      </c>
      <c r="Q70" s="18">
        <v>107.3</v>
      </c>
      <c r="R70" s="18">
        <v>118</v>
      </c>
      <c r="S70" s="18">
        <v>120.8</v>
      </c>
      <c r="T70" s="18">
        <v>120.5</v>
      </c>
      <c r="U70" s="18">
        <v>121</v>
      </c>
      <c r="V70" s="21">
        <v>117.4</v>
      </c>
      <c r="W70" s="18">
        <v>114.5</v>
      </c>
      <c r="X70" s="18">
        <v>93.5</v>
      </c>
      <c r="Y70" s="18">
        <v>81.400000000000006</v>
      </c>
      <c r="Z70" s="18">
        <v>112.5</v>
      </c>
      <c r="AA70" s="18">
        <v>106</v>
      </c>
      <c r="AB70" s="18">
        <v>118.3</v>
      </c>
      <c r="AC70" s="18">
        <v>122.1</v>
      </c>
      <c r="AD70" s="18">
        <v>95.7</v>
      </c>
      <c r="AE70" s="18">
        <v>118.5</v>
      </c>
      <c r="AF70" s="18">
        <v>112.3</v>
      </c>
      <c r="AG70" s="18">
        <v>123.5</v>
      </c>
      <c r="AH70" s="18">
        <v>121</v>
      </c>
      <c r="AI70" s="18">
        <v>115.9</v>
      </c>
      <c r="AJ70" s="18">
        <v>117.3</v>
      </c>
      <c r="AK70" s="20"/>
      <c r="AR70" s="20"/>
      <c r="AS70" s="21"/>
      <c r="AX70" s="21"/>
    </row>
    <row r="71" spans="1:51" ht="13.5" thickBot="1">
      <c r="A71" s="23"/>
      <c r="B71" s="34">
        <v>45545.697916666664</v>
      </c>
      <c r="C71" s="23"/>
      <c r="D71" s="24">
        <v>0.69791666666666663</v>
      </c>
      <c r="E71" s="24">
        <f t="shared" si="0"/>
        <v>0.25347222222222221</v>
      </c>
      <c r="F71" s="23">
        <v>19</v>
      </c>
      <c r="G71" s="23">
        <v>8.4</v>
      </c>
      <c r="H71" s="23">
        <v>121.3</v>
      </c>
      <c r="I71" s="23">
        <v>121.8</v>
      </c>
      <c r="J71" s="23">
        <v>124.5</v>
      </c>
      <c r="K71" s="23"/>
      <c r="L71" s="23">
        <v>118.8</v>
      </c>
      <c r="M71" s="23">
        <v>126.9</v>
      </c>
      <c r="N71" s="23">
        <v>103.2</v>
      </c>
      <c r="O71" s="25">
        <v>44.9</v>
      </c>
      <c r="P71" s="26">
        <v>136.6</v>
      </c>
      <c r="Q71" s="23">
        <v>107.4</v>
      </c>
      <c r="R71" s="23">
        <v>118.3</v>
      </c>
      <c r="S71" s="23">
        <v>120.6</v>
      </c>
      <c r="T71" s="23">
        <v>120.6</v>
      </c>
      <c r="U71" s="23">
        <v>120.3</v>
      </c>
      <c r="V71" s="27">
        <v>117.2</v>
      </c>
      <c r="W71" s="23">
        <v>114</v>
      </c>
      <c r="X71" s="23">
        <v>92.8</v>
      </c>
      <c r="Y71" s="23">
        <v>80.3</v>
      </c>
      <c r="Z71" s="23">
        <v>112.7</v>
      </c>
      <c r="AA71" s="23">
        <v>106</v>
      </c>
      <c r="AB71" s="23">
        <v>118.3</v>
      </c>
      <c r="AC71" s="23">
        <v>122.4</v>
      </c>
      <c r="AD71" s="23">
        <v>95.8</v>
      </c>
      <c r="AE71" s="23">
        <v>119</v>
      </c>
      <c r="AF71" s="23">
        <v>112.6</v>
      </c>
      <c r="AG71" s="23">
        <v>123.8</v>
      </c>
      <c r="AH71" s="23">
        <v>120.8</v>
      </c>
      <c r="AI71" s="23">
        <v>115.7</v>
      </c>
      <c r="AJ71" s="23">
        <v>116.9</v>
      </c>
      <c r="AK71" s="26"/>
      <c r="AL71" s="23"/>
      <c r="AM71" s="23"/>
      <c r="AN71" s="23"/>
      <c r="AO71" s="23"/>
      <c r="AP71" s="23"/>
      <c r="AQ71" s="23"/>
      <c r="AR71" s="26"/>
      <c r="AS71" s="27"/>
      <c r="AT71" s="23"/>
      <c r="AU71" s="23"/>
      <c r="AV71" s="23"/>
      <c r="AW71" s="23"/>
      <c r="AX71" s="27"/>
      <c r="AY71" s="23"/>
    </row>
    <row r="72" spans="1:51" ht="13.5" thickBot="1">
      <c r="A72" s="16">
        <v>45546</v>
      </c>
      <c r="B72" s="33">
        <v>45546.361111111109</v>
      </c>
      <c r="C72" s="16"/>
      <c r="D72" s="17">
        <v>0.3611111111111111</v>
      </c>
      <c r="E72" s="24">
        <f t="shared" si="0"/>
        <v>-8.3333333333333315E-2</v>
      </c>
      <c r="F72" s="18">
        <v>19</v>
      </c>
      <c r="G72" s="18">
        <v>7.3</v>
      </c>
      <c r="H72" s="18">
        <v>121.1</v>
      </c>
      <c r="I72" s="18">
        <v>121.6</v>
      </c>
      <c r="J72" s="18">
        <v>124.3</v>
      </c>
      <c r="L72" s="18">
        <v>118.1</v>
      </c>
      <c r="M72" s="18">
        <v>126.6</v>
      </c>
      <c r="N72" s="18">
        <v>102.6</v>
      </c>
      <c r="O72" s="19">
        <v>44.9</v>
      </c>
      <c r="P72" s="20">
        <v>136.30000000000001</v>
      </c>
      <c r="Q72" s="18">
        <v>107.2</v>
      </c>
      <c r="R72" s="18">
        <v>117.4</v>
      </c>
      <c r="S72" s="18">
        <v>120.6</v>
      </c>
      <c r="T72" s="18">
        <v>120.4</v>
      </c>
      <c r="U72" s="18">
        <v>120.5</v>
      </c>
      <c r="V72" s="21">
        <v>117.2</v>
      </c>
      <c r="W72" s="18">
        <v>112.9</v>
      </c>
      <c r="X72" s="18">
        <v>91.3</v>
      </c>
      <c r="Y72" s="18">
        <v>79</v>
      </c>
      <c r="Z72" s="18">
        <v>111.9</v>
      </c>
      <c r="AA72" s="18">
        <v>105.4</v>
      </c>
      <c r="AB72" s="18">
        <v>118.2</v>
      </c>
      <c r="AC72" s="18">
        <v>121.6</v>
      </c>
      <c r="AD72" s="18">
        <v>95.3</v>
      </c>
      <c r="AE72" s="18">
        <v>118.2</v>
      </c>
      <c r="AF72" s="18">
        <v>112.6</v>
      </c>
      <c r="AG72" s="18">
        <v>122.9</v>
      </c>
      <c r="AH72" s="18">
        <v>120.7</v>
      </c>
      <c r="AI72" s="18">
        <v>114.7</v>
      </c>
      <c r="AJ72" s="18">
        <v>116.9</v>
      </c>
      <c r="AK72" s="20"/>
      <c r="AR72" s="20"/>
      <c r="AS72" s="21"/>
      <c r="AX72" s="21"/>
    </row>
    <row r="73" spans="1:51" ht="13.5" thickBot="1">
      <c r="A73" s="23"/>
      <c r="B73" s="34">
        <v>45546.770833333336</v>
      </c>
      <c r="C73" s="23"/>
      <c r="D73" s="24">
        <v>0.77083333333333337</v>
      </c>
      <c r="E73" s="24">
        <f t="shared" si="0"/>
        <v>0.32638888888888895</v>
      </c>
      <c r="F73" s="23">
        <v>19</v>
      </c>
      <c r="G73" s="23">
        <v>7.4</v>
      </c>
      <c r="H73" s="23">
        <v>121.3</v>
      </c>
      <c r="I73" s="23">
        <v>122.3</v>
      </c>
      <c r="J73" s="23">
        <v>124.6</v>
      </c>
      <c r="K73" s="23"/>
      <c r="L73" s="23">
        <v>119.1</v>
      </c>
      <c r="M73" s="23">
        <v>127.1</v>
      </c>
      <c r="N73" s="23">
        <v>103.2</v>
      </c>
      <c r="O73" s="25">
        <v>45.3</v>
      </c>
      <c r="P73" s="26">
        <v>137.5</v>
      </c>
      <c r="Q73" s="23">
        <v>108</v>
      </c>
      <c r="R73" s="23">
        <v>119.1</v>
      </c>
      <c r="S73" s="23">
        <v>121.4</v>
      </c>
      <c r="T73" s="23">
        <v>121.2</v>
      </c>
      <c r="U73" s="23">
        <v>121.4</v>
      </c>
      <c r="V73" s="27">
        <v>117.9</v>
      </c>
      <c r="W73" s="23">
        <v>113.7</v>
      </c>
      <c r="X73" s="23">
        <v>92.4</v>
      </c>
      <c r="Y73" s="23">
        <v>79.599999999999994</v>
      </c>
      <c r="Z73" s="23">
        <v>112.8</v>
      </c>
      <c r="AA73" s="23">
        <v>106.1</v>
      </c>
      <c r="AB73" s="23">
        <v>118.8</v>
      </c>
      <c r="AC73" s="23">
        <v>122.6</v>
      </c>
      <c r="AD73" s="23">
        <v>95.9</v>
      </c>
      <c r="AE73" s="23">
        <v>119.4</v>
      </c>
      <c r="AF73" s="23">
        <v>112.7</v>
      </c>
      <c r="AG73" s="23">
        <v>123.9</v>
      </c>
      <c r="AH73" s="23">
        <v>120.9</v>
      </c>
      <c r="AI73" s="23">
        <v>115.4</v>
      </c>
      <c r="AJ73" s="23">
        <v>117</v>
      </c>
      <c r="AK73" s="26"/>
      <c r="AL73" s="23"/>
      <c r="AM73" s="23"/>
      <c r="AN73" s="23"/>
      <c r="AO73" s="23"/>
      <c r="AP73" s="23"/>
      <c r="AQ73" s="23"/>
      <c r="AR73" s="26"/>
      <c r="AS73" s="27"/>
      <c r="AT73" s="23"/>
      <c r="AU73" s="23"/>
      <c r="AV73" s="23"/>
      <c r="AW73" s="23"/>
      <c r="AX73" s="27"/>
      <c r="AY73" s="23"/>
    </row>
    <row r="74" spans="1:51" ht="13.5" thickBot="1">
      <c r="A74" s="16">
        <v>45547</v>
      </c>
      <c r="B74" s="33">
        <v>45547.357638888891</v>
      </c>
      <c r="C74" s="16"/>
      <c r="D74" s="17">
        <v>0.3576388888888889</v>
      </c>
      <c r="E74" s="24">
        <f t="shared" si="0"/>
        <v>-8.6805555555555525E-2</v>
      </c>
      <c r="F74" s="18">
        <v>19</v>
      </c>
      <c r="G74" s="18">
        <v>6.6</v>
      </c>
      <c r="H74" s="18">
        <v>121</v>
      </c>
      <c r="I74" s="18">
        <v>121.7</v>
      </c>
      <c r="J74" s="18">
        <v>124</v>
      </c>
      <c r="L74" s="18">
        <v>118</v>
      </c>
      <c r="M74" s="18">
        <v>126.5</v>
      </c>
      <c r="N74" s="18">
        <v>102.4</v>
      </c>
      <c r="O74" s="19">
        <v>45.1</v>
      </c>
      <c r="P74" s="20">
        <v>136.80000000000001</v>
      </c>
      <c r="Q74" s="18">
        <v>107.4</v>
      </c>
      <c r="R74" s="18">
        <v>118.2</v>
      </c>
      <c r="S74" s="18">
        <v>120.7</v>
      </c>
      <c r="T74" s="18">
        <v>120.6</v>
      </c>
      <c r="U74" s="18">
        <v>120.9</v>
      </c>
      <c r="V74" s="21">
        <v>117.3</v>
      </c>
      <c r="W74" s="18">
        <v>112.6</v>
      </c>
      <c r="X74" s="18">
        <v>90.9</v>
      </c>
      <c r="Y74" s="18">
        <v>79.2</v>
      </c>
      <c r="Z74" s="18">
        <v>111.6</v>
      </c>
      <c r="AA74" s="18">
        <v>105.3</v>
      </c>
      <c r="AB74" s="18">
        <v>118.3</v>
      </c>
      <c r="AC74" s="18">
        <v>121.4</v>
      </c>
      <c r="AD74" s="18">
        <v>95.5</v>
      </c>
      <c r="AE74" s="18">
        <v>118.3</v>
      </c>
      <c r="AF74" s="18">
        <v>111.6</v>
      </c>
      <c r="AG74" s="18">
        <v>122.7</v>
      </c>
      <c r="AH74" s="18">
        <v>120.5</v>
      </c>
      <c r="AI74" s="18">
        <v>114.7</v>
      </c>
      <c r="AJ74" s="18">
        <v>116.7</v>
      </c>
      <c r="AK74" s="20"/>
      <c r="AR74" s="20"/>
      <c r="AS74" s="21"/>
      <c r="AX74" s="21"/>
    </row>
    <row r="75" spans="1:51" ht="13.5" thickBot="1">
      <c r="B75" s="33">
        <v>45547.559027777781</v>
      </c>
      <c r="D75" s="17">
        <v>0.55902777777777779</v>
      </c>
      <c r="E75" s="24">
        <f t="shared" si="0"/>
        <v>0.11458333333333337</v>
      </c>
      <c r="F75" s="18">
        <v>19</v>
      </c>
      <c r="G75" s="18">
        <v>6.5</v>
      </c>
      <c r="H75" s="18">
        <v>120.9</v>
      </c>
      <c r="I75" s="18">
        <v>121</v>
      </c>
      <c r="J75" s="18">
        <v>121.8</v>
      </c>
      <c r="L75" s="18">
        <v>118.1</v>
      </c>
      <c r="M75" s="18">
        <v>126.6</v>
      </c>
      <c r="N75" s="18">
        <v>102.5</v>
      </c>
      <c r="O75" s="19">
        <v>45.4</v>
      </c>
      <c r="P75" s="20">
        <v>136.80000000000001</v>
      </c>
      <c r="Q75" s="18">
        <v>107.5</v>
      </c>
      <c r="R75" s="18">
        <v>118.2</v>
      </c>
      <c r="S75" s="18">
        <v>120.9</v>
      </c>
      <c r="T75" s="18">
        <v>120.8</v>
      </c>
      <c r="U75" s="18">
        <v>121.1</v>
      </c>
      <c r="V75" s="21">
        <v>117.5</v>
      </c>
      <c r="W75" s="18">
        <v>113.2</v>
      </c>
      <c r="X75" s="18">
        <v>91.6</v>
      </c>
      <c r="Y75" s="18">
        <v>80.099999999999994</v>
      </c>
      <c r="Z75" s="18">
        <v>111.9</v>
      </c>
      <c r="AA75" s="18">
        <v>105.6</v>
      </c>
      <c r="AB75" s="18">
        <v>118.4</v>
      </c>
      <c r="AC75" s="18">
        <v>121.6</v>
      </c>
      <c r="AD75" s="18">
        <v>95.3</v>
      </c>
      <c r="AE75" s="18">
        <v>118.2</v>
      </c>
      <c r="AF75" s="18">
        <v>112</v>
      </c>
      <c r="AG75" s="18">
        <v>122.9</v>
      </c>
      <c r="AH75" s="18">
        <v>120.6</v>
      </c>
      <c r="AI75" s="18">
        <v>115</v>
      </c>
      <c r="AJ75" s="18">
        <v>116.8</v>
      </c>
      <c r="AK75" s="20"/>
      <c r="AR75" s="20"/>
      <c r="AS75" s="21"/>
      <c r="AX75" s="21"/>
    </row>
    <row r="76" spans="1:51" ht="13.5" thickBot="1">
      <c r="B76" s="35">
        <v>45547.652777777781</v>
      </c>
      <c r="D76" s="17">
        <v>0.65277777777777779</v>
      </c>
      <c r="E76" s="24">
        <f t="shared" si="0"/>
        <v>0.20833333333333337</v>
      </c>
      <c r="F76" s="18">
        <v>19</v>
      </c>
      <c r="G76" s="18">
        <v>6.6</v>
      </c>
      <c r="H76" s="18">
        <v>120.9</v>
      </c>
      <c r="I76" s="18">
        <v>121.2</v>
      </c>
      <c r="J76" s="18">
        <v>123.8</v>
      </c>
      <c r="L76" s="18">
        <v>118.3</v>
      </c>
      <c r="M76" s="18">
        <v>126.4</v>
      </c>
      <c r="N76" s="18">
        <v>102.7</v>
      </c>
      <c r="O76" s="19">
        <v>44.6</v>
      </c>
      <c r="P76" s="20">
        <v>136.30000000000001</v>
      </c>
      <c r="Q76" s="18">
        <v>107.1</v>
      </c>
      <c r="R76" s="18">
        <v>117.8</v>
      </c>
      <c r="S76" s="18">
        <v>120.1</v>
      </c>
      <c r="T76" s="18">
        <v>120.1</v>
      </c>
      <c r="U76" s="18">
        <v>120.6</v>
      </c>
      <c r="V76" s="21">
        <v>116.7</v>
      </c>
      <c r="W76" s="18">
        <v>116</v>
      </c>
      <c r="X76" s="18">
        <v>96.6</v>
      </c>
      <c r="Y76" s="18">
        <v>83.2</v>
      </c>
      <c r="Z76" s="18">
        <v>112.2</v>
      </c>
      <c r="AA76" s="18">
        <v>105.4</v>
      </c>
      <c r="AB76" s="18">
        <v>117.9</v>
      </c>
      <c r="AC76" s="18">
        <v>122.1</v>
      </c>
      <c r="AD76" s="18">
        <v>95.5</v>
      </c>
      <c r="AE76" s="18">
        <v>119.1</v>
      </c>
      <c r="AF76" s="18">
        <v>112.5</v>
      </c>
      <c r="AG76" s="18">
        <v>123.3</v>
      </c>
      <c r="AH76" s="18">
        <v>120.2</v>
      </c>
      <c r="AI76" s="18">
        <v>115.5</v>
      </c>
      <c r="AJ76" s="18">
        <v>116.8</v>
      </c>
      <c r="AK76" s="20"/>
      <c r="AR76" s="20"/>
      <c r="AS76" s="21"/>
      <c r="AX76" s="21"/>
    </row>
    <row r="77" spans="1:51" ht="13.5" thickBot="1">
      <c r="B77" s="35">
        <v>45547.722222222219</v>
      </c>
      <c r="D77" s="17">
        <v>0.72222222222222221</v>
      </c>
      <c r="F77" s="18">
        <v>19</v>
      </c>
      <c r="G77" s="18">
        <v>6.6</v>
      </c>
      <c r="H77" s="18">
        <v>121.2</v>
      </c>
      <c r="I77" s="18">
        <v>121.7</v>
      </c>
      <c r="J77" s="18">
        <v>123.8</v>
      </c>
      <c r="L77" s="18">
        <v>118.7</v>
      </c>
      <c r="M77" s="18">
        <v>126.7</v>
      </c>
      <c r="N77" s="18">
        <v>102.9</v>
      </c>
      <c r="O77" s="19">
        <v>45.8</v>
      </c>
      <c r="P77" s="20">
        <v>136.80000000000001</v>
      </c>
      <c r="Q77" s="18">
        <v>107.4</v>
      </c>
      <c r="R77" s="18">
        <v>118.7</v>
      </c>
      <c r="S77" s="18">
        <v>120.7</v>
      </c>
      <c r="T77" s="18">
        <v>120.4</v>
      </c>
      <c r="U77" s="18">
        <v>120.9</v>
      </c>
      <c r="V77" s="21">
        <v>117.3</v>
      </c>
      <c r="W77" s="18">
        <v>113.6</v>
      </c>
      <c r="X77" s="18">
        <v>90.2</v>
      </c>
      <c r="Y77" s="18">
        <v>78.900000000000006</v>
      </c>
      <c r="Z77" s="18">
        <v>112.7</v>
      </c>
      <c r="AA77" s="18">
        <v>105.6</v>
      </c>
      <c r="AB77" s="18">
        <v>118</v>
      </c>
      <c r="AC77" s="18">
        <v>122.4</v>
      </c>
      <c r="AD77" s="18">
        <v>95.7</v>
      </c>
      <c r="AE77" s="18">
        <v>117.9</v>
      </c>
      <c r="AF77" s="18">
        <v>112.8</v>
      </c>
      <c r="AG77" s="18">
        <v>123.7</v>
      </c>
      <c r="AH77" s="18">
        <v>120.1</v>
      </c>
      <c r="AI77" s="18">
        <v>116.1</v>
      </c>
      <c r="AJ77" s="18">
        <v>116.7</v>
      </c>
      <c r="AK77" s="20"/>
      <c r="AR77" s="20"/>
      <c r="AS77" s="21"/>
      <c r="AX77" s="21"/>
    </row>
    <row r="78" spans="1:51" ht="13.5" thickBot="1">
      <c r="B78" s="32"/>
      <c r="O78" s="19"/>
      <c r="P78" s="20"/>
      <c r="V78" s="21"/>
      <c r="AK78" s="20"/>
      <c r="AR78" s="20"/>
      <c r="AS78" s="21"/>
      <c r="AX78" s="21"/>
    </row>
    <row r="79" spans="1:51" ht="13.5" thickBot="1">
      <c r="B79" s="32"/>
      <c r="O79" s="19"/>
      <c r="P79" s="20"/>
      <c r="V79" s="21"/>
      <c r="AK79" s="20"/>
      <c r="AR79" s="20"/>
      <c r="AS79" s="21"/>
      <c r="AX79" s="21"/>
    </row>
    <row r="80" spans="1:51" ht="13.5" thickBot="1">
      <c r="B80" s="32"/>
      <c r="O80" s="19"/>
      <c r="P80" s="20"/>
      <c r="V80" s="21"/>
      <c r="AK80" s="20"/>
      <c r="AR80" s="20"/>
      <c r="AS80" s="21"/>
      <c r="AX80" s="21"/>
    </row>
    <row r="81" spans="2:50" ht="13.5" thickBot="1">
      <c r="B81" s="32"/>
      <c r="O81" s="19"/>
      <c r="P81" s="20"/>
      <c r="V81" s="21"/>
      <c r="AK81" s="20"/>
      <c r="AR81" s="20"/>
      <c r="AS81" s="21"/>
      <c r="AX81" s="21"/>
    </row>
    <row r="82" spans="2:50" ht="13.5" thickBot="1">
      <c r="B82" s="32"/>
      <c r="O82" s="19"/>
      <c r="P82" s="20"/>
      <c r="V82" s="21"/>
      <c r="AK82" s="20"/>
      <c r="AR82" s="20"/>
      <c r="AS82" s="21"/>
      <c r="AX82" s="21"/>
    </row>
    <row r="83" spans="2:50" ht="13.5" thickBot="1">
      <c r="B83" s="32"/>
      <c r="O83" s="19"/>
      <c r="P83" s="20"/>
      <c r="V83" s="21"/>
      <c r="AK83" s="20"/>
      <c r="AR83" s="20"/>
      <c r="AS83" s="21"/>
      <c r="AX83" s="21"/>
    </row>
    <row r="84" spans="2:50" ht="13.5" thickBot="1">
      <c r="B84" s="32"/>
      <c r="O84" s="19"/>
      <c r="P84" s="20"/>
      <c r="V84" s="21"/>
      <c r="AK84" s="20"/>
      <c r="AR84" s="20"/>
      <c r="AS84" s="21"/>
      <c r="AX84" s="21"/>
    </row>
    <row r="85" spans="2:50" ht="13.5" thickBot="1">
      <c r="B85" s="32"/>
      <c r="O85" s="19"/>
      <c r="P85" s="20"/>
      <c r="V85" s="21"/>
      <c r="AK85" s="20"/>
      <c r="AR85" s="20"/>
      <c r="AS85" s="21"/>
      <c r="AX85" s="21"/>
    </row>
    <row r="86" spans="2:50" ht="13.5" thickBot="1">
      <c r="B86" s="32"/>
      <c r="O86" s="19"/>
      <c r="P86" s="20"/>
      <c r="V86" s="21"/>
      <c r="AK86" s="20"/>
      <c r="AR86" s="20"/>
      <c r="AS86" s="21"/>
      <c r="AX86" s="21"/>
    </row>
    <row r="87" spans="2:50" ht="13.5" thickBot="1">
      <c r="B87" s="32"/>
      <c r="O87" s="19"/>
      <c r="P87" s="20"/>
      <c r="V87" s="21"/>
      <c r="AK87" s="20"/>
      <c r="AR87" s="20"/>
      <c r="AS87" s="21"/>
      <c r="AX87" s="21"/>
    </row>
    <row r="88" spans="2:50" ht="13.5" thickBot="1">
      <c r="B88" s="32"/>
      <c r="O88" s="19"/>
      <c r="P88" s="20"/>
      <c r="V88" s="21"/>
      <c r="AK88" s="20"/>
      <c r="AR88" s="20"/>
      <c r="AS88" s="21"/>
      <c r="AX88" s="21"/>
    </row>
    <row r="89" spans="2:50" ht="13.5" thickBot="1">
      <c r="B89" s="32"/>
      <c r="O89" s="19"/>
      <c r="P89" s="20"/>
      <c r="V89" s="21"/>
      <c r="AK89" s="20"/>
      <c r="AR89" s="20"/>
      <c r="AS89" s="21"/>
      <c r="AX89" s="21"/>
    </row>
    <row r="90" spans="2:50" ht="13.5" thickBot="1">
      <c r="B90" s="32"/>
      <c r="O90" s="19"/>
      <c r="P90" s="20"/>
      <c r="V90" s="21"/>
      <c r="AK90" s="20"/>
      <c r="AR90" s="20"/>
      <c r="AS90" s="21"/>
      <c r="AX90" s="21"/>
    </row>
    <row r="91" spans="2:50" ht="13.5" thickBot="1">
      <c r="B91" s="32"/>
      <c r="O91" s="19"/>
      <c r="P91" s="20"/>
      <c r="V91" s="21"/>
      <c r="AK91" s="20"/>
      <c r="AR91" s="20"/>
      <c r="AS91" s="21"/>
      <c r="AX91" s="21"/>
    </row>
    <row r="92" spans="2:50" ht="13.5" thickBot="1">
      <c r="B92" s="32"/>
      <c r="O92" s="19"/>
      <c r="P92" s="20"/>
      <c r="V92" s="21"/>
      <c r="AK92" s="20"/>
      <c r="AR92" s="20"/>
      <c r="AS92" s="21"/>
      <c r="AX92" s="21"/>
    </row>
    <row r="93" spans="2:50" ht="13.5" thickBot="1">
      <c r="B93" s="32"/>
      <c r="O93" s="19"/>
      <c r="P93" s="20"/>
      <c r="V93" s="21"/>
      <c r="AK93" s="20"/>
      <c r="AR93" s="20"/>
      <c r="AS93" s="21"/>
      <c r="AX93" s="21"/>
    </row>
    <row r="94" spans="2:50" ht="13.5" thickBot="1">
      <c r="B94" s="32"/>
      <c r="O94" s="19"/>
      <c r="P94" s="20"/>
      <c r="V94" s="21"/>
      <c r="AK94" s="20"/>
      <c r="AR94" s="20"/>
      <c r="AS94" s="21"/>
      <c r="AX94" s="21"/>
    </row>
    <row r="95" spans="2:50" ht="13.5" thickBot="1">
      <c r="B95" s="32"/>
      <c r="O95" s="19"/>
      <c r="P95" s="20"/>
      <c r="V95" s="21"/>
      <c r="AK95" s="20"/>
      <c r="AR95" s="20"/>
      <c r="AS95" s="21"/>
      <c r="AX95" s="21"/>
    </row>
    <row r="96" spans="2:50" ht="13.5" thickBot="1">
      <c r="B96" s="32"/>
      <c r="O96" s="19"/>
      <c r="P96" s="20"/>
      <c r="V96" s="21"/>
      <c r="AK96" s="20"/>
      <c r="AR96" s="20"/>
      <c r="AS96" s="21"/>
      <c r="AX96" s="21"/>
    </row>
    <row r="97" spans="2:50" ht="13.5" thickBot="1">
      <c r="B97" s="32"/>
      <c r="O97" s="19"/>
      <c r="P97" s="20"/>
      <c r="V97" s="21"/>
      <c r="AK97" s="20"/>
      <c r="AR97" s="20"/>
      <c r="AS97" s="21"/>
      <c r="AX97" s="21"/>
    </row>
    <row r="98" spans="2:50" ht="13.5" thickBot="1">
      <c r="B98" s="32"/>
      <c r="O98" s="19"/>
      <c r="P98" s="20"/>
      <c r="V98" s="21"/>
      <c r="AK98" s="20"/>
      <c r="AR98" s="20"/>
      <c r="AS98" s="21"/>
      <c r="AX98" s="21"/>
    </row>
    <row r="99" spans="2:50" ht="13.5" thickBot="1">
      <c r="B99" s="32"/>
      <c r="O99" s="19"/>
      <c r="P99" s="20"/>
      <c r="V99" s="21"/>
      <c r="AK99" s="20"/>
      <c r="AR99" s="20"/>
      <c r="AS99" s="21"/>
      <c r="AX99" s="21"/>
    </row>
    <row r="100" spans="2:50" ht="13.5" thickBot="1">
      <c r="B100" s="32"/>
      <c r="O100" s="19"/>
      <c r="P100" s="20"/>
      <c r="V100" s="21"/>
      <c r="AK100" s="20"/>
      <c r="AR100" s="20"/>
      <c r="AS100" s="21"/>
      <c r="AX100" s="21"/>
    </row>
    <row r="101" spans="2:50" ht="13.5" thickBot="1">
      <c r="B101" s="32"/>
      <c r="O101" s="19"/>
      <c r="P101" s="20"/>
      <c r="V101" s="21"/>
      <c r="AK101" s="20"/>
      <c r="AR101" s="20"/>
      <c r="AS101" s="21"/>
      <c r="AX101" s="21"/>
    </row>
    <row r="102" spans="2:50" ht="13.5" thickBot="1">
      <c r="B102" s="32"/>
      <c r="O102" s="19"/>
      <c r="P102" s="20"/>
      <c r="V102" s="21"/>
      <c r="AK102" s="20"/>
      <c r="AR102" s="20"/>
      <c r="AS102" s="21"/>
      <c r="AX102" s="21"/>
    </row>
    <row r="103" spans="2:50" ht="13.5" thickBot="1">
      <c r="B103" s="32"/>
      <c r="O103" s="19"/>
      <c r="P103" s="20"/>
      <c r="V103" s="21"/>
      <c r="AK103" s="20"/>
      <c r="AR103" s="20"/>
      <c r="AS103" s="21"/>
      <c r="AX103" s="21"/>
    </row>
    <row r="104" spans="2:50" ht="13.5" thickBot="1">
      <c r="B104" s="32"/>
      <c r="O104" s="19"/>
      <c r="P104" s="20"/>
      <c r="V104" s="21"/>
      <c r="AK104" s="20"/>
      <c r="AR104" s="20"/>
      <c r="AS104" s="21"/>
      <c r="AX104" s="21"/>
    </row>
    <row r="105" spans="2:50" ht="13.5" thickBot="1">
      <c r="B105" s="32"/>
      <c r="O105" s="19"/>
      <c r="P105" s="20"/>
      <c r="V105" s="21"/>
      <c r="AK105" s="20"/>
      <c r="AR105" s="20"/>
      <c r="AS105" s="21"/>
      <c r="AX105" s="21"/>
    </row>
    <row r="106" spans="2:50" ht="13.5" thickBot="1">
      <c r="B106" s="32"/>
      <c r="O106" s="19"/>
      <c r="P106" s="20"/>
      <c r="V106" s="21"/>
      <c r="AK106" s="20"/>
      <c r="AR106" s="20"/>
      <c r="AS106" s="21"/>
      <c r="AX106" s="21"/>
    </row>
    <row r="107" spans="2:50" ht="13.5" thickBot="1">
      <c r="B107" s="32"/>
      <c r="O107" s="19"/>
      <c r="P107" s="20"/>
      <c r="V107" s="21"/>
      <c r="AK107" s="20"/>
      <c r="AR107" s="20"/>
      <c r="AS107" s="21"/>
      <c r="AX107" s="21"/>
    </row>
    <row r="108" spans="2:50" ht="13.5" thickBot="1">
      <c r="B108" s="32"/>
      <c r="O108" s="19"/>
      <c r="P108" s="20"/>
      <c r="V108" s="21"/>
      <c r="AK108" s="20"/>
      <c r="AR108" s="20"/>
      <c r="AS108" s="21"/>
      <c r="AX108" s="21"/>
    </row>
    <row r="109" spans="2:50" ht="13.5" thickBot="1">
      <c r="B109" s="32"/>
      <c r="O109" s="19"/>
      <c r="P109" s="20"/>
      <c r="V109" s="21"/>
      <c r="AK109" s="20"/>
      <c r="AR109" s="20"/>
      <c r="AS109" s="21"/>
      <c r="AX109" s="21"/>
    </row>
    <row r="110" spans="2:50" ht="13.5" thickBot="1">
      <c r="B110" s="32"/>
      <c r="O110" s="19"/>
      <c r="P110" s="20"/>
      <c r="V110" s="21"/>
      <c r="AK110" s="20"/>
      <c r="AR110" s="20"/>
      <c r="AS110" s="21"/>
      <c r="AX110" s="21"/>
    </row>
    <row r="111" spans="2:50" ht="13.5" thickBot="1">
      <c r="B111" s="32"/>
      <c r="O111" s="19"/>
      <c r="P111" s="20"/>
      <c r="V111" s="21"/>
      <c r="AK111" s="20"/>
      <c r="AR111" s="20"/>
      <c r="AS111" s="21"/>
      <c r="AX111" s="21"/>
    </row>
    <row r="112" spans="2:50" ht="13.5" thickBot="1">
      <c r="B112" s="32"/>
      <c r="O112" s="19"/>
      <c r="P112" s="20"/>
      <c r="V112" s="21"/>
      <c r="AK112" s="20"/>
      <c r="AR112" s="20"/>
      <c r="AS112" s="21"/>
      <c r="AX112" s="21"/>
    </row>
    <row r="113" spans="2:50" ht="13.5" thickBot="1">
      <c r="B113" s="32"/>
      <c r="O113" s="19"/>
      <c r="P113" s="20"/>
      <c r="V113" s="21"/>
      <c r="AK113" s="20"/>
      <c r="AR113" s="20"/>
      <c r="AS113" s="21"/>
      <c r="AX113" s="21"/>
    </row>
    <row r="114" spans="2:50" ht="13.5" thickBot="1">
      <c r="B114" s="32"/>
      <c r="O114" s="19"/>
      <c r="P114" s="20"/>
      <c r="V114" s="21"/>
      <c r="AK114" s="20"/>
      <c r="AR114" s="20"/>
      <c r="AS114" s="21"/>
      <c r="AX114" s="21"/>
    </row>
    <row r="115" spans="2:50" ht="13.5" thickBot="1">
      <c r="B115" s="32"/>
      <c r="O115" s="19"/>
      <c r="P115" s="20"/>
      <c r="V115" s="21"/>
      <c r="AK115" s="20"/>
      <c r="AR115" s="20"/>
      <c r="AS115" s="21"/>
      <c r="AX115" s="21"/>
    </row>
    <row r="116" spans="2:50" ht="13.5" thickBot="1">
      <c r="B116" s="32"/>
      <c r="O116" s="19"/>
      <c r="P116" s="20"/>
      <c r="V116" s="21"/>
      <c r="AK116" s="20"/>
      <c r="AR116" s="20"/>
      <c r="AS116" s="21"/>
      <c r="AX116" s="21"/>
    </row>
    <row r="117" spans="2:50" ht="13.5" thickBot="1">
      <c r="B117" s="32"/>
      <c r="O117" s="19"/>
      <c r="P117" s="20"/>
      <c r="V117" s="21"/>
      <c r="AK117" s="20"/>
      <c r="AR117" s="20"/>
      <c r="AS117" s="21"/>
      <c r="AX117" s="21"/>
    </row>
    <row r="118" spans="2:50" ht="13.5" thickBot="1">
      <c r="B118" s="32"/>
      <c r="O118" s="19"/>
      <c r="P118" s="20"/>
      <c r="V118" s="21"/>
      <c r="AK118" s="20"/>
      <c r="AR118" s="20"/>
      <c r="AS118" s="21"/>
      <c r="AX118" s="21"/>
    </row>
    <row r="119" spans="2:50" ht="13.5" thickBot="1">
      <c r="B119" s="32"/>
      <c r="O119" s="19"/>
      <c r="P119" s="20"/>
      <c r="V119" s="21"/>
      <c r="AK119" s="20"/>
      <c r="AR119" s="20"/>
      <c r="AS119" s="21"/>
      <c r="AX119" s="21"/>
    </row>
    <row r="120" spans="2:50" ht="13.5" thickBot="1">
      <c r="B120" s="32"/>
      <c r="O120" s="19"/>
      <c r="P120" s="20"/>
      <c r="V120" s="21"/>
      <c r="AK120" s="20"/>
      <c r="AR120" s="20"/>
      <c r="AS120" s="21"/>
      <c r="AX120" s="21"/>
    </row>
    <row r="121" spans="2:50" ht="13.5" thickBot="1">
      <c r="B121" s="32"/>
      <c r="O121" s="19"/>
      <c r="P121" s="20"/>
      <c r="V121" s="21"/>
      <c r="AK121" s="20"/>
      <c r="AR121" s="20"/>
      <c r="AS121" s="21"/>
      <c r="AX121" s="21"/>
    </row>
    <row r="122" spans="2:50" ht="13.5" thickBot="1">
      <c r="B122" s="32"/>
      <c r="O122" s="19"/>
      <c r="P122" s="20"/>
      <c r="V122" s="21"/>
      <c r="AK122" s="20"/>
      <c r="AR122" s="20"/>
      <c r="AS122" s="21"/>
      <c r="AX122" s="21"/>
    </row>
    <row r="123" spans="2:50" ht="13.5" thickBot="1">
      <c r="B123" s="32"/>
      <c r="O123" s="19"/>
      <c r="P123" s="20"/>
      <c r="V123" s="21"/>
      <c r="AK123" s="20"/>
      <c r="AR123" s="20"/>
      <c r="AS123" s="21"/>
      <c r="AX123" s="21"/>
    </row>
    <row r="124" spans="2:50" ht="13.5" thickBot="1">
      <c r="B124" s="32"/>
      <c r="O124" s="19"/>
      <c r="P124" s="20"/>
      <c r="V124" s="21"/>
      <c r="AK124" s="20"/>
      <c r="AR124" s="20"/>
      <c r="AS124" s="21"/>
      <c r="AX124" s="21"/>
    </row>
    <row r="125" spans="2:50" ht="13.5" thickBot="1">
      <c r="B125" s="32"/>
      <c r="O125" s="19"/>
      <c r="P125" s="20"/>
      <c r="V125" s="21"/>
      <c r="AK125" s="20"/>
      <c r="AR125" s="20"/>
      <c r="AS125" s="21"/>
      <c r="AX125" s="21"/>
    </row>
    <row r="126" spans="2:50" ht="13.5" thickBot="1">
      <c r="B126" s="32"/>
      <c r="O126" s="19"/>
      <c r="P126" s="20"/>
      <c r="V126" s="21"/>
      <c r="AK126" s="20"/>
      <c r="AR126" s="20"/>
      <c r="AS126" s="21"/>
      <c r="AX126" s="21"/>
    </row>
    <row r="127" spans="2:50" ht="13.5" thickBot="1">
      <c r="B127" s="32"/>
      <c r="O127" s="19"/>
      <c r="P127" s="20"/>
      <c r="V127" s="21"/>
      <c r="AK127" s="20"/>
      <c r="AR127" s="20"/>
      <c r="AS127" s="21"/>
      <c r="AX127" s="21"/>
    </row>
    <row r="128" spans="2:50" ht="13.5" thickBot="1">
      <c r="B128" s="32"/>
      <c r="O128" s="19"/>
      <c r="P128" s="20"/>
      <c r="V128" s="21"/>
      <c r="AK128" s="20"/>
      <c r="AR128" s="20"/>
      <c r="AS128" s="21"/>
      <c r="AX128" s="21"/>
    </row>
    <row r="129" spans="2:50" ht="13.5" thickBot="1">
      <c r="B129" s="32"/>
      <c r="O129" s="19"/>
      <c r="P129" s="20"/>
      <c r="V129" s="21"/>
      <c r="AK129" s="20"/>
      <c r="AR129" s="20"/>
      <c r="AS129" s="21"/>
      <c r="AX129" s="21"/>
    </row>
    <row r="130" spans="2:50" ht="13.5" thickBot="1">
      <c r="B130" s="32"/>
      <c r="O130" s="19"/>
      <c r="P130" s="20"/>
      <c r="V130" s="21"/>
      <c r="AK130" s="20"/>
      <c r="AR130" s="20"/>
      <c r="AS130" s="21"/>
      <c r="AX130" s="21"/>
    </row>
    <row r="131" spans="2:50" ht="13.5" thickBot="1">
      <c r="B131" s="32"/>
      <c r="O131" s="19"/>
      <c r="P131" s="20"/>
      <c r="V131" s="21"/>
      <c r="AK131" s="20"/>
      <c r="AR131" s="20"/>
      <c r="AS131" s="21"/>
      <c r="AX131" s="21"/>
    </row>
    <row r="132" spans="2:50" ht="13.5" thickBot="1">
      <c r="B132" s="32"/>
      <c r="O132" s="19"/>
      <c r="P132" s="20"/>
      <c r="V132" s="21"/>
      <c r="AK132" s="20"/>
      <c r="AR132" s="20"/>
      <c r="AS132" s="21"/>
      <c r="AX132" s="21"/>
    </row>
    <row r="133" spans="2:50" ht="13.5" thickBot="1">
      <c r="B133" s="32"/>
      <c r="O133" s="19"/>
      <c r="P133" s="20"/>
      <c r="V133" s="21"/>
      <c r="AK133" s="20"/>
      <c r="AR133" s="20"/>
      <c r="AS133" s="21"/>
      <c r="AX133" s="21"/>
    </row>
    <row r="134" spans="2:50" ht="13.5" thickBot="1">
      <c r="B134" s="32"/>
      <c r="O134" s="19"/>
      <c r="P134" s="20"/>
      <c r="V134" s="21"/>
      <c r="AK134" s="20"/>
      <c r="AR134" s="20"/>
      <c r="AS134" s="21"/>
      <c r="AX134" s="21"/>
    </row>
    <row r="135" spans="2:50" ht="13.5" thickBot="1">
      <c r="B135" s="32"/>
      <c r="O135" s="19"/>
      <c r="P135" s="20"/>
      <c r="V135" s="21"/>
      <c r="AK135" s="20"/>
      <c r="AR135" s="20"/>
      <c r="AS135" s="21"/>
      <c r="AX135" s="21"/>
    </row>
    <row r="136" spans="2:50" ht="13.5" thickBot="1">
      <c r="B136" s="32"/>
      <c r="O136" s="19"/>
      <c r="P136" s="20"/>
      <c r="V136" s="21"/>
      <c r="AK136" s="20"/>
      <c r="AR136" s="20"/>
      <c r="AS136" s="21"/>
      <c r="AX136" s="21"/>
    </row>
    <row r="137" spans="2:50" ht="13.5" thickBot="1">
      <c r="B137" s="32"/>
      <c r="O137" s="19"/>
      <c r="P137" s="20"/>
      <c r="V137" s="21"/>
      <c r="AK137" s="20"/>
      <c r="AR137" s="20"/>
      <c r="AS137" s="21"/>
      <c r="AX137" s="21"/>
    </row>
    <row r="138" spans="2:50" ht="13.5" thickBot="1">
      <c r="B138" s="32"/>
      <c r="O138" s="19"/>
      <c r="P138" s="20"/>
      <c r="V138" s="21"/>
      <c r="AK138" s="20"/>
      <c r="AR138" s="20"/>
      <c r="AS138" s="21"/>
      <c r="AX138" s="21"/>
    </row>
    <row r="139" spans="2:50" ht="13.5" thickBot="1">
      <c r="B139" s="32"/>
      <c r="O139" s="19"/>
      <c r="P139" s="20"/>
      <c r="V139" s="21"/>
      <c r="AK139" s="20"/>
      <c r="AR139" s="20"/>
      <c r="AS139" s="21"/>
      <c r="AX139" s="21"/>
    </row>
    <row r="140" spans="2:50" ht="13.5" thickBot="1">
      <c r="B140" s="32"/>
      <c r="O140" s="19"/>
      <c r="P140" s="20"/>
      <c r="V140" s="21"/>
      <c r="AK140" s="20"/>
      <c r="AR140" s="20"/>
      <c r="AS140" s="21"/>
      <c r="AX140" s="21"/>
    </row>
    <row r="141" spans="2:50" ht="13.5" thickBot="1">
      <c r="B141" s="32"/>
      <c r="O141" s="19"/>
      <c r="P141" s="20"/>
      <c r="V141" s="21"/>
      <c r="AK141" s="20"/>
      <c r="AR141" s="20"/>
      <c r="AS141" s="21"/>
      <c r="AX141" s="21"/>
    </row>
    <row r="142" spans="2:50" ht="13.5" thickBot="1">
      <c r="B142" s="32"/>
      <c r="O142" s="19"/>
      <c r="P142" s="20"/>
      <c r="V142" s="21"/>
      <c r="AK142" s="20"/>
      <c r="AR142" s="20"/>
      <c r="AS142" s="21"/>
      <c r="AX142" s="21"/>
    </row>
    <row r="143" spans="2:50" ht="13.5" thickBot="1">
      <c r="B143" s="32"/>
      <c r="O143" s="19"/>
      <c r="P143" s="20"/>
      <c r="V143" s="21"/>
      <c r="AK143" s="20"/>
      <c r="AR143" s="20"/>
      <c r="AS143" s="21"/>
      <c r="AX143" s="21"/>
    </row>
    <row r="144" spans="2:50" ht="13.5" thickBot="1">
      <c r="B144" s="32"/>
      <c r="O144" s="19"/>
      <c r="P144" s="20"/>
      <c r="V144" s="21"/>
      <c r="AK144" s="20"/>
      <c r="AR144" s="20"/>
      <c r="AS144" s="21"/>
      <c r="AX144" s="21"/>
    </row>
    <row r="145" spans="2:50" ht="13.5" thickBot="1">
      <c r="B145" s="32"/>
      <c r="O145" s="19"/>
      <c r="P145" s="20"/>
      <c r="V145" s="21"/>
      <c r="AK145" s="20"/>
      <c r="AR145" s="20"/>
      <c r="AS145" s="21"/>
      <c r="AX145" s="21"/>
    </row>
    <row r="146" spans="2:50" ht="13.5" thickBot="1">
      <c r="B146" s="32"/>
      <c r="O146" s="19"/>
      <c r="P146" s="20"/>
      <c r="V146" s="21"/>
      <c r="AK146" s="20"/>
      <c r="AR146" s="20"/>
      <c r="AS146" s="21"/>
      <c r="AX146" s="21"/>
    </row>
    <row r="147" spans="2:50" ht="13.5" thickBot="1">
      <c r="B147" s="32"/>
      <c r="O147" s="19"/>
      <c r="P147" s="20"/>
      <c r="V147" s="21"/>
      <c r="AK147" s="20"/>
      <c r="AR147" s="20"/>
      <c r="AS147" s="21"/>
      <c r="AX147" s="21"/>
    </row>
    <row r="148" spans="2:50" ht="13.5" thickBot="1">
      <c r="B148" s="32"/>
      <c r="O148" s="19"/>
      <c r="P148" s="20"/>
      <c r="V148" s="21"/>
      <c r="AK148" s="20"/>
      <c r="AR148" s="20"/>
      <c r="AS148" s="21"/>
      <c r="AX148" s="21"/>
    </row>
    <row r="149" spans="2:50" ht="13.5" thickBot="1">
      <c r="B149" s="32"/>
      <c r="O149" s="19"/>
      <c r="P149" s="20"/>
      <c r="V149" s="21"/>
      <c r="AK149" s="20"/>
      <c r="AR149" s="20"/>
      <c r="AS149" s="21"/>
      <c r="AX149" s="21"/>
    </row>
    <row r="150" spans="2:50" ht="13.5" thickBot="1">
      <c r="B150" s="32"/>
      <c r="O150" s="19"/>
      <c r="P150" s="20"/>
      <c r="V150" s="21"/>
      <c r="AK150" s="20"/>
      <c r="AR150" s="20"/>
      <c r="AS150" s="21"/>
      <c r="AX150" s="21"/>
    </row>
    <row r="151" spans="2:50" ht="13.5" thickBot="1">
      <c r="B151" s="32"/>
      <c r="O151" s="19"/>
      <c r="P151" s="20"/>
      <c r="V151" s="21"/>
      <c r="AK151" s="20"/>
      <c r="AR151" s="20"/>
      <c r="AS151" s="21"/>
      <c r="AX151" s="21"/>
    </row>
    <row r="152" spans="2:50" ht="13.5" thickBot="1">
      <c r="B152" s="32"/>
      <c r="O152" s="19"/>
      <c r="P152" s="20"/>
      <c r="V152" s="21"/>
      <c r="AK152" s="20"/>
      <c r="AR152" s="20"/>
      <c r="AS152" s="21"/>
      <c r="AX152" s="21"/>
    </row>
    <row r="153" spans="2:50" ht="13.5" thickBot="1">
      <c r="B153" s="32"/>
      <c r="O153" s="19"/>
      <c r="P153" s="20"/>
      <c r="V153" s="21"/>
      <c r="AK153" s="20"/>
      <c r="AR153" s="20"/>
      <c r="AS153" s="21"/>
      <c r="AX153" s="21"/>
    </row>
    <row r="154" spans="2:50" ht="13.5" thickBot="1">
      <c r="B154" s="32"/>
      <c r="O154" s="19"/>
      <c r="P154" s="20"/>
      <c r="V154" s="21"/>
      <c r="AK154" s="20"/>
      <c r="AR154" s="20"/>
      <c r="AS154" s="21"/>
      <c r="AX154" s="21"/>
    </row>
    <row r="155" spans="2:50" ht="13.5" thickBot="1">
      <c r="B155" s="32"/>
      <c r="O155" s="19"/>
      <c r="P155" s="20"/>
      <c r="V155" s="21"/>
      <c r="AK155" s="20"/>
      <c r="AR155" s="20"/>
      <c r="AS155" s="21"/>
      <c r="AX155" s="21"/>
    </row>
    <row r="156" spans="2:50" ht="13.5" thickBot="1">
      <c r="B156" s="32"/>
      <c r="O156" s="19"/>
      <c r="P156" s="20"/>
      <c r="V156" s="21"/>
      <c r="AK156" s="20"/>
      <c r="AR156" s="20"/>
      <c r="AS156" s="21"/>
      <c r="AX156" s="21"/>
    </row>
    <row r="157" spans="2:50" ht="13.5" thickBot="1">
      <c r="B157" s="32"/>
      <c r="O157" s="19"/>
      <c r="P157" s="20"/>
      <c r="V157" s="21"/>
      <c r="AK157" s="20"/>
      <c r="AR157" s="20"/>
      <c r="AS157" s="21"/>
      <c r="AX157" s="21"/>
    </row>
    <row r="158" spans="2:50" ht="13.5" thickBot="1">
      <c r="B158" s="32"/>
      <c r="O158" s="19"/>
      <c r="P158" s="20"/>
      <c r="V158" s="21"/>
      <c r="AK158" s="20"/>
      <c r="AR158" s="20"/>
      <c r="AS158" s="21"/>
      <c r="AX158" s="21"/>
    </row>
    <row r="159" spans="2:50" ht="13.5" thickBot="1">
      <c r="B159" s="32"/>
      <c r="O159" s="19"/>
      <c r="P159" s="20"/>
      <c r="V159" s="21"/>
      <c r="AK159" s="20"/>
      <c r="AR159" s="20"/>
      <c r="AS159" s="21"/>
      <c r="AX159" s="21"/>
    </row>
    <row r="160" spans="2:50" ht="13.5" thickBot="1">
      <c r="B160" s="32"/>
      <c r="O160" s="19"/>
      <c r="P160" s="20"/>
      <c r="V160" s="21"/>
      <c r="AK160" s="20"/>
      <c r="AR160" s="20"/>
      <c r="AS160" s="21"/>
      <c r="AX160" s="21"/>
    </row>
    <row r="161" spans="2:50" ht="13.5" thickBot="1">
      <c r="B161" s="32"/>
      <c r="O161" s="19"/>
      <c r="P161" s="20"/>
      <c r="V161" s="21"/>
      <c r="AK161" s="20"/>
      <c r="AR161" s="20"/>
      <c r="AS161" s="21"/>
      <c r="AX161" s="21"/>
    </row>
    <row r="162" spans="2:50" ht="13.5" thickBot="1">
      <c r="B162" s="32"/>
      <c r="O162" s="19"/>
      <c r="P162" s="20"/>
      <c r="V162" s="21"/>
      <c r="AK162" s="20"/>
      <c r="AR162" s="20"/>
      <c r="AS162" s="21"/>
      <c r="AX162" s="21"/>
    </row>
    <row r="163" spans="2:50" ht="13.5" thickBot="1">
      <c r="B163" s="32"/>
      <c r="O163" s="19"/>
      <c r="P163" s="20"/>
      <c r="V163" s="21"/>
      <c r="AK163" s="20"/>
      <c r="AR163" s="20"/>
      <c r="AS163" s="21"/>
      <c r="AX163" s="21"/>
    </row>
    <row r="164" spans="2:50" ht="13.5" thickBot="1">
      <c r="B164" s="32"/>
      <c r="O164" s="19"/>
      <c r="P164" s="20"/>
      <c r="V164" s="21"/>
      <c r="AK164" s="20"/>
      <c r="AR164" s="20"/>
      <c r="AS164" s="21"/>
      <c r="AX164" s="21"/>
    </row>
    <row r="165" spans="2:50" ht="13.5" thickBot="1">
      <c r="B165" s="32"/>
      <c r="O165" s="19"/>
      <c r="P165" s="20"/>
      <c r="V165" s="21"/>
      <c r="AK165" s="20"/>
      <c r="AR165" s="20"/>
      <c r="AS165" s="21"/>
      <c r="AX165" s="21"/>
    </row>
    <row r="166" spans="2:50" ht="13.5" thickBot="1">
      <c r="B166" s="32"/>
      <c r="O166" s="19"/>
      <c r="P166" s="20"/>
      <c r="V166" s="21"/>
      <c r="AK166" s="20"/>
      <c r="AR166" s="20"/>
      <c r="AS166" s="21"/>
      <c r="AX166" s="21"/>
    </row>
    <row r="167" spans="2:50" ht="13.5" thickBot="1">
      <c r="B167" s="32"/>
      <c r="O167" s="19"/>
      <c r="P167" s="20"/>
      <c r="V167" s="21"/>
      <c r="AK167" s="20"/>
      <c r="AR167" s="20"/>
      <c r="AS167" s="21"/>
      <c r="AX167" s="21"/>
    </row>
    <row r="168" spans="2:50" ht="13.5" thickBot="1">
      <c r="B168" s="32"/>
      <c r="O168" s="19"/>
      <c r="P168" s="20"/>
      <c r="V168" s="21"/>
      <c r="AK168" s="20"/>
      <c r="AR168" s="20"/>
      <c r="AS168" s="21"/>
      <c r="AX168" s="21"/>
    </row>
    <row r="169" spans="2:50" ht="13.5" thickBot="1">
      <c r="B169" s="32"/>
      <c r="O169" s="19"/>
      <c r="P169" s="20"/>
      <c r="V169" s="21"/>
      <c r="AK169" s="20"/>
      <c r="AR169" s="20"/>
      <c r="AS169" s="21"/>
      <c r="AX169" s="21"/>
    </row>
    <row r="170" spans="2:50" ht="13.5" thickBot="1">
      <c r="B170" s="32"/>
      <c r="O170" s="19"/>
      <c r="P170" s="20"/>
      <c r="V170" s="21"/>
      <c r="AK170" s="20"/>
      <c r="AR170" s="20"/>
      <c r="AS170" s="21"/>
      <c r="AX170" s="21"/>
    </row>
    <row r="171" spans="2:50" ht="13.5" thickBot="1">
      <c r="B171" s="32"/>
      <c r="O171" s="19"/>
      <c r="P171" s="20"/>
      <c r="V171" s="21"/>
      <c r="AK171" s="20"/>
      <c r="AR171" s="20"/>
      <c r="AS171" s="21"/>
      <c r="AX171" s="21"/>
    </row>
    <row r="172" spans="2:50" ht="13.5" thickBot="1">
      <c r="B172" s="32"/>
      <c r="O172" s="19"/>
      <c r="P172" s="20"/>
      <c r="V172" s="21"/>
      <c r="AK172" s="20"/>
      <c r="AR172" s="20"/>
      <c r="AS172" s="21"/>
      <c r="AX172" s="21"/>
    </row>
    <row r="173" spans="2:50" ht="13.5" thickBot="1">
      <c r="B173" s="32"/>
      <c r="O173" s="19"/>
      <c r="P173" s="20"/>
      <c r="V173" s="21"/>
      <c r="AK173" s="20"/>
      <c r="AR173" s="20"/>
      <c r="AS173" s="21"/>
      <c r="AX173" s="21"/>
    </row>
    <row r="174" spans="2:50" ht="13.5" thickBot="1">
      <c r="B174" s="32"/>
      <c r="O174" s="19"/>
      <c r="P174" s="20"/>
      <c r="V174" s="21"/>
      <c r="AK174" s="20"/>
      <c r="AR174" s="20"/>
      <c r="AS174" s="21"/>
      <c r="AX174" s="21"/>
    </row>
    <row r="175" spans="2:50" ht="13.5" thickBot="1">
      <c r="B175" s="32"/>
      <c r="O175" s="19"/>
      <c r="P175" s="20"/>
      <c r="V175" s="21"/>
      <c r="AK175" s="20"/>
      <c r="AR175" s="20"/>
      <c r="AS175" s="21"/>
      <c r="AX175" s="21"/>
    </row>
    <row r="176" spans="2:50" ht="13.5" thickBot="1">
      <c r="B176" s="32"/>
      <c r="O176" s="19"/>
      <c r="P176" s="20"/>
      <c r="V176" s="21"/>
      <c r="AK176" s="20"/>
      <c r="AR176" s="20"/>
      <c r="AS176" s="21"/>
      <c r="AX176" s="21"/>
    </row>
    <row r="177" spans="2:50" ht="13.5" thickBot="1">
      <c r="B177" s="32"/>
      <c r="O177" s="19"/>
      <c r="P177" s="20"/>
      <c r="V177" s="21"/>
      <c r="AK177" s="20"/>
      <c r="AR177" s="20"/>
      <c r="AS177" s="21"/>
      <c r="AX177" s="21"/>
    </row>
    <row r="178" spans="2:50" ht="13.5" thickBot="1">
      <c r="B178" s="32"/>
      <c r="O178" s="19"/>
      <c r="P178" s="20"/>
      <c r="V178" s="21"/>
      <c r="AK178" s="20"/>
      <c r="AR178" s="20"/>
      <c r="AS178" s="21"/>
      <c r="AX178" s="21"/>
    </row>
    <row r="179" spans="2:50" ht="13.5" thickBot="1">
      <c r="B179" s="32"/>
      <c r="O179" s="19"/>
      <c r="P179" s="20"/>
      <c r="V179" s="21"/>
      <c r="AK179" s="20"/>
      <c r="AR179" s="20"/>
      <c r="AS179" s="21"/>
      <c r="AX179" s="21"/>
    </row>
    <row r="180" spans="2:50" ht="13.5" thickBot="1">
      <c r="B180" s="32"/>
      <c r="O180" s="19"/>
      <c r="P180" s="20"/>
      <c r="V180" s="21"/>
      <c r="AK180" s="20"/>
      <c r="AR180" s="20"/>
      <c r="AS180" s="21"/>
      <c r="AX180" s="21"/>
    </row>
    <row r="181" spans="2:50" ht="13.5" thickBot="1">
      <c r="B181" s="32"/>
      <c r="O181" s="19"/>
      <c r="P181" s="20"/>
      <c r="V181" s="21"/>
      <c r="AK181" s="20"/>
      <c r="AR181" s="20"/>
      <c r="AS181" s="21"/>
      <c r="AX181" s="21"/>
    </row>
    <row r="182" spans="2:50" ht="13.5" thickBot="1">
      <c r="B182" s="32"/>
      <c r="O182" s="19"/>
      <c r="P182" s="20"/>
      <c r="V182" s="21"/>
      <c r="AK182" s="20"/>
      <c r="AR182" s="20"/>
      <c r="AS182" s="21"/>
      <c r="AX182" s="21"/>
    </row>
    <row r="183" spans="2:50" ht="13.5" thickBot="1">
      <c r="B183" s="32"/>
      <c r="O183" s="19"/>
      <c r="P183" s="20"/>
      <c r="V183" s="21"/>
      <c r="AK183" s="20"/>
      <c r="AR183" s="20"/>
      <c r="AS183" s="21"/>
      <c r="AX183" s="21"/>
    </row>
    <row r="184" spans="2:50" ht="13.5" thickBot="1">
      <c r="B184" s="32"/>
      <c r="O184" s="19"/>
      <c r="P184" s="20"/>
      <c r="V184" s="21"/>
      <c r="AK184" s="20"/>
      <c r="AR184" s="20"/>
      <c r="AS184" s="21"/>
      <c r="AX184" s="21"/>
    </row>
    <row r="185" spans="2:50" ht="13.5" thickBot="1">
      <c r="B185" s="32"/>
      <c r="O185" s="19"/>
      <c r="P185" s="20"/>
      <c r="V185" s="21"/>
      <c r="AK185" s="20"/>
      <c r="AR185" s="20"/>
      <c r="AS185" s="21"/>
      <c r="AX185" s="21"/>
    </row>
    <row r="186" spans="2:50" ht="13.5" thickBot="1">
      <c r="B186" s="32"/>
      <c r="O186" s="19"/>
      <c r="P186" s="20"/>
      <c r="V186" s="21"/>
      <c r="AK186" s="20"/>
      <c r="AR186" s="20"/>
      <c r="AS186" s="21"/>
      <c r="AX186" s="21"/>
    </row>
    <row r="187" spans="2:50" ht="13.5" thickBot="1">
      <c r="B187" s="32"/>
      <c r="O187" s="19"/>
      <c r="P187" s="20"/>
      <c r="V187" s="21"/>
      <c r="AK187" s="20"/>
      <c r="AR187" s="20"/>
      <c r="AS187" s="21"/>
      <c r="AX187" s="21"/>
    </row>
    <row r="188" spans="2:50" ht="13.5" thickBot="1">
      <c r="B188" s="32"/>
      <c r="O188" s="19"/>
      <c r="P188" s="20"/>
      <c r="V188" s="21"/>
      <c r="AK188" s="20"/>
      <c r="AR188" s="20"/>
      <c r="AS188" s="21"/>
      <c r="AX188" s="21"/>
    </row>
    <row r="189" spans="2:50" ht="13.5" thickBot="1">
      <c r="B189" s="32"/>
      <c r="O189" s="19"/>
      <c r="P189" s="20"/>
      <c r="V189" s="21"/>
      <c r="AK189" s="20"/>
      <c r="AR189" s="20"/>
      <c r="AS189" s="21"/>
      <c r="AX189" s="21"/>
    </row>
    <row r="190" spans="2:50" ht="13.5" thickBot="1">
      <c r="B190" s="32"/>
      <c r="O190" s="19"/>
      <c r="P190" s="20"/>
      <c r="V190" s="21"/>
      <c r="AK190" s="20"/>
      <c r="AR190" s="20"/>
      <c r="AS190" s="21"/>
      <c r="AX190" s="21"/>
    </row>
    <row r="191" spans="2:50" ht="13.5" thickBot="1">
      <c r="B191" s="32"/>
      <c r="O191" s="19"/>
      <c r="P191" s="20"/>
      <c r="V191" s="21"/>
      <c r="AK191" s="20"/>
      <c r="AR191" s="20"/>
      <c r="AS191" s="21"/>
      <c r="AX191" s="21"/>
    </row>
    <row r="192" spans="2:50" ht="13.5" thickBot="1">
      <c r="B192" s="32"/>
      <c r="O192" s="19"/>
      <c r="P192" s="20"/>
      <c r="V192" s="21"/>
      <c r="AK192" s="20"/>
      <c r="AR192" s="20"/>
      <c r="AS192" s="21"/>
      <c r="AX192" s="21"/>
    </row>
    <row r="193" spans="2:50" ht="13.5" thickBot="1">
      <c r="B193" s="32"/>
      <c r="O193" s="19"/>
      <c r="P193" s="20"/>
      <c r="V193" s="21"/>
      <c r="AK193" s="20"/>
      <c r="AR193" s="20"/>
      <c r="AS193" s="21"/>
      <c r="AX193" s="21"/>
    </row>
    <row r="194" spans="2:50" ht="13.5" thickBot="1">
      <c r="B194" s="32"/>
      <c r="O194" s="19"/>
      <c r="P194" s="20"/>
      <c r="V194" s="21"/>
      <c r="AK194" s="20"/>
      <c r="AR194" s="20"/>
      <c r="AS194" s="21"/>
      <c r="AX194" s="21"/>
    </row>
    <row r="195" spans="2:50" ht="13.5" thickBot="1">
      <c r="B195" s="32"/>
      <c r="O195" s="19"/>
      <c r="P195" s="20"/>
      <c r="V195" s="21"/>
      <c r="AK195" s="20"/>
      <c r="AR195" s="20"/>
      <c r="AS195" s="21"/>
      <c r="AX195" s="21"/>
    </row>
    <row r="196" spans="2:50" ht="13.5" thickBot="1">
      <c r="B196" s="32"/>
      <c r="O196" s="19"/>
      <c r="P196" s="20"/>
      <c r="V196" s="21"/>
      <c r="AK196" s="20"/>
      <c r="AR196" s="20"/>
      <c r="AS196" s="21"/>
      <c r="AX196" s="21"/>
    </row>
    <row r="197" spans="2:50" ht="13.5" thickBot="1">
      <c r="B197" s="32"/>
      <c r="O197" s="19"/>
      <c r="P197" s="20"/>
      <c r="V197" s="21"/>
      <c r="AK197" s="20"/>
      <c r="AR197" s="20"/>
      <c r="AS197" s="21"/>
      <c r="AX197" s="21"/>
    </row>
    <row r="198" spans="2:50" ht="13.5" thickBot="1">
      <c r="B198" s="32"/>
      <c r="O198" s="19"/>
      <c r="P198" s="20"/>
      <c r="V198" s="21"/>
      <c r="AK198" s="20"/>
      <c r="AR198" s="20"/>
      <c r="AS198" s="21"/>
      <c r="AX198" s="21"/>
    </row>
    <row r="199" spans="2:50" ht="13.5" thickBot="1">
      <c r="B199" s="32"/>
      <c r="O199" s="19"/>
      <c r="P199" s="20"/>
      <c r="V199" s="21"/>
      <c r="AK199" s="20"/>
      <c r="AR199" s="20"/>
      <c r="AS199" s="21"/>
      <c r="AX199" s="21"/>
    </row>
    <row r="200" spans="2:50" ht="13.5" thickBot="1">
      <c r="B200" s="32"/>
      <c r="O200" s="19"/>
      <c r="P200" s="20"/>
      <c r="V200" s="21"/>
      <c r="AK200" s="20"/>
      <c r="AR200" s="20"/>
      <c r="AS200" s="21"/>
      <c r="AX200" s="21"/>
    </row>
    <row r="201" spans="2:50" ht="13.5" thickBot="1">
      <c r="B201" s="32"/>
      <c r="O201" s="19"/>
      <c r="P201" s="20"/>
      <c r="V201" s="21"/>
      <c r="AK201" s="20"/>
      <c r="AR201" s="20"/>
      <c r="AS201" s="21"/>
      <c r="AX201" s="21"/>
    </row>
    <row r="202" spans="2:50" ht="13.5" thickBot="1">
      <c r="B202" s="32"/>
      <c r="O202" s="19"/>
      <c r="P202" s="20"/>
      <c r="V202" s="21"/>
      <c r="AK202" s="20"/>
      <c r="AR202" s="20"/>
      <c r="AS202" s="21"/>
      <c r="AX202" s="21"/>
    </row>
    <row r="203" spans="2:50" ht="13.5" thickBot="1">
      <c r="B203" s="32"/>
      <c r="O203" s="19"/>
      <c r="P203" s="20"/>
      <c r="V203" s="21"/>
      <c r="AK203" s="20"/>
      <c r="AR203" s="20"/>
      <c r="AS203" s="21"/>
      <c r="AX203" s="21"/>
    </row>
    <row r="204" spans="2:50" ht="13.5" thickBot="1">
      <c r="B204" s="32"/>
      <c r="O204" s="19"/>
      <c r="P204" s="20"/>
      <c r="V204" s="21"/>
      <c r="AK204" s="20"/>
      <c r="AR204" s="20"/>
      <c r="AS204" s="21"/>
      <c r="AX204" s="21"/>
    </row>
    <row r="205" spans="2:50" ht="13.5" thickBot="1">
      <c r="B205" s="32"/>
      <c r="O205" s="19"/>
      <c r="P205" s="20"/>
      <c r="V205" s="21"/>
      <c r="AK205" s="20"/>
      <c r="AR205" s="20"/>
      <c r="AS205" s="21"/>
      <c r="AX205" s="21"/>
    </row>
    <row r="206" spans="2:50" ht="13.5" thickBot="1">
      <c r="B206" s="32"/>
      <c r="O206" s="19"/>
      <c r="P206" s="20"/>
      <c r="V206" s="21"/>
      <c r="AK206" s="20"/>
      <c r="AR206" s="20"/>
      <c r="AS206" s="21"/>
      <c r="AX206" s="21"/>
    </row>
    <row r="207" spans="2:50" ht="13.5" thickBot="1">
      <c r="B207" s="32"/>
      <c r="O207" s="19"/>
      <c r="P207" s="20"/>
      <c r="V207" s="21"/>
      <c r="AK207" s="20"/>
      <c r="AR207" s="20"/>
      <c r="AS207" s="21"/>
      <c r="AX207" s="21"/>
    </row>
    <row r="208" spans="2:50" ht="13.5" thickBot="1">
      <c r="B208" s="32"/>
      <c r="O208" s="19"/>
      <c r="P208" s="20"/>
      <c r="V208" s="21"/>
      <c r="AK208" s="20"/>
      <c r="AR208" s="20"/>
      <c r="AS208" s="21"/>
      <c r="AX208" s="21"/>
    </row>
    <row r="209" spans="2:50" ht="13.5" thickBot="1">
      <c r="B209" s="32"/>
      <c r="O209" s="19"/>
      <c r="P209" s="20"/>
      <c r="V209" s="21"/>
      <c r="AK209" s="20"/>
      <c r="AR209" s="20"/>
      <c r="AS209" s="21"/>
      <c r="AX209" s="21"/>
    </row>
    <row r="210" spans="2:50" ht="13.5" thickBot="1">
      <c r="B210" s="32"/>
      <c r="O210" s="19"/>
      <c r="P210" s="20"/>
      <c r="V210" s="21"/>
      <c r="AK210" s="20"/>
      <c r="AR210" s="20"/>
      <c r="AS210" s="21"/>
      <c r="AX210" s="21"/>
    </row>
    <row r="211" spans="2:50" ht="13.5" thickBot="1">
      <c r="B211" s="32"/>
      <c r="O211" s="19"/>
      <c r="P211" s="20"/>
      <c r="V211" s="21"/>
      <c r="AK211" s="20"/>
      <c r="AR211" s="20"/>
      <c r="AS211" s="21"/>
      <c r="AX211" s="21"/>
    </row>
    <row r="212" spans="2:50" ht="13.5" thickBot="1">
      <c r="B212" s="32"/>
      <c r="O212" s="19"/>
      <c r="P212" s="20"/>
      <c r="V212" s="21"/>
      <c r="AK212" s="20"/>
      <c r="AR212" s="20"/>
      <c r="AS212" s="21"/>
      <c r="AX212" s="21"/>
    </row>
    <row r="213" spans="2:50" ht="13.5" thickBot="1">
      <c r="B213" s="32"/>
      <c r="O213" s="19"/>
      <c r="P213" s="20"/>
      <c r="V213" s="21"/>
      <c r="AK213" s="20"/>
      <c r="AR213" s="20"/>
      <c r="AS213" s="21"/>
      <c r="AX213" s="21"/>
    </row>
    <row r="214" spans="2:50" ht="13.5" thickBot="1">
      <c r="B214" s="32"/>
      <c r="O214" s="19"/>
      <c r="P214" s="20"/>
      <c r="V214" s="21"/>
      <c r="AK214" s="20"/>
      <c r="AR214" s="20"/>
      <c r="AS214" s="21"/>
      <c r="AX214" s="21"/>
    </row>
    <row r="215" spans="2:50" ht="13.5" thickBot="1">
      <c r="B215" s="32"/>
      <c r="O215" s="19"/>
      <c r="P215" s="20"/>
      <c r="V215" s="21"/>
      <c r="AK215" s="20"/>
      <c r="AR215" s="20"/>
      <c r="AS215" s="21"/>
      <c r="AX215" s="21"/>
    </row>
    <row r="216" spans="2:50" ht="13.5" thickBot="1">
      <c r="B216" s="32"/>
      <c r="O216" s="19"/>
      <c r="P216" s="20"/>
      <c r="V216" s="21"/>
      <c r="AK216" s="20"/>
      <c r="AR216" s="20"/>
      <c r="AS216" s="21"/>
      <c r="AX216" s="21"/>
    </row>
    <row r="217" spans="2:50" ht="13.5" thickBot="1">
      <c r="B217" s="32"/>
      <c r="O217" s="19"/>
      <c r="P217" s="20"/>
      <c r="V217" s="21"/>
      <c r="AK217" s="20"/>
      <c r="AR217" s="20"/>
      <c r="AS217" s="21"/>
      <c r="AX217" s="21"/>
    </row>
    <row r="218" spans="2:50" ht="13.5" thickBot="1">
      <c r="B218" s="32"/>
      <c r="O218" s="19"/>
      <c r="P218" s="20"/>
      <c r="V218" s="21"/>
      <c r="AK218" s="20"/>
      <c r="AR218" s="20"/>
      <c r="AS218" s="21"/>
      <c r="AX218" s="21"/>
    </row>
    <row r="219" spans="2:50" ht="13.5" thickBot="1">
      <c r="B219" s="32"/>
      <c r="O219" s="19"/>
      <c r="P219" s="20"/>
      <c r="V219" s="21"/>
      <c r="AK219" s="20"/>
      <c r="AR219" s="20"/>
      <c r="AS219" s="21"/>
      <c r="AX219" s="21"/>
    </row>
    <row r="220" spans="2:50" ht="13.5" thickBot="1">
      <c r="B220" s="32"/>
      <c r="O220" s="19"/>
      <c r="P220" s="20"/>
      <c r="V220" s="21"/>
      <c r="AK220" s="20"/>
      <c r="AR220" s="20"/>
      <c r="AS220" s="21"/>
      <c r="AX220" s="21"/>
    </row>
    <row r="221" spans="2:50" ht="13.5" thickBot="1">
      <c r="B221" s="32"/>
      <c r="O221" s="19"/>
      <c r="P221" s="20"/>
      <c r="V221" s="21"/>
      <c r="AK221" s="20"/>
      <c r="AR221" s="20"/>
      <c r="AS221" s="21"/>
      <c r="AX221" s="21"/>
    </row>
    <row r="222" spans="2:50" ht="13.5" thickBot="1">
      <c r="B222" s="32"/>
      <c r="O222" s="19"/>
      <c r="P222" s="20"/>
      <c r="V222" s="21"/>
      <c r="AK222" s="20"/>
      <c r="AR222" s="20"/>
      <c r="AS222" s="21"/>
      <c r="AX222" s="21"/>
    </row>
    <row r="223" spans="2:50" ht="13.5" thickBot="1">
      <c r="B223" s="32"/>
      <c r="O223" s="19"/>
      <c r="P223" s="20"/>
      <c r="V223" s="21"/>
      <c r="AK223" s="20"/>
      <c r="AR223" s="20"/>
      <c r="AS223" s="21"/>
      <c r="AX223" s="21"/>
    </row>
    <row r="224" spans="2:50" ht="13.5" thickBot="1">
      <c r="B224" s="32"/>
      <c r="O224" s="19"/>
      <c r="P224" s="20"/>
      <c r="V224" s="21"/>
      <c r="AK224" s="20"/>
      <c r="AR224" s="20"/>
      <c r="AS224" s="21"/>
      <c r="AX224" s="21"/>
    </row>
    <row r="225" spans="2:50" ht="13.5" thickBot="1">
      <c r="B225" s="32"/>
      <c r="O225" s="19"/>
      <c r="P225" s="20"/>
      <c r="V225" s="21"/>
      <c r="AK225" s="20"/>
      <c r="AR225" s="20"/>
      <c r="AS225" s="21"/>
      <c r="AX225" s="21"/>
    </row>
    <row r="226" spans="2:50" ht="13.5" thickBot="1">
      <c r="B226" s="32"/>
      <c r="O226" s="19"/>
      <c r="P226" s="20"/>
      <c r="V226" s="21"/>
      <c r="AK226" s="20"/>
      <c r="AR226" s="20"/>
      <c r="AS226" s="21"/>
      <c r="AX226" s="21"/>
    </row>
    <row r="227" spans="2:50" ht="13.5" thickBot="1">
      <c r="B227" s="32"/>
      <c r="O227" s="19"/>
      <c r="P227" s="20"/>
      <c r="V227" s="21"/>
      <c r="AK227" s="20"/>
      <c r="AR227" s="20"/>
      <c r="AS227" s="21"/>
      <c r="AX227" s="21"/>
    </row>
    <row r="228" spans="2:50" ht="13.5" thickBot="1">
      <c r="B228" s="32"/>
      <c r="O228" s="19"/>
      <c r="P228" s="20"/>
      <c r="V228" s="21"/>
      <c r="AK228" s="20"/>
      <c r="AR228" s="20"/>
      <c r="AS228" s="21"/>
      <c r="AX228" s="21"/>
    </row>
    <row r="229" spans="2:50" ht="13.5" thickBot="1">
      <c r="B229" s="32"/>
      <c r="O229" s="19"/>
      <c r="P229" s="20"/>
      <c r="V229" s="21"/>
      <c r="AK229" s="20"/>
      <c r="AR229" s="20"/>
      <c r="AS229" s="21"/>
      <c r="AX229" s="21"/>
    </row>
    <row r="230" spans="2:50" ht="13.5" thickBot="1">
      <c r="B230" s="32"/>
      <c r="O230" s="19"/>
      <c r="P230" s="20"/>
      <c r="V230" s="21"/>
      <c r="AK230" s="20"/>
      <c r="AR230" s="20"/>
      <c r="AS230" s="21"/>
      <c r="AX230" s="21"/>
    </row>
    <row r="231" spans="2:50" ht="13.5" thickBot="1">
      <c r="B231" s="32"/>
      <c r="O231" s="19"/>
      <c r="P231" s="20"/>
      <c r="V231" s="21"/>
      <c r="AK231" s="20"/>
      <c r="AR231" s="20"/>
      <c r="AS231" s="21"/>
      <c r="AX231" s="21"/>
    </row>
    <row r="232" spans="2:50" ht="13.5" thickBot="1">
      <c r="B232" s="32"/>
      <c r="O232" s="19"/>
      <c r="P232" s="20"/>
      <c r="V232" s="21"/>
      <c r="AK232" s="20"/>
      <c r="AR232" s="20"/>
      <c r="AS232" s="21"/>
      <c r="AX232" s="21"/>
    </row>
    <row r="233" spans="2:50" ht="13.5" thickBot="1">
      <c r="B233" s="32"/>
      <c r="O233" s="19"/>
      <c r="P233" s="20"/>
      <c r="V233" s="21"/>
      <c r="AK233" s="20"/>
      <c r="AR233" s="20"/>
      <c r="AS233" s="21"/>
      <c r="AX233" s="21"/>
    </row>
    <row r="234" spans="2:50" ht="13.5" thickBot="1">
      <c r="B234" s="32"/>
      <c r="O234" s="19"/>
      <c r="P234" s="20"/>
      <c r="V234" s="21"/>
      <c r="AK234" s="20"/>
      <c r="AR234" s="20"/>
      <c r="AS234" s="21"/>
      <c r="AX234" s="21"/>
    </row>
    <row r="235" spans="2:50" ht="13.5" thickBot="1">
      <c r="B235" s="32"/>
      <c r="O235" s="19"/>
      <c r="P235" s="20"/>
      <c r="V235" s="21"/>
      <c r="AK235" s="20"/>
      <c r="AR235" s="20"/>
      <c r="AS235" s="21"/>
      <c r="AX235" s="21"/>
    </row>
    <row r="236" spans="2:50" ht="13.5" thickBot="1">
      <c r="B236" s="32"/>
      <c r="O236" s="19"/>
      <c r="P236" s="20"/>
      <c r="V236" s="21"/>
      <c r="AK236" s="20"/>
      <c r="AR236" s="20"/>
      <c r="AS236" s="21"/>
      <c r="AX236" s="21"/>
    </row>
    <row r="237" spans="2:50" ht="13.5" thickBot="1">
      <c r="B237" s="32"/>
      <c r="O237" s="19"/>
      <c r="P237" s="20"/>
      <c r="V237" s="21"/>
      <c r="AK237" s="20"/>
      <c r="AR237" s="20"/>
      <c r="AS237" s="21"/>
      <c r="AX237" s="21"/>
    </row>
    <row r="238" spans="2:50" ht="13.5" thickBot="1">
      <c r="B238" s="32"/>
      <c r="O238" s="19"/>
      <c r="P238" s="20"/>
      <c r="V238" s="21"/>
      <c r="AK238" s="20"/>
      <c r="AR238" s="20"/>
      <c r="AS238" s="21"/>
      <c r="AX238" s="21"/>
    </row>
    <row r="239" spans="2:50" ht="13.5" thickBot="1">
      <c r="B239" s="32"/>
      <c r="O239" s="19"/>
      <c r="P239" s="20"/>
      <c r="V239" s="21"/>
      <c r="AK239" s="20"/>
      <c r="AR239" s="20"/>
      <c r="AS239" s="21"/>
      <c r="AX239" s="21"/>
    </row>
    <row r="240" spans="2:50" ht="13.5" thickBot="1">
      <c r="B240" s="32"/>
      <c r="O240" s="19"/>
      <c r="P240" s="20"/>
      <c r="V240" s="21"/>
      <c r="AK240" s="20"/>
      <c r="AR240" s="20"/>
      <c r="AS240" s="21"/>
      <c r="AX240" s="21"/>
    </row>
    <row r="241" spans="2:50" ht="13.5" thickBot="1">
      <c r="B241" s="32"/>
      <c r="O241" s="19"/>
      <c r="P241" s="20"/>
      <c r="V241" s="21"/>
      <c r="AK241" s="20"/>
      <c r="AR241" s="20"/>
      <c r="AS241" s="21"/>
      <c r="AX241" s="21"/>
    </row>
    <row r="242" spans="2:50" ht="13.5" thickBot="1">
      <c r="B242" s="32"/>
      <c r="O242" s="19"/>
      <c r="P242" s="20"/>
      <c r="V242" s="21"/>
      <c r="AK242" s="20"/>
      <c r="AR242" s="20"/>
      <c r="AS242" s="21"/>
      <c r="AX242" s="21"/>
    </row>
    <row r="243" spans="2:50" ht="13.5" thickBot="1">
      <c r="B243" s="32"/>
      <c r="O243" s="19"/>
      <c r="P243" s="20"/>
      <c r="V243" s="21"/>
      <c r="AK243" s="20"/>
      <c r="AR243" s="20"/>
      <c r="AS243" s="21"/>
      <c r="AX243" s="21"/>
    </row>
    <row r="244" spans="2:50" ht="13.5" thickBot="1">
      <c r="B244" s="32"/>
      <c r="O244" s="19"/>
      <c r="P244" s="20"/>
      <c r="V244" s="21"/>
      <c r="AK244" s="20"/>
      <c r="AR244" s="20"/>
      <c r="AS244" s="21"/>
      <c r="AX244" s="21"/>
    </row>
    <row r="245" spans="2:50" ht="13.5" thickBot="1">
      <c r="B245" s="32"/>
      <c r="O245" s="19"/>
      <c r="P245" s="20"/>
      <c r="V245" s="21"/>
      <c r="AK245" s="20"/>
      <c r="AR245" s="20"/>
      <c r="AS245" s="21"/>
      <c r="AX245" s="21"/>
    </row>
    <row r="246" spans="2:50" ht="13.5" thickBot="1">
      <c r="B246" s="32"/>
      <c r="O246" s="19"/>
      <c r="P246" s="20"/>
      <c r="V246" s="21"/>
      <c r="AK246" s="20"/>
      <c r="AR246" s="20"/>
      <c r="AS246" s="21"/>
      <c r="AX246" s="21"/>
    </row>
    <row r="247" spans="2:50" ht="13.5" thickBot="1">
      <c r="B247" s="32"/>
      <c r="O247" s="19"/>
      <c r="P247" s="20"/>
      <c r="V247" s="21"/>
      <c r="AK247" s="20"/>
      <c r="AR247" s="20"/>
      <c r="AS247" s="21"/>
      <c r="AX247" s="21"/>
    </row>
    <row r="248" spans="2:50" ht="13.5" thickBot="1">
      <c r="B248" s="32"/>
      <c r="O248" s="19"/>
      <c r="P248" s="20"/>
      <c r="V248" s="21"/>
      <c r="AK248" s="20"/>
      <c r="AR248" s="20"/>
      <c r="AS248" s="21"/>
      <c r="AX248" s="21"/>
    </row>
    <row r="249" spans="2:50" ht="13.5" thickBot="1">
      <c r="B249" s="32"/>
      <c r="O249" s="19"/>
      <c r="P249" s="20"/>
      <c r="V249" s="21"/>
      <c r="AK249" s="20"/>
      <c r="AR249" s="20"/>
      <c r="AS249" s="21"/>
      <c r="AX249" s="21"/>
    </row>
    <row r="250" spans="2:50" ht="13.5" thickBot="1">
      <c r="B250" s="32"/>
      <c r="O250" s="19"/>
      <c r="P250" s="20"/>
      <c r="V250" s="21"/>
      <c r="AK250" s="20"/>
      <c r="AR250" s="20"/>
      <c r="AS250" s="21"/>
      <c r="AX250" s="21"/>
    </row>
    <row r="251" spans="2:50" ht="13.5" thickBot="1">
      <c r="B251" s="32"/>
      <c r="O251" s="19"/>
      <c r="P251" s="20"/>
      <c r="V251" s="21"/>
      <c r="AK251" s="20"/>
      <c r="AR251" s="20"/>
      <c r="AS251" s="21"/>
      <c r="AX251" s="21"/>
    </row>
    <row r="252" spans="2:50" ht="13.5" thickBot="1">
      <c r="B252" s="32"/>
      <c r="O252" s="19"/>
      <c r="P252" s="20"/>
      <c r="V252" s="21"/>
      <c r="AK252" s="20"/>
      <c r="AR252" s="20"/>
      <c r="AS252" s="21"/>
      <c r="AX252" s="21"/>
    </row>
    <row r="253" spans="2:50" ht="13.5" thickBot="1">
      <c r="B253" s="32"/>
      <c r="O253" s="19"/>
      <c r="P253" s="20"/>
      <c r="V253" s="21"/>
      <c r="AK253" s="20"/>
      <c r="AR253" s="20"/>
      <c r="AS253" s="21"/>
      <c r="AX253" s="21"/>
    </row>
    <row r="254" spans="2:50" ht="13.5" thickBot="1">
      <c r="B254" s="32"/>
      <c r="O254" s="19"/>
      <c r="P254" s="20"/>
      <c r="V254" s="21"/>
      <c r="AK254" s="20"/>
      <c r="AR254" s="20"/>
      <c r="AS254" s="21"/>
      <c r="AX254" s="21"/>
    </row>
    <row r="255" spans="2:50" ht="13.5" thickBot="1">
      <c r="B255" s="32"/>
      <c r="O255" s="19"/>
      <c r="P255" s="20"/>
      <c r="V255" s="21"/>
      <c r="AK255" s="20"/>
      <c r="AR255" s="20"/>
      <c r="AS255" s="21"/>
      <c r="AX255" s="21"/>
    </row>
    <row r="256" spans="2:50" ht="13.5" thickBot="1">
      <c r="B256" s="32"/>
      <c r="O256" s="19"/>
      <c r="P256" s="20"/>
      <c r="V256" s="21"/>
      <c r="AK256" s="20"/>
      <c r="AR256" s="20"/>
      <c r="AS256" s="21"/>
      <c r="AX256" s="21"/>
    </row>
    <row r="257" spans="2:50" ht="13.5" thickBot="1">
      <c r="B257" s="32"/>
      <c r="O257" s="19"/>
      <c r="P257" s="20"/>
      <c r="V257" s="21"/>
      <c r="AK257" s="20"/>
      <c r="AR257" s="20"/>
      <c r="AS257" s="21"/>
      <c r="AX257" s="21"/>
    </row>
    <row r="258" spans="2:50" ht="13.5" thickBot="1">
      <c r="B258" s="32"/>
      <c r="O258" s="19"/>
      <c r="P258" s="20"/>
      <c r="V258" s="21"/>
      <c r="AK258" s="20"/>
      <c r="AR258" s="20"/>
      <c r="AS258" s="21"/>
      <c r="AX258" s="21"/>
    </row>
    <row r="259" spans="2:50" ht="13.5" thickBot="1">
      <c r="B259" s="32"/>
      <c r="O259" s="19"/>
      <c r="P259" s="20"/>
      <c r="V259" s="21"/>
      <c r="AK259" s="20"/>
      <c r="AR259" s="20"/>
      <c r="AS259" s="21"/>
      <c r="AX259" s="21"/>
    </row>
    <row r="260" spans="2:50" ht="13.5" thickBot="1">
      <c r="B260" s="32"/>
      <c r="O260" s="19"/>
      <c r="P260" s="20"/>
      <c r="V260" s="21"/>
      <c r="AK260" s="20"/>
      <c r="AR260" s="20"/>
      <c r="AS260" s="21"/>
      <c r="AX260" s="21"/>
    </row>
    <row r="261" spans="2:50" ht="13.5" thickBot="1">
      <c r="B261" s="32"/>
      <c r="O261" s="19"/>
      <c r="P261" s="20"/>
      <c r="V261" s="21"/>
      <c r="AK261" s="20"/>
      <c r="AR261" s="20"/>
      <c r="AS261" s="21"/>
      <c r="AX261" s="21"/>
    </row>
    <row r="262" spans="2:50" ht="13.5" thickBot="1">
      <c r="B262" s="32"/>
      <c r="O262" s="19"/>
      <c r="P262" s="20"/>
      <c r="V262" s="21"/>
      <c r="AK262" s="20"/>
      <c r="AR262" s="20"/>
      <c r="AS262" s="21"/>
      <c r="AX262" s="21"/>
    </row>
    <row r="263" spans="2:50" ht="13.5" thickBot="1">
      <c r="B263" s="32"/>
      <c r="O263" s="19"/>
      <c r="P263" s="20"/>
      <c r="V263" s="21"/>
      <c r="AK263" s="20"/>
      <c r="AR263" s="20"/>
      <c r="AS263" s="21"/>
      <c r="AX263" s="21"/>
    </row>
    <row r="264" spans="2:50" ht="13.5" thickBot="1">
      <c r="B264" s="32"/>
      <c r="O264" s="19"/>
      <c r="P264" s="20"/>
      <c r="V264" s="21"/>
      <c r="AK264" s="20"/>
      <c r="AR264" s="20"/>
      <c r="AS264" s="21"/>
      <c r="AX264" s="21"/>
    </row>
    <row r="265" spans="2:50" ht="13.5" thickBot="1">
      <c r="B265" s="32"/>
      <c r="O265" s="19"/>
      <c r="P265" s="20"/>
      <c r="V265" s="21"/>
      <c r="AK265" s="20"/>
      <c r="AR265" s="20"/>
      <c r="AS265" s="21"/>
      <c r="AX265" s="21"/>
    </row>
    <row r="266" spans="2:50" ht="13.5" thickBot="1">
      <c r="B266" s="32"/>
      <c r="O266" s="19"/>
      <c r="P266" s="20"/>
      <c r="V266" s="21"/>
      <c r="AK266" s="20"/>
      <c r="AR266" s="20"/>
      <c r="AS266" s="21"/>
      <c r="AX266" s="21"/>
    </row>
    <row r="267" spans="2:50" ht="13.5" thickBot="1">
      <c r="B267" s="32"/>
      <c r="O267" s="19"/>
      <c r="P267" s="20"/>
      <c r="V267" s="21"/>
      <c r="AK267" s="20"/>
      <c r="AR267" s="20"/>
      <c r="AS267" s="21"/>
      <c r="AX267" s="21"/>
    </row>
    <row r="268" spans="2:50" ht="13.5" thickBot="1">
      <c r="B268" s="32"/>
      <c r="O268" s="19"/>
      <c r="P268" s="20"/>
      <c r="V268" s="21"/>
      <c r="AK268" s="20"/>
      <c r="AR268" s="20"/>
      <c r="AS268" s="21"/>
      <c r="AX268" s="21"/>
    </row>
    <row r="269" spans="2:50" ht="13.5" thickBot="1">
      <c r="B269" s="32"/>
      <c r="O269" s="19"/>
      <c r="P269" s="20"/>
      <c r="V269" s="21"/>
      <c r="AK269" s="20"/>
      <c r="AR269" s="20"/>
      <c r="AS269" s="21"/>
      <c r="AX269" s="21"/>
    </row>
    <row r="270" spans="2:50" ht="13.5" thickBot="1">
      <c r="B270" s="32"/>
      <c r="O270" s="19"/>
      <c r="P270" s="20"/>
      <c r="V270" s="21"/>
      <c r="AK270" s="20"/>
      <c r="AR270" s="20"/>
      <c r="AS270" s="21"/>
      <c r="AX270" s="21"/>
    </row>
    <row r="271" spans="2:50" ht="13.5" thickBot="1">
      <c r="B271" s="32"/>
      <c r="O271" s="19"/>
      <c r="P271" s="20"/>
      <c r="V271" s="21"/>
      <c r="AK271" s="20"/>
      <c r="AR271" s="20"/>
      <c r="AS271" s="21"/>
      <c r="AX271" s="21"/>
    </row>
    <row r="272" spans="2:50" ht="13.5" thickBot="1">
      <c r="B272" s="32"/>
      <c r="O272" s="19"/>
      <c r="P272" s="20"/>
      <c r="V272" s="21"/>
      <c r="AK272" s="20"/>
      <c r="AR272" s="20"/>
      <c r="AS272" s="21"/>
      <c r="AX272" s="21"/>
    </row>
    <row r="273" spans="2:50" ht="13.5" thickBot="1">
      <c r="B273" s="32"/>
      <c r="O273" s="19"/>
      <c r="P273" s="20"/>
      <c r="V273" s="21"/>
      <c r="AK273" s="20"/>
      <c r="AR273" s="20"/>
      <c r="AS273" s="21"/>
      <c r="AX273" s="21"/>
    </row>
    <row r="274" spans="2:50" ht="13.5" thickBot="1">
      <c r="B274" s="32"/>
      <c r="O274" s="19"/>
      <c r="P274" s="20"/>
      <c r="V274" s="21"/>
      <c r="AK274" s="20"/>
      <c r="AR274" s="20"/>
      <c r="AS274" s="21"/>
      <c r="AX274" s="21"/>
    </row>
    <row r="275" spans="2:50" ht="13.5" thickBot="1">
      <c r="B275" s="32"/>
      <c r="O275" s="19"/>
      <c r="P275" s="20"/>
      <c r="V275" s="21"/>
      <c r="AK275" s="20"/>
      <c r="AR275" s="20"/>
      <c r="AS275" s="21"/>
      <c r="AX275" s="21"/>
    </row>
    <row r="276" spans="2:50" ht="13.5" thickBot="1">
      <c r="B276" s="32"/>
      <c r="O276" s="19"/>
      <c r="P276" s="20"/>
      <c r="V276" s="21"/>
      <c r="AK276" s="20"/>
      <c r="AR276" s="20"/>
      <c r="AS276" s="21"/>
      <c r="AX276" s="21"/>
    </row>
    <row r="277" spans="2:50" ht="13.5" thickBot="1">
      <c r="B277" s="32"/>
      <c r="O277" s="19"/>
      <c r="P277" s="20"/>
      <c r="V277" s="21"/>
      <c r="AK277" s="20"/>
      <c r="AR277" s="20"/>
      <c r="AS277" s="21"/>
      <c r="AX277" s="21"/>
    </row>
    <row r="278" spans="2:50" ht="13.5" thickBot="1">
      <c r="B278" s="32"/>
      <c r="O278" s="19"/>
      <c r="P278" s="20"/>
      <c r="V278" s="21"/>
      <c r="AK278" s="20"/>
      <c r="AR278" s="20"/>
      <c r="AS278" s="21"/>
      <c r="AX278" s="21"/>
    </row>
    <row r="279" spans="2:50" ht="13.5" thickBot="1">
      <c r="B279" s="32"/>
      <c r="O279" s="19"/>
      <c r="P279" s="20"/>
      <c r="V279" s="21"/>
      <c r="AK279" s="20"/>
      <c r="AR279" s="20"/>
      <c r="AS279" s="21"/>
      <c r="AX279" s="21"/>
    </row>
    <row r="280" spans="2:50" ht="13.5" thickBot="1">
      <c r="B280" s="32"/>
      <c r="O280" s="19"/>
      <c r="P280" s="20"/>
      <c r="V280" s="21"/>
      <c r="AK280" s="20"/>
      <c r="AR280" s="20"/>
      <c r="AS280" s="21"/>
      <c r="AX280" s="21"/>
    </row>
    <row r="281" spans="2:50" ht="13.5" thickBot="1">
      <c r="B281" s="32"/>
      <c r="O281" s="19"/>
      <c r="P281" s="20"/>
      <c r="V281" s="21"/>
      <c r="AK281" s="20"/>
      <c r="AR281" s="20"/>
      <c r="AS281" s="21"/>
      <c r="AX281" s="21"/>
    </row>
    <row r="282" spans="2:50" ht="13.5" thickBot="1">
      <c r="B282" s="32"/>
      <c r="O282" s="19"/>
      <c r="P282" s="20"/>
      <c r="V282" s="21"/>
      <c r="AK282" s="20"/>
      <c r="AR282" s="20"/>
      <c r="AS282" s="21"/>
      <c r="AX282" s="21"/>
    </row>
    <row r="283" spans="2:50" ht="13.5" thickBot="1">
      <c r="B283" s="32"/>
      <c r="O283" s="19"/>
      <c r="P283" s="20"/>
      <c r="V283" s="21"/>
      <c r="AK283" s="20"/>
      <c r="AR283" s="20"/>
      <c r="AS283" s="21"/>
      <c r="AX283" s="21"/>
    </row>
    <row r="284" spans="2:50" ht="13.5" thickBot="1">
      <c r="B284" s="32"/>
      <c r="O284" s="19"/>
      <c r="P284" s="20"/>
      <c r="V284" s="21"/>
      <c r="AK284" s="20"/>
      <c r="AR284" s="20"/>
      <c r="AS284" s="21"/>
      <c r="AX284" s="21"/>
    </row>
    <row r="285" spans="2:50" ht="13.5" thickBot="1">
      <c r="B285" s="32"/>
      <c r="O285" s="19"/>
      <c r="P285" s="20"/>
      <c r="V285" s="21"/>
      <c r="AK285" s="20"/>
      <c r="AR285" s="20"/>
      <c r="AS285" s="21"/>
      <c r="AX285" s="21"/>
    </row>
    <row r="286" spans="2:50" ht="13.5" thickBot="1">
      <c r="B286" s="32"/>
      <c r="O286" s="19"/>
      <c r="P286" s="20"/>
      <c r="V286" s="21"/>
      <c r="AK286" s="20"/>
      <c r="AR286" s="20"/>
      <c r="AS286" s="21"/>
      <c r="AX286" s="21"/>
    </row>
    <row r="287" spans="2:50" ht="13.5" thickBot="1">
      <c r="B287" s="32"/>
      <c r="O287" s="19"/>
      <c r="P287" s="20"/>
      <c r="V287" s="21"/>
      <c r="AK287" s="20"/>
      <c r="AR287" s="20"/>
      <c r="AS287" s="21"/>
      <c r="AX287" s="21"/>
    </row>
    <row r="288" spans="2:50" ht="13.5" thickBot="1">
      <c r="B288" s="32"/>
      <c r="O288" s="19"/>
      <c r="P288" s="20"/>
      <c r="V288" s="21"/>
      <c r="AK288" s="20"/>
      <c r="AR288" s="20"/>
      <c r="AS288" s="21"/>
      <c r="AX288" s="21"/>
    </row>
    <row r="289" spans="2:50" ht="13.5" thickBot="1">
      <c r="B289" s="32"/>
      <c r="O289" s="19"/>
      <c r="P289" s="20"/>
      <c r="V289" s="21"/>
      <c r="AK289" s="20"/>
      <c r="AR289" s="20"/>
      <c r="AS289" s="21"/>
      <c r="AX289" s="21"/>
    </row>
    <row r="290" spans="2:50" ht="13.5" thickBot="1">
      <c r="B290" s="32"/>
      <c r="O290" s="19"/>
      <c r="P290" s="20"/>
      <c r="V290" s="21"/>
      <c r="AK290" s="20"/>
      <c r="AR290" s="20"/>
      <c r="AS290" s="21"/>
      <c r="AX290" s="21"/>
    </row>
    <row r="291" spans="2:50" ht="13.5" thickBot="1">
      <c r="B291" s="32"/>
      <c r="O291" s="19"/>
      <c r="P291" s="20"/>
      <c r="V291" s="21"/>
      <c r="AK291" s="20"/>
      <c r="AR291" s="20"/>
      <c r="AS291" s="21"/>
      <c r="AX291" s="21"/>
    </row>
    <row r="292" spans="2:50" ht="13.5" thickBot="1">
      <c r="B292" s="32"/>
      <c r="O292" s="19"/>
      <c r="P292" s="20"/>
      <c r="V292" s="21"/>
      <c r="AK292" s="20"/>
      <c r="AR292" s="20"/>
      <c r="AS292" s="21"/>
      <c r="AX292" s="21"/>
    </row>
    <row r="293" spans="2:50" ht="13.5" thickBot="1">
      <c r="B293" s="32"/>
      <c r="O293" s="19"/>
      <c r="P293" s="20"/>
      <c r="V293" s="21"/>
      <c r="AK293" s="20"/>
      <c r="AR293" s="20"/>
      <c r="AS293" s="21"/>
      <c r="AX293" s="21"/>
    </row>
    <row r="294" spans="2:50" ht="13.5" thickBot="1">
      <c r="B294" s="32"/>
      <c r="O294" s="19"/>
      <c r="P294" s="20"/>
      <c r="V294" s="21"/>
      <c r="AK294" s="20"/>
      <c r="AR294" s="20"/>
      <c r="AS294" s="21"/>
      <c r="AX294" s="21"/>
    </row>
    <row r="295" spans="2:50" ht="13.5" thickBot="1">
      <c r="B295" s="32"/>
      <c r="O295" s="19"/>
      <c r="P295" s="20"/>
      <c r="V295" s="21"/>
      <c r="AK295" s="20"/>
      <c r="AR295" s="20"/>
      <c r="AS295" s="21"/>
      <c r="AX295" s="21"/>
    </row>
    <row r="296" spans="2:50" ht="13.5" thickBot="1">
      <c r="B296" s="32"/>
      <c r="O296" s="19"/>
      <c r="P296" s="20"/>
      <c r="V296" s="21"/>
      <c r="AK296" s="20"/>
      <c r="AR296" s="20"/>
      <c r="AS296" s="21"/>
      <c r="AX296" s="21"/>
    </row>
    <row r="297" spans="2:50" ht="13.5" thickBot="1">
      <c r="B297" s="32"/>
      <c r="O297" s="19"/>
      <c r="P297" s="20"/>
      <c r="V297" s="21"/>
      <c r="AK297" s="20"/>
      <c r="AR297" s="20"/>
      <c r="AS297" s="21"/>
      <c r="AX297" s="21"/>
    </row>
    <row r="298" spans="2:50" ht="13.5" thickBot="1">
      <c r="B298" s="32"/>
      <c r="O298" s="19"/>
      <c r="P298" s="20"/>
      <c r="V298" s="21"/>
      <c r="AK298" s="20"/>
      <c r="AR298" s="20"/>
      <c r="AS298" s="21"/>
      <c r="AX298" s="21"/>
    </row>
    <row r="299" spans="2:50" ht="13.5" thickBot="1">
      <c r="B299" s="32"/>
      <c r="O299" s="19"/>
      <c r="P299" s="20"/>
      <c r="V299" s="21"/>
      <c r="AK299" s="20"/>
      <c r="AR299" s="20"/>
      <c r="AS299" s="21"/>
      <c r="AX299" s="21"/>
    </row>
    <row r="300" spans="2:50" ht="13.5" thickBot="1">
      <c r="B300" s="32"/>
      <c r="O300" s="19"/>
      <c r="P300" s="20"/>
      <c r="V300" s="21"/>
      <c r="AK300" s="20"/>
      <c r="AR300" s="20"/>
      <c r="AS300" s="21"/>
      <c r="AX300" s="21"/>
    </row>
    <row r="301" spans="2:50" ht="13.5" thickBot="1">
      <c r="B301" s="32"/>
      <c r="O301" s="19"/>
      <c r="P301" s="20"/>
      <c r="V301" s="21"/>
      <c r="AK301" s="20"/>
      <c r="AR301" s="20"/>
      <c r="AS301" s="21"/>
      <c r="AX301" s="21"/>
    </row>
    <row r="302" spans="2:50" ht="13.5" thickBot="1">
      <c r="B302" s="32"/>
      <c r="O302" s="19"/>
      <c r="P302" s="20"/>
      <c r="V302" s="21"/>
      <c r="AK302" s="20"/>
      <c r="AR302" s="20"/>
      <c r="AS302" s="21"/>
      <c r="AX302" s="21"/>
    </row>
    <row r="303" spans="2:50" ht="13.5" thickBot="1">
      <c r="B303" s="32"/>
      <c r="O303" s="19"/>
      <c r="P303" s="20"/>
      <c r="V303" s="21"/>
      <c r="AK303" s="20"/>
      <c r="AR303" s="20"/>
      <c r="AS303" s="21"/>
      <c r="AX303" s="21"/>
    </row>
    <row r="304" spans="2:50" ht="13.5" thickBot="1">
      <c r="B304" s="32"/>
      <c r="O304" s="19"/>
      <c r="P304" s="20"/>
      <c r="V304" s="21"/>
      <c r="AK304" s="20"/>
      <c r="AR304" s="20"/>
      <c r="AS304" s="21"/>
      <c r="AX304" s="21"/>
    </row>
    <row r="305" spans="2:50" ht="13.5" thickBot="1">
      <c r="B305" s="32"/>
      <c r="O305" s="19"/>
      <c r="P305" s="20"/>
      <c r="V305" s="21"/>
      <c r="AK305" s="20"/>
      <c r="AR305" s="20"/>
      <c r="AS305" s="21"/>
      <c r="AX305" s="21"/>
    </row>
    <row r="306" spans="2:50" ht="13.5" thickBot="1">
      <c r="B306" s="32"/>
      <c r="O306" s="19"/>
      <c r="P306" s="20"/>
      <c r="V306" s="21"/>
      <c r="AK306" s="20"/>
      <c r="AR306" s="20"/>
      <c r="AS306" s="21"/>
      <c r="AX306" s="21"/>
    </row>
    <row r="307" spans="2:50" ht="13.5" thickBot="1">
      <c r="B307" s="32"/>
      <c r="O307" s="19"/>
      <c r="P307" s="20"/>
      <c r="V307" s="21"/>
      <c r="AK307" s="20"/>
      <c r="AR307" s="20"/>
      <c r="AS307" s="21"/>
      <c r="AX307" s="21"/>
    </row>
    <row r="308" spans="2:50" ht="13.5" thickBot="1">
      <c r="B308" s="32"/>
      <c r="O308" s="19"/>
      <c r="P308" s="20"/>
      <c r="V308" s="21"/>
      <c r="AK308" s="20"/>
      <c r="AR308" s="20"/>
      <c r="AS308" s="21"/>
      <c r="AX308" s="21"/>
    </row>
    <row r="309" spans="2:50" ht="13.5" thickBot="1">
      <c r="B309" s="32"/>
      <c r="O309" s="19"/>
      <c r="P309" s="20"/>
      <c r="V309" s="21"/>
      <c r="AK309" s="20"/>
      <c r="AR309" s="20"/>
      <c r="AS309" s="21"/>
      <c r="AX309" s="21"/>
    </row>
    <row r="310" spans="2:50" ht="13.5" thickBot="1">
      <c r="B310" s="32"/>
      <c r="O310" s="19"/>
      <c r="P310" s="20"/>
      <c r="V310" s="21"/>
      <c r="AK310" s="20"/>
      <c r="AR310" s="20"/>
      <c r="AS310" s="21"/>
      <c r="AX310" s="21"/>
    </row>
    <row r="311" spans="2:50" ht="13.5" thickBot="1">
      <c r="B311" s="32"/>
      <c r="O311" s="19"/>
      <c r="P311" s="20"/>
      <c r="V311" s="21"/>
      <c r="AK311" s="20"/>
      <c r="AR311" s="20"/>
      <c r="AS311" s="21"/>
      <c r="AX311" s="21"/>
    </row>
    <row r="312" spans="2:50" ht="13.5" thickBot="1">
      <c r="B312" s="32"/>
      <c r="O312" s="19"/>
      <c r="P312" s="20"/>
      <c r="V312" s="21"/>
      <c r="AK312" s="20"/>
      <c r="AR312" s="20"/>
      <c r="AS312" s="21"/>
      <c r="AX312" s="21"/>
    </row>
    <row r="313" spans="2:50" ht="13.5" thickBot="1">
      <c r="B313" s="32"/>
      <c r="O313" s="19"/>
      <c r="P313" s="20"/>
      <c r="V313" s="21"/>
      <c r="AK313" s="20"/>
      <c r="AR313" s="20"/>
      <c r="AS313" s="21"/>
      <c r="AX313" s="21"/>
    </row>
    <row r="314" spans="2:50" ht="13.5" thickBot="1">
      <c r="B314" s="32"/>
      <c r="O314" s="19"/>
      <c r="P314" s="20"/>
      <c r="V314" s="21"/>
      <c r="AK314" s="20"/>
      <c r="AR314" s="20"/>
      <c r="AS314" s="21"/>
      <c r="AX314" s="21"/>
    </row>
    <row r="315" spans="2:50" ht="13.5" thickBot="1">
      <c r="B315" s="32"/>
      <c r="O315" s="19"/>
      <c r="P315" s="20"/>
      <c r="V315" s="21"/>
      <c r="AK315" s="20"/>
      <c r="AR315" s="20"/>
      <c r="AS315" s="21"/>
      <c r="AX315" s="21"/>
    </row>
    <row r="316" spans="2:50" ht="13.5" thickBot="1">
      <c r="B316" s="32"/>
      <c r="O316" s="19"/>
      <c r="P316" s="20"/>
      <c r="V316" s="21"/>
      <c r="AK316" s="20"/>
      <c r="AR316" s="20"/>
      <c r="AS316" s="21"/>
      <c r="AX316" s="21"/>
    </row>
    <row r="317" spans="2:50" ht="13.5" thickBot="1">
      <c r="B317" s="32"/>
      <c r="O317" s="19"/>
      <c r="P317" s="20"/>
      <c r="V317" s="21"/>
      <c r="AK317" s="20"/>
      <c r="AR317" s="20"/>
      <c r="AS317" s="21"/>
      <c r="AX317" s="21"/>
    </row>
    <row r="318" spans="2:50" ht="13.5" thickBot="1">
      <c r="B318" s="32"/>
      <c r="O318" s="19"/>
      <c r="P318" s="20"/>
      <c r="V318" s="21"/>
      <c r="AK318" s="20"/>
      <c r="AR318" s="20"/>
      <c r="AS318" s="21"/>
      <c r="AX318" s="21"/>
    </row>
    <row r="319" spans="2:50" ht="13.5" thickBot="1">
      <c r="B319" s="32"/>
      <c r="O319" s="19"/>
      <c r="P319" s="20"/>
      <c r="V319" s="21"/>
      <c r="AK319" s="20"/>
      <c r="AR319" s="20"/>
      <c r="AS319" s="21"/>
      <c r="AX319" s="21"/>
    </row>
    <row r="320" spans="2:50" ht="13.5" thickBot="1">
      <c r="B320" s="32"/>
      <c r="O320" s="19"/>
      <c r="P320" s="20"/>
      <c r="V320" s="21"/>
      <c r="AK320" s="20"/>
      <c r="AR320" s="20"/>
      <c r="AS320" s="21"/>
      <c r="AX320" s="21"/>
    </row>
    <row r="321" spans="2:50" ht="13.5" thickBot="1">
      <c r="B321" s="32"/>
      <c r="O321" s="19"/>
      <c r="P321" s="20"/>
      <c r="V321" s="21"/>
      <c r="AK321" s="20"/>
      <c r="AR321" s="20"/>
      <c r="AS321" s="21"/>
      <c r="AX321" s="21"/>
    </row>
    <row r="322" spans="2:50" ht="13.5" thickBot="1">
      <c r="B322" s="32"/>
      <c r="O322" s="19"/>
      <c r="P322" s="20"/>
      <c r="V322" s="21"/>
      <c r="AK322" s="20"/>
      <c r="AR322" s="20"/>
      <c r="AS322" s="21"/>
      <c r="AX322" s="21"/>
    </row>
    <row r="323" spans="2:50" ht="13.5" thickBot="1">
      <c r="B323" s="32"/>
      <c r="O323" s="19"/>
      <c r="P323" s="20"/>
      <c r="V323" s="21"/>
      <c r="AK323" s="20"/>
      <c r="AR323" s="20"/>
      <c r="AS323" s="21"/>
      <c r="AX323" s="21"/>
    </row>
    <row r="324" spans="2:50" ht="13.5" thickBot="1">
      <c r="B324" s="32"/>
      <c r="O324" s="19"/>
      <c r="P324" s="20"/>
      <c r="V324" s="21"/>
      <c r="AK324" s="20"/>
      <c r="AR324" s="20"/>
      <c r="AS324" s="21"/>
      <c r="AX324" s="21"/>
    </row>
    <row r="325" spans="2:50" ht="13.5" thickBot="1">
      <c r="B325" s="32"/>
      <c r="O325" s="19"/>
      <c r="P325" s="20"/>
      <c r="V325" s="21"/>
      <c r="AK325" s="20"/>
      <c r="AR325" s="20"/>
      <c r="AS325" s="21"/>
      <c r="AX325" s="21"/>
    </row>
    <row r="326" spans="2:50" ht="13.5" thickBot="1">
      <c r="B326" s="32"/>
      <c r="O326" s="19"/>
      <c r="P326" s="20"/>
      <c r="V326" s="21"/>
      <c r="AK326" s="20"/>
      <c r="AR326" s="20"/>
      <c r="AS326" s="21"/>
      <c r="AX326" s="21"/>
    </row>
    <row r="327" spans="2:50" ht="13.5" thickBot="1">
      <c r="B327" s="32"/>
      <c r="O327" s="19"/>
      <c r="P327" s="20"/>
      <c r="V327" s="21"/>
      <c r="AK327" s="20"/>
      <c r="AR327" s="20"/>
      <c r="AS327" s="21"/>
      <c r="AX327" s="21"/>
    </row>
    <row r="328" spans="2:50" ht="13.5" thickBot="1">
      <c r="B328" s="32"/>
      <c r="O328" s="19"/>
      <c r="P328" s="20"/>
      <c r="V328" s="21"/>
      <c r="AK328" s="20"/>
      <c r="AR328" s="20"/>
      <c r="AS328" s="21"/>
      <c r="AX328" s="21"/>
    </row>
    <row r="329" spans="2:50" ht="13.5" thickBot="1">
      <c r="B329" s="32"/>
      <c r="O329" s="19"/>
      <c r="P329" s="20"/>
      <c r="V329" s="21"/>
      <c r="AK329" s="20"/>
      <c r="AR329" s="20"/>
      <c r="AS329" s="21"/>
      <c r="AX329" s="21"/>
    </row>
    <row r="330" spans="2:50" ht="13.5" thickBot="1">
      <c r="B330" s="32"/>
      <c r="O330" s="19"/>
      <c r="P330" s="20"/>
      <c r="V330" s="21"/>
      <c r="AK330" s="20"/>
      <c r="AR330" s="20"/>
      <c r="AS330" s="21"/>
      <c r="AX330" s="21"/>
    </row>
    <row r="331" spans="2:50" ht="13.5" thickBot="1">
      <c r="B331" s="32"/>
      <c r="O331" s="19"/>
      <c r="P331" s="20"/>
      <c r="V331" s="21"/>
      <c r="AK331" s="20"/>
      <c r="AR331" s="20"/>
      <c r="AS331" s="21"/>
      <c r="AX331" s="21"/>
    </row>
    <row r="332" spans="2:50" ht="13.5" thickBot="1">
      <c r="B332" s="32"/>
      <c r="O332" s="19"/>
      <c r="P332" s="20"/>
      <c r="V332" s="21"/>
      <c r="AK332" s="20"/>
      <c r="AR332" s="20"/>
      <c r="AS332" s="21"/>
      <c r="AX332" s="21"/>
    </row>
    <row r="333" spans="2:50" ht="13.5" thickBot="1">
      <c r="B333" s="32"/>
      <c r="O333" s="19"/>
      <c r="P333" s="20"/>
      <c r="V333" s="21"/>
      <c r="AK333" s="20"/>
      <c r="AR333" s="20"/>
      <c r="AS333" s="21"/>
      <c r="AX333" s="21"/>
    </row>
    <row r="334" spans="2:50" ht="13.5" thickBot="1">
      <c r="B334" s="32"/>
      <c r="O334" s="19"/>
      <c r="P334" s="20"/>
      <c r="V334" s="21"/>
      <c r="AK334" s="20"/>
      <c r="AR334" s="20"/>
      <c r="AS334" s="21"/>
      <c r="AX334" s="21"/>
    </row>
    <row r="335" spans="2:50" ht="13.5" thickBot="1">
      <c r="B335" s="32"/>
      <c r="O335" s="19"/>
      <c r="P335" s="20"/>
      <c r="V335" s="21"/>
      <c r="AK335" s="20"/>
      <c r="AR335" s="20"/>
      <c r="AS335" s="21"/>
      <c r="AX335" s="21"/>
    </row>
    <row r="336" spans="2:50" ht="13.5" thickBot="1">
      <c r="B336" s="32"/>
      <c r="O336" s="19"/>
      <c r="P336" s="20"/>
      <c r="V336" s="21"/>
      <c r="AK336" s="20"/>
      <c r="AR336" s="20"/>
      <c r="AS336" s="21"/>
      <c r="AX336" s="21"/>
    </row>
    <row r="337" spans="2:50" ht="13.5" thickBot="1">
      <c r="B337" s="32"/>
      <c r="O337" s="19"/>
      <c r="P337" s="20"/>
      <c r="V337" s="21"/>
      <c r="AK337" s="20"/>
      <c r="AR337" s="20"/>
      <c r="AS337" s="21"/>
      <c r="AX337" s="21"/>
    </row>
    <row r="338" spans="2:50" ht="13.5" thickBot="1">
      <c r="B338" s="32"/>
      <c r="O338" s="19"/>
      <c r="P338" s="20"/>
      <c r="V338" s="21"/>
      <c r="AK338" s="20"/>
      <c r="AR338" s="20"/>
      <c r="AS338" s="21"/>
      <c r="AX338" s="21"/>
    </row>
    <row r="339" spans="2:50" ht="13.5" thickBot="1">
      <c r="B339" s="32"/>
      <c r="O339" s="19"/>
      <c r="P339" s="20"/>
      <c r="V339" s="21"/>
      <c r="AK339" s="20"/>
      <c r="AR339" s="20"/>
      <c r="AS339" s="21"/>
      <c r="AX339" s="21"/>
    </row>
    <row r="340" spans="2:50" ht="13.5" thickBot="1">
      <c r="B340" s="32"/>
      <c r="O340" s="19"/>
      <c r="P340" s="20"/>
      <c r="V340" s="21"/>
      <c r="AK340" s="20"/>
      <c r="AR340" s="20"/>
      <c r="AS340" s="21"/>
      <c r="AX340" s="21"/>
    </row>
    <row r="341" spans="2:50" ht="13.5" thickBot="1">
      <c r="B341" s="32"/>
      <c r="O341" s="19"/>
      <c r="P341" s="20"/>
      <c r="V341" s="21"/>
      <c r="AK341" s="20"/>
      <c r="AR341" s="20"/>
      <c r="AS341" s="21"/>
      <c r="AX341" s="21"/>
    </row>
    <row r="342" spans="2:50" ht="13.5" thickBot="1">
      <c r="B342" s="32"/>
      <c r="O342" s="19"/>
      <c r="P342" s="20"/>
      <c r="V342" s="21"/>
      <c r="AK342" s="20"/>
      <c r="AR342" s="20"/>
      <c r="AS342" s="21"/>
      <c r="AX342" s="21"/>
    </row>
    <row r="343" spans="2:50" ht="13.5" thickBot="1">
      <c r="B343" s="32"/>
      <c r="O343" s="19"/>
      <c r="P343" s="20"/>
      <c r="V343" s="21"/>
      <c r="AK343" s="20"/>
      <c r="AR343" s="20"/>
      <c r="AS343" s="21"/>
      <c r="AX343" s="21"/>
    </row>
    <row r="344" spans="2:50" ht="13.5" thickBot="1">
      <c r="B344" s="32"/>
      <c r="O344" s="19"/>
      <c r="P344" s="20"/>
      <c r="V344" s="21"/>
      <c r="AK344" s="20"/>
      <c r="AR344" s="20"/>
      <c r="AS344" s="21"/>
      <c r="AX344" s="21"/>
    </row>
    <row r="345" spans="2:50" ht="13.5" thickBot="1">
      <c r="B345" s="32"/>
      <c r="O345" s="19"/>
      <c r="P345" s="20"/>
      <c r="V345" s="21"/>
      <c r="AK345" s="20"/>
      <c r="AR345" s="20"/>
      <c r="AS345" s="21"/>
      <c r="AX345" s="21"/>
    </row>
    <row r="346" spans="2:50" ht="13.5" thickBot="1">
      <c r="B346" s="32"/>
      <c r="O346" s="19"/>
      <c r="P346" s="20"/>
      <c r="V346" s="21"/>
      <c r="AK346" s="20"/>
      <c r="AR346" s="20"/>
      <c r="AS346" s="21"/>
      <c r="AX346" s="21"/>
    </row>
    <row r="347" spans="2:50" ht="13.5" thickBot="1">
      <c r="B347" s="32"/>
      <c r="O347" s="19"/>
      <c r="P347" s="20"/>
      <c r="V347" s="21"/>
      <c r="AK347" s="20"/>
      <c r="AR347" s="20"/>
      <c r="AS347" s="21"/>
      <c r="AX347" s="21"/>
    </row>
    <row r="348" spans="2:50" ht="13.5" thickBot="1">
      <c r="B348" s="32"/>
      <c r="O348" s="19"/>
      <c r="P348" s="20"/>
      <c r="V348" s="21"/>
      <c r="AK348" s="20"/>
      <c r="AR348" s="20"/>
      <c r="AS348" s="21"/>
      <c r="AX348" s="21"/>
    </row>
    <row r="349" spans="2:50" ht="13.5" thickBot="1">
      <c r="B349" s="32"/>
      <c r="O349" s="19"/>
      <c r="P349" s="20"/>
      <c r="V349" s="21"/>
      <c r="AK349" s="20"/>
      <c r="AR349" s="20"/>
      <c r="AS349" s="21"/>
      <c r="AX349" s="21"/>
    </row>
    <row r="350" spans="2:50" ht="13.5" thickBot="1">
      <c r="B350" s="32"/>
      <c r="O350" s="19"/>
      <c r="P350" s="20"/>
      <c r="V350" s="21"/>
      <c r="AK350" s="20"/>
      <c r="AR350" s="20"/>
      <c r="AS350" s="21"/>
      <c r="AX350" s="21"/>
    </row>
    <row r="351" spans="2:50" ht="13.5" thickBot="1">
      <c r="B351" s="32"/>
      <c r="O351" s="19"/>
      <c r="P351" s="20"/>
      <c r="V351" s="21"/>
      <c r="AK351" s="20"/>
      <c r="AR351" s="20"/>
      <c r="AS351" s="21"/>
      <c r="AX351" s="21"/>
    </row>
    <row r="352" spans="2:50" ht="13.5" thickBot="1">
      <c r="B352" s="32"/>
      <c r="O352" s="19"/>
      <c r="P352" s="20"/>
      <c r="V352" s="21"/>
      <c r="AK352" s="20"/>
      <c r="AR352" s="20"/>
      <c r="AS352" s="21"/>
      <c r="AX352" s="21"/>
    </row>
    <row r="353" spans="2:50" ht="13.5" thickBot="1">
      <c r="B353" s="32"/>
      <c r="O353" s="19"/>
      <c r="P353" s="20"/>
      <c r="V353" s="21"/>
      <c r="AK353" s="20"/>
      <c r="AR353" s="20"/>
      <c r="AS353" s="21"/>
      <c r="AX353" s="21"/>
    </row>
    <row r="354" spans="2:50" ht="13.5" thickBot="1">
      <c r="B354" s="32"/>
      <c r="O354" s="19"/>
      <c r="P354" s="20"/>
      <c r="V354" s="21"/>
      <c r="AK354" s="20"/>
      <c r="AR354" s="20"/>
      <c r="AS354" s="21"/>
      <c r="AX354" s="21"/>
    </row>
    <row r="355" spans="2:50" ht="13.5" thickBot="1">
      <c r="B355" s="32"/>
      <c r="O355" s="19"/>
      <c r="P355" s="20"/>
      <c r="V355" s="21"/>
      <c r="AK355" s="20"/>
      <c r="AR355" s="20"/>
      <c r="AS355" s="21"/>
      <c r="AX355" s="21"/>
    </row>
    <row r="356" spans="2:50" ht="13.5" thickBot="1">
      <c r="B356" s="32"/>
      <c r="O356" s="19"/>
      <c r="P356" s="20"/>
      <c r="V356" s="21"/>
      <c r="AK356" s="20"/>
      <c r="AR356" s="20"/>
      <c r="AS356" s="21"/>
      <c r="AX356" s="21"/>
    </row>
    <row r="357" spans="2:50" ht="13.5" thickBot="1">
      <c r="B357" s="32"/>
      <c r="O357" s="19"/>
      <c r="P357" s="20"/>
      <c r="V357" s="21"/>
      <c r="AK357" s="20"/>
      <c r="AR357" s="20"/>
      <c r="AS357" s="21"/>
      <c r="AX357" s="21"/>
    </row>
    <row r="358" spans="2:50" ht="13.5" thickBot="1">
      <c r="B358" s="32"/>
      <c r="O358" s="19"/>
      <c r="P358" s="20"/>
      <c r="V358" s="21"/>
      <c r="AK358" s="20"/>
      <c r="AR358" s="20"/>
      <c r="AS358" s="21"/>
      <c r="AX358" s="21"/>
    </row>
    <row r="359" spans="2:50" ht="13.5" thickBot="1">
      <c r="B359" s="32"/>
      <c r="O359" s="19"/>
      <c r="P359" s="20"/>
      <c r="V359" s="21"/>
      <c r="AK359" s="20"/>
      <c r="AR359" s="20"/>
      <c r="AS359" s="21"/>
      <c r="AX359" s="21"/>
    </row>
    <row r="360" spans="2:50" ht="13.5" thickBot="1">
      <c r="B360" s="32"/>
      <c r="O360" s="19"/>
      <c r="P360" s="20"/>
      <c r="V360" s="21"/>
      <c r="AK360" s="20"/>
      <c r="AR360" s="20"/>
      <c r="AS360" s="21"/>
      <c r="AX360" s="21"/>
    </row>
    <row r="361" spans="2:50" ht="13.5" thickBot="1">
      <c r="B361" s="32"/>
      <c r="O361" s="19"/>
      <c r="P361" s="20"/>
      <c r="V361" s="21"/>
      <c r="AK361" s="20"/>
      <c r="AR361" s="20"/>
      <c r="AS361" s="21"/>
      <c r="AX361" s="21"/>
    </row>
    <row r="362" spans="2:50" ht="13.5" thickBot="1">
      <c r="B362" s="32"/>
      <c r="O362" s="19"/>
      <c r="P362" s="20"/>
      <c r="V362" s="21"/>
      <c r="AK362" s="20"/>
      <c r="AR362" s="20"/>
      <c r="AS362" s="21"/>
      <c r="AX362" s="21"/>
    </row>
    <row r="363" spans="2:50" ht="13.5" thickBot="1">
      <c r="B363" s="32"/>
      <c r="O363" s="19"/>
      <c r="P363" s="20"/>
      <c r="V363" s="21"/>
      <c r="AK363" s="20"/>
      <c r="AR363" s="20"/>
      <c r="AS363" s="21"/>
      <c r="AX363" s="21"/>
    </row>
    <row r="364" spans="2:50" ht="13.5" thickBot="1">
      <c r="B364" s="32"/>
      <c r="O364" s="19"/>
      <c r="P364" s="20"/>
      <c r="V364" s="21"/>
      <c r="AK364" s="20"/>
      <c r="AR364" s="20"/>
      <c r="AS364" s="21"/>
      <c r="AX364" s="21"/>
    </row>
    <row r="365" spans="2:50" ht="13.5" thickBot="1">
      <c r="B365" s="32"/>
      <c r="O365" s="19"/>
      <c r="P365" s="20"/>
      <c r="V365" s="21"/>
      <c r="AK365" s="20"/>
      <c r="AR365" s="20"/>
      <c r="AS365" s="21"/>
      <c r="AX365" s="21"/>
    </row>
    <row r="366" spans="2:50" ht="13.5" thickBot="1">
      <c r="B366" s="32"/>
      <c r="O366" s="19"/>
      <c r="P366" s="20"/>
      <c r="V366" s="21"/>
      <c r="AK366" s="20"/>
      <c r="AR366" s="20"/>
      <c r="AS366" s="21"/>
      <c r="AX366" s="21"/>
    </row>
    <row r="367" spans="2:50" ht="13.5" thickBot="1">
      <c r="B367" s="32"/>
      <c r="O367" s="19"/>
      <c r="P367" s="20"/>
      <c r="V367" s="21"/>
      <c r="AK367" s="20"/>
      <c r="AR367" s="20"/>
      <c r="AS367" s="21"/>
      <c r="AX367" s="21"/>
    </row>
    <row r="368" spans="2:50" ht="13.5" thickBot="1">
      <c r="B368" s="32"/>
      <c r="O368" s="19"/>
      <c r="P368" s="20"/>
      <c r="V368" s="21"/>
      <c r="AK368" s="20"/>
      <c r="AR368" s="20"/>
      <c r="AS368" s="21"/>
      <c r="AX368" s="21"/>
    </row>
    <row r="369" spans="2:50" ht="13.5" thickBot="1">
      <c r="B369" s="32"/>
      <c r="O369" s="19"/>
      <c r="P369" s="20"/>
      <c r="V369" s="21"/>
      <c r="AK369" s="20"/>
      <c r="AR369" s="20"/>
      <c r="AS369" s="21"/>
      <c r="AX369" s="21"/>
    </row>
    <row r="370" spans="2:50" ht="13.5" thickBot="1">
      <c r="B370" s="32"/>
      <c r="O370" s="19"/>
      <c r="P370" s="20"/>
      <c r="V370" s="21"/>
      <c r="AK370" s="20"/>
      <c r="AR370" s="20"/>
      <c r="AS370" s="21"/>
      <c r="AX370" s="21"/>
    </row>
    <row r="371" spans="2:50" ht="13.5" thickBot="1">
      <c r="B371" s="32"/>
      <c r="O371" s="19"/>
      <c r="P371" s="20"/>
      <c r="V371" s="21"/>
      <c r="AK371" s="20"/>
      <c r="AR371" s="20"/>
      <c r="AS371" s="21"/>
      <c r="AX371" s="21"/>
    </row>
    <row r="372" spans="2:50" ht="13.5" thickBot="1">
      <c r="B372" s="32"/>
      <c r="O372" s="19"/>
      <c r="P372" s="20"/>
      <c r="V372" s="21"/>
      <c r="AK372" s="20"/>
      <c r="AR372" s="20"/>
      <c r="AS372" s="21"/>
      <c r="AX372" s="21"/>
    </row>
    <row r="373" spans="2:50" ht="13.5" thickBot="1">
      <c r="B373" s="32"/>
      <c r="O373" s="19"/>
      <c r="P373" s="20"/>
      <c r="V373" s="21"/>
      <c r="AK373" s="20"/>
      <c r="AR373" s="20"/>
      <c r="AS373" s="21"/>
      <c r="AX373" s="21"/>
    </row>
    <row r="374" spans="2:50" ht="13.5" thickBot="1">
      <c r="B374" s="32"/>
      <c r="O374" s="19"/>
      <c r="P374" s="20"/>
      <c r="V374" s="21"/>
      <c r="AK374" s="20"/>
      <c r="AR374" s="20"/>
      <c r="AS374" s="21"/>
      <c r="AX374" s="21"/>
    </row>
    <row r="375" spans="2:50" ht="13.5" thickBot="1">
      <c r="B375" s="32"/>
      <c r="O375" s="19"/>
      <c r="P375" s="20"/>
      <c r="V375" s="21"/>
      <c r="AK375" s="20"/>
      <c r="AR375" s="20"/>
      <c r="AS375" s="21"/>
      <c r="AX375" s="21"/>
    </row>
    <row r="376" spans="2:50" ht="13.5" thickBot="1">
      <c r="B376" s="32"/>
      <c r="O376" s="19"/>
      <c r="P376" s="20"/>
      <c r="V376" s="21"/>
      <c r="AK376" s="20"/>
      <c r="AR376" s="20"/>
      <c r="AS376" s="21"/>
      <c r="AX376" s="21"/>
    </row>
    <row r="377" spans="2:50" ht="13.5" thickBot="1">
      <c r="B377" s="32"/>
      <c r="O377" s="19"/>
      <c r="P377" s="20"/>
      <c r="V377" s="21"/>
      <c r="AK377" s="20"/>
      <c r="AR377" s="20"/>
      <c r="AS377" s="21"/>
      <c r="AX377" s="21"/>
    </row>
    <row r="378" spans="2:50" ht="13.5" thickBot="1">
      <c r="B378" s="32"/>
      <c r="O378" s="19"/>
      <c r="P378" s="20"/>
      <c r="V378" s="21"/>
      <c r="AK378" s="20"/>
      <c r="AR378" s="20"/>
      <c r="AS378" s="21"/>
      <c r="AX378" s="21"/>
    </row>
    <row r="379" spans="2:50" ht="13.5" thickBot="1">
      <c r="B379" s="32"/>
      <c r="O379" s="19"/>
      <c r="P379" s="20"/>
      <c r="V379" s="21"/>
      <c r="AK379" s="20"/>
      <c r="AR379" s="20"/>
      <c r="AS379" s="21"/>
      <c r="AX379" s="21"/>
    </row>
    <row r="380" spans="2:50" ht="13.5" thickBot="1">
      <c r="B380" s="32"/>
      <c r="O380" s="19"/>
      <c r="P380" s="20"/>
      <c r="V380" s="21"/>
      <c r="AK380" s="20"/>
      <c r="AR380" s="20"/>
      <c r="AS380" s="21"/>
      <c r="AX380" s="21"/>
    </row>
    <row r="381" spans="2:50" ht="13.5" thickBot="1">
      <c r="B381" s="32"/>
      <c r="O381" s="19"/>
      <c r="P381" s="20"/>
      <c r="V381" s="21"/>
      <c r="AK381" s="20"/>
      <c r="AR381" s="20"/>
      <c r="AS381" s="21"/>
      <c r="AX381" s="21"/>
    </row>
    <row r="382" spans="2:50" ht="13.5" thickBot="1">
      <c r="B382" s="32"/>
      <c r="O382" s="19"/>
      <c r="P382" s="20"/>
      <c r="V382" s="21"/>
      <c r="AK382" s="20"/>
      <c r="AR382" s="20"/>
      <c r="AS382" s="21"/>
      <c r="AX382" s="21"/>
    </row>
    <row r="383" spans="2:50" ht="13.5" thickBot="1">
      <c r="B383" s="32"/>
      <c r="O383" s="19"/>
      <c r="P383" s="20"/>
      <c r="V383" s="21"/>
      <c r="AK383" s="20"/>
      <c r="AR383" s="20"/>
      <c r="AS383" s="21"/>
      <c r="AX383" s="21"/>
    </row>
    <row r="384" spans="2:50" ht="13.5" thickBot="1">
      <c r="B384" s="32"/>
      <c r="O384" s="19"/>
      <c r="P384" s="20"/>
      <c r="V384" s="21"/>
      <c r="AK384" s="20"/>
      <c r="AR384" s="20"/>
      <c r="AS384" s="21"/>
      <c r="AX384" s="21"/>
    </row>
    <row r="385" spans="2:50" ht="13.5" thickBot="1">
      <c r="B385" s="32"/>
      <c r="O385" s="19"/>
      <c r="P385" s="20"/>
      <c r="V385" s="21"/>
      <c r="AK385" s="20"/>
      <c r="AR385" s="20"/>
      <c r="AS385" s="21"/>
      <c r="AX385" s="21"/>
    </row>
    <row r="386" spans="2:50" ht="13.5" thickBot="1">
      <c r="B386" s="32"/>
      <c r="O386" s="19"/>
      <c r="P386" s="20"/>
      <c r="V386" s="21"/>
      <c r="AK386" s="20"/>
      <c r="AR386" s="20"/>
      <c r="AS386" s="21"/>
      <c r="AX386" s="21"/>
    </row>
    <row r="387" spans="2:50" ht="13.5" thickBot="1">
      <c r="B387" s="32"/>
      <c r="O387" s="19"/>
      <c r="P387" s="20"/>
      <c r="V387" s="21"/>
      <c r="AK387" s="20"/>
      <c r="AR387" s="20"/>
      <c r="AS387" s="21"/>
      <c r="AX387" s="21"/>
    </row>
    <row r="388" spans="2:50" ht="13.5" thickBot="1">
      <c r="B388" s="32"/>
      <c r="O388" s="19"/>
      <c r="P388" s="20"/>
      <c r="V388" s="21"/>
      <c r="AK388" s="20"/>
      <c r="AR388" s="20"/>
      <c r="AS388" s="21"/>
      <c r="AX388" s="21"/>
    </row>
    <row r="389" spans="2:50" ht="13.5" thickBot="1">
      <c r="B389" s="32"/>
      <c r="O389" s="19"/>
      <c r="P389" s="20"/>
      <c r="V389" s="21"/>
      <c r="AK389" s="20"/>
      <c r="AR389" s="20"/>
      <c r="AS389" s="21"/>
      <c r="AX389" s="21"/>
    </row>
    <row r="390" spans="2:50" ht="13.5" thickBot="1">
      <c r="B390" s="32"/>
      <c r="O390" s="19"/>
      <c r="P390" s="20"/>
      <c r="V390" s="21"/>
      <c r="AK390" s="20"/>
      <c r="AR390" s="20"/>
      <c r="AS390" s="21"/>
      <c r="AX390" s="21"/>
    </row>
    <row r="391" spans="2:50" ht="13.5" thickBot="1">
      <c r="B391" s="32"/>
      <c r="O391" s="19"/>
      <c r="P391" s="20"/>
      <c r="V391" s="21"/>
      <c r="AK391" s="20"/>
      <c r="AR391" s="20"/>
      <c r="AS391" s="21"/>
      <c r="AX391" s="21"/>
    </row>
    <row r="392" spans="2:50" ht="13.5" thickBot="1">
      <c r="B392" s="32"/>
      <c r="O392" s="19"/>
      <c r="P392" s="20"/>
      <c r="V392" s="21"/>
      <c r="AK392" s="20"/>
      <c r="AR392" s="20"/>
      <c r="AS392" s="21"/>
      <c r="AX392" s="21"/>
    </row>
    <row r="393" spans="2:50" ht="13.5" thickBot="1">
      <c r="B393" s="32"/>
      <c r="O393" s="19"/>
      <c r="P393" s="20"/>
      <c r="V393" s="21"/>
      <c r="AK393" s="20"/>
      <c r="AR393" s="20"/>
      <c r="AS393" s="21"/>
      <c r="AX393" s="21"/>
    </row>
    <row r="394" spans="2:50" ht="13.5" thickBot="1">
      <c r="B394" s="32"/>
      <c r="O394" s="19"/>
      <c r="P394" s="20"/>
      <c r="V394" s="21"/>
      <c r="AK394" s="20"/>
      <c r="AR394" s="20"/>
      <c r="AS394" s="21"/>
      <c r="AX394" s="21"/>
    </row>
    <row r="395" spans="2:50" ht="13.5" thickBot="1">
      <c r="B395" s="32"/>
      <c r="O395" s="19"/>
      <c r="P395" s="20"/>
      <c r="V395" s="21"/>
      <c r="AK395" s="20"/>
      <c r="AR395" s="20"/>
      <c r="AS395" s="21"/>
      <c r="AX395" s="21"/>
    </row>
    <row r="396" spans="2:50" ht="13.5" thickBot="1">
      <c r="B396" s="32"/>
      <c r="O396" s="19"/>
      <c r="P396" s="20"/>
      <c r="V396" s="21"/>
      <c r="AK396" s="20"/>
      <c r="AR396" s="20"/>
      <c r="AS396" s="21"/>
      <c r="AX396" s="21"/>
    </row>
    <row r="397" spans="2:50" ht="13.5" thickBot="1">
      <c r="B397" s="32"/>
      <c r="O397" s="19"/>
      <c r="P397" s="20"/>
      <c r="V397" s="21"/>
      <c r="AK397" s="20"/>
      <c r="AR397" s="20"/>
      <c r="AS397" s="21"/>
      <c r="AX397" s="21"/>
    </row>
    <row r="398" spans="2:50" ht="13.5" thickBot="1">
      <c r="B398" s="32"/>
      <c r="O398" s="19"/>
      <c r="P398" s="20"/>
      <c r="V398" s="21"/>
      <c r="AK398" s="20"/>
      <c r="AR398" s="20"/>
      <c r="AS398" s="21"/>
      <c r="AX398" s="21"/>
    </row>
    <row r="399" spans="2:50" ht="13.5" thickBot="1">
      <c r="B399" s="32"/>
      <c r="O399" s="19"/>
      <c r="P399" s="20"/>
      <c r="V399" s="21"/>
      <c r="AK399" s="20"/>
      <c r="AR399" s="20"/>
      <c r="AS399" s="21"/>
      <c r="AX399" s="21"/>
    </row>
    <row r="400" spans="2:50" ht="13.5" thickBot="1">
      <c r="B400" s="32"/>
      <c r="O400" s="19"/>
      <c r="P400" s="20"/>
      <c r="V400" s="21"/>
      <c r="AK400" s="20"/>
      <c r="AR400" s="20"/>
      <c r="AS400" s="21"/>
      <c r="AX400" s="21"/>
    </row>
    <row r="401" spans="2:50" ht="13.5" thickBot="1">
      <c r="B401" s="32"/>
      <c r="O401" s="19"/>
      <c r="P401" s="20"/>
      <c r="V401" s="21"/>
      <c r="AK401" s="20"/>
      <c r="AR401" s="20"/>
      <c r="AS401" s="21"/>
      <c r="AX401" s="21"/>
    </row>
    <row r="402" spans="2:50" ht="13.5" thickBot="1">
      <c r="B402" s="32"/>
      <c r="O402" s="19"/>
      <c r="P402" s="20"/>
      <c r="V402" s="21"/>
      <c r="AK402" s="20"/>
      <c r="AR402" s="20"/>
      <c r="AS402" s="21"/>
      <c r="AX402" s="21"/>
    </row>
    <row r="403" spans="2:50" ht="13.5" thickBot="1">
      <c r="B403" s="32"/>
      <c r="O403" s="19"/>
      <c r="P403" s="20"/>
      <c r="V403" s="21"/>
      <c r="AK403" s="20"/>
      <c r="AR403" s="20"/>
      <c r="AS403" s="21"/>
      <c r="AX403" s="21"/>
    </row>
    <row r="404" spans="2:50" ht="13.5" thickBot="1">
      <c r="B404" s="32"/>
      <c r="O404" s="19"/>
      <c r="P404" s="20"/>
      <c r="V404" s="21"/>
      <c r="AK404" s="20"/>
      <c r="AR404" s="20"/>
      <c r="AS404" s="21"/>
      <c r="AX404" s="21"/>
    </row>
    <row r="405" spans="2:50" ht="13.5" thickBot="1">
      <c r="B405" s="32"/>
      <c r="O405" s="19"/>
      <c r="P405" s="20"/>
      <c r="V405" s="21"/>
      <c r="AK405" s="20"/>
      <c r="AR405" s="20"/>
      <c r="AS405" s="21"/>
      <c r="AX405" s="21"/>
    </row>
    <row r="406" spans="2:50" ht="13.5" thickBot="1">
      <c r="B406" s="32"/>
      <c r="O406" s="19"/>
      <c r="P406" s="20"/>
      <c r="V406" s="21"/>
      <c r="AK406" s="20"/>
      <c r="AR406" s="20"/>
      <c r="AS406" s="21"/>
      <c r="AX406" s="21"/>
    </row>
    <row r="407" spans="2:50" ht="13.5" thickBot="1">
      <c r="B407" s="32"/>
      <c r="O407" s="19"/>
      <c r="P407" s="20"/>
      <c r="V407" s="21"/>
      <c r="AK407" s="20"/>
      <c r="AR407" s="20"/>
      <c r="AS407" s="21"/>
      <c r="AX407" s="21"/>
    </row>
    <row r="408" spans="2:50" ht="13.5" thickBot="1">
      <c r="B408" s="32"/>
      <c r="O408" s="19"/>
      <c r="P408" s="20"/>
      <c r="V408" s="21"/>
      <c r="AK408" s="20"/>
      <c r="AR408" s="20"/>
      <c r="AS408" s="21"/>
      <c r="AX408" s="21"/>
    </row>
    <row r="409" spans="2:50" ht="13.5" thickBot="1">
      <c r="B409" s="32"/>
      <c r="O409" s="19"/>
      <c r="P409" s="20"/>
      <c r="V409" s="21"/>
      <c r="AK409" s="20"/>
      <c r="AR409" s="20"/>
      <c r="AS409" s="21"/>
      <c r="AX409" s="21"/>
    </row>
    <row r="410" spans="2:50" ht="13.5" thickBot="1">
      <c r="B410" s="32"/>
      <c r="O410" s="19"/>
      <c r="P410" s="20"/>
      <c r="V410" s="21"/>
      <c r="AK410" s="20"/>
      <c r="AR410" s="20"/>
      <c r="AS410" s="21"/>
      <c r="AX410" s="21"/>
    </row>
    <row r="411" spans="2:50" ht="13.5" thickBot="1">
      <c r="B411" s="32"/>
      <c r="O411" s="19"/>
      <c r="P411" s="20"/>
      <c r="V411" s="21"/>
      <c r="AK411" s="20"/>
      <c r="AR411" s="20"/>
      <c r="AS411" s="21"/>
      <c r="AX411" s="21"/>
    </row>
    <row r="412" spans="2:50" ht="13.5" thickBot="1">
      <c r="B412" s="32"/>
      <c r="O412" s="19"/>
      <c r="P412" s="20"/>
      <c r="V412" s="21"/>
      <c r="AK412" s="20"/>
      <c r="AR412" s="20"/>
      <c r="AS412" s="21"/>
      <c r="AX412" s="21"/>
    </row>
    <row r="413" spans="2:50" ht="13.5" thickBot="1">
      <c r="B413" s="32"/>
      <c r="O413" s="19"/>
      <c r="P413" s="20"/>
      <c r="V413" s="21"/>
      <c r="AK413" s="20"/>
      <c r="AR413" s="20"/>
      <c r="AS413" s="21"/>
      <c r="AX413" s="21"/>
    </row>
    <row r="414" spans="2:50" ht="13.5" thickBot="1">
      <c r="B414" s="32"/>
      <c r="O414" s="19"/>
      <c r="P414" s="20"/>
      <c r="V414" s="21"/>
      <c r="AK414" s="20"/>
      <c r="AR414" s="20"/>
      <c r="AS414" s="21"/>
      <c r="AX414" s="21"/>
    </row>
    <row r="415" spans="2:50" ht="13.5" thickBot="1">
      <c r="B415" s="32"/>
      <c r="O415" s="19"/>
      <c r="P415" s="20"/>
      <c r="V415" s="21"/>
      <c r="AK415" s="20"/>
      <c r="AR415" s="20"/>
      <c r="AS415" s="21"/>
      <c r="AX415" s="21"/>
    </row>
    <row r="416" spans="2:50" ht="13.5" thickBot="1">
      <c r="B416" s="32"/>
      <c r="O416" s="19"/>
      <c r="P416" s="20"/>
      <c r="V416" s="21"/>
      <c r="AK416" s="20"/>
      <c r="AR416" s="20"/>
      <c r="AS416" s="21"/>
      <c r="AX416" s="21"/>
    </row>
    <row r="417" spans="2:50" ht="13.5" thickBot="1">
      <c r="B417" s="32"/>
      <c r="O417" s="19"/>
      <c r="P417" s="20"/>
      <c r="V417" s="21"/>
      <c r="AK417" s="20"/>
      <c r="AR417" s="20"/>
      <c r="AS417" s="21"/>
      <c r="AX417" s="21"/>
    </row>
    <row r="418" spans="2:50" ht="13.5" thickBot="1">
      <c r="B418" s="32"/>
      <c r="O418" s="19"/>
      <c r="P418" s="20"/>
      <c r="V418" s="21"/>
      <c r="AK418" s="20"/>
      <c r="AR418" s="20"/>
      <c r="AS418" s="21"/>
      <c r="AX418" s="21"/>
    </row>
    <row r="419" spans="2:50" ht="13.5" thickBot="1">
      <c r="B419" s="32"/>
      <c r="O419" s="19"/>
      <c r="P419" s="20"/>
      <c r="V419" s="21"/>
      <c r="AK419" s="20"/>
      <c r="AR419" s="20"/>
      <c r="AS419" s="21"/>
      <c r="AX419" s="21"/>
    </row>
    <row r="420" spans="2:50" ht="13.5" thickBot="1">
      <c r="B420" s="32"/>
      <c r="O420" s="19"/>
      <c r="P420" s="20"/>
      <c r="V420" s="21"/>
      <c r="AK420" s="20"/>
      <c r="AR420" s="20"/>
      <c r="AS420" s="21"/>
      <c r="AX420" s="21"/>
    </row>
    <row r="421" spans="2:50" ht="13.5" thickBot="1">
      <c r="B421" s="32"/>
      <c r="O421" s="19"/>
      <c r="P421" s="20"/>
      <c r="V421" s="21"/>
      <c r="AK421" s="20"/>
      <c r="AR421" s="20"/>
      <c r="AS421" s="21"/>
      <c r="AX421" s="21"/>
    </row>
    <row r="422" spans="2:50" ht="13.5" thickBot="1">
      <c r="B422" s="32"/>
      <c r="O422" s="19"/>
      <c r="P422" s="20"/>
      <c r="V422" s="21"/>
      <c r="AK422" s="20"/>
      <c r="AR422" s="20"/>
      <c r="AS422" s="21"/>
      <c r="AX422" s="21"/>
    </row>
    <row r="423" spans="2:50" ht="13.5" thickBot="1">
      <c r="B423" s="32"/>
      <c r="O423" s="19"/>
      <c r="P423" s="20"/>
      <c r="V423" s="21"/>
      <c r="AK423" s="20"/>
      <c r="AR423" s="20"/>
      <c r="AS423" s="21"/>
      <c r="AX423" s="21"/>
    </row>
    <row r="424" spans="2:50" ht="13.5" thickBot="1">
      <c r="B424" s="32"/>
      <c r="O424" s="19"/>
      <c r="P424" s="20"/>
      <c r="V424" s="21"/>
      <c r="AK424" s="20"/>
      <c r="AR424" s="20"/>
      <c r="AS424" s="21"/>
      <c r="AX424" s="21"/>
    </row>
    <row r="425" spans="2:50" ht="13.5" thickBot="1">
      <c r="B425" s="32"/>
      <c r="O425" s="19"/>
      <c r="P425" s="20"/>
      <c r="V425" s="21"/>
      <c r="AK425" s="20"/>
      <c r="AR425" s="20"/>
      <c r="AS425" s="21"/>
      <c r="AX425" s="21"/>
    </row>
    <row r="426" spans="2:50" ht="13.5" thickBot="1">
      <c r="B426" s="32"/>
      <c r="O426" s="19"/>
      <c r="P426" s="20"/>
      <c r="V426" s="21"/>
      <c r="AK426" s="20"/>
      <c r="AR426" s="20"/>
      <c r="AS426" s="21"/>
      <c r="AX426" s="21"/>
    </row>
    <row r="427" spans="2:50" ht="13.5" thickBot="1">
      <c r="B427" s="32"/>
      <c r="O427" s="19"/>
      <c r="P427" s="20"/>
      <c r="V427" s="21"/>
      <c r="AK427" s="20"/>
      <c r="AR427" s="20"/>
      <c r="AS427" s="21"/>
      <c r="AX427" s="21"/>
    </row>
    <row r="428" spans="2:50" ht="13.5" thickBot="1">
      <c r="B428" s="32"/>
      <c r="O428" s="19"/>
      <c r="P428" s="20"/>
      <c r="V428" s="21"/>
      <c r="AK428" s="20"/>
      <c r="AR428" s="20"/>
      <c r="AS428" s="21"/>
      <c r="AX428" s="21"/>
    </row>
    <row r="429" spans="2:50" ht="13.5" thickBot="1">
      <c r="B429" s="32"/>
      <c r="O429" s="19"/>
      <c r="P429" s="20"/>
      <c r="V429" s="21"/>
      <c r="AK429" s="20"/>
      <c r="AR429" s="20"/>
      <c r="AS429" s="21"/>
      <c r="AX429" s="21"/>
    </row>
    <row r="430" spans="2:50" ht="13.5" thickBot="1">
      <c r="B430" s="32"/>
      <c r="O430" s="19"/>
      <c r="P430" s="20"/>
      <c r="V430" s="21"/>
      <c r="AK430" s="20"/>
      <c r="AR430" s="20"/>
      <c r="AS430" s="21"/>
      <c r="AX430" s="21"/>
    </row>
    <row r="431" spans="2:50" ht="13.5" thickBot="1">
      <c r="B431" s="32"/>
      <c r="O431" s="19"/>
      <c r="P431" s="20"/>
      <c r="V431" s="21"/>
      <c r="AK431" s="20"/>
      <c r="AR431" s="20"/>
      <c r="AS431" s="21"/>
      <c r="AX431" s="21"/>
    </row>
    <row r="432" spans="2:50" ht="13.5" thickBot="1">
      <c r="B432" s="32"/>
      <c r="O432" s="19"/>
      <c r="P432" s="20"/>
      <c r="V432" s="21"/>
      <c r="AK432" s="20"/>
      <c r="AR432" s="20"/>
      <c r="AS432" s="21"/>
      <c r="AX432" s="21"/>
    </row>
    <row r="433" spans="2:50" ht="13.5" thickBot="1">
      <c r="B433" s="32"/>
      <c r="O433" s="19"/>
      <c r="P433" s="20"/>
      <c r="V433" s="21"/>
      <c r="AK433" s="20"/>
      <c r="AR433" s="20"/>
      <c r="AS433" s="21"/>
      <c r="AX433" s="21"/>
    </row>
    <row r="434" spans="2:50" ht="13.5" thickBot="1">
      <c r="B434" s="32"/>
      <c r="O434" s="19"/>
      <c r="P434" s="20"/>
      <c r="V434" s="21"/>
      <c r="AK434" s="20"/>
      <c r="AR434" s="20"/>
      <c r="AS434" s="21"/>
      <c r="AX434" s="21"/>
    </row>
    <row r="435" spans="2:50" ht="13.5" thickBot="1">
      <c r="B435" s="32"/>
      <c r="O435" s="19"/>
      <c r="P435" s="20"/>
      <c r="V435" s="21"/>
      <c r="AK435" s="20"/>
      <c r="AR435" s="20"/>
      <c r="AS435" s="21"/>
      <c r="AX435" s="21"/>
    </row>
    <row r="436" spans="2:50" ht="13.5" thickBot="1">
      <c r="B436" s="32"/>
      <c r="O436" s="19"/>
      <c r="P436" s="20"/>
      <c r="V436" s="21"/>
      <c r="AK436" s="20"/>
      <c r="AR436" s="20"/>
      <c r="AS436" s="21"/>
      <c r="AX436" s="21"/>
    </row>
    <row r="437" spans="2:50" ht="13.5" thickBot="1">
      <c r="B437" s="32"/>
      <c r="O437" s="19"/>
      <c r="P437" s="20"/>
      <c r="V437" s="21"/>
      <c r="AK437" s="20"/>
      <c r="AR437" s="20"/>
      <c r="AS437" s="21"/>
      <c r="AX437" s="21"/>
    </row>
    <row r="438" spans="2:50" ht="13.5" thickBot="1">
      <c r="B438" s="32"/>
      <c r="O438" s="19"/>
      <c r="P438" s="20"/>
      <c r="V438" s="21"/>
      <c r="AK438" s="20"/>
      <c r="AR438" s="20"/>
      <c r="AS438" s="21"/>
      <c r="AX438" s="21"/>
    </row>
    <row r="439" spans="2:50" ht="13.5" thickBot="1">
      <c r="B439" s="32"/>
      <c r="O439" s="19"/>
      <c r="P439" s="20"/>
      <c r="V439" s="21"/>
      <c r="AK439" s="20"/>
      <c r="AR439" s="20"/>
      <c r="AS439" s="21"/>
      <c r="AX439" s="21"/>
    </row>
    <row r="440" spans="2:50" ht="13.5" thickBot="1">
      <c r="B440" s="32"/>
      <c r="O440" s="19"/>
      <c r="P440" s="20"/>
      <c r="V440" s="21"/>
      <c r="AK440" s="20"/>
      <c r="AR440" s="20"/>
      <c r="AS440" s="21"/>
      <c r="AX440" s="21"/>
    </row>
    <row r="441" spans="2:50" ht="13.5" thickBot="1">
      <c r="B441" s="32"/>
      <c r="O441" s="19"/>
      <c r="P441" s="20"/>
      <c r="V441" s="21"/>
      <c r="AK441" s="20"/>
      <c r="AR441" s="20"/>
      <c r="AS441" s="21"/>
      <c r="AX441" s="21"/>
    </row>
    <row r="442" spans="2:50" ht="13.5" thickBot="1">
      <c r="B442" s="32"/>
      <c r="O442" s="19"/>
      <c r="P442" s="20"/>
      <c r="V442" s="21"/>
      <c r="AK442" s="20"/>
      <c r="AR442" s="20"/>
      <c r="AS442" s="21"/>
      <c r="AX442" s="21"/>
    </row>
    <row r="443" spans="2:50" ht="13.5" thickBot="1">
      <c r="B443" s="32"/>
      <c r="O443" s="19"/>
      <c r="P443" s="20"/>
      <c r="V443" s="21"/>
      <c r="AK443" s="20"/>
      <c r="AR443" s="20"/>
      <c r="AS443" s="21"/>
      <c r="AX443" s="21"/>
    </row>
    <row r="444" spans="2:50" ht="13.5" thickBot="1">
      <c r="B444" s="32"/>
      <c r="O444" s="19"/>
      <c r="P444" s="20"/>
      <c r="V444" s="21"/>
      <c r="AK444" s="20"/>
      <c r="AR444" s="20"/>
      <c r="AS444" s="21"/>
      <c r="AX444" s="21"/>
    </row>
    <row r="445" spans="2:50" ht="13.5" thickBot="1">
      <c r="B445" s="32"/>
      <c r="O445" s="19"/>
      <c r="P445" s="20"/>
      <c r="V445" s="21"/>
      <c r="AK445" s="20"/>
      <c r="AR445" s="20"/>
      <c r="AS445" s="21"/>
      <c r="AX445" s="21"/>
    </row>
    <row r="446" spans="2:50" ht="13.5" thickBot="1">
      <c r="B446" s="32"/>
      <c r="O446" s="19"/>
      <c r="P446" s="20"/>
      <c r="V446" s="21"/>
      <c r="AK446" s="20"/>
      <c r="AR446" s="20"/>
      <c r="AS446" s="21"/>
      <c r="AX446" s="21"/>
    </row>
    <row r="447" spans="2:50" ht="13.5" thickBot="1">
      <c r="B447" s="32"/>
      <c r="O447" s="19"/>
      <c r="P447" s="20"/>
      <c r="V447" s="21"/>
      <c r="AK447" s="20"/>
      <c r="AR447" s="20"/>
      <c r="AS447" s="21"/>
      <c r="AX447" s="21"/>
    </row>
    <row r="448" spans="2:50" ht="13.5" thickBot="1">
      <c r="B448" s="32"/>
      <c r="O448" s="19"/>
      <c r="P448" s="20"/>
      <c r="V448" s="21"/>
      <c r="AK448" s="20"/>
      <c r="AR448" s="20"/>
      <c r="AS448" s="21"/>
      <c r="AX448" s="21"/>
    </row>
    <row r="449" spans="2:50" ht="13.5" thickBot="1">
      <c r="B449" s="32"/>
      <c r="O449" s="19"/>
      <c r="P449" s="20"/>
      <c r="V449" s="21"/>
      <c r="AK449" s="20"/>
      <c r="AR449" s="20"/>
      <c r="AS449" s="21"/>
      <c r="AX449" s="21"/>
    </row>
    <row r="450" spans="2:50" ht="13.5" thickBot="1">
      <c r="B450" s="32"/>
      <c r="O450" s="19"/>
      <c r="P450" s="20"/>
      <c r="V450" s="21"/>
      <c r="AK450" s="20"/>
      <c r="AR450" s="20"/>
      <c r="AS450" s="21"/>
      <c r="AX450" s="21"/>
    </row>
    <row r="451" spans="2:50" ht="13.5" thickBot="1">
      <c r="B451" s="32"/>
      <c r="O451" s="19"/>
      <c r="P451" s="20"/>
      <c r="V451" s="21"/>
      <c r="AK451" s="20"/>
      <c r="AR451" s="20"/>
      <c r="AS451" s="21"/>
      <c r="AX451" s="21"/>
    </row>
    <row r="452" spans="2:50" ht="13.5" thickBot="1">
      <c r="B452" s="32"/>
      <c r="O452" s="19"/>
      <c r="P452" s="20"/>
      <c r="V452" s="21"/>
      <c r="AK452" s="20"/>
      <c r="AR452" s="20"/>
      <c r="AS452" s="21"/>
      <c r="AX452" s="21"/>
    </row>
    <row r="453" spans="2:50" ht="13.5" thickBot="1">
      <c r="B453" s="32"/>
      <c r="O453" s="19"/>
      <c r="P453" s="20"/>
      <c r="V453" s="21"/>
      <c r="AK453" s="20"/>
      <c r="AR453" s="20"/>
      <c r="AS453" s="21"/>
      <c r="AX453" s="21"/>
    </row>
    <row r="454" spans="2:50" ht="13.5" thickBot="1">
      <c r="B454" s="32"/>
      <c r="O454" s="19"/>
      <c r="P454" s="20"/>
      <c r="V454" s="21"/>
      <c r="AK454" s="20"/>
      <c r="AR454" s="20"/>
      <c r="AS454" s="21"/>
      <c r="AX454" s="21"/>
    </row>
    <row r="455" spans="2:50" ht="13.5" thickBot="1">
      <c r="B455" s="32"/>
      <c r="O455" s="19"/>
      <c r="P455" s="20"/>
      <c r="V455" s="21"/>
      <c r="AK455" s="20"/>
      <c r="AR455" s="20"/>
      <c r="AS455" s="21"/>
      <c r="AX455" s="21"/>
    </row>
    <row r="456" spans="2:50" ht="13.5" thickBot="1">
      <c r="B456" s="32"/>
      <c r="O456" s="19"/>
      <c r="P456" s="20"/>
      <c r="V456" s="21"/>
      <c r="AK456" s="20"/>
      <c r="AR456" s="20"/>
      <c r="AS456" s="21"/>
      <c r="AX456" s="21"/>
    </row>
    <row r="457" spans="2:50" ht="13.5" thickBot="1">
      <c r="B457" s="32"/>
      <c r="O457" s="19"/>
      <c r="P457" s="20"/>
      <c r="V457" s="21"/>
      <c r="AK457" s="20"/>
      <c r="AR457" s="20"/>
      <c r="AS457" s="21"/>
      <c r="AX457" s="21"/>
    </row>
    <row r="458" spans="2:50" ht="13.5" thickBot="1">
      <c r="B458" s="32"/>
      <c r="O458" s="19"/>
      <c r="P458" s="20"/>
      <c r="V458" s="21"/>
      <c r="AK458" s="20"/>
      <c r="AR458" s="20"/>
      <c r="AS458" s="21"/>
      <c r="AX458" s="21"/>
    </row>
    <row r="459" spans="2:50" ht="13.5" thickBot="1">
      <c r="B459" s="32"/>
      <c r="O459" s="19"/>
      <c r="P459" s="20"/>
      <c r="V459" s="21"/>
      <c r="AK459" s="20"/>
      <c r="AR459" s="20"/>
      <c r="AS459" s="21"/>
      <c r="AX459" s="21"/>
    </row>
    <row r="460" spans="2:50" ht="13.5" thickBot="1">
      <c r="B460" s="32"/>
      <c r="O460" s="19"/>
      <c r="P460" s="20"/>
      <c r="V460" s="21"/>
      <c r="AK460" s="20"/>
      <c r="AR460" s="20"/>
      <c r="AS460" s="21"/>
      <c r="AX460" s="21"/>
    </row>
    <row r="461" spans="2:50" ht="13.5" thickBot="1">
      <c r="B461" s="32"/>
      <c r="O461" s="19"/>
      <c r="P461" s="20"/>
      <c r="V461" s="21"/>
      <c r="AK461" s="20"/>
      <c r="AR461" s="20"/>
      <c r="AS461" s="21"/>
      <c r="AX461" s="21"/>
    </row>
    <row r="462" spans="2:50" ht="13.5" thickBot="1">
      <c r="B462" s="32"/>
      <c r="O462" s="19"/>
      <c r="P462" s="20"/>
      <c r="V462" s="21"/>
      <c r="AK462" s="20"/>
      <c r="AR462" s="20"/>
      <c r="AS462" s="21"/>
      <c r="AX462" s="21"/>
    </row>
    <row r="463" spans="2:50" ht="13.5" thickBot="1">
      <c r="B463" s="32"/>
      <c r="O463" s="19"/>
      <c r="P463" s="20"/>
      <c r="V463" s="21"/>
      <c r="AK463" s="20"/>
      <c r="AR463" s="20"/>
      <c r="AS463" s="21"/>
      <c r="AX463" s="21"/>
    </row>
    <row r="464" spans="2:50" ht="13.5" thickBot="1">
      <c r="B464" s="32"/>
      <c r="O464" s="19"/>
      <c r="P464" s="20"/>
      <c r="V464" s="21"/>
      <c r="AK464" s="20"/>
      <c r="AR464" s="20"/>
      <c r="AS464" s="21"/>
      <c r="AX464" s="21"/>
    </row>
    <row r="465" spans="2:50" ht="13.5" thickBot="1">
      <c r="B465" s="32"/>
      <c r="O465" s="19"/>
      <c r="P465" s="20"/>
      <c r="V465" s="21"/>
      <c r="AK465" s="20"/>
      <c r="AR465" s="20"/>
      <c r="AS465" s="21"/>
      <c r="AX465" s="21"/>
    </row>
    <row r="466" spans="2:50" ht="13.5" thickBot="1">
      <c r="B466" s="32"/>
      <c r="O466" s="19"/>
      <c r="P466" s="20"/>
      <c r="V466" s="21"/>
      <c r="AK466" s="20"/>
      <c r="AR466" s="20"/>
      <c r="AS466" s="21"/>
      <c r="AX466" s="21"/>
    </row>
    <row r="467" spans="2:50" ht="13.5" thickBot="1">
      <c r="B467" s="32"/>
      <c r="O467" s="19"/>
      <c r="P467" s="20"/>
      <c r="V467" s="21"/>
      <c r="AK467" s="20"/>
      <c r="AR467" s="20"/>
      <c r="AS467" s="21"/>
      <c r="AX467" s="21"/>
    </row>
    <row r="468" spans="2:50" ht="13.5" thickBot="1">
      <c r="B468" s="32"/>
      <c r="O468" s="19"/>
      <c r="P468" s="20"/>
      <c r="V468" s="21"/>
      <c r="AK468" s="20"/>
      <c r="AR468" s="20"/>
      <c r="AS468" s="21"/>
      <c r="AX468" s="21"/>
    </row>
    <row r="469" spans="2:50" ht="13.5" thickBot="1">
      <c r="B469" s="32"/>
      <c r="O469" s="19"/>
      <c r="P469" s="20"/>
      <c r="V469" s="21"/>
      <c r="AK469" s="20"/>
      <c r="AR469" s="20"/>
      <c r="AS469" s="21"/>
      <c r="AX469" s="21"/>
    </row>
    <row r="470" spans="2:50" ht="13.5" thickBot="1">
      <c r="B470" s="32"/>
      <c r="O470" s="19"/>
      <c r="P470" s="20"/>
      <c r="V470" s="21"/>
      <c r="AK470" s="20"/>
      <c r="AR470" s="20"/>
      <c r="AS470" s="21"/>
      <c r="AX470" s="21"/>
    </row>
    <row r="471" spans="2:50" ht="13.5" thickBot="1">
      <c r="B471" s="32"/>
      <c r="O471" s="19"/>
      <c r="P471" s="20"/>
      <c r="V471" s="21"/>
      <c r="AK471" s="20"/>
      <c r="AR471" s="20"/>
      <c r="AS471" s="21"/>
      <c r="AX471" s="21"/>
    </row>
    <row r="472" spans="2:50" ht="13.5" thickBot="1">
      <c r="B472" s="32"/>
      <c r="O472" s="19"/>
      <c r="P472" s="20"/>
      <c r="V472" s="21"/>
      <c r="AK472" s="20"/>
      <c r="AR472" s="20"/>
      <c r="AS472" s="21"/>
      <c r="AX472" s="21"/>
    </row>
    <row r="473" spans="2:50" ht="13.5" thickBot="1">
      <c r="B473" s="32"/>
      <c r="O473" s="19"/>
      <c r="P473" s="20"/>
      <c r="V473" s="21"/>
      <c r="AK473" s="20"/>
      <c r="AR473" s="20"/>
      <c r="AS473" s="21"/>
      <c r="AX473" s="21"/>
    </row>
    <row r="474" spans="2:50" ht="13.5" thickBot="1">
      <c r="B474" s="32"/>
      <c r="O474" s="19"/>
      <c r="P474" s="20"/>
      <c r="V474" s="21"/>
      <c r="AK474" s="20"/>
      <c r="AR474" s="20"/>
      <c r="AS474" s="21"/>
      <c r="AX474" s="21"/>
    </row>
    <row r="475" spans="2:50" ht="13.5" thickBot="1">
      <c r="B475" s="32"/>
      <c r="O475" s="19"/>
      <c r="P475" s="20"/>
      <c r="V475" s="21"/>
      <c r="AK475" s="20"/>
      <c r="AR475" s="20"/>
      <c r="AS475" s="21"/>
      <c r="AX475" s="21"/>
    </row>
    <row r="476" spans="2:50" ht="13.5" thickBot="1">
      <c r="B476" s="32"/>
      <c r="O476" s="19"/>
      <c r="P476" s="20"/>
      <c r="V476" s="21"/>
      <c r="AK476" s="20"/>
      <c r="AR476" s="20"/>
      <c r="AS476" s="21"/>
      <c r="AX476" s="21"/>
    </row>
    <row r="477" spans="2:50" ht="13.5" thickBot="1">
      <c r="B477" s="32"/>
      <c r="O477" s="19"/>
      <c r="P477" s="20"/>
      <c r="V477" s="21"/>
      <c r="AK477" s="20"/>
      <c r="AR477" s="20"/>
      <c r="AS477" s="21"/>
      <c r="AX477" s="21"/>
    </row>
    <row r="478" spans="2:50" ht="13.5" thickBot="1">
      <c r="B478" s="32"/>
      <c r="O478" s="19"/>
      <c r="P478" s="20"/>
      <c r="V478" s="21"/>
      <c r="AK478" s="20"/>
      <c r="AR478" s="20"/>
      <c r="AS478" s="21"/>
      <c r="AX478" s="21"/>
    </row>
    <row r="479" spans="2:50" ht="13.5" thickBot="1">
      <c r="B479" s="32"/>
      <c r="O479" s="19"/>
      <c r="P479" s="20"/>
      <c r="V479" s="21"/>
      <c r="AK479" s="20"/>
      <c r="AR479" s="20"/>
      <c r="AS479" s="21"/>
      <c r="AX479" s="21"/>
    </row>
    <row r="480" spans="2:50" ht="13.5" thickBot="1">
      <c r="B480" s="32"/>
      <c r="O480" s="19"/>
      <c r="P480" s="20"/>
      <c r="V480" s="21"/>
      <c r="AK480" s="20"/>
      <c r="AR480" s="20"/>
      <c r="AS480" s="21"/>
      <c r="AX480" s="21"/>
    </row>
    <row r="481" spans="2:50" ht="13.5" thickBot="1">
      <c r="B481" s="32"/>
      <c r="O481" s="19"/>
      <c r="P481" s="20"/>
      <c r="V481" s="21"/>
      <c r="AK481" s="20"/>
      <c r="AR481" s="20"/>
      <c r="AS481" s="21"/>
      <c r="AX481" s="21"/>
    </row>
    <row r="482" spans="2:50" ht="13.5" thickBot="1">
      <c r="B482" s="32"/>
      <c r="O482" s="19"/>
      <c r="P482" s="20"/>
      <c r="V482" s="21"/>
      <c r="AK482" s="20"/>
      <c r="AR482" s="20"/>
      <c r="AS482" s="21"/>
      <c r="AX482" s="21"/>
    </row>
    <row r="483" spans="2:50" ht="13.5" thickBot="1">
      <c r="B483" s="32"/>
      <c r="O483" s="19"/>
      <c r="P483" s="20"/>
      <c r="V483" s="21"/>
      <c r="AK483" s="20"/>
      <c r="AR483" s="20"/>
      <c r="AS483" s="21"/>
      <c r="AX483" s="21"/>
    </row>
    <row r="484" spans="2:50" ht="13.5" thickBot="1">
      <c r="B484" s="32"/>
      <c r="O484" s="19"/>
      <c r="P484" s="20"/>
      <c r="V484" s="21"/>
      <c r="AK484" s="20"/>
      <c r="AR484" s="20"/>
      <c r="AS484" s="21"/>
      <c r="AX484" s="21"/>
    </row>
    <row r="485" spans="2:50" ht="13.5" thickBot="1">
      <c r="B485" s="32"/>
      <c r="O485" s="19"/>
      <c r="P485" s="20"/>
      <c r="V485" s="21"/>
      <c r="AK485" s="20"/>
      <c r="AR485" s="20"/>
      <c r="AS485" s="21"/>
      <c r="AX485" s="21"/>
    </row>
    <row r="486" spans="2:50" ht="13.5" thickBot="1">
      <c r="B486" s="32"/>
      <c r="O486" s="19"/>
      <c r="P486" s="20"/>
      <c r="V486" s="21"/>
      <c r="AK486" s="20"/>
      <c r="AR486" s="20"/>
      <c r="AS486" s="21"/>
      <c r="AX486" s="21"/>
    </row>
    <row r="487" spans="2:50" ht="13.5" thickBot="1">
      <c r="B487" s="32"/>
      <c r="O487" s="19"/>
      <c r="P487" s="20"/>
      <c r="V487" s="21"/>
      <c r="AK487" s="20"/>
      <c r="AR487" s="20"/>
      <c r="AS487" s="21"/>
      <c r="AX487" s="21"/>
    </row>
    <row r="488" spans="2:50" ht="13.5" thickBot="1">
      <c r="B488" s="32"/>
      <c r="O488" s="19"/>
      <c r="P488" s="20"/>
      <c r="V488" s="21"/>
      <c r="AK488" s="20"/>
      <c r="AR488" s="20"/>
      <c r="AS488" s="21"/>
      <c r="AX488" s="21"/>
    </row>
    <row r="489" spans="2:50" ht="13.5" thickBot="1">
      <c r="B489" s="32"/>
      <c r="O489" s="19"/>
      <c r="P489" s="20"/>
      <c r="V489" s="21"/>
      <c r="AK489" s="20"/>
      <c r="AR489" s="20"/>
      <c r="AS489" s="21"/>
      <c r="AX489" s="21"/>
    </row>
    <row r="490" spans="2:50" ht="13.5" thickBot="1">
      <c r="B490" s="32"/>
      <c r="O490" s="19"/>
      <c r="P490" s="20"/>
      <c r="V490" s="21"/>
      <c r="AK490" s="20"/>
      <c r="AR490" s="20"/>
      <c r="AS490" s="21"/>
      <c r="AX490" s="21"/>
    </row>
    <row r="491" spans="2:50" ht="13.5" thickBot="1">
      <c r="B491" s="32"/>
      <c r="O491" s="19"/>
      <c r="P491" s="20"/>
      <c r="V491" s="21"/>
      <c r="AK491" s="20"/>
      <c r="AR491" s="20"/>
      <c r="AS491" s="21"/>
      <c r="AX491" s="21"/>
    </row>
    <row r="492" spans="2:50" ht="13.5" thickBot="1">
      <c r="B492" s="32"/>
      <c r="O492" s="19"/>
      <c r="P492" s="20"/>
      <c r="V492" s="21"/>
      <c r="AK492" s="20"/>
      <c r="AR492" s="20"/>
      <c r="AS492" s="21"/>
      <c r="AX492" s="21"/>
    </row>
    <row r="493" spans="2:50" ht="13.5" thickBot="1">
      <c r="B493" s="32"/>
      <c r="O493" s="19"/>
      <c r="P493" s="20"/>
      <c r="V493" s="21"/>
      <c r="AK493" s="20"/>
      <c r="AR493" s="20"/>
      <c r="AS493" s="21"/>
      <c r="AX493" s="21"/>
    </row>
    <row r="494" spans="2:50" ht="13.5" thickBot="1">
      <c r="B494" s="32"/>
      <c r="O494" s="19"/>
      <c r="P494" s="20"/>
      <c r="V494" s="21"/>
      <c r="AK494" s="20"/>
      <c r="AR494" s="20"/>
      <c r="AS494" s="21"/>
      <c r="AX494" s="21"/>
    </row>
    <row r="495" spans="2:50" ht="13.5" thickBot="1">
      <c r="B495" s="32"/>
      <c r="O495" s="19"/>
      <c r="P495" s="20"/>
      <c r="V495" s="21"/>
      <c r="AK495" s="20"/>
      <c r="AR495" s="20"/>
      <c r="AS495" s="21"/>
      <c r="AX495" s="21"/>
    </row>
    <row r="496" spans="2:50" ht="13.5" thickBot="1">
      <c r="B496" s="32"/>
      <c r="O496" s="19"/>
      <c r="P496" s="20"/>
      <c r="V496" s="21"/>
      <c r="AK496" s="20"/>
      <c r="AR496" s="20"/>
      <c r="AS496" s="21"/>
      <c r="AX496" s="21"/>
    </row>
    <row r="497" spans="2:50" ht="13.5" thickBot="1">
      <c r="B497" s="32"/>
      <c r="O497" s="19"/>
      <c r="P497" s="20"/>
      <c r="V497" s="21"/>
      <c r="AK497" s="20"/>
      <c r="AR497" s="20"/>
      <c r="AS497" s="21"/>
      <c r="AX497" s="21"/>
    </row>
    <row r="498" spans="2:50" ht="13.5" thickBot="1">
      <c r="B498" s="32"/>
      <c r="O498" s="19"/>
      <c r="P498" s="20"/>
      <c r="V498" s="21"/>
      <c r="AK498" s="20"/>
      <c r="AR498" s="20"/>
      <c r="AS498" s="21"/>
      <c r="AX498" s="21"/>
    </row>
    <row r="499" spans="2:50" ht="13.5" thickBot="1">
      <c r="B499" s="32"/>
      <c r="O499" s="19"/>
      <c r="P499" s="20"/>
      <c r="V499" s="21"/>
      <c r="AK499" s="20"/>
      <c r="AR499" s="20"/>
      <c r="AS499" s="21"/>
      <c r="AX499" s="21"/>
    </row>
    <row r="500" spans="2:50" ht="13.5" thickBot="1">
      <c r="B500" s="32"/>
      <c r="O500" s="19"/>
      <c r="P500" s="20"/>
      <c r="V500" s="21"/>
      <c r="AK500" s="20"/>
      <c r="AR500" s="20"/>
      <c r="AS500" s="21"/>
      <c r="AX500" s="21"/>
    </row>
    <row r="501" spans="2:50" ht="13.5" thickBot="1">
      <c r="B501" s="32"/>
      <c r="O501" s="19"/>
      <c r="P501" s="20"/>
      <c r="V501" s="21"/>
      <c r="AK501" s="20"/>
      <c r="AR501" s="20"/>
      <c r="AS501" s="21"/>
      <c r="AX501" s="21"/>
    </row>
    <row r="502" spans="2:50" ht="13.5" thickBot="1">
      <c r="B502" s="32"/>
      <c r="O502" s="19"/>
      <c r="P502" s="20"/>
      <c r="V502" s="21"/>
      <c r="AK502" s="20"/>
      <c r="AR502" s="20"/>
      <c r="AS502" s="21"/>
      <c r="AX502" s="21"/>
    </row>
    <row r="503" spans="2:50" ht="13.5" thickBot="1">
      <c r="B503" s="32"/>
      <c r="O503" s="19"/>
      <c r="P503" s="20"/>
      <c r="V503" s="21"/>
      <c r="AK503" s="20"/>
      <c r="AR503" s="20"/>
      <c r="AS503" s="21"/>
      <c r="AX503" s="21"/>
    </row>
    <row r="504" spans="2:50" ht="13.5" thickBot="1">
      <c r="B504" s="32"/>
      <c r="O504" s="19"/>
      <c r="P504" s="20"/>
      <c r="V504" s="21"/>
      <c r="AK504" s="20"/>
      <c r="AR504" s="20"/>
      <c r="AS504" s="21"/>
      <c r="AX504" s="21"/>
    </row>
    <row r="505" spans="2:50" ht="13.5" thickBot="1">
      <c r="B505" s="32"/>
      <c r="O505" s="19"/>
      <c r="P505" s="20"/>
      <c r="V505" s="21"/>
      <c r="AK505" s="20"/>
      <c r="AR505" s="20"/>
      <c r="AS505" s="21"/>
      <c r="AX505" s="21"/>
    </row>
    <row r="506" spans="2:50" ht="13.5" thickBot="1">
      <c r="B506" s="32"/>
      <c r="O506" s="19"/>
      <c r="P506" s="20"/>
      <c r="V506" s="21"/>
      <c r="AK506" s="20"/>
      <c r="AR506" s="20"/>
      <c r="AS506" s="21"/>
      <c r="AX506" s="21"/>
    </row>
    <row r="507" spans="2:50" ht="13.5" thickBot="1">
      <c r="B507" s="32"/>
      <c r="O507" s="19"/>
      <c r="P507" s="20"/>
      <c r="V507" s="21"/>
      <c r="AK507" s="20"/>
      <c r="AR507" s="20"/>
      <c r="AS507" s="21"/>
      <c r="AX507" s="21"/>
    </row>
    <row r="508" spans="2:50" ht="13.5" thickBot="1">
      <c r="B508" s="32"/>
      <c r="O508" s="19"/>
      <c r="P508" s="20"/>
      <c r="V508" s="21"/>
      <c r="AK508" s="20"/>
      <c r="AR508" s="20"/>
      <c r="AS508" s="21"/>
      <c r="AX508" s="21"/>
    </row>
    <row r="509" spans="2:50" ht="13.5" thickBot="1">
      <c r="B509" s="32"/>
      <c r="O509" s="19"/>
      <c r="P509" s="20"/>
      <c r="V509" s="21"/>
      <c r="AK509" s="20"/>
      <c r="AR509" s="20"/>
      <c r="AS509" s="21"/>
      <c r="AX509" s="21"/>
    </row>
    <row r="510" spans="2:50" ht="13.5" thickBot="1">
      <c r="B510" s="32"/>
      <c r="O510" s="19"/>
      <c r="P510" s="20"/>
      <c r="V510" s="21"/>
      <c r="AK510" s="20"/>
      <c r="AR510" s="20"/>
      <c r="AS510" s="21"/>
      <c r="AX510" s="21"/>
    </row>
    <row r="511" spans="2:50" ht="13.5" thickBot="1">
      <c r="B511" s="32"/>
      <c r="O511" s="19"/>
      <c r="P511" s="20"/>
      <c r="V511" s="21"/>
      <c r="AK511" s="20"/>
      <c r="AR511" s="20"/>
      <c r="AS511" s="21"/>
      <c r="AX511" s="21"/>
    </row>
    <row r="512" spans="2:50" ht="13.5" thickBot="1">
      <c r="B512" s="32"/>
      <c r="O512" s="19"/>
      <c r="P512" s="20"/>
      <c r="V512" s="21"/>
      <c r="AK512" s="20"/>
      <c r="AR512" s="20"/>
      <c r="AS512" s="21"/>
      <c r="AX512" s="21"/>
    </row>
    <row r="513" spans="2:50" ht="13.5" thickBot="1">
      <c r="B513" s="32"/>
      <c r="O513" s="19"/>
      <c r="P513" s="20"/>
      <c r="V513" s="21"/>
      <c r="AK513" s="20"/>
      <c r="AR513" s="20"/>
      <c r="AS513" s="21"/>
      <c r="AX513" s="21"/>
    </row>
    <row r="514" spans="2:50" ht="13.5" thickBot="1">
      <c r="B514" s="32"/>
      <c r="O514" s="19"/>
      <c r="P514" s="20"/>
      <c r="V514" s="21"/>
      <c r="AK514" s="20"/>
      <c r="AR514" s="20"/>
      <c r="AS514" s="21"/>
      <c r="AX514" s="21"/>
    </row>
    <row r="515" spans="2:50" ht="13.5" thickBot="1">
      <c r="B515" s="32"/>
      <c r="O515" s="19"/>
      <c r="P515" s="20"/>
      <c r="V515" s="21"/>
      <c r="AK515" s="20"/>
      <c r="AR515" s="20"/>
      <c r="AS515" s="21"/>
      <c r="AX515" s="21"/>
    </row>
    <row r="516" spans="2:50" ht="13.5" thickBot="1">
      <c r="B516" s="32"/>
      <c r="O516" s="19"/>
      <c r="P516" s="20"/>
      <c r="V516" s="21"/>
      <c r="AK516" s="20"/>
      <c r="AR516" s="20"/>
      <c r="AS516" s="21"/>
      <c r="AX516" s="21"/>
    </row>
    <row r="517" spans="2:50" ht="13.5" thickBot="1">
      <c r="B517" s="32"/>
      <c r="O517" s="19"/>
      <c r="P517" s="20"/>
      <c r="V517" s="21"/>
      <c r="AK517" s="20"/>
      <c r="AR517" s="20"/>
      <c r="AS517" s="21"/>
      <c r="AX517" s="21"/>
    </row>
    <row r="518" spans="2:50" ht="13.5" thickBot="1">
      <c r="B518" s="32"/>
      <c r="O518" s="19"/>
      <c r="P518" s="20"/>
      <c r="V518" s="21"/>
      <c r="AK518" s="20"/>
      <c r="AR518" s="20"/>
      <c r="AS518" s="21"/>
      <c r="AX518" s="21"/>
    </row>
    <row r="519" spans="2:50" ht="13.5" thickBot="1">
      <c r="B519" s="32"/>
      <c r="O519" s="19"/>
      <c r="P519" s="20"/>
      <c r="V519" s="21"/>
      <c r="AK519" s="20"/>
      <c r="AR519" s="20"/>
      <c r="AS519" s="21"/>
      <c r="AX519" s="21"/>
    </row>
    <row r="520" spans="2:50" ht="13.5" thickBot="1">
      <c r="B520" s="32"/>
      <c r="O520" s="19"/>
      <c r="P520" s="20"/>
      <c r="V520" s="21"/>
      <c r="AK520" s="20"/>
      <c r="AR520" s="20"/>
      <c r="AS520" s="21"/>
      <c r="AX520" s="21"/>
    </row>
    <row r="521" spans="2:50" ht="13.5" thickBot="1">
      <c r="B521" s="32"/>
      <c r="O521" s="19"/>
      <c r="P521" s="20"/>
      <c r="V521" s="21"/>
      <c r="AK521" s="20"/>
      <c r="AR521" s="20"/>
      <c r="AS521" s="21"/>
      <c r="AX521" s="21"/>
    </row>
    <row r="522" spans="2:50" ht="13.5" thickBot="1">
      <c r="B522" s="32"/>
      <c r="O522" s="19"/>
      <c r="P522" s="20"/>
      <c r="V522" s="21"/>
      <c r="AK522" s="20"/>
      <c r="AR522" s="20"/>
      <c r="AS522" s="21"/>
      <c r="AX522" s="21"/>
    </row>
    <row r="523" spans="2:50" ht="13.5" thickBot="1">
      <c r="B523" s="32"/>
      <c r="O523" s="19"/>
      <c r="P523" s="20"/>
      <c r="V523" s="21"/>
      <c r="AK523" s="20"/>
      <c r="AR523" s="20"/>
      <c r="AS523" s="21"/>
      <c r="AX523" s="21"/>
    </row>
    <row r="524" spans="2:50" ht="13.5" thickBot="1">
      <c r="B524" s="32"/>
      <c r="O524" s="19"/>
      <c r="P524" s="20"/>
      <c r="V524" s="21"/>
      <c r="AK524" s="20"/>
      <c r="AR524" s="20"/>
      <c r="AS524" s="21"/>
      <c r="AX524" s="21"/>
    </row>
    <row r="525" spans="2:50" ht="13.5" thickBot="1">
      <c r="B525" s="32"/>
      <c r="O525" s="19"/>
      <c r="P525" s="20"/>
      <c r="V525" s="21"/>
      <c r="AK525" s="20"/>
      <c r="AR525" s="20"/>
      <c r="AS525" s="21"/>
      <c r="AX525" s="21"/>
    </row>
    <row r="526" spans="2:50" ht="13.5" thickBot="1">
      <c r="B526" s="32"/>
      <c r="O526" s="19"/>
      <c r="P526" s="20"/>
      <c r="V526" s="21"/>
      <c r="AK526" s="20"/>
      <c r="AR526" s="20"/>
      <c r="AS526" s="21"/>
      <c r="AX526" s="21"/>
    </row>
    <row r="527" spans="2:50" ht="13.5" thickBot="1">
      <c r="B527" s="32"/>
      <c r="O527" s="19"/>
      <c r="P527" s="20"/>
      <c r="V527" s="21"/>
      <c r="AK527" s="20"/>
      <c r="AR527" s="20"/>
      <c r="AS527" s="21"/>
      <c r="AX527" s="21"/>
    </row>
    <row r="528" spans="2:50" ht="13.5" thickBot="1">
      <c r="B528" s="32"/>
      <c r="O528" s="19"/>
      <c r="P528" s="20"/>
      <c r="V528" s="21"/>
      <c r="AK528" s="20"/>
      <c r="AR528" s="20"/>
      <c r="AS528" s="21"/>
      <c r="AX528" s="21"/>
    </row>
    <row r="529" spans="2:50" ht="13.5" thickBot="1">
      <c r="B529" s="32"/>
      <c r="O529" s="19"/>
      <c r="P529" s="20"/>
      <c r="V529" s="21"/>
      <c r="AK529" s="20"/>
      <c r="AR529" s="20"/>
      <c r="AS529" s="21"/>
      <c r="AX529" s="21"/>
    </row>
    <row r="530" spans="2:50" ht="13.5" thickBot="1">
      <c r="B530" s="32"/>
      <c r="O530" s="19"/>
      <c r="P530" s="20"/>
      <c r="V530" s="21"/>
      <c r="AK530" s="20"/>
      <c r="AR530" s="20"/>
      <c r="AS530" s="21"/>
      <c r="AX530" s="21"/>
    </row>
    <row r="531" spans="2:50" ht="13.5" thickBot="1">
      <c r="B531" s="32"/>
      <c r="O531" s="19"/>
      <c r="P531" s="20"/>
      <c r="V531" s="21"/>
      <c r="AK531" s="20"/>
      <c r="AR531" s="20"/>
      <c r="AS531" s="21"/>
      <c r="AX531" s="21"/>
    </row>
    <row r="532" spans="2:50" ht="13.5" thickBot="1">
      <c r="B532" s="32"/>
      <c r="O532" s="19"/>
      <c r="P532" s="20"/>
      <c r="V532" s="21"/>
      <c r="AK532" s="20"/>
      <c r="AR532" s="20"/>
      <c r="AS532" s="21"/>
      <c r="AX532" s="21"/>
    </row>
    <row r="533" spans="2:50" ht="13.5" thickBot="1">
      <c r="B533" s="32"/>
      <c r="O533" s="19"/>
      <c r="P533" s="20"/>
      <c r="V533" s="21"/>
      <c r="AK533" s="20"/>
      <c r="AR533" s="20"/>
      <c r="AS533" s="21"/>
      <c r="AX533" s="21"/>
    </row>
    <row r="534" spans="2:50" ht="13.5" thickBot="1">
      <c r="B534" s="32"/>
      <c r="O534" s="19"/>
      <c r="P534" s="20"/>
      <c r="V534" s="21"/>
      <c r="AK534" s="20"/>
      <c r="AR534" s="20"/>
      <c r="AS534" s="21"/>
      <c r="AX534" s="21"/>
    </row>
    <row r="535" spans="2:50" ht="13.5" thickBot="1">
      <c r="B535" s="32"/>
      <c r="O535" s="19"/>
      <c r="P535" s="20"/>
      <c r="V535" s="21"/>
      <c r="AK535" s="20"/>
      <c r="AR535" s="20"/>
      <c r="AS535" s="21"/>
      <c r="AX535" s="21"/>
    </row>
    <row r="536" spans="2:50" ht="13.5" thickBot="1">
      <c r="B536" s="32"/>
      <c r="O536" s="19"/>
      <c r="P536" s="20"/>
      <c r="V536" s="21"/>
      <c r="AK536" s="20"/>
      <c r="AR536" s="20"/>
      <c r="AS536" s="21"/>
      <c r="AX536" s="21"/>
    </row>
    <row r="537" spans="2:50" ht="13.5" thickBot="1">
      <c r="B537" s="32"/>
      <c r="O537" s="19"/>
      <c r="P537" s="20"/>
      <c r="V537" s="21"/>
      <c r="AK537" s="20"/>
      <c r="AR537" s="20"/>
      <c r="AS537" s="21"/>
      <c r="AX537" s="21"/>
    </row>
    <row r="538" spans="2:50" ht="13.5" thickBot="1">
      <c r="B538" s="32"/>
      <c r="O538" s="19"/>
      <c r="P538" s="20"/>
      <c r="V538" s="21"/>
      <c r="AK538" s="20"/>
      <c r="AR538" s="20"/>
      <c r="AS538" s="21"/>
      <c r="AX538" s="21"/>
    </row>
    <row r="539" spans="2:50" ht="13.5" thickBot="1">
      <c r="B539" s="32"/>
      <c r="O539" s="19"/>
      <c r="P539" s="20"/>
      <c r="V539" s="21"/>
      <c r="AK539" s="20"/>
      <c r="AR539" s="20"/>
      <c r="AS539" s="21"/>
      <c r="AX539" s="21"/>
    </row>
    <row r="540" spans="2:50" ht="13.5" thickBot="1">
      <c r="B540" s="32"/>
      <c r="O540" s="19"/>
      <c r="P540" s="20"/>
      <c r="V540" s="21"/>
      <c r="AK540" s="20"/>
      <c r="AR540" s="20"/>
      <c r="AS540" s="21"/>
      <c r="AX540" s="21"/>
    </row>
    <row r="541" spans="2:50" ht="13.5" thickBot="1">
      <c r="B541" s="32"/>
      <c r="O541" s="19"/>
      <c r="P541" s="20"/>
      <c r="V541" s="21"/>
      <c r="AK541" s="20"/>
      <c r="AR541" s="20"/>
      <c r="AS541" s="21"/>
      <c r="AX541" s="21"/>
    </row>
    <row r="542" spans="2:50" ht="13.5" thickBot="1">
      <c r="B542" s="32"/>
      <c r="O542" s="19"/>
      <c r="P542" s="20"/>
      <c r="V542" s="21"/>
      <c r="AK542" s="20"/>
      <c r="AR542" s="20"/>
      <c r="AS542" s="21"/>
      <c r="AX542" s="21"/>
    </row>
    <row r="543" spans="2:50" ht="13.5" thickBot="1">
      <c r="B543" s="32"/>
      <c r="O543" s="19"/>
      <c r="P543" s="20"/>
      <c r="V543" s="21"/>
      <c r="AK543" s="20"/>
      <c r="AR543" s="20"/>
      <c r="AS543" s="21"/>
      <c r="AX543" s="21"/>
    </row>
    <row r="544" spans="2:50" ht="13.5" thickBot="1">
      <c r="B544" s="32"/>
      <c r="O544" s="19"/>
      <c r="P544" s="20"/>
      <c r="V544" s="21"/>
      <c r="AK544" s="20"/>
      <c r="AR544" s="20"/>
      <c r="AS544" s="21"/>
      <c r="AX544" s="21"/>
    </row>
    <row r="545" spans="2:50" ht="13.5" thickBot="1">
      <c r="B545" s="32"/>
      <c r="O545" s="19"/>
      <c r="P545" s="20"/>
      <c r="V545" s="21"/>
      <c r="AK545" s="20"/>
      <c r="AR545" s="20"/>
      <c r="AS545" s="21"/>
      <c r="AX545" s="21"/>
    </row>
    <row r="546" spans="2:50" ht="13.5" thickBot="1">
      <c r="B546" s="32"/>
      <c r="O546" s="19"/>
      <c r="P546" s="20"/>
      <c r="V546" s="21"/>
      <c r="AK546" s="20"/>
      <c r="AR546" s="20"/>
      <c r="AS546" s="21"/>
      <c r="AX546" s="21"/>
    </row>
    <row r="547" spans="2:50" ht="13.5" thickBot="1">
      <c r="B547" s="32"/>
      <c r="O547" s="19"/>
      <c r="P547" s="20"/>
      <c r="V547" s="21"/>
      <c r="AK547" s="20"/>
      <c r="AR547" s="20"/>
      <c r="AS547" s="21"/>
      <c r="AX547" s="21"/>
    </row>
    <row r="548" spans="2:50" ht="13.5" thickBot="1">
      <c r="B548" s="32"/>
      <c r="O548" s="19"/>
      <c r="P548" s="20"/>
      <c r="V548" s="21"/>
      <c r="AK548" s="20"/>
      <c r="AR548" s="20"/>
      <c r="AS548" s="21"/>
      <c r="AX548" s="21"/>
    </row>
    <row r="549" spans="2:50" ht="13.5" thickBot="1">
      <c r="B549" s="32"/>
      <c r="O549" s="19"/>
      <c r="P549" s="20"/>
      <c r="V549" s="21"/>
      <c r="AK549" s="20"/>
      <c r="AR549" s="20"/>
      <c r="AS549" s="21"/>
      <c r="AX549" s="21"/>
    </row>
    <row r="550" spans="2:50" ht="13.5" thickBot="1">
      <c r="B550" s="32"/>
      <c r="O550" s="19"/>
      <c r="P550" s="20"/>
      <c r="V550" s="21"/>
      <c r="AK550" s="20"/>
      <c r="AR550" s="20"/>
      <c r="AS550" s="21"/>
      <c r="AX550" s="21"/>
    </row>
    <row r="551" spans="2:50" ht="13.5" thickBot="1">
      <c r="B551" s="32"/>
      <c r="O551" s="19"/>
      <c r="P551" s="20"/>
      <c r="V551" s="21"/>
      <c r="AK551" s="20"/>
      <c r="AR551" s="20"/>
      <c r="AS551" s="21"/>
      <c r="AX551" s="21"/>
    </row>
    <row r="552" spans="2:50" ht="13.5" thickBot="1">
      <c r="B552" s="32"/>
      <c r="O552" s="19"/>
      <c r="P552" s="20"/>
      <c r="V552" s="21"/>
      <c r="AK552" s="20"/>
      <c r="AR552" s="20"/>
      <c r="AS552" s="21"/>
      <c r="AX552" s="21"/>
    </row>
    <row r="553" spans="2:50" ht="13.5" thickBot="1">
      <c r="B553" s="32"/>
      <c r="O553" s="19"/>
      <c r="P553" s="20"/>
      <c r="V553" s="21"/>
      <c r="AK553" s="20"/>
      <c r="AR553" s="20"/>
      <c r="AS553" s="21"/>
      <c r="AX553" s="21"/>
    </row>
    <row r="554" spans="2:50" ht="13.5" thickBot="1">
      <c r="B554" s="32"/>
      <c r="O554" s="19"/>
      <c r="P554" s="20"/>
      <c r="V554" s="21"/>
      <c r="AK554" s="20"/>
      <c r="AR554" s="20"/>
      <c r="AS554" s="21"/>
      <c r="AX554" s="21"/>
    </row>
    <row r="555" spans="2:50" ht="13.5" thickBot="1">
      <c r="B555" s="32"/>
      <c r="O555" s="19"/>
      <c r="P555" s="20"/>
      <c r="V555" s="21"/>
      <c r="AK555" s="20"/>
      <c r="AR555" s="20"/>
      <c r="AS555" s="21"/>
      <c r="AX555" s="21"/>
    </row>
    <row r="556" spans="2:50" ht="13.5" thickBot="1">
      <c r="B556" s="32"/>
      <c r="O556" s="19"/>
      <c r="P556" s="20"/>
      <c r="V556" s="21"/>
      <c r="AK556" s="20"/>
      <c r="AR556" s="20"/>
      <c r="AS556" s="21"/>
      <c r="AX556" s="21"/>
    </row>
    <row r="557" spans="2:50" ht="13.5" thickBot="1">
      <c r="B557" s="32"/>
      <c r="O557" s="19"/>
      <c r="P557" s="20"/>
      <c r="V557" s="21"/>
      <c r="AK557" s="20"/>
      <c r="AR557" s="20"/>
      <c r="AS557" s="21"/>
      <c r="AX557" s="21"/>
    </row>
    <row r="558" spans="2:50" ht="13.5" thickBot="1">
      <c r="B558" s="32"/>
      <c r="O558" s="19"/>
      <c r="P558" s="20"/>
      <c r="V558" s="21"/>
      <c r="AK558" s="20"/>
      <c r="AR558" s="20"/>
      <c r="AS558" s="21"/>
      <c r="AX558" s="21"/>
    </row>
    <row r="559" spans="2:50" ht="13.5" thickBot="1">
      <c r="B559" s="32"/>
      <c r="O559" s="19"/>
      <c r="P559" s="20"/>
      <c r="V559" s="21"/>
      <c r="AK559" s="20"/>
      <c r="AR559" s="20"/>
      <c r="AS559" s="21"/>
      <c r="AX559" s="21"/>
    </row>
    <row r="560" spans="2:50" ht="13.5" thickBot="1">
      <c r="B560" s="32"/>
      <c r="O560" s="19"/>
      <c r="P560" s="20"/>
      <c r="V560" s="21"/>
      <c r="AK560" s="20"/>
      <c r="AR560" s="20"/>
      <c r="AS560" s="21"/>
      <c r="AX560" s="21"/>
    </row>
    <row r="561" spans="2:50" ht="13.5" thickBot="1">
      <c r="B561" s="32"/>
      <c r="O561" s="19"/>
      <c r="P561" s="20"/>
      <c r="V561" s="21"/>
      <c r="AK561" s="20"/>
      <c r="AR561" s="20"/>
      <c r="AS561" s="21"/>
      <c r="AX561" s="21"/>
    </row>
    <row r="562" spans="2:50" ht="13.5" thickBot="1">
      <c r="B562" s="32"/>
      <c r="O562" s="19"/>
      <c r="P562" s="20"/>
      <c r="V562" s="21"/>
      <c r="AK562" s="20"/>
      <c r="AR562" s="20"/>
      <c r="AS562" s="21"/>
      <c r="AX562" s="21"/>
    </row>
    <row r="563" spans="2:50" ht="13.5" thickBot="1">
      <c r="B563" s="32"/>
      <c r="O563" s="19"/>
      <c r="P563" s="20"/>
      <c r="V563" s="21"/>
      <c r="AK563" s="20"/>
      <c r="AR563" s="20"/>
      <c r="AS563" s="21"/>
      <c r="AX563" s="21"/>
    </row>
    <row r="564" spans="2:50" ht="13.5" thickBot="1">
      <c r="B564" s="32"/>
      <c r="O564" s="19"/>
      <c r="P564" s="20"/>
      <c r="V564" s="21"/>
      <c r="AK564" s="20"/>
      <c r="AR564" s="20"/>
      <c r="AS564" s="21"/>
      <c r="AX564" s="21"/>
    </row>
    <row r="565" spans="2:50" ht="13.5" thickBot="1">
      <c r="B565" s="32"/>
      <c r="O565" s="19"/>
      <c r="P565" s="20"/>
      <c r="V565" s="21"/>
      <c r="AK565" s="20"/>
      <c r="AR565" s="20"/>
      <c r="AS565" s="21"/>
      <c r="AX565" s="21"/>
    </row>
    <row r="566" spans="2:50" ht="13.5" thickBot="1">
      <c r="B566" s="32"/>
      <c r="O566" s="19"/>
      <c r="P566" s="20"/>
      <c r="V566" s="21"/>
      <c r="AK566" s="20"/>
      <c r="AR566" s="20"/>
      <c r="AS566" s="21"/>
      <c r="AX566" s="21"/>
    </row>
    <row r="567" spans="2:50" ht="13.5" thickBot="1">
      <c r="B567" s="32"/>
      <c r="O567" s="19"/>
      <c r="P567" s="20"/>
      <c r="V567" s="21"/>
      <c r="AK567" s="20"/>
      <c r="AR567" s="20"/>
      <c r="AS567" s="21"/>
      <c r="AX567" s="21"/>
    </row>
    <row r="568" spans="2:50" ht="13.5" thickBot="1">
      <c r="B568" s="32"/>
      <c r="O568" s="19"/>
      <c r="P568" s="20"/>
      <c r="V568" s="21"/>
      <c r="AK568" s="20"/>
      <c r="AR568" s="20"/>
      <c r="AS568" s="21"/>
      <c r="AX568" s="21"/>
    </row>
    <row r="569" spans="2:50" ht="13.5" thickBot="1">
      <c r="B569" s="32"/>
      <c r="O569" s="19"/>
      <c r="P569" s="20"/>
      <c r="V569" s="21"/>
      <c r="AK569" s="20"/>
      <c r="AR569" s="20"/>
      <c r="AS569" s="21"/>
      <c r="AX569" s="21"/>
    </row>
    <row r="570" spans="2:50" ht="13.5" thickBot="1">
      <c r="B570" s="32"/>
      <c r="O570" s="19"/>
      <c r="P570" s="20"/>
      <c r="V570" s="21"/>
      <c r="AK570" s="20"/>
      <c r="AR570" s="20"/>
      <c r="AS570" s="21"/>
      <c r="AX570" s="21"/>
    </row>
    <row r="571" spans="2:50" ht="13.5" thickBot="1">
      <c r="B571" s="32"/>
      <c r="O571" s="19"/>
      <c r="P571" s="20"/>
      <c r="V571" s="21"/>
      <c r="AK571" s="20"/>
      <c r="AR571" s="20"/>
      <c r="AS571" s="21"/>
      <c r="AX571" s="21"/>
    </row>
    <row r="572" spans="2:50" ht="13.5" thickBot="1">
      <c r="B572" s="32"/>
      <c r="O572" s="19"/>
      <c r="P572" s="20"/>
      <c r="V572" s="21"/>
      <c r="AK572" s="20"/>
      <c r="AR572" s="20"/>
      <c r="AS572" s="21"/>
      <c r="AX572" s="21"/>
    </row>
    <row r="573" spans="2:50" ht="13.5" thickBot="1">
      <c r="B573" s="32"/>
      <c r="O573" s="19"/>
      <c r="P573" s="20"/>
      <c r="V573" s="21"/>
      <c r="AK573" s="20"/>
      <c r="AR573" s="20"/>
      <c r="AS573" s="21"/>
      <c r="AX573" s="21"/>
    </row>
    <row r="574" spans="2:50" ht="13.5" thickBot="1">
      <c r="B574" s="32"/>
      <c r="O574" s="19"/>
      <c r="P574" s="20"/>
      <c r="V574" s="21"/>
      <c r="AK574" s="20"/>
      <c r="AR574" s="20"/>
      <c r="AS574" s="21"/>
      <c r="AX574" s="21"/>
    </row>
    <row r="575" spans="2:50" ht="13.5" thickBot="1">
      <c r="B575" s="32"/>
      <c r="O575" s="19"/>
      <c r="P575" s="20"/>
      <c r="V575" s="21"/>
      <c r="AK575" s="20"/>
      <c r="AR575" s="20"/>
      <c r="AS575" s="21"/>
      <c r="AX575" s="21"/>
    </row>
    <row r="576" spans="2:50" ht="13.5" thickBot="1">
      <c r="B576" s="32"/>
      <c r="O576" s="19"/>
      <c r="P576" s="20"/>
      <c r="V576" s="21"/>
      <c r="AK576" s="20"/>
      <c r="AR576" s="20"/>
      <c r="AS576" s="21"/>
      <c r="AX576" s="21"/>
    </row>
    <row r="577" spans="2:50" ht="13.5" thickBot="1">
      <c r="B577" s="32"/>
      <c r="O577" s="19"/>
      <c r="P577" s="20"/>
      <c r="V577" s="21"/>
      <c r="AK577" s="20"/>
      <c r="AR577" s="20"/>
      <c r="AS577" s="21"/>
      <c r="AX577" s="21"/>
    </row>
    <row r="578" spans="2:50" ht="13.5" thickBot="1">
      <c r="B578" s="32"/>
      <c r="O578" s="19"/>
      <c r="P578" s="20"/>
      <c r="V578" s="21"/>
      <c r="AK578" s="20"/>
      <c r="AR578" s="20"/>
      <c r="AS578" s="21"/>
      <c r="AX578" s="21"/>
    </row>
    <row r="579" spans="2:50" ht="13.5" thickBot="1">
      <c r="B579" s="32"/>
      <c r="O579" s="19"/>
      <c r="P579" s="20"/>
      <c r="V579" s="21"/>
      <c r="AK579" s="20"/>
      <c r="AR579" s="20"/>
      <c r="AS579" s="21"/>
      <c r="AX579" s="21"/>
    </row>
    <row r="580" spans="2:50" ht="13.5" thickBot="1">
      <c r="B580" s="32"/>
      <c r="O580" s="19"/>
      <c r="P580" s="20"/>
      <c r="V580" s="21"/>
      <c r="AK580" s="20"/>
      <c r="AR580" s="20"/>
      <c r="AS580" s="21"/>
      <c r="AX580" s="21"/>
    </row>
    <row r="581" spans="2:50" ht="13.5" thickBot="1">
      <c r="B581" s="32"/>
      <c r="O581" s="19"/>
      <c r="P581" s="20"/>
      <c r="V581" s="21"/>
      <c r="AK581" s="20"/>
      <c r="AR581" s="20"/>
      <c r="AS581" s="21"/>
      <c r="AX581" s="21"/>
    </row>
    <row r="582" spans="2:50" ht="13.5" thickBot="1">
      <c r="B582" s="32"/>
      <c r="O582" s="19"/>
      <c r="P582" s="20"/>
      <c r="V582" s="21"/>
      <c r="AK582" s="20"/>
      <c r="AR582" s="20"/>
      <c r="AS582" s="21"/>
      <c r="AX582" s="21"/>
    </row>
    <row r="583" spans="2:50" ht="13.5" thickBot="1">
      <c r="B583" s="32"/>
      <c r="O583" s="19"/>
      <c r="P583" s="20"/>
      <c r="V583" s="21"/>
      <c r="AK583" s="20"/>
      <c r="AR583" s="20"/>
      <c r="AS583" s="21"/>
      <c r="AX583" s="21"/>
    </row>
    <row r="584" spans="2:50" ht="13.5" thickBot="1">
      <c r="B584" s="32"/>
      <c r="O584" s="19"/>
      <c r="P584" s="20"/>
      <c r="V584" s="21"/>
      <c r="AK584" s="20"/>
      <c r="AR584" s="20"/>
      <c r="AS584" s="21"/>
      <c r="AX584" s="21"/>
    </row>
    <row r="585" spans="2:50" ht="13.5" thickBot="1">
      <c r="B585" s="32"/>
      <c r="O585" s="19"/>
      <c r="P585" s="20"/>
      <c r="V585" s="21"/>
      <c r="AK585" s="20"/>
      <c r="AR585" s="20"/>
      <c r="AS585" s="21"/>
      <c r="AX585" s="21"/>
    </row>
    <row r="586" spans="2:50" ht="13.5" thickBot="1">
      <c r="B586" s="32"/>
      <c r="O586" s="19"/>
      <c r="P586" s="20"/>
      <c r="V586" s="21"/>
      <c r="AK586" s="20"/>
      <c r="AR586" s="20"/>
      <c r="AS586" s="21"/>
      <c r="AX586" s="21"/>
    </row>
    <row r="587" spans="2:50" ht="13.5" thickBot="1">
      <c r="B587" s="32"/>
      <c r="O587" s="19"/>
      <c r="P587" s="20"/>
      <c r="V587" s="21"/>
      <c r="AK587" s="20"/>
      <c r="AR587" s="20"/>
      <c r="AS587" s="21"/>
      <c r="AX587" s="21"/>
    </row>
    <row r="588" spans="2:50" ht="13.5" thickBot="1">
      <c r="B588" s="32"/>
      <c r="O588" s="19"/>
      <c r="P588" s="20"/>
      <c r="V588" s="21"/>
      <c r="AK588" s="20"/>
      <c r="AR588" s="20"/>
      <c r="AS588" s="21"/>
      <c r="AX588" s="21"/>
    </row>
    <row r="589" spans="2:50" ht="13.5" thickBot="1">
      <c r="B589" s="32"/>
      <c r="O589" s="19"/>
      <c r="P589" s="20"/>
      <c r="V589" s="21"/>
      <c r="AK589" s="20"/>
      <c r="AR589" s="20"/>
      <c r="AS589" s="21"/>
      <c r="AX589" s="21"/>
    </row>
    <row r="590" spans="2:50" ht="13.5" thickBot="1">
      <c r="B590" s="32"/>
      <c r="O590" s="19"/>
      <c r="P590" s="20"/>
      <c r="V590" s="21"/>
      <c r="AK590" s="20"/>
      <c r="AR590" s="20"/>
      <c r="AS590" s="21"/>
      <c r="AX590" s="21"/>
    </row>
    <row r="591" spans="2:50" ht="13.5" thickBot="1">
      <c r="B591" s="32"/>
      <c r="O591" s="19"/>
      <c r="P591" s="20"/>
      <c r="V591" s="21"/>
      <c r="AK591" s="20"/>
      <c r="AR591" s="20"/>
      <c r="AS591" s="21"/>
      <c r="AX591" s="21"/>
    </row>
    <row r="592" spans="2:50" ht="13.5" thickBot="1">
      <c r="B592" s="32"/>
      <c r="O592" s="19"/>
      <c r="P592" s="20"/>
      <c r="V592" s="21"/>
      <c r="AK592" s="20"/>
      <c r="AR592" s="20"/>
      <c r="AS592" s="21"/>
      <c r="AX592" s="21"/>
    </row>
    <row r="593" spans="2:50" ht="13.5" thickBot="1">
      <c r="B593" s="32"/>
      <c r="O593" s="19"/>
      <c r="P593" s="20"/>
      <c r="V593" s="21"/>
      <c r="AK593" s="20"/>
      <c r="AR593" s="20"/>
      <c r="AS593" s="21"/>
      <c r="AX593" s="21"/>
    </row>
    <row r="594" spans="2:50" ht="13.5" thickBot="1">
      <c r="B594" s="32"/>
      <c r="O594" s="19"/>
      <c r="P594" s="20"/>
      <c r="V594" s="21"/>
      <c r="AK594" s="20"/>
      <c r="AR594" s="20"/>
      <c r="AS594" s="21"/>
      <c r="AX594" s="21"/>
    </row>
    <row r="595" spans="2:50" ht="13.5" thickBot="1">
      <c r="B595" s="32"/>
      <c r="O595" s="19"/>
      <c r="P595" s="20"/>
      <c r="V595" s="21"/>
      <c r="AK595" s="20"/>
      <c r="AR595" s="20"/>
      <c r="AS595" s="21"/>
      <c r="AX595" s="21"/>
    </row>
    <row r="596" spans="2:50" ht="13.5" thickBot="1">
      <c r="B596" s="32"/>
      <c r="O596" s="19"/>
      <c r="P596" s="20"/>
      <c r="V596" s="21"/>
      <c r="AK596" s="20"/>
      <c r="AR596" s="20"/>
      <c r="AS596" s="21"/>
      <c r="AX596" s="21"/>
    </row>
    <row r="597" spans="2:50" ht="13.5" thickBot="1">
      <c r="B597" s="32"/>
      <c r="O597" s="19"/>
      <c r="P597" s="20"/>
      <c r="V597" s="21"/>
      <c r="AK597" s="20"/>
      <c r="AR597" s="20"/>
      <c r="AS597" s="21"/>
      <c r="AX597" s="21"/>
    </row>
    <row r="598" spans="2:50" ht="13.5" thickBot="1">
      <c r="B598" s="32"/>
      <c r="O598" s="19"/>
      <c r="P598" s="20"/>
      <c r="V598" s="21"/>
      <c r="AK598" s="20"/>
      <c r="AR598" s="20"/>
      <c r="AS598" s="21"/>
      <c r="AX598" s="21"/>
    </row>
    <row r="599" spans="2:50" ht="13.5" thickBot="1">
      <c r="B599" s="32"/>
      <c r="O599" s="19"/>
      <c r="P599" s="20"/>
      <c r="V599" s="21"/>
      <c r="AK599" s="20"/>
      <c r="AR599" s="20"/>
      <c r="AS599" s="21"/>
      <c r="AX599" s="21"/>
    </row>
    <row r="600" spans="2:50" ht="13.5" thickBot="1">
      <c r="B600" s="32"/>
      <c r="O600" s="19"/>
      <c r="P600" s="20"/>
      <c r="V600" s="21"/>
      <c r="AK600" s="20"/>
      <c r="AR600" s="20"/>
      <c r="AS600" s="21"/>
      <c r="AX600" s="21"/>
    </row>
    <row r="601" spans="2:50" ht="13.5" thickBot="1">
      <c r="B601" s="32"/>
      <c r="O601" s="19"/>
      <c r="P601" s="20"/>
      <c r="V601" s="21"/>
      <c r="AK601" s="20"/>
      <c r="AR601" s="20"/>
      <c r="AS601" s="21"/>
      <c r="AX601" s="21"/>
    </row>
    <row r="602" spans="2:50" ht="13.5" thickBot="1">
      <c r="B602" s="32"/>
      <c r="O602" s="19"/>
      <c r="P602" s="20"/>
      <c r="V602" s="21"/>
      <c r="AK602" s="20"/>
      <c r="AR602" s="20"/>
      <c r="AS602" s="21"/>
      <c r="AX602" s="21"/>
    </row>
    <row r="603" spans="2:50" ht="13.5" thickBot="1">
      <c r="B603" s="32"/>
      <c r="O603" s="19"/>
      <c r="P603" s="20"/>
      <c r="V603" s="21"/>
      <c r="AK603" s="20"/>
      <c r="AR603" s="20"/>
      <c r="AS603" s="21"/>
      <c r="AX603" s="21"/>
    </row>
    <row r="604" spans="2:50" ht="13.5" thickBot="1">
      <c r="B604" s="32"/>
      <c r="O604" s="19"/>
      <c r="P604" s="20"/>
      <c r="V604" s="21"/>
      <c r="AK604" s="20"/>
      <c r="AR604" s="20"/>
      <c r="AS604" s="21"/>
      <c r="AX604" s="21"/>
    </row>
    <row r="605" spans="2:50" ht="13.5" thickBot="1">
      <c r="B605" s="32"/>
      <c r="O605" s="19"/>
      <c r="P605" s="20"/>
      <c r="V605" s="21"/>
      <c r="AK605" s="20"/>
      <c r="AR605" s="20"/>
      <c r="AS605" s="21"/>
      <c r="AX605" s="21"/>
    </row>
    <row r="606" spans="2:50" ht="13.5" thickBot="1">
      <c r="B606" s="32"/>
      <c r="O606" s="19"/>
      <c r="P606" s="20"/>
      <c r="V606" s="21"/>
      <c r="AK606" s="20"/>
      <c r="AR606" s="20"/>
      <c r="AS606" s="21"/>
      <c r="AX606" s="21"/>
    </row>
    <row r="607" spans="2:50" ht="13.5" thickBot="1">
      <c r="B607" s="32"/>
      <c r="O607" s="19"/>
      <c r="P607" s="20"/>
      <c r="V607" s="21"/>
      <c r="AK607" s="20"/>
      <c r="AR607" s="20"/>
      <c r="AS607" s="21"/>
      <c r="AX607" s="21"/>
    </row>
    <row r="608" spans="2:50" ht="13.5" thickBot="1">
      <c r="B608" s="32"/>
      <c r="O608" s="19"/>
      <c r="P608" s="20"/>
      <c r="V608" s="21"/>
      <c r="AK608" s="20"/>
      <c r="AR608" s="20"/>
      <c r="AS608" s="21"/>
      <c r="AX608" s="21"/>
    </row>
    <row r="609" spans="2:50" ht="13.5" thickBot="1">
      <c r="B609" s="32"/>
      <c r="O609" s="19"/>
      <c r="P609" s="20"/>
      <c r="V609" s="21"/>
      <c r="AK609" s="20"/>
      <c r="AR609" s="20"/>
      <c r="AS609" s="21"/>
      <c r="AX609" s="21"/>
    </row>
    <row r="610" spans="2:50" ht="13.5" thickBot="1">
      <c r="B610" s="32"/>
      <c r="O610" s="19"/>
      <c r="P610" s="20"/>
      <c r="V610" s="21"/>
      <c r="AK610" s="20"/>
      <c r="AR610" s="20"/>
      <c r="AS610" s="21"/>
      <c r="AX610" s="21"/>
    </row>
    <row r="611" spans="2:50" ht="13.5" thickBot="1">
      <c r="B611" s="32"/>
      <c r="O611" s="19"/>
      <c r="P611" s="20"/>
      <c r="V611" s="21"/>
      <c r="AK611" s="20"/>
      <c r="AR611" s="20"/>
      <c r="AS611" s="21"/>
      <c r="AX611" s="21"/>
    </row>
    <row r="612" spans="2:50" ht="13.5" thickBot="1">
      <c r="B612" s="32"/>
      <c r="O612" s="19"/>
      <c r="P612" s="20"/>
      <c r="V612" s="21"/>
      <c r="AK612" s="20"/>
      <c r="AR612" s="20"/>
      <c r="AS612" s="21"/>
      <c r="AX612" s="21"/>
    </row>
    <row r="613" spans="2:50" ht="13.5" thickBot="1">
      <c r="B613" s="32"/>
      <c r="O613" s="19"/>
      <c r="P613" s="20"/>
      <c r="V613" s="21"/>
      <c r="AK613" s="20"/>
      <c r="AR613" s="20"/>
      <c r="AS613" s="21"/>
      <c r="AX613" s="21"/>
    </row>
    <row r="614" spans="2:50" ht="13.5" thickBot="1">
      <c r="B614" s="32"/>
      <c r="O614" s="19"/>
      <c r="P614" s="20"/>
      <c r="V614" s="21"/>
      <c r="AK614" s="20"/>
      <c r="AR614" s="20"/>
      <c r="AS614" s="21"/>
      <c r="AX614" s="21"/>
    </row>
    <row r="615" spans="2:50" ht="13.5" thickBot="1">
      <c r="B615" s="32"/>
      <c r="O615" s="19"/>
      <c r="P615" s="20"/>
      <c r="V615" s="21"/>
      <c r="AK615" s="20"/>
      <c r="AR615" s="20"/>
      <c r="AS615" s="21"/>
      <c r="AX615" s="21"/>
    </row>
    <row r="616" spans="2:50" ht="13.5" thickBot="1">
      <c r="B616" s="32"/>
      <c r="O616" s="19"/>
      <c r="P616" s="20"/>
      <c r="V616" s="21"/>
      <c r="AK616" s="20"/>
      <c r="AR616" s="20"/>
      <c r="AS616" s="21"/>
      <c r="AX616" s="21"/>
    </row>
    <row r="617" spans="2:50" ht="13.5" thickBot="1">
      <c r="B617" s="32"/>
      <c r="O617" s="19"/>
      <c r="P617" s="20"/>
      <c r="V617" s="21"/>
      <c r="AK617" s="20"/>
      <c r="AR617" s="20"/>
      <c r="AS617" s="21"/>
      <c r="AX617" s="21"/>
    </row>
    <row r="618" spans="2:50" ht="13.5" thickBot="1">
      <c r="B618" s="32"/>
      <c r="O618" s="19"/>
      <c r="P618" s="20"/>
      <c r="V618" s="21"/>
      <c r="AK618" s="20"/>
      <c r="AR618" s="20"/>
      <c r="AS618" s="21"/>
      <c r="AX618" s="21"/>
    </row>
    <row r="619" spans="2:50" ht="13.5" thickBot="1">
      <c r="B619" s="32"/>
      <c r="O619" s="19"/>
      <c r="P619" s="20"/>
      <c r="V619" s="21"/>
      <c r="AK619" s="20"/>
      <c r="AR619" s="20"/>
      <c r="AS619" s="21"/>
      <c r="AX619" s="21"/>
    </row>
    <row r="620" spans="2:50" ht="13.5" thickBot="1">
      <c r="B620" s="32"/>
      <c r="O620" s="19"/>
      <c r="P620" s="20"/>
      <c r="V620" s="21"/>
      <c r="AK620" s="20"/>
      <c r="AR620" s="20"/>
      <c r="AS620" s="21"/>
      <c r="AX620" s="21"/>
    </row>
    <row r="621" spans="2:50" ht="13.5" thickBot="1">
      <c r="B621" s="32"/>
      <c r="O621" s="19"/>
      <c r="P621" s="20"/>
      <c r="V621" s="21"/>
      <c r="AK621" s="20"/>
      <c r="AR621" s="20"/>
      <c r="AS621" s="21"/>
      <c r="AX621" s="21"/>
    </row>
    <row r="622" spans="2:50" ht="13.5" thickBot="1">
      <c r="B622" s="32"/>
      <c r="O622" s="19"/>
      <c r="P622" s="20"/>
      <c r="V622" s="21"/>
      <c r="AK622" s="20"/>
      <c r="AR622" s="20"/>
      <c r="AS622" s="21"/>
      <c r="AX622" s="21"/>
    </row>
    <row r="623" spans="2:50" ht="13.5" thickBot="1">
      <c r="B623" s="32"/>
      <c r="O623" s="19"/>
      <c r="P623" s="20"/>
      <c r="V623" s="21"/>
      <c r="AK623" s="20"/>
      <c r="AR623" s="20"/>
      <c r="AS623" s="21"/>
      <c r="AX623" s="21"/>
    </row>
    <row r="624" spans="2:50" ht="13.5" thickBot="1">
      <c r="B624" s="32"/>
      <c r="O624" s="19"/>
      <c r="P624" s="20"/>
      <c r="V624" s="21"/>
      <c r="AK624" s="20"/>
      <c r="AR624" s="20"/>
      <c r="AS624" s="21"/>
      <c r="AX624" s="21"/>
    </row>
    <row r="625" spans="2:50" ht="13.5" thickBot="1">
      <c r="B625" s="32"/>
      <c r="O625" s="19"/>
      <c r="P625" s="20"/>
      <c r="V625" s="21"/>
      <c r="AK625" s="20"/>
      <c r="AR625" s="20"/>
      <c r="AS625" s="21"/>
      <c r="AX625" s="21"/>
    </row>
    <row r="626" spans="2:50" ht="13.5" thickBot="1">
      <c r="B626" s="32"/>
      <c r="O626" s="19"/>
      <c r="P626" s="20"/>
      <c r="V626" s="21"/>
      <c r="AK626" s="20"/>
      <c r="AR626" s="20"/>
      <c r="AS626" s="21"/>
      <c r="AX626" s="21"/>
    </row>
    <row r="627" spans="2:50" ht="13.5" thickBot="1">
      <c r="B627" s="32"/>
      <c r="O627" s="19"/>
      <c r="P627" s="20"/>
      <c r="V627" s="21"/>
      <c r="AK627" s="20"/>
      <c r="AR627" s="20"/>
      <c r="AS627" s="21"/>
      <c r="AX627" s="21"/>
    </row>
    <row r="628" spans="2:50" ht="13.5" thickBot="1">
      <c r="B628" s="32"/>
      <c r="O628" s="19"/>
      <c r="P628" s="20"/>
      <c r="V628" s="21"/>
      <c r="AK628" s="20"/>
      <c r="AR628" s="20"/>
      <c r="AS628" s="21"/>
      <c r="AX628" s="21"/>
    </row>
    <row r="629" spans="2:50" ht="13.5" thickBot="1">
      <c r="B629" s="32"/>
      <c r="O629" s="19"/>
      <c r="P629" s="20"/>
      <c r="V629" s="21"/>
      <c r="AK629" s="20"/>
      <c r="AR629" s="20"/>
      <c r="AS629" s="21"/>
      <c r="AX629" s="21"/>
    </row>
    <row r="630" spans="2:50" ht="13.5" thickBot="1">
      <c r="B630" s="32"/>
      <c r="O630" s="19"/>
      <c r="P630" s="20"/>
      <c r="V630" s="21"/>
      <c r="AK630" s="20"/>
      <c r="AR630" s="20"/>
      <c r="AS630" s="21"/>
      <c r="AX630" s="21"/>
    </row>
    <row r="631" spans="2:50" ht="13.5" thickBot="1">
      <c r="B631" s="32"/>
      <c r="O631" s="19"/>
      <c r="P631" s="20"/>
      <c r="V631" s="21"/>
      <c r="AK631" s="20"/>
      <c r="AR631" s="20"/>
      <c r="AS631" s="21"/>
      <c r="AX631" s="21"/>
    </row>
    <row r="632" spans="2:50" ht="13.5" thickBot="1">
      <c r="B632" s="32"/>
      <c r="O632" s="19"/>
      <c r="P632" s="20"/>
      <c r="V632" s="21"/>
      <c r="AK632" s="20"/>
      <c r="AR632" s="20"/>
      <c r="AS632" s="21"/>
      <c r="AX632" s="21"/>
    </row>
    <row r="633" spans="2:50" ht="13.5" thickBot="1">
      <c r="B633" s="32"/>
      <c r="O633" s="19"/>
      <c r="P633" s="20"/>
      <c r="V633" s="21"/>
      <c r="AK633" s="20"/>
      <c r="AR633" s="20"/>
      <c r="AS633" s="21"/>
      <c r="AX633" s="21"/>
    </row>
    <row r="634" spans="2:50" ht="13.5" thickBot="1">
      <c r="B634" s="32"/>
      <c r="O634" s="19"/>
      <c r="P634" s="20"/>
      <c r="V634" s="21"/>
      <c r="AK634" s="20"/>
      <c r="AR634" s="20"/>
      <c r="AS634" s="21"/>
      <c r="AX634" s="21"/>
    </row>
    <row r="635" spans="2:50" ht="13.5" thickBot="1">
      <c r="B635" s="32"/>
      <c r="O635" s="19"/>
      <c r="P635" s="20"/>
      <c r="V635" s="21"/>
      <c r="AK635" s="20"/>
      <c r="AR635" s="20"/>
      <c r="AS635" s="21"/>
      <c r="AX635" s="21"/>
    </row>
    <row r="636" spans="2:50" ht="13.5" thickBot="1">
      <c r="B636" s="32"/>
      <c r="O636" s="19"/>
      <c r="P636" s="20"/>
      <c r="V636" s="21"/>
      <c r="AK636" s="20"/>
      <c r="AR636" s="20"/>
      <c r="AS636" s="21"/>
      <c r="AX636" s="21"/>
    </row>
    <row r="637" spans="2:50" ht="13.5" thickBot="1">
      <c r="B637" s="32"/>
      <c r="O637" s="19"/>
      <c r="P637" s="20"/>
      <c r="V637" s="21"/>
      <c r="AK637" s="20"/>
      <c r="AR637" s="20"/>
      <c r="AS637" s="21"/>
      <c r="AX637" s="21"/>
    </row>
    <row r="638" spans="2:50" ht="13.5" thickBot="1">
      <c r="B638" s="32"/>
      <c r="O638" s="19"/>
      <c r="P638" s="20"/>
      <c r="V638" s="21"/>
      <c r="AK638" s="20"/>
      <c r="AR638" s="20"/>
      <c r="AS638" s="21"/>
      <c r="AX638" s="21"/>
    </row>
    <row r="639" spans="2:50" ht="13.5" thickBot="1">
      <c r="B639" s="32"/>
      <c r="O639" s="19"/>
      <c r="P639" s="20"/>
      <c r="V639" s="21"/>
      <c r="AK639" s="20"/>
      <c r="AR639" s="20"/>
      <c r="AS639" s="21"/>
      <c r="AX639" s="21"/>
    </row>
    <row r="640" spans="2:50" ht="13.5" thickBot="1">
      <c r="B640" s="32"/>
      <c r="O640" s="19"/>
      <c r="P640" s="20"/>
      <c r="V640" s="21"/>
      <c r="AK640" s="20"/>
      <c r="AR640" s="20"/>
      <c r="AS640" s="21"/>
      <c r="AX640" s="21"/>
    </row>
    <row r="641" spans="2:50" ht="13.5" thickBot="1">
      <c r="B641" s="32"/>
      <c r="O641" s="19"/>
      <c r="P641" s="20"/>
      <c r="V641" s="21"/>
      <c r="AK641" s="20"/>
      <c r="AR641" s="20"/>
      <c r="AS641" s="21"/>
      <c r="AX641" s="21"/>
    </row>
    <row r="642" spans="2:50" ht="13.5" thickBot="1">
      <c r="B642" s="32"/>
      <c r="O642" s="19"/>
      <c r="P642" s="20"/>
      <c r="V642" s="21"/>
      <c r="AK642" s="20"/>
      <c r="AR642" s="20"/>
      <c r="AS642" s="21"/>
      <c r="AX642" s="21"/>
    </row>
    <row r="643" spans="2:50" ht="13.5" thickBot="1">
      <c r="B643" s="32"/>
      <c r="O643" s="19"/>
      <c r="P643" s="20"/>
      <c r="V643" s="21"/>
      <c r="AK643" s="20"/>
      <c r="AR643" s="20"/>
      <c r="AS643" s="21"/>
      <c r="AX643" s="21"/>
    </row>
    <row r="644" spans="2:50" ht="13.5" thickBot="1">
      <c r="B644" s="32"/>
      <c r="O644" s="19"/>
      <c r="P644" s="20"/>
      <c r="V644" s="21"/>
      <c r="AK644" s="20"/>
      <c r="AR644" s="20"/>
      <c r="AS644" s="21"/>
      <c r="AX644" s="21"/>
    </row>
    <row r="645" spans="2:50" ht="13.5" thickBot="1">
      <c r="B645" s="32"/>
      <c r="O645" s="19"/>
      <c r="P645" s="20"/>
      <c r="V645" s="21"/>
      <c r="AK645" s="20"/>
      <c r="AR645" s="20"/>
      <c r="AS645" s="21"/>
      <c r="AX645" s="21"/>
    </row>
    <row r="646" spans="2:50" ht="13.5" thickBot="1">
      <c r="B646" s="32"/>
      <c r="O646" s="19"/>
      <c r="P646" s="20"/>
      <c r="V646" s="21"/>
      <c r="AK646" s="20"/>
      <c r="AR646" s="20"/>
      <c r="AS646" s="21"/>
      <c r="AX646" s="21"/>
    </row>
    <row r="647" spans="2:50" ht="13.5" thickBot="1">
      <c r="B647" s="32"/>
      <c r="O647" s="19"/>
      <c r="P647" s="20"/>
      <c r="V647" s="21"/>
      <c r="AK647" s="20"/>
      <c r="AR647" s="20"/>
      <c r="AS647" s="21"/>
      <c r="AX647" s="21"/>
    </row>
    <row r="648" spans="2:50" ht="13.5" thickBot="1">
      <c r="B648" s="32"/>
      <c r="O648" s="19"/>
      <c r="P648" s="20"/>
      <c r="V648" s="21"/>
      <c r="AK648" s="20"/>
      <c r="AR648" s="20"/>
      <c r="AS648" s="21"/>
      <c r="AX648" s="21"/>
    </row>
    <row r="649" spans="2:50" ht="13.5" thickBot="1">
      <c r="B649" s="32"/>
      <c r="O649" s="19"/>
      <c r="P649" s="20"/>
      <c r="V649" s="21"/>
      <c r="AK649" s="20"/>
      <c r="AR649" s="20"/>
      <c r="AS649" s="21"/>
      <c r="AX649" s="21"/>
    </row>
    <row r="650" spans="2:50" ht="13.5" thickBot="1">
      <c r="B650" s="32"/>
      <c r="O650" s="19"/>
      <c r="P650" s="20"/>
      <c r="V650" s="21"/>
      <c r="AK650" s="20"/>
      <c r="AR650" s="20"/>
      <c r="AS650" s="21"/>
      <c r="AX650" s="21"/>
    </row>
    <row r="651" spans="2:50" ht="13.5" thickBot="1">
      <c r="B651" s="32"/>
      <c r="O651" s="19"/>
      <c r="P651" s="20"/>
      <c r="V651" s="21"/>
      <c r="AK651" s="20"/>
      <c r="AR651" s="20"/>
      <c r="AS651" s="21"/>
      <c r="AX651" s="21"/>
    </row>
    <row r="652" spans="2:50" ht="13.5" thickBot="1">
      <c r="B652" s="32"/>
      <c r="O652" s="19"/>
      <c r="P652" s="20"/>
      <c r="V652" s="21"/>
      <c r="AK652" s="20"/>
      <c r="AR652" s="20"/>
      <c r="AS652" s="21"/>
      <c r="AX652" s="21"/>
    </row>
    <row r="653" spans="2:50" ht="13.5" thickBot="1">
      <c r="B653" s="32"/>
      <c r="O653" s="19"/>
      <c r="P653" s="20"/>
      <c r="V653" s="21"/>
      <c r="AK653" s="20"/>
      <c r="AR653" s="20"/>
      <c r="AS653" s="21"/>
      <c r="AX653" s="21"/>
    </row>
    <row r="654" spans="2:50" ht="13.5" thickBot="1">
      <c r="B654" s="32"/>
      <c r="O654" s="19"/>
      <c r="P654" s="20"/>
      <c r="V654" s="21"/>
      <c r="AK654" s="20"/>
      <c r="AR654" s="20"/>
      <c r="AS654" s="21"/>
      <c r="AX654" s="21"/>
    </row>
    <row r="655" spans="2:50" ht="13.5" thickBot="1">
      <c r="B655" s="32"/>
      <c r="O655" s="19"/>
      <c r="P655" s="20"/>
      <c r="V655" s="21"/>
      <c r="AK655" s="20"/>
      <c r="AR655" s="20"/>
      <c r="AS655" s="21"/>
      <c r="AX655" s="21"/>
    </row>
    <row r="656" spans="2:50" ht="13.5" thickBot="1">
      <c r="B656" s="32"/>
      <c r="O656" s="19"/>
      <c r="P656" s="20"/>
      <c r="V656" s="21"/>
      <c r="AK656" s="20"/>
      <c r="AR656" s="20"/>
      <c r="AS656" s="21"/>
      <c r="AX656" s="21"/>
    </row>
    <row r="657" spans="2:50" ht="13.5" thickBot="1">
      <c r="B657" s="32"/>
      <c r="O657" s="19"/>
      <c r="P657" s="20"/>
      <c r="V657" s="21"/>
      <c r="AK657" s="20"/>
      <c r="AR657" s="20"/>
      <c r="AS657" s="21"/>
      <c r="AX657" s="21"/>
    </row>
    <row r="658" spans="2:50" ht="13.5" thickBot="1">
      <c r="B658" s="32"/>
      <c r="O658" s="19"/>
      <c r="P658" s="20"/>
      <c r="V658" s="21"/>
      <c r="AK658" s="20"/>
      <c r="AR658" s="20"/>
      <c r="AS658" s="21"/>
      <c r="AX658" s="21"/>
    </row>
    <row r="659" spans="2:50" ht="13.5" thickBot="1">
      <c r="B659" s="32"/>
      <c r="O659" s="19"/>
      <c r="P659" s="20"/>
      <c r="V659" s="21"/>
      <c r="AK659" s="20"/>
      <c r="AR659" s="20"/>
      <c r="AS659" s="21"/>
      <c r="AX659" s="21"/>
    </row>
    <row r="660" spans="2:50" ht="13.5" thickBot="1">
      <c r="B660" s="32"/>
      <c r="O660" s="19"/>
      <c r="P660" s="20"/>
      <c r="V660" s="21"/>
      <c r="AK660" s="20"/>
      <c r="AR660" s="20"/>
      <c r="AS660" s="21"/>
      <c r="AX660" s="21"/>
    </row>
    <row r="661" spans="2:50" ht="13.5" thickBot="1">
      <c r="B661" s="32"/>
      <c r="O661" s="19"/>
      <c r="P661" s="20"/>
      <c r="V661" s="21"/>
      <c r="AK661" s="20"/>
      <c r="AR661" s="20"/>
      <c r="AS661" s="21"/>
      <c r="AX661" s="21"/>
    </row>
    <row r="662" spans="2:50" ht="13.5" thickBot="1">
      <c r="B662" s="32"/>
      <c r="O662" s="19"/>
      <c r="P662" s="20"/>
      <c r="V662" s="21"/>
      <c r="AK662" s="20"/>
      <c r="AR662" s="20"/>
      <c r="AS662" s="21"/>
      <c r="AX662" s="21"/>
    </row>
    <row r="663" spans="2:50" ht="13.5" thickBot="1">
      <c r="B663" s="32"/>
      <c r="O663" s="19"/>
      <c r="P663" s="20"/>
      <c r="V663" s="21"/>
      <c r="AK663" s="20"/>
      <c r="AR663" s="20"/>
      <c r="AS663" s="21"/>
      <c r="AX663" s="21"/>
    </row>
    <row r="664" spans="2:50" ht="13.5" thickBot="1">
      <c r="B664" s="32"/>
      <c r="O664" s="19"/>
      <c r="P664" s="20"/>
      <c r="V664" s="21"/>
      <c r="AK664" s="20"/>
      <c r="AR664" s="20"/>
      <c r="AS664" s="21"/>
      <c r="AX664" s="21"/>
    </row>
    <row r="665" spans="2:50" ht="13.5" thickBot="1">
      <c r="B665" s="32"/>
      <c r="O665" s="19"/>
      <c r="P665" s="20"/>
      <c r="V665" s="21"/>
      <c r="AK665" s="20"/>
      <c r="AR665" s="20"/>
      <c r="AS665" s="21"/>
      <c r="AX665" s="21"/>
    </row>
    <row r="666" spans="2:50" ht="13.5" thickBot="1">
      <c r="B666" s="32"/>
      <c r="O666" s="19"/>
      <c r="P666" s="20"/>
      <c r="V666" s="21"/>
      <c r="AK666" s="20"/>
      <c r="AR666" s="20"/>
      <c r="AS666" s="21"/>
      <c r="AX666" s="21"/>
    </row>
    <row r="667" spans="2:50" ht="13.5" thickBot="1">
      <c r="B667" s="32"/>
      <c r="O667" s="19"/>
      <c r="P667" s="20"/>
      <c r="V667" s="21"/>
      <c r="AK667" s="20"/>
      <c r="AR667" s="20"/>
      <c r="AS667" s="21"/>
      <c r="AX667" s="21"/>
    </row>
    <row r="668" spans="2:50" ht="13.5" thickBot="1">
      <c r="B668" s="32"/>
      <c r="O668" s="19"/>
      <c r="P668" s="20"/>
      <c r="V668" s="21"/>
      <c r="AK668" s="20"/>
      <c r="AR668" s="20"/>
      <c r="AS668" s="21"/>
      <c r="AX668" s="21"/>
    </row>
    <row r="669" spans="2:50" ht="13.5" thickBot="1">
      <c r="B669" s="32"/>
      <c r="O669" s="19"/>
      <c r="P669" s="20"/>
      <c r="V669" s="21"/>
      <c r="AK669" s="20"/>
      <c r="AR669" s="20"/>
      <c r="AS669" s="21"/>
      <c r="AX669" s="21"/>
    </row>
    <row r="670" spans="2:50" ht="13.5" thickBot="1">
      <c r="B670" s="32"/>
      <c r="O670" s="19"/>
      <c r="P670" s="20"/>
      <c r="V670" s="21"/>
      <c r="AK670" s="20"/>
      <c r="AR670" s="20"/>
      <c r="AS670" s="21"/>
      <c r="AX670" s="21"/>
    </row>
    <row r="671" spans="2:50" ht="13.5" thickBot="1">
      <c r="B671" s="32"/>
      <c r="O671" s="19"/>
      <c r="P671" s="20"/>
      <c r="V671" s="21"/>
      <c r="AK671" s="20"/>
      <c r="AR671" s="20"/>
      <c r="AS671" s="21"/>
      <c r="AX671" s="21"/>
    </row>
    <row r="672" spans="2:50" ht="13.5" thickBot="1">
      <c r="B672" s="32"/>
      <c r="O672" s="19"/>
      <c r="P672" s="20"/>
      <c r="V672" s="21"/>
      <c r="AK672" s="20"/>
      <c r="AR672" s="20"/>
      <c r="AS672" s="21"/>
      <c r="AX672" s="21"/>
    </row>
    <row r="673" spans="2:50" ht="13.5" thickBot="1">
      <c r="B673" s="32"/>
      <c r="O673" s="19"/>
      <c r="P673" s="20"/>
      <c r="V673" s="21"/>
      <c r="AK673" s="20"/>
      <c r="AR673" s="20"/>
      <c r="AS673" s="21"/>
      <c r="AX673" s="21"/>
    </row>
    <row r="674" spans="2:50" ht="13.5" thickBot="1">
      <c r="B674" s="32"/>
      <c r="O674" s="19"/>
      <c r="P674" s="20"/>
      <c r="V674" s="21"/>
      <c r="AK674" s="20"/>
      <c r="AR674" s="20"/>
      <c r="AS674" s="21"/>
      <c r="AX674" s="21"/>
    </row>
    <row r="675" spans="2:50" ht="13.5" thickBot="1">
      <c r="B675" s="32"/>
      <c r="O675" s="19"/>
      <c r="P675" s="20"/>
      <c r="V675" s="21"/>
      <c r="AK675" s="20"/>
      <c r="AR675" s="20"/>
      <c r="AS675" s="21"/>
      <c r="AX675" s="21"/>
    </row>
    <row r="676" spans="2:50" ht="13.5" thickBot="1">
      <c r="B676" s="32"/>
      <c r="O676" s="19"/>
      <c r="P676" s="20"/>
      <c r="V676" s="21"/>
      <c r="AK676" s="20"/>
      <c r="AR676" s="20"/>
      <c r="AS676" s="21"/>
      <c r="AX676" s="21"/>
    </row>
    <row r="677" spans="2:50" ht="13.5" thickBot="1">
      <c r="B677" s="32"/>
      <c r="O677" s="19"/>
      <c r="P677" s="20"/>
      <c r="V677" s="21"/>
      <c r="AK677" s="20"/>
      <c r="AR677" s="20"/>
      <c r="AS677" s="21"/>
      <c r="AX677" s="21"/>
    </row>
    <row r="678" spans="2:50" ht="13.5" thickBot="1">
      <c r="B678" s="32"/>
      <c r="O678" s="19"/>
      <c r="P678" s="20"/>
      <c r="V678" s="21"/>
      <c r="AK678" s="20"/>
      <c r="AR678" s="20"/>
      <c r="AS678" s="21"/>
      <c r="AX678" s="21"/>
    </row>
    <row r="679" spans="2:50" ht="13.5" thickBot="1">
      <c r="B679" s="32"/>
      <c r="O679" s="19"/>
      <c r="P679" s="20"/>
      <c r="V679" s="21"/>
      <c r="AK679" s="20"/>
      <c r="AR679" s="20"/>
      <c r="AS679" s="21"/>
      <c r="AX679" s="21"/>
    </row>
    <row r="680" spans="2:50" ht="13.5" thickBot="1">
      <c r="B680" s="32"/>
      <c r="O680" s="19"/>
      <c r="P680" s="20"/>
      <c r="V680" s="21"/>
      <c r="AK680" s="20"/>
      <c r="AR680" s="20"/>
      <c r="AS680" s="21"/>
      <c r="AX680" s="21"/>
    </row>
    <row r="681" spans="2:50" ht="13.5" thickBot="1">
      <c r="B681" s="32"/>
      <c r="O681" s="19"/>
      <c r="P681" s="20"/>
      <c r="V681" s="21"/>
      <c r="AK681" s="20"/>
      <c r="AR681" s="20"/>
      <c r="AS681" s="21"/>
      <c r="AX681" s="21"/>
    </row>
    <row r="682" spans="2:50" ht="13.5" thickBot="1">
      <c r="B682" s="32"/>
      <c r="O682" s="19"/>
      <c r="P682" s="20"/>
      <c r="V682" s="21"/>
      <c r="AK682" s="20"/>
      <c r="AR682" s="20"/>
      <c r="AS682" s="21"/>
      <c r="AX682" s="21"/>
    </row>
    <row r="683" spans="2:50" ht="13.5" thickBot="1">
      <c r="B683" s="32"/>
      <c r="O683" s="19"/>
      <c r="P683" s="20"/>
      <c r="V683" s="21"/>
      <c r="AK683" s="20"/>
      <c r="AR683" s="20"/>
      <c r="AS683" s="21"/>
      <c r="AX683" s="21"/>
    </row>
    <row r="684" spans="2:50" ht="13.5" thickBot="1">
      <c r="B684" s="32"/>
      <c r="O684" s="19"/>
      <c r="P684" s="20"/>
      <c r="V684" s="21"/>
      <c r="AK684" s="20"/>
      <c r="AR684" s="20"/>
      <c r="AS684" s="21"/>
      <c r="AX684" s="21"/>
    </row>
    <row r="685" spans="2:50" ht="13.5" thickBot="1">
      <c r="B685" s="32"/>
      <c r="O685" s="19"/>
      <c r="P685" s="20"/>
      <c r="V685" s="21"/>
      <c r="AK685" s="20"/>
      <c r="AR685" s="20"/>
      <c r="AS685" s="21"/>
      <c r="AX685" s="21"/>
    </row>
    <row r="686" spans="2:50" ht="13.5" thickBot="1">
      <c r="B686" s="32"/>
      <c r="O686" s="19"/>
      <c r="P686" s="20"/>
      <c r="V686" s="21"/>
      <c r="AK686" s="20"/>
      <c r="AR686" s="20"/>
      <c r="AS686" s="21"/>
      <c r="AX686" s="21"/>
    </row>
    <row r="687" spans="2:50" ht="13.5" thickBot="1">
      <c r="B687" s="32"/>
      <c r="O687" s="19"/>
      <c r="P687" s="20"/>
      <c r="V687" s="21"/>
      <c r="AK687" s="20"/>
      <c r="AR687" s="20"/>
      <c r="AS687" s="21"/>
      <c r="AX687" s="21"/>
    </row>
    <row r="688" spans="2:50" ht="13.5" thickBot="1">
      <c r="B688" s="32"/>
      <c r="O688" s="19"/>
      <c r="P688" s="20"/>
      <c r="V688" s="21"/>
      <c r="AK688" s="20"/>
      <c r="AR688" s="20"/>
      <c r="AS688" s="21"/>
      <c r="AX688" s="21"/>
    </row>
    <row r="689" spans="2:50" ht="13.5" thickBot="1">
      <c r="B689" s="32"/>
      <c r="O689" s="19"/>
      <c r="P689" s="20"/>
      <c r="V689" s="21"/>
      <c r="AK689" s="20"/>
      <c r="AR689" s="20"/>
      <c r="AS689" s="21"/>
      <c r="AX689" s="21"/>
    </row>
    <row r="690" spans="2:50" ht="13.5" thickBot="1">
      <c r="B690" s="32"/>
      <c r="O690" s="19"/>
      <c r="P690" s="20"/>
      <c r="V690" s="21"/>
      <c r="AK690" s="20"/>
      <c r="AR690" s="20"/>
      <c r="AS690" s="21"/>
      <c r="AX690" s="21"/>
    </row>
    <row r="691" spans="2:50" ht="13.5" thickBot="1">
      <c r="B691" s="32"/>
      <c r="O691" s="19"/>
      <c r="P691" s="20"/>
      <c r="V691" s="21"/>
      <c r="AK691" s="20"/>
      <c r="AR691" s="20"/>
      <c r="AS691" s="21"/>
      <c r="AX691" s="21"/>
    </row>
    <row r="692" spans="2:50" ht="13.5" thickBot="1">
      <c r="B692" s="32"/>
      <c r="O692" s="19"/>
      <c r="P692" s="20"/>
      <c r="V692" s="21"/>
      <c r="AK692" s="20"/>
      <c r="AR692" s="20"/>
      <c r="AS692" s="21"/>
      <c r="AX692" s="21"/>
    </row>
    <row r="693" spans="2:50" ht="13.5" thickBot="1">
      <c r="B693" s="32"/>
      <c r="O693" s="19"/>
      <c r="P693" s="20"/>
      <c r="V693" s="21"/>
      <c r="AK693" s="20"/>
      <c r="AR693" s="20"/>
      <c r="AS693" s="21"/>
      <c r="AX693" s="21"/>
    </row>
    <row r="694" spans="2:50" ht="13.5" thickBot="1">
      <c r="B694" s="32"/>
      <c r="O694" s="19"/>
      <c r="P694" s="20"/>
      <c r="V694" s="21"/>
      <c r="AK694" s="20"/>
      <c r="AR694" s="20"/>
      <c r="AS694" s="21"/>
      <c r="AX694" s="21"/>
    </row>
    <row r="695" spans="2:50" ht="13.5" thickBot="1">
      <c r="B695" s="32"/>
      <c r="O695" s="19"/>
      <c r="P695" s="20"/>
      <c r="V695" s="21"/>
      <c r="AK695" s="20"/>
      <c r="AR695" s="20"/>
      <c r="AS695" s="21"/>
      <c r="AX695" s="21"/>
    </row>
    <row r="696" spans="2:50" ht="13.5" thickBot="1">
      <c r="B696" s="32"/>
      <c r="O696" s="19"/>
      <c r="P696" s="20"/>
      <c r="V696" s="21"/>
      <c r="AK696" s="20"/>
      <c r="AR696" s="20"/>
      <c r="AS696" s="21"/>
      <c r="AX696" s="21"/>
    </row>
    <row r="697" spans="2:50" ht="13.5" thickBot="1">
      <c r="B697" s="32"/>
      <c r="O697" s="19"/>
      <c r="P697" s="20"/>
      <c r="V697" s="21"/>
      <c r="AK697" s="20"/>
      <c r="AR697" s="20"/>
      <c r="AS697" s="21"/>
      <c r="AX697" s="21"/>
    </row>
    <row r="698" spans="2:50" ht="13.5" thickBot="1">
      <c r="B698" s="32"/>
      <c r="O698" s="19"/>
      <c r="P698" s="20"/>
      <c r="V698" s="21"/>
      <c r="AK698" s="20"/>
      <c r="AR698" s="20"/>
      <c r="AS698" s="21"/>
      <c r="AX698" s="21"/>
    </row>
    <row r="699" spans="2:50" ht="13.5" thickBot="1">
      <c r="B699" s="32"/>
      <c r="O699" s="19"/>
      <c r="P699" s="20"/>
      <c r="V699" s="21"/>
      <c r="AK699" s="20"/>
      <c r="AR699" s="20"/>
      <c r="AS699" s="21"/>
      <c r="AX699" s="21"/>
    </row>
    <row r="700" spans="2:50" ht="13.5" thickBot="1">
      <c r="B700" s="32"/>
      <c r="O700" s="19"/>
      <c r="P700" s="20"/>
      <c r="V700" s="21"/>
      <c r="AK700" s="20"/>
      <c r="AR700" s="20"/>
      <c r="AS700" s="21"/>
      <c r="AX700" s="21"/>
    </row>
    <row r="701" spans="2:50" ht="13.5" thickBot="1">
      <c r="B701" s="32"/>
      <c r="O701" s="19"/>
      <c r="P701" s="20"/>
      <c r="V701" s="21"/>
      <c r="AK701" s="20"/>
      <c r="AR701" s="20"/>
      <c r="AS701" s="21"/>
      <c r="AX701" s="21"/>
    </row>
    <row r="702" spans="2:50" ht="13.5" thickBot="1">
      <c r="B702" s="32"/>
      <c r="O702" s="19"/>
      <c r="P702" s="20"/>
      <c r="V702" s="21"/>
      <c r="AK702" s="20"/>
      <c r="AR702" s="20"/>
      <c r="AS702" s="21"/>
      <c r="AX702" s="21"/>
    </row>
    <row r="703" spans="2:50" ht="13.5" thickBot="1">
      <c r="B703" s="32"/>
      <c r="O703" s="19"/>
      <c r="P703" s="20"/>
      <c r="V703" s="21"/>
      <c r="AK703" s="20"/>
      <c r="AR703" s="20"/>
      <c r="AS703" s="21"/>
      <c r="AX703" s="21"/>
    </row>
    <row r="704" spans="2:50" ht="13.5" thickBot="1">
      <c r="B704" s="32"/>
      <c r="O704" s="19"/>
      <c r="P704" s="20"/>
      <c r="V704" s="21"/>
      <c r="AK704" s="20"/>
      <c r="AR704" s="20"/>
      <c r="AS704" s="21"/>
      <c r="AX704" s="21"/>
    </row>
    <row r="705" spans="2:50" ht="13.5" thickBot="1">
      <c r="B705" s="32"/>
      <c r="O705" s="19"/>
      <c r="P705" s="20"/>
      <c r="V705" s="21"/>
      <c r="AK705" s="20"/>
      <c r="AR705" s="20"/>
      <c r="AS705" s="21"/>
      <c r="AX705" s="21"/>
    </row>
    <row r="706" spans="2:50" ht="13.5" thickBot="1">
      <c r="B706" s="32"/>
      <c r="O706" s="19"/>
      <c r="P706" s="20"/>
      <c r="V706" s="21"/>
      <c r="AK706" s="20"/>
      <c r="AR706" s="20"/>
      <c r="AS706" s="21"/>
      <c r="AX706" s="21"/>
    </row>
    <row r="707" spans="2:50" ht="13.5" thickBot="1">
      <c r="B707" s="32"/>
      <c r="O707" s="19"/>
      <c r="P707" s="20"/>
      <c r="V707" s="21"/>
      <c r="AK707" s="20"/>
      <c r="AR707" s="20"/>
      <c r="AS707" s="21"/>
      <c r="AX707" s="21"/>
    </row>
    <row r="708" spans="2:50" ht="13.5" thickBot="1">
      <c r="B708" s="32"/>
      <c r="O708" s="19"/>
      <c r="P708" s="20"/>
      <c r="V708" s="21"/>
      <c r="AK708" s="20"/>
      <c r="AR708" s="20"/>
      <c r="AS708" s="21"/>
      <c r="AX708" s="21"/>
    </row>
    <row r="709" spans="2:50" ht="13.5" thickBot="1">
      <c r="B709" s="32"/>
      <c r="O709" s="19"/>
      <c r="P709" s="20"/>
      <c r="V709" s="21"/>
      <c r="AK709" s="20"/>
      <c r="AR709" s="20"/>
      <c r="AS709" s="21"/>
      <c r="AX709" s="21"/>
    </row>
    <row r="710" spans="2:50" ht="13.5" thickBot="1">
      <c r="B710" s="32"/>
      <c r="O710" s="19"/>
      <c r="P710" s="20"/>
      <c r="V710" s="21"/>
      <c r="AK710" s="20"/>
      <c r="AR710" s="20"/>
      <c r="AS710" s="21"/>
      <c r="AX710" s="21"/>
    </row>
    <row r="711" spans="2:50" ht="13.5" thickBot="1">
      <c r="B711" s="32"/>
      <c r="O711" s="19"/>
      <c r="P711" s="20"/>
      <c r="V711" s="21"/>
      <c r="AK711" s="20"/>
      <c r="AR711" s="20"/>
      <c r="AS711" s="21"/>
      <c r="AX711" s="21"/>
    </row>
    <row r="712" spans="2:50" ht="13.5" thickBot="1">
      <c r="B712" s="32"/>
      <c r="O712" s="19"/>
      <c r="P712" s="20"/>
      <c r="V712" s="21"/>
      <c r="AK712" s="20"/>
      <c r="AR712" s="20"/>
      <c r="AS712" s="21"/>
      <c r="AX712" s="21"/>
    </row>
    <row r="713" spans="2:50" ht="13.5" thickBot="1">
      <c r="B713" s="32"/>
      <c r="O713" s="19"/>
      <c r="P713" s="20"/>
      <c r="V713" s="21"/>
      <c r="AK713" s="20"/>
      <c r="AR713" s="20"/>
      <c r="AS713" s="21"/>
      <c r="AX713" s="21"/>
    </row>
    <row r="714" spans="2:50" ht="13.5" thickBot="1">
      <c r="B714" s="32"/>
      <c r="O714" s="19"/>
      <c r="P714" s="20"/>
      <c r="V714" s="21"/>
      <c r="AK714" s="20"/>
      <c r="AR714" s="20"/>
      <c r="AS714" s="21"/>
      <c r="AX714" s="21"/>
    </row>
    <row r="715" spans="2:50" ht="13.5" thickBot="1">
      <c r="B715" s="32"/>
      <c r="O715" s="19"/>
      <c r="P715" s="20"/>
      <c r="V715" s="21"/>
      <c r="AK715" s="20"/>
      <c r="AR715" s="20"/>
      <c r="AS715" s="21"/>
      <c r="AX715" s="21"/>
    </row>
    <row r="716" spans="2:50" ht="13.5" thickBot="1">
      <c r="B716" s="32"/>
      <c r="O716" s="19"/>
      <c r="P716" s="20"/>
      <c r="V716" s="21"/>
      <c r="AK716" s="20"/>
      <c r="AR716" s="20"/>
      <c r="AS716" s="21"/>
      <c r="AX716" s="21"/>
    </row>
    <row r="717" spans="2:50" ht="13.5" thickBot="1">
      <c r="B717" s="32"/>
      <c r="O717" s="19"/>
      <c r="P717" s="20"/>
      <c r="V717" s="21"/>
      <c r="AK717" s="20"/>
      <c r="AR717" s="20"/>
      <c r="AS717" s="21"/>
      <c r="AX717" s="21"/>
    </row>
    <row r="718" spans="2:50" ht="13.5" thickBot="1">
      <c r="B718" s="32"/>
      <c r="O718" s="19"/>
      <c r="P718" s="20"/>
      <c r="V718" s="21"/>
      <c r="AK718" s="20"/>
      <c r="AR718" s="20"/>
      <c r="AS718" s="21"/>
      <c r="AX718" s="21"/>
    </row>
    <row r="719" spans="2:50" ht="13.5" thickBot="1">
      <c r="B719" s="32"/>
      <c r="O719" s="19"/>
      <c r="P719" s="20"/>
      <c r="V719" s="21"/>
      <c r="AK719" s="20"/>
      <c r="AR719" s="20"/>
      <c r="AS719" s="21"/>
      <c r="AX719" s="21"/>
    </row>
    <row r="720" spans="2:50" ht="13.5" thickBot="1">
      <c r="B720" s="32"/>
      <c r="O720" s="19"/>
      <c r="P720" s="20"/>
      <c r="V720" s="21"/>
      <c r="AK720" s="20"/>
      <c r="AR720" s="20"/>
      <c r="AS720" s="21"/>
      <c r="AX720" s="21"/>
    </row>
    <row r="721" spans="2:50" ht="13.5" thickBot="1">
      <c r="B721" s="32"/>
      <c r="O721" s="19"/>
      <c r="P721" s="20"/>
      <c r="V721" s="21"/>
      <c r="AK721" s="20"/>
      <c r="AR721" s="20"/>
      <c r="AS721" s="21"/>
      <c r="AX721" s="21"/>
    </row>
    <row r="722" spans="2:50" ht="13.5" thickBot="1">
      <c r="B722" s="32"/>
      <c r="O722" s="19"/>
      <c r="P722" s="20"/>
      <c r="V722" s="21"/>
      <c r="AK722" s="20"/>
      <c r="AR722" s="20"/>
      <c r="AS722" s="21"/>
      <c r="AX722" s="21"/>
    </row>
    <row r="723" spans="2:50" ht="13.5" thickBot="1">
      <c r="B723" s="32"/>
      <c r="O723" s="19"/>
      <c r="P723" s="20"/>
      <c r="V723" s="21"/>
      <c r="AK723" s="20"/>
      <c r="AR723" s="20"/>
      <c r="AS723" s="21"/>
      <c r="AX723" s="21"/>
    </row>
    <row r="724" spans="2:50" ht="13.5" thickBot="1">
      <c r="B724" s="32"/>
      <c r="O724" s="19"/>
      <c r="P724" s="20"/>
      <c r="V724" s="21"/>
      <c r="AK724" s="20"/>
      <c r="AR724" s="20"/>
      <c r="AS724" s="21"/>
      <c r="AX724" s="21"/>
    </row>
    <row r="725" spans="2:50" ht="13.5" thickBot="1">
      <c r="B725" s="32"/>
      <c r="O725" s="19"/>
      <c r="P725" s="20"/>
      <c r="V725" s="21"/>
      <c r="AK725" s="20"/>
      <c r="AR725" s="20"/>
      <c r="AS725" s="21"/>
      <c r="AX725" s="21"/>
    </row>
    <row r="726" spans="2:50" ht="13.5" thickBot="1">
      <c r="B726" s="32"/>
      <c r="O726" s="19"/>
      <c r="P726" s="20"/>
      <c r="V726" s="21"/>
      <c r="AK726" s="20"/>
      <c r="AR726" s="20"/>
      <c r="AS726" s="21"/>
      <c r="AX726" s="21"/>
    </row>
    <row r="727" spans="2:50" ht="13.5" thickBot="1">
      <c r="B727" s="32"/>
      <c r="O727" s="19"/>
      <c r="P727" s="20"/>
      <c r="V727" s="21"/>
      <c r="AK727" s="20"/>
      <c r="AR727" s="20"/>
      <c r="AS727" s="21"/>
      <c r="AX727" s="21"/>
    </row>
    <row r="728" spans="2:50" ht="13.5" thickBot="1">
      <c r="B728" s="32"/>
      <c r="O728" s="19"/>
      <c r="P728" s="20"/>
      <c r="V728" s="21"/>
      <c r="AK728" s="20"/>
      <c r="AR728" s="20"/>
      <c r="AS728" s="21"/>
      <c r="AX728" s="21"/>
    </row>
    <row r="729" spans="2:50" ht="13.5" thickBot="1">
      <c r="B729" s="32"/>
      <c r="O729" s="19"/>
      <c r="P729" s="20"/>
      <c r="V729" s="21"/>
      <c r="AK729" s="20"/>
      <c r="AR729" s="20"/>
      <c r="AS729" s="21"/>
      <c r="AX729" s="21"/>
    </row>
    <row r="730" spans="2:50" ht="13.5" thickBot="1">
      <c r="B730" s="32"/>
      <c r="O730" s="19"/>
      <c r="P730" s="20"/>
      <c r="V730" s="21"/>
      <c r="AK730" s="20"/>
      <c r="AR730" s="20"/>
      <c r="AS730" s="21"/>
      <c r="AX730" s="21"/>
    </row>
    <row r="731" spans="2:50" ht="13.5" thickBot="1">
      <c r="B731" s="32"/>
      <c r="O731" s="19"/>
      <c r="P731" s="20"/>
      <c r="V731" s="21"/>
      <c r="AK731" s="20"/>
      <c r="AR731" s="20"/>
      <c r="AS731" s="21"/>
      <c r="AX731" s="21"/>
    </row>
    <row r="732" spans="2:50" ht="13.5" thickBot="1">
      <c r="B732" s="32"/>
      <c r="O732" s="19"/>
      <c r="P732" s="20"/>
      <c r="V732" s="21"/>
      <c r="AK732" s="20"/>
      <c r="AR732" s="20"/>
      <c r="AS732" s="21"/>
      <c r="AX732" s="21"/>
    </row>
    <row r="733" spans="2:50" ht="13.5" thickBot="1">
      <c r="B733" s="32"/>
      <c r="O733" s="19"/>
      <c r="P733" s="20"/>
      <c r="V733" s="21"/>
      <c r="AK733" s="20"/>
      <c r="AR733" s="20"/>
      <c r="AS733" s="21"/>
      <c r="AX733" s="21"/>
    </row>
    <row r="734" spans="2:50" ht="13.5" thickBot="1">
      <c r="B734" s="32"/>
      <c r="O734" s="19"/>
      <c r="P734" s="20"/>
      <c r="V734" s="21"/>
      <c r="AK734" s="20"/>
      <c r="AR734" s="20"/>
      <c r="AS734" s="21"/>
      <c r="AX734" s="21"/>
    </row>
    <row r="735" spans="2:50" ht="13.5" thickBot="1">
      <c r="B735" s="32"/>
      <c r="O735" s="19"/>
      <c r="P735" s="20"/>
      <c r="V735" s="21"/>
      <c r="AK735" s="20"/>
      <c r="AR735" s="20"/>
      <c r="AS735" s="21"/>
      <c r="AX735" s="21"/>
    </row>
    <row r="736" spans="2:50" ht="13.5" thickBot="1">
      <c r="B736" s="32"/>
      <c r="O736" s="19"/>
      <c r="P736" s="20"/>
      <c r="V736" s="21"/>
      <c r="AK736" s="20"/>
      <c r="AR736" s="20"/>
      <c r="AS736" s="21"/>
      <c r="AX736" s="21"/>
    </row>
    <row r="737" spans="2:50" ht="13.5" thickBot="1">
      <c r="B737" s="32"/>
      <c r="O737" s="19"/>
      <c r="P737" s="20"/>
      <c r="V737" s="21"/>
      <c r="AK737" s="20"/>
      <c r="AR737" s="20"/>
      <c r="AS737" s="21"/>
      <c r="AX737" s="21"/>
    </row>
    <row r="738" spans="2:50" ht="13.5" thickBot="1">
      <c r="B738" s="32"/>
      <c r="O738" s="19"/>
      <c r="P738" s="20"/>
      <c r="V738" s="21"/>
      <c r="AK738" s="20"/>
      <c r="AR738" s="20"/>
      <c r="AS738" s="21"/>
      <c r="AX738" s="21"/>
    </row>
    <row r="739" spans="2:50" ht="13.5" thickBot="1">
      <c r="B739" s="32"/>
      <c r="O739" s="19"/>
      <c r="P739" s="20"/>
      <c r="V739" s="21"/>
      <c r="AK739" s="20"/>
      <c r="AR739" s="20"/>
      <c r="AS739" s="21"/>
      <c r="AX739" s="21"/>
    </row>
    <row r="740" spans="2:50" ht="13.5" thickBot="1">
      <c r="B740" s="32"/>
      <c r="O740" s="19"/>
      <c r="P740" s="20"/>
      <c r="V740" s="21"/>
      <c r="AK740" s="20"/>
      <c r="AR740" s="20"/>
      <c r="AS740" s="21"/>
      <c r="AX740" s="21"/>
    </row>
    <row r="741" spans="2:50" ht="13.5" thickBot="1">
      <c r="B741" s="32"/>
      <c r="O741" s="19"/>
      <c r="P741" s="20"/>
      <c r="V741" s="21"/>
      <c r="AK741" s="20"/>
      <c r="AR741" s="20"/>
      <c r="AS741" s="21"/>
      <c r="AX741" s="21"/>
    </row>
    <row r="742" spans="2:50" ht="13.5" thickBot="1">
      <c r="B742" s="32"/>
      <c r="O742" s="19"/>
      <c r="P742" s="20"/>
      <c r="V742" s="21"/>
      <c r="AK742" s="20"/>
      <c r="AR742" s="20"/>
      <c r="AS742" s="21"/>
      <c r="AX742" s="21"/>
    </row>
    <row r="743" spans="2:50" ht="13.5" thickBot="1">
      <c r="B743" s="32"/>
      <c r="O743" s="19"/>
      <c r="P743" s="20"/>
      <c r="V743" s="21"/>
      <c r="AK743" s="20"/>
      <c r="AR743" s="20"/>
      <c r="AS743" s="21"/>
      <c r="AX743" s="21"/>
    </row>
    <row r="744" spans="2:50" ht="13.5" thickBot="1">
      <c r="B744" s="32"/>
      <c r="O744" s="19"/>
      <c r="P744" s="20"/>
      <c r="V744" s="21"/>
      <c r="AK744" s="20"/>
      <c r="AR744" s="20"/>
      <c r="AS744" s="21"/>
      <c r="AX744" s="21"/>
    </row>
    <row r="745" spans="2:50" ht="13.5" thickBot="1">
      <c r="B745" s="32"/>
      <c r="O745" s="19"/>
      <c r="P745" s="20"/>
      <c r="V745" s="21"/>
      <c r="AK745" s="20"/>
      <c r="AR745" s="20"/>
      <c r="AS745" s="21"/>
      <c r="AX745" s="21"/>
    </row>
    <row r="746" spans="2:50" ht="13.5" thickBot="1">
      <c r="B746" s="32"/>
      <c r="O746" s="19"/>
      <c r="P746" s="20"/>
      <c r="V746" s="21"/>
      <c r="AK746" s="20"/>
      <c r="AR746" s="20"/>
      <c r="AS746" s="21"/>
      <c r="AX746" s="21"/>
    </row>
    <row r="747" spans="2:50" ht="13.5" thickBot="1">
      <c r="B747" s="32"/>
      <c r="O747" s="19"/>
      <c r="P747" s="20"/>
      <c r="V747" s="21"/>
      <c r="AK747" s="20"/>
      <c r="AR747" s="20"/>
      <c r="AS747" s="21"/>
      <c r="AX747" s="21"/>
    </row>
    <row r="748" spans="2:50" ht="13.5" thickBot="1">
      <c r="B748" s="32"/>
      <c r="O748" s="19"/>
      <c r="P748" s="20"/>
      <c r="V748" s="21"/>
      <c r="AK748" s="20"/>
      <c r="AR748" s="20"/>
      <c r="AS748" s="21"/>
      <c r="AX748" s="21"/>
    </row>
    <row r="749" spans="2:50" ht="13.5" thickBot="1">
      <c r="B749" s="32"/>
      <c r="O749" s="19"/>
      <c r="P749" s="20"/>
      <c r="V749" s="21"/>
      <c r="AK749" s="20"/>
      <c r="AR749" s="20"/>
      <c r="AS749" s="21"/>
      <c r="AX749" s="21"/>
    </row>
    <row r="750" spans="2:50" ht="13.5" thickBot="1">
      <c r="B750" s="32"/>
      <c r="O750" s="19"/>
      <c r="P750" s="20"/>
      <c r="V750" s="21"/>
      <c r="AK750" s="20"/>
      <c r="AR750" s="20"/>
      <c r="AS750" s="21"/>
      <c r="AX750" s="21"/>
    </row>
    <row r="751" spans="2:50" ht="13.5" thickBot="1">
      <c r="B751" s="32"/>
      <c r="O751" s="19"/>
      <c r="P751" s="20"/>
      <c r="V751" s="21"/>
      <c r="AK751" s="20"/>
      <c r="AR751" s="20"/>
      <c r="AS751" s="21"/>
      <c r="AX751" s="21"/>
    </row>
    <row r="752" spans="2:50" ht="13.5" thickBot="1">
      <c r="B752" s="32"/>
      <c r="O752" s="19"/>
      <c r="P752" s="20"/>
      <c r="V752" s="21"/>
      <c r="AK752" s="20"/>
      <c r="AR752" s="20"/>
      <c r="AS752" s="21"/>
      <c r="AX752" s="21"/>
    </row>
    <row r="753" spans="2:50" ht="13.5" thickBot="1">
      <c r="B753" s="32"/>
      <c r="O753" s="19"/>
      <c r="P753" s="20"/>
      <c r="V753" s="21"/>
      <c r="AK753" s="20"/>
      <c r="AR753" s="20"/>
      <c r="AS753" s="21"/>
      <c r="AX753" s="21"/>
    </row>
    <row r="754" spans="2:50" ht="13.5" thickBot="1">
      <c r="B754" s="32"/>
      <c r="O754" s="19"/>
      <c r="P754" s="20"/>
      <c r="V754" s="21"/>
      <c r="AK754" s="20"/>
      <c r="AR754" s="20"/>
      <c r="AS754" s="21"/>
      <c r="AX754" s="21"/>
    </row>
    <row r="755" spans="2:50" ht="13.5" thickBot="1">
      <c r="B755" s="32"/>
      <c r="O755" s="19"/>
      <c r="P755" s="20"/>
      <c r="V755" s="21"/>
      <c r="AK755" s="20"/>
      <c r="AR755" s="20"/>
      <c r="AS755" s="21"/>
      <c r="AX755" s="21"/>
    </row>
    <row r="756" spans="2:50" ht="13.5" thickBot="1">
      <c r="B756" s="32"/>
      <c r="O756" s="19"/>
      <c r="P756" s="20"/>
      <c r="V756" s="21"/>
      <c r="AK756" s="20"/>
      <c r="AR756" s="20"/>
      <c r="AS756" s="21"/>
      <c r="AX756" s="21"/>
    </row>
    <row r="757" spans="2:50" ht="13.5" thickBot="1">
      <c r="B757" s="32"/>
      <c r="O757" s="19"/>
      <c r="P757" s="20"/>
      <c r="V757" s="21"/>
      <c r="AK757" s="20"/>
      <c r="AR757" s="20"/>
      <c r="AS757" s="21"/>
      <c r="AX757" s="21"/>
    </row>
    <row r="758" spans="2:50" ht="13.5" thickBot="1">
      <c r="B758" s="32"/>
      <c r="O758" s="19"/>
      <c r="P758" s="20"/>
      <c r="V758" s="21"/>
      <c r="AK758" s="20"/>
      <c r="AR758" s="20"/>
      <c r="AS758" s="21"/>
      <c r="AX758" s="21"/>
    </row>
    <row r="759" spans="2:50" ht="13.5" thickBot="1">
      <c r="B759" s="32"/>
      <c r="O759" s="19"/>
      <c r="P759" s="20"/>
      <c r="V759" s="21"/>
      <c r="AK759" s="20"/>
      <c r="AR759" s="20"/>
      <c r="AS759" s="21"/>
      <c r="AX759" s="21"/>
    </row>
    <row r="760" spans="2:50" ht="13.5" thickBot="1">
      <c r="B760" s="32"/>
      <c r="O760" s="19"/>
      <c r="P760" s="20"/>
      <c r="V760" s="21"/>
      <c r="AK760" s="20"/>
      <c r="AR760" s="20"/>
      <c r="AS760" s="21"/>
      <c r="AX760" s="21"/>
    </row>
    <row r="761" spans="2:50" ht="13.5" thickBot="1">
      <c r="B761" s="32"/>
      <c r="O761" s="19"/>
      <c r="P761" s="20"/>
      <c r="V761" s="21"/>
      <c r="AK761" s="20"/>
      <c r="AR761" s="20"/>
      <c r="AS761" s="21"/>
      <c r="AX761" s="21"/>
    </row>
    <row r="762" spans="2:50" ht="13.5" thickBot="1">
      <c r="B762" s="32"/>
      <c r="O762" s="19"/>
      <c r="P762" s="20"/>
      <c r="V762" s="21"/>
      <c r="AK762" s="20"/>
      <c r="AR762" s="20"/>
      <c r="AS762" s="21"/>
      <c r="AX762" s="21"/>
    </row>
    <row r="763" spans="2:50" ht="13.5" thickBot="1">
      <c r="B763" s="32"/>
      <c r="O763" s="19"/>
      <c r="P763" s="20"/>
      <c r="V763" s="21"/>
      <c r="AK763" s="20"/>
      <c r="AR763" s="20"/>
      <c r="AS763" s="21"/>
      <c r="AX763" s="21"/>
    </row>
    <row r="764" spans="2:50" ht="13.5" thickBot="1">
      <c r="B764" s="32"/>
      <c r="O764" s="19"/>
      <c r="P764" s="20"/>
      <c r="V764" s="21"/>
      <c r="AK764" s="20"/>
      <c r="AR764" s="20"/>
      <c r="AS764" s="21"/>
      <c r="AX764" s="21"/>
    </row>
    <row r="765" spans="2:50" ht="13.5" thickBot="1">
      <c r="B765" s="32"/>
      <c r="O765" s="19"/>
      <c r="P765" s="20"/>
      <c r="V765" s="21"/>
      <c r="AK765" s="20"/>
      <c r="AR765" s="20"/>
      <c r="AS765" s="21"/>
      <c r="AX765" s="21"/>
    </row>
    <row r="766" spans="2:50" ht="13.5" thickBot="1">
      <c r="B766" s="32"/>
      <c r="O766" s="19"/>
      <c r="P766" s="20"/>
      <c r="V766" s="21"/>
      <c r="AK766" s="20"/>
      <c r="AR766" s="20"/>
      <c r="AS766" s="21"/>
      <c r="AX766" s="21"/>
    </row>
    <row r="767" spans="2:50" ht="13.5" thickBot="1">
      <c r="B767" s="32"/>
      <c r="O767" s="19"/>
      <c r="P767" s="20"/>
      <c r="V767" s="21"/>
      <c r="AK767" s="20"/>
      <c r="AR767" s="20"/>
      <c r="AS767" s="21"/>
      <c r="AX767" s="21"/>
    </row>
    <row r="768" spans="2:50" ht="13.5" thickBot="1">
      <c r="B768" s="32"/>
      <c r="O768" s="19"/>
      <c r="P768" s="20"/>
      <c r="V768" s="21"/>
      <c r="AK768" s="20"/>
      <c r="AR768" s="20"/>
      <c r="AS768" s="21"/>
      <c r="AX768" s="21"/>
    </row>
    <row r="769" spans="2:50" ht="13.5" thickBot="1">
      <c r="B769" s="32"/>
      <c r="O769" s="19"/>
      <c r="P769" s="20"/>
      <c r="V769" s="21"/>
      <c r="AK769" s="20"/>
      <c r="AR769" s="20"/>
      <c r="AS769" s="21"/>
      <c r="AX769" s="21"/>
    </row>
    <row r="770" spans="2:50" ht="13.5" thickBot="1">
      <c r="B770" s="32"/>
      <c r="O770" s="19"/>
      <c r="P770" s="20"/>
      <c r="V770" s="21"/>
      <c r="AK770" s="20"/>
      <c r="AR770" s="20"/>
      <c r="AS770" s="21"/>
      <c r="AX770" s="21"/>
    </row>
    <row r="771" spans="2:50" ht="13.5" thickBot="1">
      <c r="B771" s="32"/>
      <c r="O771" s="19"/>
      <c r="P771" s="20"/>
      <c r="V771" s="21"/>
      <c r="AK771" s="20"/>
      <c r="AR771" s="20"/>
      <c r="AS771" s="21"/>
      <c r="AX771" s="21"/>
    </row>
    <row r="772" spans="2:50" ht="13.5" thickBot="1">
      <c r="B772" s="32"/>
      <c r="O772" s="19"/>
      <c r="P772" s="20"/>
      <c r="V772" s="21"/>
      <c r="AK772" s="20"/>
      <c r="AR772" s="20"/>
      <c r="AS772" s="21"/>
      <c r="AX772" s="21"/>
    </row>
    <row r="773" spans="2:50" ht="13.5" thickBot="1">
      <c r="B773" s="32"/>
      <c r="O773" s="19"/>
      <c r="P773" s="20"/>
      <c r="V773" s="21"/>
      <c r="AK773" s="20"/>
      <c r="AR773" s="20"/>
      <c r="AS773" s="21"/>
      <c r="AX773" s="21"/>
    </row>
    <row r="774" spans="2:50" ht="13.5" thickBot="1">
      <c r="B774" s="32"/>
      <c r="O774" s="19"/>
      <c r="P774" s="20"/>
      <c r="V774" s="21"/>
      <c r="AK774" s="20"/>
      <c r="AR774" s="20"/>
      <c r="AS774" s="21"/>
      <c r="AX774" s="21"/>
    </row>
    <row r="775" spans="2:50" ht="13.5" thickBot="1">
      <c r="B775" s="32"/>
      <c r="O775" s="19"/>
      <c r="P775" s="20"/>
      <c r="V775" s="21"/>
      <c r="AK775" s="20"/>
      <c r="AR775" s="20"/>
      <c r="AS775" s="21"/>
      <c r="AX775" s="21"/>
    </row>
    <row r="776" spans="2:50" ht="13.5" thickBot="1">
      <c r="B776" s="32"/>
      <c r="O776" s="19"/>
      <c r="P776" s="20"/>
      <c r="V776" s="21"/>
      <c r="AK776" s="20"/>
      <c r="AR776" s="20"/>
      <c r="AS776" s="21"/>
      <c r="AX776" s="21"/>
    </row>
    <row r="777" spans="2:50" ht="13.5" thickBot="1">
      <c r="B777" s="32"/>
      <c r="O777" s="19"/>
      <c r="P777" s="20"/>
      <c r="V777" s="21"/>
      <c r="AK777" s="20"/>
      <c r="AR777" s="20"/>
      <c r="AS777" s="21"/>
      <c r="AX777" s="21"/>
    </row>
    <row r="778" spans="2:50" ht="13.5" thickBot="1">
      <c r="B778" s="32"/>
      <c r="O778" s="19"/>
      <c r="P778" s="20"/>
      <c r="V778" s="21"/>
      <c r="AK778" s="20"/>
      <c r="AR778" s="20"/>
      <c r="AS778" s="21"/>
      <c r="AX778" s="21"/>
    </row>
    <row r="779" spans="2:50" ht="13.5" thickBot="1">
      <c r="B779" s="32"/>
      <c r="O779" s="19"/>
      <c r="P779" s="20"/>
      <c r="V779" s="21"/>
      <c r="AK779" s="20"/>
      <c r="AR779" s="20"/>
      <c r="AS779" s="21"/>
      <c r="AX779" s="21"/>
    </row>
    <row r="780" spans="2:50" ht="13.5" thickBot="1">
      <c r="B780" s="32"/>
      <c r="O780" s="19"/>
      <c r="P780" s="20"/>
      <c r="V780" s="21"/>
      <c r="AK780" s="20"/>
      <c r="AR780" s="20"/>
      <c r="AS780" s="21"/>
      <c r="AX780" s="21"/>
    </row>
    <row r="781" spans="2:50" ht="13.5" thickBot="1">
      <c r="B781" s="32"/>
      <c r="O781" s="19"/>
      <c r="P781" s="20"/>
      <c r="V781" s="21"/>
      <c r="AK781" s="20"/>
      <c r="AR781" s="20"/>
      <c r="AS781" s="21"/>
      <c r="AX781" s="21"/>
    </row>
    <row r="782" spans="2:50" ht="13.5" thickBot="1">
      <c r="B782" s="32"/>
      <c r="O782" s="19"/>
      <c r="P782" s="20"/>
      <c r="V782" s="21"/>
      <c r="AK782" s="20"/>
      <c r="AR782" s="20"/>
      <c r="AS782" s="21"/>
      <c r="AX782" s="21"/>
    </row>
    <row r="783" spans="2:50" ht="13.5" thickBot="1">
      <c r="B783" s="32"/>
      <c r="O783" s="19"/>
      <c r="P783" s="20"/>
      <c r="V783" s="21"/>
      <c r="AK783" s="20"/>
      <c r="AR783" s="20"/>
      <c r="AS783" s="21"/>
      <c r="AX783" s="21"/>
    </row>
    <row r="784" spans="2:50" ht="13.5" thickBot="1">
      <c r="B784" s="32"/>
      <c r="O784" s="19"/>
      <c r="P784" s="20"/>
      <c r="V784" s="21"/>
      <c r="AK784" s="20"/>
      <c r="AR784" s="20"/>
      <c r="AS784" s="21"/>
      <c r="AX784" s="21"/>
    </row>
    <row r="785" spans="2:50" ht="13.5" thickBot="1">
      <c r="B785" s="32"/>
      <c r="O785" s="19"/>
      <c r="P785" s="20"/>
      <c r="V785" s="21"/>
      <c r="AK785" s="20"/>
      <c r="AR785" s="20"/>
      <c r="AS785" s="21"/>
      <c r="AX785" s="21"/>
    </row>
    <row r="786" spans="2:50" ht="13.5" thickBot="1">
      <c r="B786" s="32"/>
      <c r="O786" s="19"/>
      <c r="P786" s="20"/>
      <c r="V786" s="21"/>
      <c r="AK786" s="20"/>
      <c r="AR786" s="20"/>
      <c r="AS786" s="21"/>
      <c r="AX786" s="21"/>
    </row>
    <row r="787" spans="2:50" ht="13.5" thickBot="1">
      <c r="B787" s="32"/>
      <c r="O787" s="19"/>
      <c r="P787" s="20"/>
      <c r="V787" s="21"/>
      <c r="AK787" s="20"/>
      <c r="AR787" s="20"/>
      <c r="AS787" s="21"/>
      <c r="AX787" s="21"/>
    </row>
    <row r="788" spans="2:50" ht="13.5" thickBot="1">
      <c r="B788" s="32"/>
      <c r="O788" s="19"/>
      <c r="P788" s="20"/>
      <c r="V788" s="21"/>
      <c r="AK788" s="20"/>
      <c r="AR788" s="20"/>
      <c r="AS788" s="21"/>
      <c r="AX788" s="21"/>
    </row>
    <row r="789" spans="2:50" ht="13.5" thickBot="1">
      <c r="B789" s="32"/>
      <c r="O789" s="19"/>
      <c r="P789" s="20"/>
      <c r="V789" s="21"/>
      <c r="AK789" s="20"/>
      <c r="AR789" s="20"/>
      <c r="AS789" s="21"/>
      <c r="AX789" s="21"/>
    </row>
    <row r="790" spans="2:50" ht="13.5" thickBot="1">
      <c r="B790" s="32"/>
      <c r="O790" s="19"/>
      <c r="P790" s="20"/>
      <c r="V790" s="21"/>
      <c r="AK790" s="20"/>
      <c r="AR790" s="20"/>
      <c r="AS790" s="21"/>
      <c r="AX790" s="21"/>
    </row>
    <row r="791" spans="2:50" ht="13.5" thickBot="1">
      <c r="B791" s="32"/>
      <c r="O791" s="19"/>
      <c r="P791" s="20"/>
      <c r="V791" s="21"/>
      <c r="AK791" s="20"/>
      <c r="AR791" s="20"/>
      <c r="AS791" s="21"/>
      <c r="AX791" s="21"/>
    </row>
    <row r="792" spans="2:50" ht="13.5" thickBot="1">
      <c r="B792" s="32"/>
      <c r="O792" s="19"/>
      <c r="P792" s="20"/>
      <c r="V792" s="21"/>
      <c r="AK792" s="20"/>
      <c r="AR792" s="20"/>
      <c r="AS792" s="21"/>
      <c r="AX792" s="21"/>
    </row>
    <row r="793" spans="2:50" ht="13.5" thickBot="1">
      <c r="B793" s="32"/>
      <c r="O793" s="19"/>
      <c r="P793" s="20"/>
      <c r="V793" s="21"/>
      <c r="AK793" s="20"/>
      <c r="AR793" s="20"/>
      <c r="AS793" s="21"/>
      <c r="AX793" s="21"/>
    </row>
    <row r="794" spans="2:50" ht="13.5" thickBot="1">
      <c r="B794" s="32"/>
      <c r="O794" s="19"/>
      <c r="P794" s="20"/>
      <c r="V794" s="21"/>
      <c r="AK794" s="20"/>
      <c r="AR794" s="20"/>
      <c r="AS794" s="21"/>
      <c r="AX794" s="21"/>
    </row>
    <row r="795" spans="2:50" ht="13.5" thickBot="1">
      <c r="B795" s="32"/>
      <c r="O795" s="19"/>
      <c r="P795" s="20"/>
      <c r="V795" s="21"/>
      <c r="AK795" s="20"/>
      <c r="AR795" s="20"/>
      <c r="AS795" s="21"/>
      <c r="AX795" s="21"/>
    </row>
    <row r="796" spans="2:50" ht="13.5" thickBot="1">
      <c r="B796" s="32"/>
      <c r="O796" s="19"/>
      <c r="P796" s="20"/>
      <c r="V796" s="21"/>
      <c r="AK796" s="20"/>
      <c r="AR796" s="20"/>
      <c r="AS796" s="21"/>
      <c r="AX796" s="21"/>
    </row>
    <row r="797" spans="2:50" ht="13.5" thickBot="1">
      <c r="B797" s="32"/>
      <c r="O797" s="19"/>
      <c r="P797" s="20"/>
      <c r="V797" s="21"/>
      <c r="AK797" s="20"/>
      <c r="AR797" s="20"/>
      <c r="AS797" s="21"/>
      <c r="AX797" s="21"/>
    </row>
    <row r="798" spans="2:50" ht="13.5" thickBot="1">
      <c r="B798" s="32"/>
      <c r="O798" s="19"/>
      <c r="P798" s="20"/>
      <c r="V798" s="21"/>
      <c r="AK798" s="20"/>
      <c r="AR798" s="20"/>
      <c r="AS798" s="21"/>
      <c r="AX798" s="21"/>
    </row>
    <row r="799" spans="2:50" ht="13.5" thickBot="1">
      <c r="B799" s="32"/>
      <c r="O799" s="19"/>
      <c r="P799" s="20"/>
      <c r="V799" s="21"/>
      <c r="AK799" s="20"/>
      <c r="AR799" s="20"/>
      <c r="AS799" s="21"/>
      <c r="AX799" s="21"/>
    </row>
    <row r="800" spans="2:50" ht="13.5" thickBot="1">
      <c r="B800" s="32"/>
      <c r="O800" s="19"/>
      <c r="P800" s="20"/>
      <c r="V800" s="21"/>
      <c r="AK800" s="20"/>
      <c r="AR800" s="20"/>
      <c r="AS800" s="21"/>
      <c r="AX800" s="21"/>
    </row>
    <row r="801" spans="2:50" ht="13.5" thickBot="1">
      <c r="B801" s="32"/>
      <c r="O801" s="19"/>
      <c r="P801" s="20"/>
      <c r="V801" s="21"/>
      <c r="AK801" s="20"/>
      <c r="AR801" s="20"/>
      <c r="AS801" s="21"/>
      <c r="AX801" s="21"/>
    </row>
    <row r="802" spans="2:50" ht="13.5" thickBot="1">
      <c r="B802" s="32"/>
      <c r="O802" s="19"/>
      <c r="P802" s="20"/>
      <c r="V802" s="21"/>
      <c r="AK802" s="20"/>
      <c r="AR802" s="20"/>
      <c r="AS802" s="21"/>
      <c r="AX802" s="21"/>
    </row>
    <row r="803" spans="2:50" ht="13.5" thickBot="1">
      <c r="B803" s="32"/>
      <c r="O803" s="19"/>
      <c r="P803" s="20"/>
      <c r="V803" s="21"/>
      <c r="AK803" s="20"/>
      <c r="AR803" s="20"/>
      <c r="AS803" s="21"/>
      <c r="AX803" s="21"/>
    </row>
    <row r="804" spans="2:50" ht="13.5" thickBot="1">
      <c r="B804" s="32"/>
      <c r="O804" s="19"/>
      <c r="P804" s="20"/>
      <c r="V804" s="21"/>
      <c r="AK804" s="20"/>
      <c r="AR804" s="20"/>
      <c r="AS804" s="21"/>
      <c r="AX804" s="21"/>
    </row>
    <row r="805" spans="2:50" ht="13.5" thickBot="1">
      <c r="B805" s="32"/>
      <c r="O805" s="19"/>
      <c r="P805" s="20"/>
      <c r="V805" s="21"/>
      <c r="AK805" s="20"/>
      <c r="AR805" s="20"/>
      <c r="AS805" s="21"/>
      <c r="AX805" s="21"/>
    </row>
    <row r="806" spans="2:50" ht="13.5" thickBot="1">
      <c r="B806" s="32"/>
      <c r="O806" s="19"/>
      <c r="P806" s="20"/>
      <c r="V806" s="21"/>
      <c r="AK806" s="20"/>
      <c r="AR806" s="20"/>
      <c r="AS806" s="21"/>
      <c r="AX806" s="21"/>
    </row>
    <row r="807" spans="2:50" ht="13.5" thickBot="1">
      <c r="B807" s="32"/>
      <c r="O807" s="19"/>
      <c r="P807" s="20"/>
      <c r="V807" s="21"/>
      <c r="AK807" s="20"/>
      <c r="AR807" s="20"/>
      <c r="AS807" s="21"/>
      <c r="AX807" s="21"/>
    </row>
    <row r="808" spans="2:50" ht="13.5" thickBot="1">
      <c r="B808" s="32"/>
      <c r="O808" s="19"/>
      <c r="P808" s="20"/>
      <c r="V808" s="21"/>
      <c r="AK808" s="20"/>
      <c r="AR808" s="20"/>
      <c r="AS808" s="21"/>
      <c r="AX808" s="21"/>
    </row>
    <row r="809" spans="2:50" ht="13.5" thickBot="1">
      <c r="B809" s="32"/>
      <c r="O809" s="19"/>
      <c r="P809" s="20"/>
      <c r="V809" s="21"/>
      <c r="AK809" s="20"/>
      <c r="AR809" s="20"/>
      <c r="AS809" s="21"/>
      <c r="AX809" s="21"/>
    </row>
    <row r="810" spans="2:50" ht="13.5" thickBot="1">
      <c r="B810" s="32"/>
      <c r="O810" s="19"/>
      <c r="P810" s="20"/>
      <c r="V810" s="21"/>
      <c r="AK810" s="20"/>
      <c r="AR810" s="20"/>
      <c r="AS810" s="21"/>
      <c r="AX810" s="21"/>
    </row>
    <row r="811" spans="2:50" ht="13.5" thickBot="1">
      <c r="B811" s="32"/>
      <c r="O811" s="19"/>
      <c r="P811" s="20"/>
      <c r="V811" s="21"/>
      <c r="AK811" s="20"/>
      <c r="AR811" s="20"/>
      <c r="AS811" s="21"/>
      <c r="AX811" s="21"/>
    </row>
    <row r="812" spans="2:50" ht="13.5" thickBot="1">
      <c r="B812" s="32"/>
      <c r="O812" s="19"/>
      <c r="P812" s="20"/>
      <c r="V812" s="21"/>
      <c r="AK812" s="20"/>
      <c r="AR812" s="20"/>
      <c r="AS812" s="21"/>
      <c r="AX812" s="21"/>
    </row>
    <row r="813" spans="2:50" ht="13.5" thickBot="1">
      <c r="B813" s="32"/>
      <c r="O813" s="19"/>
      <c r="P813" s="20"/>
      <c r="V813" s="21"/>
      <c r="AK813" s="20"/>
      <c r="AR813" s="20"/>
      <c r="AS813" s="21"/>
      <c r="AX813" s="21"/>
    </row>
    <row r="814" spans="2:50" ht="13.5" thickBot="1">
      <c r="B814" s="32"/>
      <c r="O814" s="19"/>
      <c r="P814" s="20"/>
      <c r="V814" s="21"/>
      <c r="AK814" s="20"/>
      <c r="AR814" s="20"/>
      <c r="AS814" s="21"/>
      <c r="AX814" s="21"/>
    </row>
    <row r="815" spans="2:50" ht="13.5" thickBot="1">
      <c r="B815" s="32"/>
      <c r="O815" s="19"/>
      <c r="P815" s="20"/>
      <c r="V815" s="21"/>
      <c r="AK815" s="20"/>
      <c r="AR815" s="20"/>
      <c r="AS815" s="21"/>
      <c r="AX815" s="21"/>
    </row>
    <row r="816" spans="2:50" ht="13.5" thickBot="1">
      <c r="B816" s="32"/>
      <c r="O816" s="19"/>
      <c r="P816" s="20"/>
      <c r="V816" s="21"/>
      <c r="AK816" s="20"/>
      <c r="AR816" s="20"/>
      <c r="AS816" s="21"/>
      <c r="AX816" s="21"/>
    </row>
    <row r="817" spans="2:50" ht="13.5" thickBot="1">
      <c r="B817" s="32"/>
      <c r="O817" s="19"/>
      <c r="P817" s="20"/>
      <c r="V817" s="21"/>
      <c r="AK817" s="20"/>
      <c r="AR817" s="20"/>
      <c r="AS817" s="21"/>
      <c r="AX817" s="21"/>
    </row>
    <row r="818" spans="2:50" ht="13.5" thickBot="1">
      <c r="B818" s="32"/>
      <c r="O818" s="19"/>
      <c r="P818" s="20"/>
      <c r="V818" s="21"/>
      <c r="AK818" s="20"/>
      <c r="AR818" s="20"/>
      <c r="AS818" s="21"/>
      <c r="AX818" s="21"/>
    </row>
    <row r="819" spans="2:50" ht="13.5" thickBot="1">
      <c r="B819" s="32"/>
      <c r="O819" s="19"/>
      <c r="P819" s="20"/>
      <c r="V819" s="21"/>
      <c r="AK819" s="20"/>
      <c r="AR819" s="20"/>
      <c r="AS819" s="21"/>
      <c r="AX819" s="21"/>
    </row>
    <row r="820" spans="2:50" ht="13.5" thickBot="1">
      <c r="B820" s="32"/>
      <c r="O820" s="19"/>
      <c r="P820" s="20"/>
      <c r="V820" s="21"/>
      <c r="AK820" s="20"/>
      <c r="AR820" s="20"/>
      <c r="AS820" s="21"/>
      <c r="AX820" s="21"/>
    </row>
    <row r="821" spans="2:50" ht="13.5" thickBot="1">
      <c r="B821" s="32"/>
      <c r="O821" s="19"/>
      <c r="P821" s="20"/>
      <c r="V821" s="21"/>
      <c r="AK821" s="20"/>
      <c r="AR821" s="20"/>
      <c r="AS821" s="21"/>
      <c r="AX821" s="21"/>
    </row>
    <row r="822" spans="2:50" ht="13.5" thickBot="1">
      <c r="B822" s="32"/>
      <c r="O822" s="19"/>
      <c r="P822" s="20"/>
      <c r="V822" s="21"/>
      <c r="AK822" s="20"/>
      <c r="AR822" s="20"/>
      <c r="AS822" s="21"/>
      <c r="AX822" s="21"/>
    </row>
    <row r="823" spans="2:50" ht="13.5" thickBot="1">
      <c r="B823" s="32"/>
      <c r="O823" s="19"/>
      <c r="P823" s="20"/>
      <c r="V823" s="21"/>
      <c r="AK823" s="20"/>
      <c r="AR823" s="20"/>
      <c r="AS823" s="21"/>
      <c r="AX823" s="21"/>
    </row>
    <row r="824" spans="2:50" ht="13.5" thickBot="1">
      <c r="B824" s="32"/>
      <c r="O824" s="19"/>
      <c r="P824" s="20"/>
      <c r="V824" s="21"/>
      <c r="AK824" s="20"/>
      <c r="AR824" s="20"/>
      <c r="AS824" s="21"/>
      <c r="AX824" s="21"/>
    </row>
    <row r="825" spans="2:50" ht="13.5" thickBot="1">
      <c r="B825" s="32"/>
      <c r="O825" s="19"/>
      <c r="P825" s="20"/>
      <c r="V825" s="21"/>
      <c r="AK825" s="20"/>
      <c r="AR825" s="20"/>
      <c r="AS825" s="21"/>
      <c r="AX825" s="21"/>
    </row>
    <row r="826" spans="2:50" ht="13.5" thickBot="1">
      <c r="B826" s="32"/>
      <c r="O826" s="19"/>
      <c r="P826" s="20"/>
      <c r="V826" s="21"/>
      <c r="AK826" s="20"/>
      <c r="AR826" s="20"/>
      <c r="AS826" s="21"/>
      <c r="AX826" s="21"/>
    </row>
    <row r="827" spans="2:50" ht="13.5" thickBot="1">
      <c r="B827" s="32"/>
      <c r="O827" s="19"/>
      <c r="P827" s="20"/>
      <c r="V827" s="21"/>
      <c r="AK827" s="20"/>
      <c r="AR827" s="20"/>
      <c r="AS827" s="21"/>
      <c r="AX827" s="21"/>
    </row>
    <row r="828" spans="2:50" ht="13.5" thickBot="1">
      <c r="B828" s="32"/>
      <c r="O828" s="19"/>
      <c r="P828" s="20"/>
      <c r="V828" s="21"/>
      <c r="AK828" s="20"/>
      <c r="AR828" s="20"/>
      <c r="AS828" s="21"/>
      <c r="AX828" s="21"/>
    </row>
    <row r="829" spans="2:50" ht="13.5" thickBot="1">
      <c r="B829" s="32"/>
      <c r="O829" s="19"/>
      <c r="P829" s="20"/>
      <c r="V829" s="21"/>
      <c r="AK829" s="20"/>
      <c r="AR829" s="20"/>
      <c r="AS829" s="21"/>
      <c r="AX829" s="21"/>
    </row>
    <row r="830" spans="2:50" ht="13.5" thickBot="1">
      <c r="B830" s="32"/>
      <c r="O830" s="19"/>
      <c r="P830" s="20"/>
      <c r="V830" s="21"/>
      <c r="AK830" s="20"/>
      <c r="AR830" s="20"/>
      <c r="AS830" s="21"/>
      <c r="AX830" s="21"/>
    </row>
    <row r="831" spans="2:50" ht="13.5" thickBot="1">
      <c r="B831" s="32"/>
      <c r="O831" s="19"/>
      <c r="P831" s="20"/>
      <c r="V831" s="21"/>
      <c r="AK831" s="20"/>
      <c r="AR831" s="20"/>
      <c r="AS831" s="21"/>
      <c r="AX831" s="21"/>
    </row>
    <row r="832" spans="2:50" ht="13.5" thickBot="1">
      <c r="B832" s="32"/>
      <c r="O832" s="19"/>
      <c r="P832" s="20"/>
      <c r="V832" s="21"/>
      <c r="AK832" s="20"/>
      <c r="AR832" s="20"/>
      <c r="AS832" s="21"/>
      <c r="AX832" s="21"/>
    </row>
    <row r="833" spans="2:50" ht="13.5" thickBot="1">
      <c r="B833" s="32"/>
      <c r="O833" s="19"/>
      <c r="P833" s="20"/>
      <c r="V833" s="21"/>
      <c r="AK833" s="20"/>
      <c r="AR833" s="20"/>
      <c r="AS833" s="21"/>
      <c r="AX833" s="21"/>
    </row>
    <row r="834" spans="2:50" ht="13.5" thickBot="1">
      <c r="B834" s="32"/>
      <c r="O834" s="19"/>
      <c r="P834" s="20"/>
      <c r="V834" s="21"/>
      <c r="AK834" s="20"/>
      <c r="AR834" s="20"/>
      <c r="AS834" s="21"/>
      <c r="AX834" s="21"/>
    </row>
    <row r="835" spans="2:50" ht="13.5" thickBot="1">
      <c r="B835" s="32"/>
      <c r="O835" s="19"/>
      <c r="P835" s="20"/>
      <c r="V835" s="21"/>
      <c r="AK835" s="20"/>
      <c r="AR835" s="20"/>
      <c r="AS835" s="21"/>
      <c r="AX835" s="21"/>
    </row>
    <row r="836" spans="2:50" ht="13.5" thickBot="1">
      <c r="B836" s="32"/>
      <c r="O836" s="19"/>
      <c r="P836" s="20"/>
      <c r="V836" s="21"/>
      <c r="AK836" s="20"/>
      <c r="AR836" s="20"/>
      <c r="AS836" s="21"/>
      <c r="AX836" s="21"/>
    </row>
    <row r="837" spans="2:50" ht="13.5" thickBot="1">
      <c r="B837" s="32"/>
      <c r="O837" s="19"/>
      <c r="P837" s="20"/>
      <c r="V837" s="21"/>
      <c r="AK837" s="20"/>
      <c r="AR837" s="20"/>
      <c r="AS837" s="21"/>
      <c r="AX837" s="21"/>
    </row>
    <row r="838" spans="2:50" ht="13.5" thickBot="1">
      <c r="B838" s="32"/>
      <c r="O838" s="19"/>
      <c r="P838" s="20"/>
      <c r="V838" s="21"/>
      <c r="AK838" s="20"/>
      <c r="AR838" s="20"/>
      <c r="AS838" s="21"/>
      <c r="AX838" s="21"/>
    </row>
    <row r="839" spans="2:50" ht="13.5" thickBot="1">
      <c r="B839" s="32"/>
      <c r="O839" s="19"/>
      <c r="P839" s="20"/>
      <c r="V839" s="21"/>
      <c r="AK839" s="20"/>
      <c r="AR839" s="20"/>
      <c r="AS839" s="21"/>
      <c r="AX839" s="21"/>
    </row>
    <row r="840" spans="2:50" ht="13.5" thickBot="1">
      <c r="B840" s="32"/>
      <c r="O840" s="19"/>
      <c r="P840" s="20"/>
      <c r="V840" s="21"/>
      <c r="AK840" s="20"/>
      <c r="AR840" s="20"/>
      <c r="AS840" s="21"/>
      <c r="AX840" s="21"/>
    </row>
    <row r="841" spans="2:50" ht="13.5" thickBot="1">
      <c r="B841" s="32"/>
      <c r="O841" s="19"/>
      <c r="P841" s="20"/>
      <c r="V841" s="21"/>
      <c r="AK841" s="20"/>
      <c r="AR841" s="20"/>
      <c r="AS841" s="21"/>
      <c r="AX841" s="21"/>
    </row>
    <row r="842" spans="2:50" ht="13.5" thickBot="1">
      <c r="B842" s="32"/>
      <c r="O842" s="19"/>
      <c r="P842" s="20"/>
      <c r="V842" s="21"/>
      <c r="AK842" s="20"/>
      <c r="AR842" s="20"/>
      <c r="AS842" s="21"/>
      <c r="AX842" s="21"/>
    </row>
    <row r="843" spans="2:50" ht="13.5" thickBot="1">
      <c r="B843" s="32"/>
      <c r="O843" s="19"/>
      <c r="P843" s="20"/>
      <c r="V843" s="21"/>
      <c r="AK843" s="20"/>
      <c r="AR843" s="20"/>
      <c r="AS843" s="21"/>
      <c r="AX843" s="21"/>
    </row>
    <row r="844" spans="2:50" ht="13.5" thickBot="1">
      <c r="B844" s="32"/>
      <c r="O844" s="19"/>
      <c r="P844" s="20"/>
      <c r="V844" s="21"/>
      <c r="AK844" s="20"/>
      <c r="AR844" s="20"/>
      <c r="AS844" s="21"/>
      <c r="AX844" s="21"/>
    </row>
    <row r="845" spans="2:50" ht="13.5" thickBot="1">
      <c r="B845" s="32"/>
      <c r="O845" s="19"/>
      <c r="P845" s="20"/>
      <c r="V845" s="21"/>
      <c r="AK845" s="20"/>
      <c r="AR845" s="20"/>
      <c r="AS845" s="21"/>
      <c r="AX845" s="21"/>
    </row>
    <row r="846" spans="2:50" ht="13.5" thickBot="1">
      <c r="B846" s="32"/>
      <c r="O846" s="19"/>
      <c r="P846" s="20"/>
      <c r="V846" s="21"/>
      <c r="AK846" s="20"/>
      <c r="AR846" s="20"/>
      <c r="AS846" s="21"/>
      <c r="AX846" s="21"/>
    </row>
    <row r="847" spans="2:50" ht="13.5" thickBot="1">
      <c r="B847" s="32"/>
      <c r="O847" s="19"/>
      <c r="P847" s="20"/>
      <c r="V847" s="21"/>
      <c r="AK847" s="20"/>
      <c r="AR847" s="20"/>
      <c r="AS847" s="21"/>
      <c r="AX847" s="21"/>
    </row>
    <row r="848" spans="2:50" ht="13.5" thickBot="1">
      <c r="B848" s="32"/>
      <c r="O848" s="19"/>
      <c r="P848" s="20"/>
      <c r="V848" s="21"/>
      <c r="AK848" s="20"/>
      <c r="AR848" s="20"/>
      <c r="AS848" s="21"/>
      <c r="AX848" s="21"/>
    </row>
    <row r="849" spans="2:50" ht="13.5" thickBot="1">
      <c r="B849" s="32"/>
      <c r="O849" s="19"/>
      <c r="P849" s="20"/>
      <c r="V849" s="21"/>
      <c r="AK849" s="20"/>
      <c r="AR849" s="20"/>
      <c r="AS849" s="21"/>
      <c r="AX849" s="21"/>
    </row>
    <row r="850" spans="2:50" ht="13.5" thickBot="1">
      <c r="B850" s="32"/>
      <c r="O850" s="19"/>
      <c r="P850" s="20"/>
      <c r="V850" s="21"/>
      <c r="AK850" s="20"/>
      <c r="AR850" s="20"/>
      <c r="AS850" s="21"/>
      <c r="AX850" s="21"/>
    </row>
    <row r="851" spans="2:50" ht="13.5" thickBot="1">
      <c r="B851" s="32"/>
      <c r="O851" s="19"/>
      <c r="P851" s="20"/>
      <c r="V851" s="21"/>
      <c r="AK851" s="20"/>
      <c r="AR851" s="20"/>
      <c r="AS851" s="21"/>
      <c r="AX851" s="21"/>
    </row>
    <row r="852" spans="2:50" ht="13.5" thickBot="1">
      <c r="B852" s="32"/>
      <c r="O852" s="19"/>
      <c r="P852" s="20"/>
      <c r="V852" s="21"/>
      <c r="AK852" s="20"/>
      <c r="AR852" s="20"/>
      <c r="AS852" s="21"/>
      <c r="AX852" s="21"/>
    </row>
    <row r="853" spans="2:50" ht="13.5" thickBot="1">
      <c r="B853" s="32"/>
      <c r="O853" s="19"/>
      <c r="P853" s="20"/>
      <c r="V853" s="21"/>
      <c r="AK853" s="20"/>
      <c r="AR853" s="20"/>
      <c r="AS853" s="21"/>
      <c r="AX853" s="21"/>
    </row>
    <row r="854" spans="2:50" ht="13.5" thickBot="1">
      <c r="B854" s="32"/>
      <c r="O854" s="19"/>
      <c r="P854" s="20"/>
      <c r="V854" s="21"/>
      <c r="AK854" s="20"/>
      <c r="AR854" s="20"/>
      <c r="AS854" s="21"/>
      <c r="AX854" s="21"/>
    </row>
    <row r="855" spans="2:50" ht="13.5" thickBot="1">
      <c r="B855" s="32"/>
      <c r="O855" s="19"/>
      <c r="P855" s="20"/>
      <c r="V855" s="21"/>
      <c r="AK855" s="20"/>
      <c r="AR855" s="20"/>
      <c r="AS855" s="21"/>
      <c r="AX855" s="21"/>
    </row>
    <row r="856" spans="2:50" ht="13.5" thickBot="1">
      <c r="B856" s="32"/>
      <c r="O856" s="19"/>
      <c r="P856" s="20"/>
      <c r="V856" s="21"/>
      <c r="AK856" s="20"/>
      <c r="AR856" s="20"/>
      <c r="AS856" s="21"/>
      <c r="AX856" s="21"/>
    </row>
    <row r="857" spans="2:50" ht="13.5" thickBot="1">
      <c r="B857" s="32"/>
      <c r="O857" s="19"/>
      <c r="P857" s="20"/>
      <c r="V857" s="21"/>
      <c r="AK857" s="20"/>
      <c r="AR857" s="20"/>
      <c r="AS857" s="21"/>
      <c r="AX857" s="21"/>
    </row>
    <row r="858" spans="2:50" ht="13.5" thickBot="1">
      <c r="B858" s="32"/>
      <c r="O858" s="19"/>
      <c r="P858" s="20"/>
      <c r="V858" s="21"/>
      <c r="AK858" s="20"/>
      <c r="AR858" s="20"/>
      <c r="AS858" s="21"/>
      <c r="AX858" s="21"/>
    </row>
    <row r="859" spans="2:50" ht="13.5" thickBot="1">
      <c r="B859" s="32"/>
      <c r="O859" s="19"/>
      <c r="P859" s="20"/>
      <c r="V859" s="21"/>
      <c r="AK859" s="20"/>
      <c r="AR859" s="20"/>
      <c r="AS859" s="21"/>
      <c r="AX859" s="21"/>
    </row>
    <row r="860" spans="2:50" ht="13.5" thickBot="1">
      <c r="B860" s="32"/>
      <c r="O860" s="19"/>
      <c r="P860" s="20"/>
      <c r="V860" s="21"/>
      <c r="AK860" s="20"/>
      <c r="AR860" s="20"/>
      <c r="AS860" s="21"/>
      <c r="AX860" s="21"/>
    </row>
    <row r="861" spans="2:50" ht="13.5" thickBot="1">
      <c r="B861" s="32"/>
      <c r="O861" s="19"/>
      <c r="P861" s="20"/>
      <c r="V861" s="21"/>
      <c r="AK861" s="20"/>
      <c r="AR861" s="20"/>
      <c r="AS861" s="21"/>
      <c r="AX861" s="21"/>
    </row>
    <row r="862" spans="2:50" ht="13.5" thickBot="1">
      <c r="B862" s="32"/>
      <c r="O862" s="19"/>
      <c r="P862" s="20"/>
      <c r="V862" s="21"/>
      <c r="AK862" s="20"/>
      <c r="AR862" s="20"/>
      <c r="AS862" s="21"/>
      <c r="AX862" s="21"/>
    </row>
    <row r="863" spans="2:50" ht="13.5" thickBot="1">
      <c r="B863" s="32"/>
      <c r="O863" s="19"/>
      <c r="P863" s="20"/>
      <c r="V863" s="21"/>
      <c r="AK863" s="20"/>
      <c r="AR863" s="20"/>
      <c r="AS863" s="21"/>
      <c r="AX863" s="21"/>
    </row>
    <row r="864" spans="2:50" ht="13.5" thickBot="1">
      <c r="B864" s="32"/>
      <c r="O864" s="19"/>
      <c r="P864" s="20"/>
      <c r="V864" s="21"/>
      <c r="AK864" s="20"/>
      <c r="AR864" s="20"/>
      <c r="AS864" s="21"/>
      <c r="AX864" s="21"/>
    </row>
    <row r="865" spans="2:50" ht="13.5" thickBot="1">
      <c r="B865" s="32"/>
      <c r="O865" s="19"/>
      <c r="P865" s="20"/>
      <c r="V865" s="21"/>
      <c r="AK865" s="20"/>
      <c r="AR865" s="20"/>
      <c r="AS865" s="21"/>
      <c r="AX865" s="21"/>
    </row>
    <row r="866" spans="2:50" ht="13.5" thickBot="1">
      <c r="B866" s="32"/>
      <c r="O866" s="19"/>
      <c r="P866" s="20"/>
      <c r="V866" s="21"/>
      <c r="AK866" s="20"/>
      <c r="AR866" s="20"/>
      <c r="AS866" s="21"/>
      <c r="AX866" s="21"/>
    </row>
    <row r="867" spans="2:50" ht="13.5" thickBot="1">
      <c r="B867" s="32"/>
      <c r="O867" s="19"/>
      <c r="P867" s="20"/>
      <c r="V867" s="21"/>
      <c r="AK867" s="20"/>
      <c r="AR867" s="20"/>
      <c r="AS867" s="21"/>
      <c r="AX867" s="21"/>
    </row>
    <row r="868" spans="2:50" ht="13.5" thickBot="1">
      <c r="B868" s="32"/>
      <c r="O868" s="19"/>
      <c r="P868" s="20"/>
      <c r="V868" s="21"/>
      <c r="AK868" s="20"/>
      <c r="AR868" s="20"/>
      <c r="AS868" s="21"/>
      <c r="AX868" s="21"/>
    </row>
    <row r="869" spans="2:50" ht="13.5" thickBot="1">
      <c r="B869" s="32"/>
      <c r="O869" s="19"/>
      <c r="P869" s="20"/>
      <c r="V869" s="21"/>
      <c r="AK869" s="20"/>
      <c r="AR869" s="20"/>
      <c r="AS869" s="21"/>
      <c r="AX869" s="21"/>
    </row>
    <row r="870" spans="2:50" ht="13.5" thickBot="1">
      <c r="B870" s="32"/>
      <c r="O870" s="19"/>
      <c r="P870" s="20"/>
      <c r="V870" s="21"/>
      <c r="AK870" s="20"/>
      <c r="AR870" s="20"/>
      <c r="AS870" s="21"/>
      <c r="AX870" s="21"/>
    </row>
    <row r="871" spans="2:50" ht="13.5" thickBot="1">
      <c r="B871" s="32"/>
      <c r="O871" s="19"/>
      <c r="P871" s="20"/>
      <c r="V871" s="21"/>
      <c r="AK871" s="20"/>
      <c r="AR871" s="20"/>
      <c r="AS871" s="21"/>
      <c r="AX871" s="21"/>
    </row>
    <row r="872" spans="2:50" ht="13.5" thickBot="1">
      <c r="B872" s="32"/>
      <c r="O872" s="19"/>
      <c r="P872" s="20"/>
      <c r="V872" s="21"/>
      <c r="AK872" s="20"/>
      <c r="AR872" s="20"/>
      <c r="AS872" s="21"/>
      <c r="AX872" s="21"/>
    </row>
    <row r="873" spans="2:50" ht="13.5" thickBot="1">
      <c r="B873" s="32"/>
      <c r="O873" s="19"/>
      <c r="P873" s="20"/>
      <c r="V873" s="21"/>
      <c r="AK873" s="20"/>
      <c r="AR873" s="20"/>
      <c r="AS873" s="21"/>
      <c r="AX873" s="21"/>
    </row>
    <row r="874" spans="2:50" ht="13.5" thickBot="1">
      <c r="B874" s="32"/>
      <c r="O874" s="19"/>
      <c r="P874" s="20"/>
      <c r="V874" s="21"/>
      <c r="AK874" s="20"/>
      <c r="AR874" s="20"/>
      <c r="AS874" s="21"/>
      <c r="AX874" s="21"/>
    </row>
    <row r="875" spans="2:50" ht="13.5" thickBot="1">
      <c r="B875" s="32"/>
      <c r="O875" s="19"/>
      <c r="P875" s="20"/>
      <c r="V875" s="21"/>
      <c r="AK875" s="20"/>
      <c r="AR875" s="20"/>
      <c r="AS875" s="21"/>
      <c r="AX875" s="21"/>
    </row>
    <row r="876" spans="2:50" ht="13.5" thickBot="1">
      <c r="B876" s="32"/>
      <c r="O876" s="19"/>
      <c r="P876" s="20"/>
      <c r="V876" s="21"/>
      <c r="AK876" s="20"/>
      <c r="AR876" s="20"/>
      <c r="AS876" s="21"/>
      <c r="AX876" s="21"/>
    </row>
    <row r="877" spans="2:50" ht="13.5" thickBot="1">
      <c r="B877" s="32"/>
      <c r="O877" s="19"/>
      <c r="P877" s="20"/>
      <c r="V877" s="21"/>
      <c r="AK877" s="20"/>
      <c r="AR877" s="20"/>
      <c r="AS877" s="21"/>
      <c r="AX877" s="21"/>
    </row>
    <row r="878" spans="2:50" ht="13.5" thickBot="1">
      <c r="B878" s="32"/>
      <c r="O878" s="19"/>
      <c r="P878" s="20"/>
      <c r="V878" s="21"/>
      <c r="AK878" s="20"/>
      <c r="AR878" s="20"/>
      <c r="AS878" s="21"/>
      <c r="AX878" s="21"/>
    </row>
    <row r="879" spans="2:50" ht="13.5" thickBot="1">
      <c r="B879" s="32"/>
      <c r="O879" s="19"/>
      <c r="P879" s="20"/>
      <c r="V879" s="21"/>
      <c r="AK879" s="20"/>
      <c r="AR879" s="20"/>
      <c r="AS879" s="21"/>
      <c r="AX879" s="21"/>
    </row>
    <row r="880" spans="2:50" ht="13.5" thickBot="1">
      <c r="B880" s="32"/>
      <c r="O880" s="19"/>
      <c r="P880" s="20"/>
      <c r="V880" s="21"/>
      <c r="AK880" s="20"/>
      <c r="AR880" s="20"/>
      <c r="AS880" s="21"/>
      <c r="AX880" s="21"/>
    </row>
    <row r="881" spans="2:50" ht="13.5" thickBot="1">
      <c r="B881" s="32"/>
      <c r="O881" s="19"/>
      <c r="P881" s="20"/>
      <c r="V881" s="21"/>
      <c r="AK881" s="20"/>
      <c r="AR881" s="20"/>
      <c r="AS881" s="21"/>
      <c r="AX881" s="21"/>
    </row>
    <row r="882" spans="2:50" ht="13.5" thickBot="1">
      <c r="B882" s="32"/>
      <c r="O882" s="19"/>
      <c r="P882" s="20"/>
      <c r="V882" s="21"/>
      <c r="AK882" s="20"/>
      <c r="AR882" s="20"/>
      <c r="AS882" s="21"/>
      <c r="AX882" s="21"/>
    </row>
    <row r="883" spans="2:50" ht="13.5" thickBot="1">
      <c r="B883" s="32"/>
      <c r="O883" s="19"/>
      <c r="P883" s="20"/>
      <c r="V883" s="21"/>
      <c r="AK883" s="20"/>
      <c r="AR883" s="20"/>
      <c r="AS883" s="21"/>
      <c r="AX883" s="21"/>
    </row>
    <row r="884" spans="2:50" ht="13.5" thickBot="1">
      <c r="B884" s="32"/>
      <c r="O884" s="19"/>
      <c r="P884" s="20"/>
      <c r="V884" s="21"/>
      <c r="AK884" s="20"/>
      <c r="AR884" s="20"/>
      <c r="AS884" s="21"/>
      <c r="AX884" s="21"/>
    </row>
    <row r="885" spans="2:50" ht="13.5" thickBot="1">
      <c r="B885" s="32"/>
      <c r="O885" s="19"/>
      <c r="P885" s="20"/>
      <c r="V885" s="21"/>
      <c r="AK885" s="20"/>
      <c r="AR885" s="20"/>
      <c r="AS885" s="21"/>
      <c r="AX885" s="21"/>
    </row>
    <row r="886" spans="2:50" ht="13.5" thickBot="1">
      <c r="B886" s="32"/>
      <c r="O886" s="19"/>
      <c r="P886" s="20"/>
      <c r="V886" s="21"/>
      <c r="AK886" s="20"/>
      <c r="AR886" s="20"/>
      <c r="AS886" s="21"/>
      <c r="AX886" s="21"/>
    </row>
    <row r="887" spans="2:50" ht="13.5" thickBot="1">
      <c r="B887" s="32"/>
      <c r="O887" s="19"/>
      <c r="P887" s="20"/>
      <c r="V887" s="21"/>
      <c r="AK887" s="20"/>
      <c r="AR887" s="20"/>
      <c r="AS887" s="21"/>
      <c r="AX887" s="21"/>
    </row>
    <row r="888" spans="2:50" ht="13.5" thickBot="1">
      <c r="B888" s="32"/>
      <c r="O888" s="19"/>
      <c r="P888" s="20"/>
      <c r="V888" s="21"/>
      <c r="AK888" s="20"/>
      <c r="AR888" s="20"/>
      <c r="AS888" s="21"/>
      <c r="AX888" s="21"/>
    </row>
    <row r="889" spans="2:50" ht="13.5" thickBot="1">
      <c r="B889" s="32"/>
      <c r="O889" s="19"/>
      <c r="P889" s="20"/>
      <c r="V889" s="21"/>
      <c r="AK889" s="20"/>
      <c r="AR889" s="20"/>
      <c r="AS889" s="21"/>
      <c r="AX889" s="21"/>
    </row>
    <row r="890" spans="2:50" ht="13.5" thickBot="1">
      <c r="B890" s="32"/>
      <c r="O890" s="19"/>
      <c r="P890" s="20"/>
      <c r="V890" s="21"/>
      <c r="AK890" s="20"/>
      <c r="AR890" s="20"/>
      <c r="AS890" s="21"/>
      <c r="AX890" s="21"/>
    </row>
    <row r="891" spans="2:50" ht="13.5" thickBot="1">
      <c r="B891" s="32"/>
      <c r="O891" s="19"/>
      <c r="P891" s="20"/>
      <c r="V891" s="21"/>
      <c r="AK891" s="20"/>
      <c r="AR891" s="20"/>
      <c r="AS891" s="21"/>
      <c r="AX891" s="21"/>
    </row>
    <row r="892" spans="2:50" ht="13.5" thickBot="1">
      <c r="B892" s="32"/>
      <c r="O892" s="19"/>
      <c r="P892" s="20"/>
      <c r="V892" s="21"/>
      <c r="AK892" s="20"/>
      <c r="AR892" s="20"/>
      <c r="AS892" s="21"/>
      <c r="AX892" s="21"/>
    </row>
    <row r="893" spans="2:50" ht="13.5" thickBot="1">
      <c r="B893" s="32"/>
      <c r="O893" s="19"/>
      <c r="P893" s="20"/>
      <c r="V893" s="21"/>
      <c r="AK893" s="20"/>
      <c r="AR893" s="20"/>
      <c r="AS893" s="21"/>
      <c r="AX893" s="21"/>
    </row>
    <row r="894" spans="2:50" ht="13.5" thickBot="1">
      <c r="B894" s="32"/>
      <c r="O894" s="19"/>
      <c r="P894" s="20"/>
      <c r="V894" s="21"/>
      <c r="AK894" s="20"/>
      <c r="AR894" s="20"/>
      <c r="AS894" s="21"/>
      <c r="AX894" s="21"/>
    </row>
    <row r="895" spans="2:50" ht="13.5" thickBot="1">
      <c r="B895" s="32"/>
      <c r="O895" s="19"/>
      <c r="P895" s="20"/>
      <c r="V895" s="21"/>
      <c r="AK895" s="20"/>
      <c r="AR895" s="20"/>
      <c r="AS895" s="21"/>
      <c r="AX895" s="21"/>
    </row>
    <row r="896" spans="2:50" ht="13.5" thickBot="1">
      <c r="B896" s="32"/>
      <c r="O896" s="19"/>
      <c r="P896" s="20"/>
      <c r="V896" s="21"/>
      <c r="AK896" s="20"/>
      <c r="AR896" s="20"/>
      <c r="AS896" s="21"/>
      <c r="AX896" s="21"/>
    </row>
    <row r="897" spans="2:50" ht="13.5" thickBot="1">
      <c r="B897" s="32"/>
      <c r="O897" s="19"/>
      <c r="P897" s="20"/>
      <c r="V897" s="21"/>
      <c r="AK897" s="20"/>
      <c r="AR897" s="20"/>
      <c r="AS897" s="21"/>
      <c r="AX897" s="21"/>
    </row>
    <row r="898" spans="2:50" ht="13.5" thickBot="1">
      <c r="B898" s="32"/>
      <c r="O898" s="19"/>
      <c r="P898" s="20"/>
      <c r="V898" s="21"/>
      <c r="AK898" s="20"/>
      <c r="AR898" s="20"/>
      <c r="AS898" s="21"/>
      <c r="AX898" s="21"/>
    </row>
    <row r="899" spans="2:50" ht="13.5" thickBot="1">
      <c r="B899" s="32"/>
      <c r="O899" s="19"/>
      <c r="P899" s="20"/>
      <c r="V899" s="21"/>
      <c r="AK899" s="20"/>
      <c r="AR899" s="20"/>
      <c r="AS899" s="21"/>
      <c r="AX899" s="21"/>
    </row>
    <row r="900" spans="2:50" ht="13.5" thickBot="1">
      <c r="B900" s="32"/>
      <c r="O900" s="19"/>
      <c r="P900" s="20"/>
      <c r="V900" s="21"/>
      <c r="AK900" s="20"/>
      <c r="AR900" s="20"/>
      <c r="AS900" s="21"/>
      <c r="AX900" s="21"/>
    </row>
    <row r="901" spans="2:50" ht="13.5" thickBot="1">
      <c r="B901" s="32"/>
      <c r="O901" s="19"/>
      <c r="P901" s="20"/>
      <c r="V901" s="21"/>
      <c r="AK901" s="20"/>
      <c r="AR901" s="20"/>
      <c r="AS901" s="21"/>
      <c r="AX901" s="21"/>
    </row>
    <row r="902" spans="2:50" ht="13.5" thickBot="1">
      <c r="B902" s="32"/>
      <c r="O902" s="19"/>
      <c r="P902" s="20"/>
      <c r="V902" s="21"/>
      <c r="AK902" s="20"/>
      <c r="AR902" s="20"/>
      <c r="AS902" s="21"/>
      <c r="AX902" s="21"/>
    </row>
    <row r="903" spans="2:50" ht="13.5" thickBot="1">
      <c r="B903" s="32"/>
      <c r="O903" s="19"/>
      <c r="P903" s="20"/>
      <c r="V903" s="21"/>
      <c r="AK903" s="20"/>
      <c r="AR903" s="20"/>
      <c r="AS903" s="21"/>
      <c r="AX903" s="21"/>
    </row>
    <row r="904" spans="2:50" ht="13.5" thickBot="1">
      <c r="B904" s="32"/>
      <c r="O904" s="19"/>
      <c r="P904" s="20"/>
      <c r="V904" s="21"/>
      <c r="AK904" s="20"/>
      <c r="AR904" s="20"/>
      <c r="AS904" s="21"/>
      <c r="AX904" s="21"/>
    </row>
    <row r="905" spans="2:50" ht="13.5" thickBot="1">
      <c r="B905" s="32"/>
      <c r="O905" s="19"/>
      <c r="P905" s="20"/>
      <c r="V905" s="21"/>
      <c r="AK905" s="20"/>
      <c r="AR905" s="20"/>
      <c r="AS905" s="21"/>
      <c r="AX905" s="21"/>
    </row>
    <row r="906" spans="2:50" ht="13.5" thickBot="1">
      <c r="B906" s="32"/>
      <c r="O906" s="19"/>
      <c r="P906" s="20"/>
      <c r="V906" s="21"/>
      <c r="AK906" s="20"/>
      <c r="AR906" s="20"/>
      <c r="AS906" s="21"/>
      <c r="AX906" s="21"/>
    </row>
    <row r="907" spans="2:50" ht="13.5" thickBot="1">
      <c r="B907" s="32"/>
      <c r="O907" s="19"/>
      <c r="P907" s="20"/>
      <c r="V907" s="21"/>
      <c r="AK907" s="20"/>
      <c r="AR907" s="20"/>
      <c r="AS907" s="21"/>
      <c r="AX907" s="21"/>
    </row>
    <row r="908" spans="2:50" ht="13.5" thickBot="1">
      <c r="B908" s="32"/>
      <c r="O908" s="19"/>
      <c r="P908" s="20"/>
      <c r="V908" s="21"/>
      <c r="AK908" s="20"/>
      <c r="AR908" s="20"/>
      <c r="AS908" s="21"/>
      <c r="AX908" s="21"/>
    </row>
    <row r="909" spans="2:50" ht="13.5" thickBot="1">
      <c r="B909" s="32"/>
      <c r="O909" s="19"/>
      <c r="P909" s="20"/>
      <c r="V909" s="21"/>
      <c r="AK909" s="20"/>
      <c r="AR909" s="20"/>
      <c r="AS909" s="21"/>
      <c r="AX909" s="21"/>
    </row>
    <row r="910" spans="2:50" ht="13.5" thickBot="1">
      <c r="B910" s="32"/>
      <c r="O910" s="19"/>
      <c r="P910" s="20"/>
      <c r="V910" s="21"/>
      <c r="AK910" s="20"/>
      <c r="AR910" s="20"/>
      <c r="AS910" s="21"/>
      <c r="AX910" s="21"/>
    </row>
    <row r="911" spans="2:50" ht="13.5" thickBot="1">
      <c r="B911" s="32"/>
      <c r="O911" s="19"/>
      <c r="P911" s="20"/>
      <c r="V911" s="21"/>
      <c r="AK911" s="20"/>
      <c r="AR911" s="20"/>
      <c r="AS911" s="21"/>
      <c r="AX911" s="21"/>
    </row>
    <row r="912" spans="2:50" ht="13.5" thickBot="1">
      <c r="B912" s="32"/>
      <c r="O912" s="19"/>
      <c r="P912" s="20"/>
      <c r="V912" s="21"/>
      <c r="AK912" s="20"/>
      <c r="AR912" s="20"/>
      <c r="AS912" s="21"/>
      <c r="AX912" s="21"/>
    </row>
    <row r="913" spans="2:50" ht="13.5" thickBot="1">
      <c r="B913" s="32"/>
      <c r="O913" s="19"/>
      <c r="P913" s="20"/>
      <c r="V913" s="21"/>
      <c r="AK913" s="20"/>
      <c r="AR913" s="20"/>
      <c r="AS913" s="21"/>
      <c r="AX913" s="21"/>
    </row>
    <row r="914" spans="2:50" ht="13.5" thickBot="1">
      <c r="B914" s="32"/>
      <c r="O914" s="19"/>
      <c r="P914" s="20"/>
      <c r="V914" s="21"/>
      <c r="AK914" s="20"/>
      <c r="AR914" s="20"/>
      <c r="AS914" s="21"/>
      <c r="AX914" s="21"/>
    </row>
    <row r="915" spans="2:50" ht="13.5" thickBot="1">
      <c r="B915" s="32"/>
      <c r="O915" s="19"/>
      <c r="P915" s="20"/>
      <c r="V915" s="21"/>
      <c r="AK915" s="20"/>
      <c r="AR915" s="20"/>
      <c r="AS915" s="21"/>
      <c r="AX915" s="21"/>
    </row>
    <row r="916" spans="2:50" ht="13.5" thickBot="1">
      <c r="B916" s="32"/>
      <c r="O916" s="19"/>
      <c r="P916" s="20"/>
      <c r="V916" s="21"/>
      <c r="AK916" s="20"/>
      <c r="AR916" s="20"/>
      <c r="AS916" s="21"/>
      <c r="AX916" s="21"/>
    </row>
    <row r="917" spans="2:50" ht="13.5" thickBot="1">
      <c r="B917" s="32"/>
      <c r="O917" s="19"/>
      <c r="P917" s="20"/>
      <c r="V917" s="21"/>
      <c r="AK917" s="20"/>
      <c r="AR917" s="20"/>
      <c r="AS917" s="21"/>
      <c r="AX917" s="21"/>
    </row>
    <row r="918" spans="2:50" ht="13.5" thickBot="1">
      <c r="B918" s="32"/>
      <c r="O918" s="19"/>
      <c r="P918" s="20"/>
      <c r="V918" s="21"/>
      <c r="AK918" s="20"/>
      <c r="AR918" s="20"/>
      <c r="AS918" s="21"/>
      <c r="AX918" s="21"/>
    </row>
    <row r="919" spans="2:50" ht="13.5" thickBot="1">
      <c r="B919" s="32"/>
      <c r="O919" s="19"/>
      <c r="P919" s="20"/>
      <c r="V919" s="21"/>
      <c r="AK919" s="20"/>
      <c r="AR919" s="20"/>
      <c r="AS919" s="21"/>
      <c r="AX919" s="21"/>
    </row>
    <row r="920" spans="2:50" ht="13.5" thickBot="1">
      <c r="B920" s="32"/>
      <c r="O920" s="19"/>
      <c r="P920" s="20"/>
      <c r="V920" s="21"/>
      <c r="AK920" s="20"/>
      <c r="AR920" s="20"/>
      <c r="AS920" s="21"/>
      <c r="AX920" s="21"/>
    </row>
    <row r="921" spans="2:50" ht="13.5" thickBot="1">
      <c r="B921" s="32"/>
      <c r="O921" s="19"/>
      <c r="P921" s="20"/>
      <c r="V921" s="21"/>
      <c r="AK921" s="20"/>
      <c r="AR921" s="20"/>
      <c r="AS921" s="21"/>
      <c r="AX921" s="21"/>
    </row>
    <row r="922" spans="2:50" ht="13.5" thickBot="1">
      <c r="B922" s="32"/>
      <c r="O922" s="19"/>
      <c r="P922" s="20"/>
      <c r="V922" s="21"/>
      <c r="AK922" s="20"/>
      <c r="AR922" s="20"/>
      <c r="AS922" s="21"/>
      <c r="AX922" s="21"/>
    </row>
    <row r="923" spans="2:50" ht="13.5" thickBot="1">
      <c r="B923" s="32"/>
      <c r="O923" s="19"/>
      <c r="P923" s="20"/>
      <c r="V923" s="21"/>
      <c r="AK923" s="20"/>
      <c r="AR923" s="20"/>
      <c r="AS923" s="21"/>
      <c r="AX923" s="21"/>
    </row>
    <row r="924" spans="2:50" ht="13.5" thickBot="1">
      <c r="B924" s="32"/>
      <c r="O924" s="19"/>
      <c r="P924" s="20"/>
      <c r="V924" s="21"/>
      <c r="AK924" s="20"/>
      <c r="AR924" s="20"/>
      <c r="AS924" s="21"/>
      <c r="AX924" s="21"/>
    </row>
    <row r="925" spans="2:50" ht="13.5" thickBot="1">
      <c r="B925" s="32"/>
      <c r="O925" s="19"/>
      <c r="P925" s="20"/>
      <c r="V925" s="21"/>
      <c r="AK925" s="20"/>
      <c r="AR925" s="20"/>
      <c r="AS925" s="21"/>
      <c r="AX925" s="21"/>
    </row>
    <row r="926" spans="2:50" ht="13.5" thickBot="1">
      <c r="B926" s="32"/>
      <c r="O926" s="19"/>
      <c r="P926" s="20"/>
      <c r="V926" s="21"/>
      <c r="AK926" s="20"/>
      <c r="AR926" s="20"/>
      <c r="AS926" s="21"/>
      <c r="AX926" s="21"/>
    </row>
    <row r="927" spans="2:50" ht="13.5" thickBot="1">
      <c r="B927" s="32"/>
      <c r="O927" s="19"/>
      <c r="P927" s="20"/>
      <c r="V927" s="21"/>
      <c r="AK927" s="20"/>
      <c r="AR927" s="20"/>
      <c r="AS927" s="21"/>
      <c r="AX927" s="21"/>
    </row>
    <row r="928" spans="2:50" ht="13.5" thickBot="1">
      <c r="B928" s="32"/>
      <c r="O928" s="19"/>
      <c r="P928" s="20"/>
      <c r="V928" s="21"/>
      <c r="AK928" s="20"/>
      <c r="AR928" s="20"/>
      <c r="AS928" s="21"/>
      <c r="AX928" s="21"/>
    </row>
    <row r="929" spans="2:50" ht="13.5" thickBot="1">
      <c r="B929" s="32"/>
      <c r="O929" s="19"/>
      <c r="P929" s="20"/>
      <c r="V929" s="21"/>
      <c r="AK929" s="20"/>
      <c r="AR929" s="20"/>
      <c r="AS929" s="21"/>
      <c r="AX929" s="21"/>
    </row>
    <row r="930" spans="2:50" ht="13.5" thickBot="1">
      <c r="B930" s="32"/>
      <c r="O930" s="19"/>
      <c r="P930" s="20"/>
      <c r="V930" s="21"/>
      <c r="AK930" s="20"/>
      <c r="AR930" s="20"/>
      <c r="AS930" s="21"/>
      <c r="AX930" s="21"/>
    </row>
    <row r="931" spans="2:50" ht="13.5" thickBot="1">
      <c r="B931" s="32"/>
      <c r="O931" s="19"/>
      <c r="P931" s="20"/>
      <c r="V931" s="21"/>
      <c r="AK931" s="20"/>
      <c r="AR931" s="20"/>
      <c r="AS931" s="21"/>
      <c r="AX931" s="21"/>
    </row>
    <row r="932" spans="2:50" ht="13.5" thickBot="1">
      <c r="B932" s="32"/>
      <c r="O932" s="19"/>
      <c r="P932" s="20"/>
      <c r="V932" s="21"/>
      <c r="AK932" s="20"/>
      <c r="AR932" s="20"/>
      <c r="AS932" s="21"/>
      <c r="AX932" s="21"/>
    </row>
    <row r="933" spans="2:50" ht="13.5" thickBot="1">
      <c r="B933" s="32"/>
      <c r="O933" s="19"/>
      <c r="P933" s="20"/>
      <c r="V933" s="21"/>
      <c r="AK933" s="20"/>
      <c r="AR933" s="20"/>
      <c r="AS933" s="21"/>
      <c r="AX933" s="21"/>
    </row>
    <row r="934" spans="2:50" ht="13.5" thickBot="1">
      <c r="B934" s="32"/>
      <c r="O934" s="19"/>
      <c r="P934" s="20"/>
      <c r="V934" s="21"/>
      <c r="AK934" s="20"/>
      <c r="AR934" s="20"/>
      <c r="AS934" s="21"/>
      <c r="AX934" s="21"/>
    </row>
    <row r="935" spans="2:50" ht="13.5" thickBot="1">
      <c r="B935" s="32"/>
      <c r="O935" s="19"/>
      <c r="P935" s="20"/>
      <c r="V935" s="21"/>
      <c r="AK935" s="20"/>
      <c r="AR935" s="20"/>
      <c r="AS935" s="21"/>
      <c r="AX935" s="21"/>
    </row>
    <row r="936" spans="2:50" ht="13.5" thickBot="1">
      <c r="B936" s="32"/>
      <c r="O936" s="19"/>
      <c r="P936" s="20"/>
      <c r="V936" s="21"/>
      <c r="AK936" s="20"/>
      <c r="AR936" s="20"/>
      <c r="AS936" s="21"/>
      <c r="AX936" s="21"/>
    </row>
    <row r="937" spans="2:50" ht="13.5" thickBot="1">
      <c r="B937" s="32"/>
      <c r="O937" s="19"/>
      <c r="P937" s="20"/>
      <c r="V937" s="21"/>
      <c r="AK937" s="20"/>
      <c r="AR937" s="20"/>
      <c r="AS937" s="21"/>
      <c r="AX937" s="21"/>
    </row>
    <row r="938" spans="2:50" ht="13.5" thickBot="1">
      <c r="B938" s="32"/>
      <c r="O938" s="19"/>
      <c r="P938" s="20"/>
      <c r="V938" s="21"/>
      <c r="AK938" s="20"/>
      <c r="AR938" s="20"/>
      <c r="AS938" s="21"/>
      <c r="AX938" s="21"/>
    </row>
    <row r="939" spans="2:50" ht="13.5" thickBot="1">
      <c r="B939" s="32"/>
      <c r="O939" s="19"/>
      <c r="P939" s="20"/>
      <c r="V939" s="21"/>
      <c r="AK939" s="20"/>
      <c r="AR939" s="20"/>
      <c r="AS939" s="21"/>
      <c r="AX939" s="21"/>
    </row>
    <row r="940" spans="2:50" ht="13.5" thickBot="1">
      <c r="B940" s="32"/>
      <c r="O940" s="19"/>
      <c r="P940" s="20"/>
      <c r="V940" s="21"/>
      <c r="AK940" s="20"/>
      <c r="AR940" s="20"/>
      <c r="AS940" s="21"/>
      <c r="AX940" s="21"/>
    </row>
    <row r="941" spans="2:50" ht="13.5" thickBot="1">
      <c r="B941" s="32"/>
      <c r="O941" s="19"/>
      <c r="P941" s="20"/>
      <c r="V941" s="21"/>
      <c r="AK941" s="20"/>
      <c r="AR941" s="20"/>
      <c r="AS941" s="21"/>
      <c r="AX941" s="21"/>
    </row>
    <row r="942" spans="2:50" ht="13.5" thickBot="1">
      <c r="B942" s="32"/>
      <c r="O942" s="19"/>
      <c r="P942" s="20"/>
      <c r="V942" s="21"/>
      <c r="AK942" s="20"/>
      <c r="AR942" s="20"/>
      <c r="AS942" s="21"/>
      <c r="AX942" s="21"/>
    </row>
    <row r="943" spans="2:50" ht="13.5" thickBot="1">
      <c r="B943" s="32"/>
      <c r="O943" s="19"/>
      <c r="P943" s="20"/>
      <c r="V943" s="21"/>
      <c r="AK943" s="20"/>
      <c r="AR943" s="20"/>
      <c r="AS943" s="21"/>
      <c r="AX943" s="21"/>
    </row>
    <row r="944" spans="2:50" ht="13.5" thickBot="1">
      <c r="B944" s="32"/>
      <c r="O944" s="19"/>
      <c r="P944" s="20"/>
      <c r="V944" s="21"/>
      <c r="AK944" s="20"/>
      <c r="AR944" s="20"/>
      <c r="AS944" s="21"/>
      <c r="AX944" s="21"/>
    </row>
    <row r="945" spans="2:50" ht="13.5" thickBot="1">
      <c r="B945" s="32"/>
      <c r="O945" s="19"/>
      <c r="P945" s="20"/>
      <c r="V945" s="21"/>
      <c r="AK945" s="20"/>
      <c r="AR945" s="20"/>
      <c r="AS945" s="21"/>
      <c r="AX945" s="21"/>
    </row>
    <row r="946" spans="2:50" ht="13.5" thickBot="1">
      <c r="B946" s="32"/>
      <c r="O946" s="19"/>
      <c r="P946" s="20"/>
      <c r="V946" s="21"/>
      <c r="AK946" s="20"/>
      <c r="AR946" s="20"/>
      <c r="AS946" s="21"/>
      <c r="AX946" s="21"/>
    </row>
    <row r="947" spans="2:50" ht="13.5" thickBot="1">
      <c r="B947" s="32"/>
      <c r="O947" s="19"/>
      <c r="P947" s="20"/>
      <c r="V947" s="21"/>
      <c r="AK947" s="20"/>
      <c r="AR947" s="20"/>
      <c r="AS947" s="21"/>
      <c r="AX947" s="21"/>
    </row>
    <row r="948" spans="2:50" ht="13.5" thickBot="1">
      <c r="B948" s="32"/>
      <c r="O948" s="19"/>
      <c r="P948" s="20"/>
      <c r="V948" s="21"/>
      <c r="AK948" s="20"/>
      <c r="AR948" s="20"/>
      <c r="AS948" s="21"/>
      <c r="AX948" s="21"/>
    </row>
    <row r="949" spans="2:50" ht="13.5" thickBot="1">
      <c r="B949" s="32"/>
      <c r="O949" s="19"/>
      <c r="P949" s="20"/>
      <c r="V949" s="21"/>
      <c r="AK949" s="20"/>
      <c r="AR949" s="20"/>
      <c r="AS949" s="21"/>
      <c r="AX949" s="21"/>
    </row>
    <row r="950" spans="2:50" ht="13.5" thickBot="1">
      <c r="B950" s="32"/>
      <c r="O950" s="19"/>
      <c r="P950" s="20"/>
      <c r="V950" s="21"/>
      <c r="AK950" s="20"/>
      <c r="AR950" s="20"/>
      <c r="AS950" s="21"/>
      <c r="AX950" s="21"/>
    </row>
    <row r="951" spans="2:50" ht="13.5" thickBot="1">
      <c r="B951" s="32"/>
      <c r="O951" s="19"/>
      <c r="P951" s="20"/>
      <c r="V951" s="21"/>
      <c r="AK951" s="20"/>
      <c r="AR951" s="20"/>
      <c r="AS951" s="21"/>
      <c r="AX951" s="21"/>
    </row>
    <row r="952" spans="2:50" ht="13.5" thickBot="1">
      <c r="B952" s="32"/>
      <c r="O952" s="19"/>
      <c r="P952" s="20"/>
      <c r="V952" s="21"/>
      <c r="AK952" s="20"/>
      <c r="AR952" s="20"/>
      <c r="AS952" s="21"/>
      <c r="AX952" s="21"/>
    </row>
    <row r="953" spans="2:50" ht="13.5" thickBot="1">
      <c r="B953" s="32"/>
      <c r="O953" s="19"/>
      <c r="P953" s="20"/>
      <c r="V953" s="21"/>
      <c r="AK953" s="20"/>
      <c r="AR953" s="20"/>
      <c r="AS953" s="21"/>
      <c r="AX953" s="21"/>
    </row>
    <row r="954" spans="2:50" ht="13.5" thickBot="1">
      <c r="B954" s="32"/>
      <c r="O954" s="19"/>
      <c r="P954" s="20"/>
      <c r="V954" s="21"/>
      <c r="AK954" s="20"/>
      <c r="AR954" s="20"/>
      <c r="AS954" s="21"/>
      <c r="AX954" s="21"/>
    </row>
    <row r="955" spans="2:50" ht="13.5" thickBot="1">
      <c r="B955" s="32"/>
      <c r="O955" s="19"/>
      <c r="P955" s="20"/>
      <c r="V955" s="21"/>
      <c r="AK955" s="20"/>
      <c r="AR955" s="20"/>
      <c r="AS955" s="21"/>
      <c r="AX955" s="21"/>
    </row>
    <row r="956" spans="2:50" ht="13.5" thickBot="1">
      <c r="B956" s="32"/>
      <c r="O956" s="19"/>
      <c r="P956" s="20"/>
      <c r="V956" s="21"/>
      <c r="AK956" s="20"/>
      <c r="AR956" s="20"/>
      <c r="AS956" s="21"/>
      <c r="AX956" s="21"/>
    </row>
    <row r="957" spans="2:50" ht="13.5" thickBot="1">
      <c r="B957" s="32"/>
      <c r="O957" s="19"/>
      <c r="P957" s="20"/>
      <c r="V957" s="21"/>
      <c r="AK957" s="20"/>
      <c r="AR957" s="20"/>
      <c r="AS957" s="21"/>
      <c r="AX957" s="21"/>
    </row>
    <row r="958" spans="2:50" ht="13.5" thickBot="1">
      <c r="B958" s="32"/>
      <c r="O958" s="19"/>
      <c r="P958" s="20"/>
      <c r="V958" s="21"/>
      <c r="AK958" s="20"/>
      <c r="AR958" s="20"/>
      <c r="AS958" s="21"/>
      <c r="AX958" s="21"/>
    </row>
    <row r="959" spans="2:50" ht="13.5" thickBot="1">
      <c r="B959" s="32"/>
      <c r="O959" s="19"/>
      <c r="P959" s="20"/>
      <c r="V959" s="21"/>
      <c r="AK959" s="20"/>
      <c r="AR959" s="20"/>
      <c r="AS959" s="21"/>
      <c r="AX959" s="21"/>
    </row>
    <row r="960" spans="2:50" ht="13.5" thickBot="1">
      <c r="B960" s="32"/>
      <c r="O960" s="19"/>
      <c r="P960" s="20"/>
      <c r="V960" s="21"/>
      <c r="AK960" s="20"/>
      <c r="AR960" s="20"/>
      <c r="AS960" s="21"/>
      <c r="AX960" s="21"/>
    </row>
    <row r="961" spans="2:50" ht="13.5" thickBot="1">
      <c r="B961" s="32"/>
      <c r="O961" s="19"/>
      <c r="P961" s="20"/>
      <c r="V961" s="21"/>
      <c r="AK961" s="20"/>
      <c r="AR961" s="20"/>
      <c r="AS961" s="21"/>
      <c r="AX961" s="21"/>
    </row>
    <row r="962" spans="2:50" ht="13.5" thickBot="1">
      <c r="B962" s="32"/>
      <c r="O962" s="19"/>
      <c r="P962" s="20"/>
      <c r="V962" s="21"/>
      <c r="AK962" s="20"/>
      <c r="AR962" s="20"/>
      <c r="AS962" s="21"/>
      <c r="AX962" s="21"/>
    </row>
    <row r="963" spans="2:50" ht="13.5" thickBot="1">
      <c r="B963" s="32"/>
      <c r="O963" s="19"/>
      <c r="P963" s="20"/>
      <c r="V963" s="21"/>
      <c r="AK963" s="20"/>
      <c r="AR963" s="20"/>
      <c r="AS963" s="21"/>
      <c r="AX963" s="21"/>
    </row>
    <row r="964" spans="2:50" ht="13.5" thickBot="1">
      <c r="B964" s="32"/>
      <c r="O964" s="19"/>
      <c r="P964" s="20"/>
      <c r="V964" s="21"/>
      <c r="AK964" s="20"/>
      <c r="AR964" s="20"/>
      <c r="AS964" s="21"/>
      <c r="AX964" s="21"/>
    </row>
    <row r="965" spans="2:50" ht="13.5" thickBot="1">
      <c r="B965" s="32"/>
      <c r="O965" s="19"/>
      <c r="P965" s="20"/>
      <c r="V965" s="21"/>
      <c r="AK965" s="20"/>
      <c r="AR965" s="20"/>
      <c r="AS965" s="21"/>
      <c r="AX965" s="21"/>
    </row>
    <row r="966" spans="2:50" ht="13.5" thickBot="1">
      <c r="B966" s="32"/>
      <c r="O966" s="19"/>
      <c r="P966" s="20"/>
      <c r="V966" s="21"/>
      <c r="AK966" s="20"/>
      <c r="AR966" s="20"/>
      <c r="AS966" s="21"/>
      <c r="AX966" s="21"/>
    </row>
    <row r="967" spans="2:50" ht="13.5" thickBot="1">
      <c r="B967" s="32"/>
      <c r="O967" s="19"/>
      <c r="P967" s="20"/>
      <c r="V967" s="21"/>
      <c r="AK967" s="20"/>
      <c r="AR967" s="20"/>
      <c r="AS967" s="21"/>
      <c r="AX967" s="21"/>
    </row>
    <row r="968" spans="2:50" ht="13.5" thickBot="1">
      <c r="B968" s="32"/>
      <c r="O968" s="19"/>
      <c r="P968" s="20"/>
      <c r="V968" s="21"/>
      <c r="AK968" s="20"/>
      <c r="AR968" s="20"/>
      <c r="AS968" s="21"/>
      <c r="AX968" s="21"/>
    </row>
    <row r="969" spans="2:50" ht="13.5" thickBot="1">
      <c r="B969" s="32"/>
      <c r="O969" s="19"/>
      <c r="P969" s="20"/>
      <c r="V969" s="21"/>
      <c r="AK969" s="20"/>
      <c r="AR969" s="20"/>
      <c r="AS969" s="21"/>
      <c r="AX969" s="21"/>
    </row>
    <row r="970" spans="2:50" ht="13.5" thickBot="1">
      <c r="B970" s="32"/>
      <c r="O970" s="19"/>
      <c r="P970" s="20"/>
      <c r="V970" s="21"/>
      <c r="AK970" s="20"/>
      <c r="AR970" s="20"/>
      <c r="AS970" s="21"/>
      <c r="AX970" s="21"/>
    </row>
    <row r="971" spans="2:50" ht="13.5" thickBot="1">
      <c r="B971" s="32"/>
      <c r="O971" s="19"/>
      <c r="P971" s="20"/>
      <c r="V971" s="21"/>
      <c r="AK971" s="20"/>
      <c r="AR971" s="20"/>
      <c r="AS971" s="21"/>
      <c r="AX971" s="21"/>
    </row>
    <row r="972" spans="2:50" ht="13.5" thickBot="1">
      <c r="B972" s="32"/>
      <c r="O972" s="19"/>
      <c r="P972" s="20"/>
      <c r="V972" s="21"/>
      <c r="AK972" s="20"/>
      <c r="AR972" s="20"/>
      <c r="AS972" s="21"/>
      <c r="AX972" s="21"/>
    </row>
    <row r="973" spans="2:50" ht="13.5" thickBot="1">
      <c r="B973" s="32"/>
      <c r="O973" s="19"/>
      <c r="P973" s="20"/>
      <c r="V973" s="21"/>
      <c r="AK973" s="20"/>
      <c r="AR973" s="20"/>
      <c r="AS973" s="21"/>
      <c r="AX973" s="21"/>
    </row>
    <row r="974" spans="2:50" ht="13.5" thickBot="1">
      <c r="B974" s="32"/>
      <c r="O974" s="19"/>
      <c r="P974" s="20"/>
      <c r="V974" s="21"/>
      <c r="AK974" s="20"/>
      <c r="AR974" s="20"/>
      <c r="AS974" s="21"/>
      <c r="AX974" s="21"/>
    </row>
    <row r="975" spans="2:50" ht="13.5" thickBot="1">
      <c r="B975" s="32"/>
      <c r="O975" s="19"/>
      <c r="P975" s="20"/>
      <c r="V975" s="21"/>
      <c r="AK975" s="20"/>
      <c r="AR975" s="20"/>
      <c r="AS975" s="21"/>
      <c r="AX975" s="21"/>
    </row>
    <row r="976" spans="2:50" ht="13.5" thickBot="1">
      <c r="B976" s="32"/>
      <c r="O976" s="19"/>
      <c r="P976" s="20"/>
      <c r="V976" s="21"/>
      <c r="AK976" s="20"/>
      <c r="AR976" s="20"/>
      <c r="AS976" s="21"/>
      <c r="AX976" s="21"/>
    </row>
    <row r="977" spans="2:50" ht="13.5" thickBot="1">
      <c r="B977" s="32"/>
      <c r="O977" s="19"/>
      <c r="P977" s="20"/>
      <c r="V977" s="21"/>
      <c r="AK977" s="20"/>
      <c r="AR977" s="20"/>
      <c r="AS977" s="21"/>
      <c r="AX977" s="21"/>
    </row>
    <row r="978" spans="2:50" ht="13.5" thickBot="1">
      <c r="B978" s="32"/>
      <c r="O978" s="19"/>
      <c r="P978" s="20"/>
      <c r="V978" s="21"/>
      <c r="AK978" s="20"/>
      <c r="AR978" s="20"/>
      <c r="AS978" s="21"/>
      <c r="AX978" s="21"/>
    </row>
    <row r="979" spans="2:50" ht="13.5" thickBot="1">
      <c r="B979" s="32"/>
      <c r="O979" s="19"/>
      <c r="P979" s="20"/>
      <c r="V979" s="21"/>
      <c r="AK979" s="20"/>
      <c r="AR979" s="20"/>
      <c r="AS979" s="21"/>
      <c r="AX979" s="21"/>
    </row>
    <row r="980" spans="2:50" ht="13.5" thickBot="1">
      <c r="B980" s="32"/>
      <c r="O980" s="19"/>
      <c r="P980" s="20"/>
      <c r="V980" s="21"/>
      <c r="AK980" s="20"/>
      <c r="AR980" s="20"/>
      <c r="AS980" s="21"/>
      <c r="AX980" s="21"/>
    </row>
    <row r="981" spans="2:50" ht="13.5" thickBot="1">
      <c r="B981" s="32"/>
      <c r="O981" s="19"/>
      <c r="P981" s="20"/>
      <c r="V981" s="21"/>
      <c r="AK981" s="20"/>
      <c r="AR981" s="20"/>
      <c r="AS981" s="21"/>
      <c r="AX981" s="21"/>
    </row>
    <row r="982" spans="2:50" ht="13.5" thickBot="1">
      <c r="B982" s="32"/>
      <c r="O982" s="19"/>
      <c r="P982" s="20"/>
      <c r="V982" s="21"/>
      <c r="AK982" s="20"/>
      <c r="AR982" s="20"/>
      <c r="AS982" s="21"/>
      <c r="AX982" s="21"/>
    </row>
    <row r="983" spans="2:50" ht="13.5" thickBot="1">
      <c r="B983" s="32"/>
      <c r="O983" s="19"/>
      <c r="P983" s="20"/>
      <c r="V983" s="21"/>
      <c r="AK983" s="20"/>
      <c r="AR983" s="20"/>
      <c r="AS983" s="21"/>
      <c r="AX983" s="21"/>
    </row>
    <row r="984" spans="2:50" ht="13.5" thickBot="1">
      <c r="B984" s="32"/>
      <c r="O984" s="19"/>
      <c r="P984" s="20"/>
      <c r="V984" s="21"/>
      <c r="AK984" s="20"/>
      <c r="AR984" s="20"/>
      <c r="AS984" s="21"/>
      <c r="AX984" s="21"/>
    </row>
    <row r="985" spans="2:50" ht="13.5" thickBot="1">
      <c r="B985" s="32"/>
      <c r="O985" s="19"/>
      <c r="P985" s="20"/>
      <c r="V985" s="21"/>
      <c r="AK985" s="20"/>
      <c r="AR985" s="20"/>
      <c r="AS985" s="21"/>
      <c r="AX985" s="21"/>
    </row>
    <row r="986" spans="2:50" ht="13.5" thickBot="1">
      <c r="B986" s="32"/>
      <c r="O986" s="19"/>
      <c r="P986" s="20"/>
      <c r="V986" s="21"/>
      <c r="AK986" s="20"/>
      <c r="AR986" s="20"/>
      <c r="AS986" s="21"/>
      <c r="AX986" s="21"/>
    </row>
    <row r="987" spans="2:50" ht="13.5" thickBot="1">
      <c r="B987" s="32"/>
      <c r="O987" s="19"/>
      <c r="P987" s="20"/>
      <c r="V987" s="21"/>
      <c r="AK987" s="20"/>
      <c r="AR987" s="20"/>
      <c r="AS987" s="21"/>
      <c r="AX987" s="21"/>
    </row>
    <row r="988" spans="2:50" ht="13.5" thickBot="1">
      <c r="B988" s="32"/>
      <c r="O988" s="19"/>
      <c r="P988" s="20"/>
      <c r="V988" s="21"/>
      <c r="AK988" s="20"/>
      <c r="AR988" s="20"/>
      <c r="AS988" s="21"/>
      <c r="AX988" s="21"/>
    </row>
    <row r="989" spans="2:50" ht="13.5" thickBot="1">
      <c r="B989" s="32"/>
      <c r="O989" s="19"/>
      <c r="P989" s="20"/>
      <c r="V989" s="21"/>
      <c r="AK989" s="20"/>
      <c r="AR989" s="20"/>
      <c r="AS989" s="21"/>
      <c r="AX989" s="21"/>
    </row>
    <row r="990" spans="2:50" ht="13.5" thickBot="1">
      <c r="B990" s="32"/>
      <c r="O990" s="19"/>
      <c r="P990" s="20"/>
      <c r="V990" s="21"/>
      <c r="AK990" s="20"/>
      <c r="AR990" s="20"/>
      <c r="AS990" s="21"/>
      <c r="AX990" s="21"/>
    </row>
    <row r="991" spans="2:50" ht="13.5" thickBot="1">
      <c r="B991" s="32"/>
      <c r="O991" s="19"/>
      <c r="P991" s="20"/>
      <c r="V991" s="21"/>
      <c r="AK991" s="20"/>
      <c r="AR991" s="20"/>
      <c r="AS991" s="21"/>
      <c r="AX991" s="21"/>
    </row>
    <row r="992" spans="2:50" ht="13.5" thickBot="1">
      <c r="B992" s="32"/>
      <c r="O992" s="19"/>
      <c r="P992" s="20"/>
      <c r="V992" s="21"/>
      <c r="AK992" s="20"/>
      <c r="AR992" s="20"/>
      <c r="AS992" s="21"/>
      <c r="AX992" s="21"/>
    </row>
    <row r="993" spans="2:50" ht="13.5" thickBot="1">
      <c r="B993" s="32"/>
      <c r="O993" s="19"/>
      <c r="P993" s="20"/>
      <c r="V993" s="21"/>
      <c r="AK993" s="20"/>
      <c r="AR993" s="20"/>
      <c r="AS993" s="21"/>
      <c r="AX993" s="21"/>
    </row>
    <row r="994" spans="2:50" ht="13.5" thickBot="1">
      <c r="B994" s="32"/>
      <c r="O994" s="19"/>
      <c r="P994" s="20"/>
      <c r="V994" s="21"/>
      <c r="AK994" s="20"/>
      <c r="AR994" s="20"/>
      <c r="AS994" s="21"/>
      <c r="AX994" s="21"/>
    </row>
    <row r="995" spans="2:50" ht="13.5" thickBot="1">
      <c r="B995" s="32"/>
      <c r="O995" s="19"/>
      <c r="P995" s="20"/>
      <c r="V995" s="21"/>
      <c r="AK995" s="20"/>
      <c r="AR995" s="20"/>
      <c r="AS995" s="21"/>
      <c r="AX995" s="21"/>
    </row>
    <row r="996" spans="2:50" ht="13.5" thickBot="1">
      <c r="B996" s="32"/>
      <c r="O996" s="19"/>
      <c r="P996" s="20"/>
      <c r="V996" s="21"/>
      <c r="AK996" s="20"/>
      <c r="AR996" s="20"/>
      <c r="AS996" s="21"/>
      <c r="AX996" s="21"/>
    </row>
    <row r="997" spans="2:50" ht="13.5" thickBot="1">
      <c r="B997" s="32"/>
      <c r="O997" s="19"/>
      <c r="P997" s="20"/>
      <c r="V997" s="21"/>
      <c r="AK997" s="20"/>
      <c r="AR997" s="20"/>
      <c r="AS997" s="21"/>
      <c r="AX997" s="21"/>
    </row>
    <row r="998" spans="2:50" ht="13.5" thickBot="1">
      <c r="B998" s="32"/>
      <c r="O998" s="19"/>
      <c r="P998" s="20"/>
      <c r="V998" s="21"/>
      <c r="AK998" s="20"/>
      <c r="AR998" s="20"/>
      <c r="AS998" s="21"/>
      <c r="AX998" s="21"/>
    </row>
    <row r="999" spans="2:50" ht="13.5" thickBot="1">
      <c r="B999" s="32"/>
      <c r="O999" s="19"/>
      <c r="P999" s="20"/>
      <c r="V999" s="21"/>
      <c r="AK999" s="20"/>
      <c r="AR999" s="20"/>
      <c r="AS999" s="21"/>
      <c r="AX999" s="21"/>
    </row>
    <row r="1000" spans="2:50" ht="13.5" thickBot="1">
      <c r="B1000" s="32"/>
      <c r="O1000" s="19"/>
      <c r="P1000" s="20"/>
      <c r="V1000" s="21"/>
      <c r="AK1000" s="20"/>
      <c r="AR1000" s="20"/>
      <c r="AS1000" s="21"/>
      <c r="AX100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Schinelab</dc:creator>
  <cp:lastModifiedBy>Schine Lab</cp:lastModifiedBy>
  <dcterms:created xsi:type="dcterms:W3CDTF">2024-09-12T22:51:05Z</dcterms:created>
  <dcterms:modified xsi:type="dcterms:W3CDTF">2024-09-12T22:51:05Z</dcterms:modified>
</cp:coreProperties>
</file>