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hunckler/Documents/Purdue/7 2018_Senior - Spring/PACT/"/>
    </mc:Choice>
  </mc:AlternateContent>
  <xr:revisionPtr revIDLastSave="0" documentId="13_ncr:1_{89C0DCCE-6FA9-044D-BFB2-11818F562D86}" xr6:coauthVersionLast="40" xr6:coauthVersionMax="40" xr10:uidLastSave="{00000000-0000-0000-0000-000000000000}"/>
  <bookViews>
    <workbookView xWindow="-25160" yWindow="-20540" windowWidth="20000" windowHeight="18740" xr2:uid="{6E7437EB-699E-1941-9D60-660C8C29223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4" i="1" l="1"/>
  <c r="G32" i="1" s="1"/>
  <c r="G26" i="1"/>
  <c r="G25" i="1"/>
  <c r="D32" i="1"/>
  <c r="E32" i="1"/>
  <c r="F32" i="1"/>
  <c r="C32" i="1"/>
</calcChain>
</file>

<file path=xl/sharedStrings.xml><?xml version="1.0" encoding="utf-8"?>
<sst xmlns="http://schemas.openxmlformats.org/spreadsheetml/2006/main" count="52" uniqueCount="43">
  <si>
    <t>Device</t>
  </si>
  <si>
    <t>5V</t>
  </si>
  <si>
    <t>12V</t>
  </si>
  <si>
    <t>19V</t>
  </si>
  <si>
    <t>24V</t>
  </si>
  <si>
    <t>48V</t>
  </si>
  <si>
    <t>Motors</t>
  </si>
  <si>
    <t>Gull Wing Actuator</t>
  </si>
  <si>
    <t>Brake Actuator Front</t>
  </si>
  <si>
    <t>Brake Actuator Back</t>
  </si>
  <si>
    <t>Processing</t>
  </si>
  <si>
    <t>Nvidia Jetson</t>
  </si>
  <si>
    <t xml:space="preserve">MCU </t>
  </si>
  <si>
    <t>BLDC Motor Controller</t>
  </si>
  <si>
    <t>Sensors</t>
  </si>
  <si>
    <t>BMS</t>
  </si>
  <si>
    <t>Rotary Encoder Steering</t>
  </si>
  <si>
    <t>Rotary Encoder Brakes</t>
  </si>
  <si>
    <t>Ultrasonic Sensors</t>
  </si>
  <si>
    <t>Miscellaneous</t>
  </si>
  <si>
    <t>Front LED Lights</t>
  </si>
  <si>
    <t>Back LED Lights</t>
  </si>
  <si>
    <t>Horn</t>
  </si>
  <si>
    <t>Driver Feedback Screen</t>
  </si>
  <si>
    <t>BLDC Motor (1.5kW 48V)</t>
  </si>
  <si>
    <t>Max Current Draw Estimates in Amps</t>
  </si>
  <si>
    <t>https://www.transmotec.com/product/dla-12-10-a-100-hs2-ip65/</t>
  </si>
  <si>
    <t xml:space="preserve"> </t>
  </si>
  <si>
    <t>http://www.monsterguts.com/store/product.php?productid=17685</t>
  </si>
  <si>
    <t>Notes/example</t>
  </si>
  <si>
    <t>Windsheild Wiper (5W 12V)</t>
  </si>
  <si>
    <t>Steering Servo (420W 24V)</t>
  </si>
  <si>
    <t>max-P 1122 Mhz, 12.8W; PS is 4.74A; typ 0.673; https://devblogs.nvidia.com/jetson-tx2-delivers-twice-intelligence-edge/</t>
  </si>
  <si>
    <t xml:space="preserve">LiDAR </t>
  </si>
  <si>
    <t>(Puck 8W, 9V-18V</t>
  </si>
  <si>
    <t>5V, 15mA</t>
  </si>
  <si>
    <t>10 LEDs estimate</t>
  </si>
  <si>
    <t>60W, 12V, https://www.boschautoparts.com/documents/101512/0/0/e9f9fc82-c065-4c1d-a83d-c978a984a77e</t>
  </si>
  <si>
    <t>5v, 500mA, https://media.digikey.com/pdf/Data%20Sheets/Seeed%20Technology/104990343_Web.pdf</t>
  </si>
  <si>
    <t>11 microcontrollers on signal diagram</t>
  </si>
  <si>
    <t>300mA</t>
  </si>
  <si>
    <t>RoboteQ BMS10x0, ~300mA balancing draw https://www.roboteq.com/index.php/docman/bms-documents-and-files/bms-documents/datasheet/349-bms10x0-datasheet/file</t>
  </si>
  <si>
    <t>TOTALS (A)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</si>
</sst>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0" fillId="2" borderId="1" xfId="0" applyFill="1" applyBorder="1"/>
    <xf numFmtId="0" fontId="1" fillId="2" borderId="1" xfId="0" applyFont="1" applyFill="1" applyBorder="1"/>
    <xf numFmtId="0" fontId="2" fillId="2" borderId="1" xfId="1" applyFill="1" applyBorder="1"/>
    <xf numFmtId="0" fontId="0" fillId="3" borderId="1" xfId="0" applyFill="1" applyBorder="1"/>
    <xf numFmtId="0" fontId="1" fillId="3" borderId="1" xfId="0" applyFont="1" applyFill="1" applyBorder="1"/>
    <xf numFmtId="0" fontId="0" fillId="3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2" xfId="0" applyFill="1" applyBorder="1"/>
    <xf numFmtId="0" fontId="1" fillId="4" borderId="1" xfId="0" applyFont="1" applyFill="1" applyBorder="1"/>
    <xf numFmtId="0" fontId="0" fillId="4" borderId="1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media.digikey.com/pdf/Data%20Sheets/Seeed%20Technology/104990343_Web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4D6F6-4C4E-EE4D-83BB-CBD1D43FA795}">
  <dimension ref="A1:G32"/>
  <sheetViews>
    <sheetView tabSelected="1" workbookViewId="0">
      <selection activeCell="B38" sqref="B38"/>
    </sheetView>
  </sheetViews>
  <sheetFormatPr baseColWidth="10" defaultRowHeight="16" x14ac:dyDescent="0.2"/>
  <cols>
    <col min="1" max="1" width="32" customWidth="1"/>
    <col min="2" max="2" width="40.5" customWidth="1"/>
    <col min="3" max="3" width="13.6640625" customWidth="1"/>
    <col min="4" max="4" width="12" bestFit="1" customWidth="1"/>
    <col min="5" max="5" width="12" customWidth="1"/>
    <col min="6" max="6" width="16" bestFit="1" customWidth="1"/>
    <col min="10" max="10" width="16" bestFit="1" customWidth="1"/>
    <col min="14" max="14" width="16" bestFit="1" customWidth="1"/>
  </cols>
  <sheetData>
    <row r="1" spans="1:7" x14ac:dyDescent="0.2">
      <c r="A1" s="7" t="s">
        <v>25</v>
      </c>
      <c r="B1" s="8"/>
      <c r="C1" s="8"/>
      <c r="D1" s="8"/>
      <c r="E1" s="8"/>
      <c r="F1" s="8"/>
      <c r="G1" s="9"/>
    </row>
    <row r="2" spans="1:7" x14ac:dyDescent="0.2">
      <c r="A2" s="10"/>
      <c r="B2" s="11"/>
      <c r="C2" s="11"/>
      <c r="D2" s="11"/>
      <c r="E2" s="11"/>
      <c r="F2" s="11"/>
      <c r="G2" s="12"/>
    </row>
    <row r="3" spans="1:7" x14ac:dyDescent="0.2">
      <c r="A3" s="6" t="s">
        <v>0</v>
      </c>
      <c r="B3" s="13" t="s">
        <v>29</v>
      </c>
      <c r="C3" s="6" t="s">
        <v>5</v>
      </c>
      <c r="D3" s="13" t="s">
        <v>4</v>
      </c>
      <c r="E3" s="6" t="s">
        <v>3</v>
      </c>
      <c r="F3" s="13" t="s">
        <v>2</v>
      </c>
      <c r="G3" s="6" t="s">
        <v>1</v>
      </c>
    </row>
    <row r="4" spans="1:7" x14ac:dyDescent="0.2">
      <c r="A4" s="5" t="s">
        <v>6</v>
      </c>
      <c r="B4" s="2"/>
      <c r="C4" s="4"/>
      <c r="D4" s="1"/>
      <c r="E4" s="4"/>
      <c r="F4" s="1"/>
      <c r="G4" s="4"/>
    </row>
    <row r="5" spans="1:7" x14ac:dyDescent="0.2">
      <c r="A5" s="4" t="s">
        <v>24</v>
      </c>
      <c r="B5" s="1"/>
      <c r="C5" s="4">
        <v>31.25</v>
      </c>
      <c r="D5" s="1"/>
      <c r="E5" s="4"/>
      <c r="F5" s="1"/>
      <c r="G5" s="4"/>
    </row>
    <row r="6" spans="1:7" x14ac:dyDescent="0.2">
      <c r="A6" s="4" t="s">
        <v>7</v>
      </c>
      <c r="B6" s="1" t="s">
        <v>26</v>
      </c>
      <c r="C6" s="4" t="s">
        <v>27</v>
      </c>
      <c r="D6" s="1"/>
      <c r="E6" s="4"/>
      <c r="F6" s="1">
        <v>3</v>
      </c>
      <c r="G6" s="4"/>
    </row>
    <row r="7" spans="1:7" x14ac:dyDescent="0.2">
      <c r="A7" s="4" t="s">
        <v>31</v>
      </c>
      <c r="B7" s="1"/>
      <c r="C7" s="4"/>
      <c r="D7" s="1">
        <v>17.5</v>
      </c>
      <c r="E7" s="4"/>
      <c r="F7" s="1"/>
      <c r="G7" s="4"/>
    </row>
    <row r="8" spans="1:7" x14ac:dyDescent="0.2">
      <c r="A8" s="4" t="s">
        <v>8</v>
      </c>
      <c r="B8" s="1" t="s">
        <v>26</v>
      </c>
      <c r="C8" s="4" t="s">
        <v>27</v>
      </c>
      <c r="D8" s="1"/>
      <c r="E8" s="4"/>
      <c r="F8" s="1">
        <v>3</v>
      </c>
      <c r="G8" s="4"/>
    </row>
    <row r="9" spans="1:7" x14ac:dyDescent="0.2">
      <c r="A9" s="4" t="s">
        <v>9</v>
      </c>
      <c r="B9" s="1" t="s">
        <v>26</v>
      </c>
      <c r="C9" s="4" t="s">
        <v>27</v>
      </c>
      <c r="D9" s="1"/>
      <c r="E9" s="4"/>
      <c r="F9" s="1">
        <v>3</v>
      </c>
      <c r="G9" s="4"/>
    </row>
    <row r="10" spans="1:7" x14ac:dyDescent="0.2">
      <c r="A10" s="4" t="s">
        <v>30</v>
      </c>
      <c r="B10" s="1" t="s">
        <v>28</v>
      </c>
      <c r="C10" s="4" t="s">
        <v>27</v>
      </c>
      <c r="D10" s="1"/>
      <c r="E10" s="4"/>
      <c r="F10" s="1">
        <v>4.1660000000000004</v>
      </c>
      <c r="G10" s="4"/>
    </row>
    <row r="11" spans="1:7" x14ac:dyDescent="0.2">
      <c r="A11" s="4"/>
      <c r="B11" s="1"/>
      <c r="C11" s="4"/>
      <c r="D11" s="1"/>
      <c r="E11" s="4"/>
      <c r="F11" s="1"/>
      <c r="G11" s="4"/>
    </row>
    <row r="12" spans="1:7" x14ac:dyDescent="0.2">
      <c r="A12" s="5" t="s">
        <v>10</v>
      </c>
      <c r="B12" s="2"/>
      <c r="C12" s="4"/>
      <c r="D12" s="1"/>
      <c r="E12" s="4"/>
      <c r="F12" s="1"/>
      <c r="G12" s="4"/>
    </row>
    <row r="13" spans="1:7" x14ac:dyDescent="0.2">
      <c r="A13" s="4" t="s">
        <v>11</v>
      </c>
      <c r="B13" s="1" t="s">
        <v>32</v>
      </c>
      <c r="C13" s="4" t="s">
        <v>27</v>
      </c>
      <c r="D13" s="1"/>
      <c r="E13" s="4">
        <v>2</v>
      </c>
      <c r="F13" s="1"/>
      <c r="G13" s="4"/>
    </row>
    <row r="14" spans="1:7" x14ac:dyDescent="0.2">
      <c r="A14" s="4" t="s">
        <v>12</v>
      </c>
      <c r="B14" s="1" t="s">
        <v>39</v>
      </c>
      <c r="C14" s="4"/>
      <c r="D14" s="1"/>
      <c r="E14" s="4"/>
      <c r="F14" s="1"/>
      <c r="G14" s="4">
        <f>11*0.1</f>
        <v>1.1000000000000001</v>
      </c>
    </row>
    <row r="15" spans="1:7" x14ac:dyDescent="0.2">
      <c r="A15" s="4" t="s">
        <v>13</v>
      </c>
      <c r="B15" s="1"/>
      <c r="C15" s="4"/>
      <c r="D15" s="1"/>
      <c r="E15" s="4"/>
      <c r="F15" s="1"/>
      <c r="G15" s="4">
        <v>0.15</v>
      </c>
    </row>
    <row r="16" spans="1:7" x14ac:dyDescent="0.2">
      <c r="A16" s="4"/>
      <c r="B16" s="1"/>
      <c r="C16" s="4"/>
      <c r="D16" s="1"/>
      <c r="E16" s="4"/>
      <c r="F16" s="1"/>
      <c r="G16" s="4"/>
    </row>
    <row r="17" spans="1:7" x14ac:dyDescent="0.2">
      <c r="A17" s="5" t="s">
        <v>14</v>
      </c>
      <c r="B17" s="2"/>
      <c r="C17" s="4"/>
      <c r="D17" s="1"/>
      <c r="E17" s="4"/>
      <c r="F17" s="1"/>
      <c r="G17" s="4"/>
    </row>
    <row r="18" spans="1:7" x14ac:dyDescent="0.2">
      <c r="A18" s="4" t="s">
        <v>15</v>
      </c>
      <c r="B18" s="1" t="s">
        <v>41</v>
      </c>
      <c r="C18" s="4" t="s">
        <v>40</v>
      </c>
      <c r="D18" s="1"/>
      <c r="E18" s="4"/>
      <c r="F18" s="1"/>
      <c r="G18" s="4"/>
    </row>
    <row r="19" spans="1:7" x14ac:dyDescent="0.2">
      <c r="A19" s="4" t="s">
        <v>16</v>
      </c>
      <c r="B19" s="1"/>
      <c r="C19" s="4"/>
      <c r="D19" s="1"/>
      <c r="E19" s="4"/>
      <c r="F19" s="1"/>
      <c r="G19" s="4">
        <v>0.01</v>
      </c>
    </row>
    <row r="20" spans="1:7" x14ac:dyDescent="0.2">
      <c r="A20" s="4" t="s">
        <v>17</v>
      </c>
      <c r="B20" s="1"/>
      <c r="C20" s="4"/>
      <c r="D20" s="1"/>
      <c r="E20" s="4"/>
      <c r="F20" s="1"/>
      <c r="G20" s="4">
        <v>0.01</v>
      </c>
    </row>
    <row r="21" spans="1:7" x14ac:dyDescent="0.2">
      <c r="A21" s="4" t="s">
        <v>33</v>
      </c>
      <c r="B21" s="1" t="s">
        <v>34</v>
      </c>
      <c r="C21" s="4"/>
      <c r="D21" s="1"/>
      <c r="E21" s="4"/>
      <c r="F21" s="1">
        <v>0.7</v>
      </c>
      <c r="G21" s="4"/>
    </row>
    <row r="22" spans="1:7" x14ac:dyDescent="0.2">
      <c r="A22" s="4" t="s">
        <v>18</v>
      </c>
      <c r="B22" s="1" t="s">
        <v>35</v>
      </c>
      <c r="C22" s="4"/>
      <c r="D22" s="1"/>
      <c r="E22" s="4"/>
      <c r="F22" s="1"/>
      <c r="G22" s="4">
        <v>1.4999999999999999E-2</v>
      </c>
    </row>
    <row r="23" spans="1:7" x14ac:dyDescent="0.2">
      <c r="A23" s="4"/>
      <c r="B23" s="1"/>
      <c r="C23" s="4"/>
      <c r="D23" s="1"/>
      <c r="E23" s="4"/>
      <c r="F23" s="1"/>
      <c r="G23" s="4"/>
    </row>
    <row r="24" spans="1:7" x14ac:dyDescent="0.2">
      <c r="A24" s="5" t="s">
        <v>19</v>
      </c>
      <c r="B24" s="2"/>
      <c r="C24" s="4"/>
      <c r="D24" s="1"/>
      <c r="E24" s="4"/>
      <c r="F24" s="1"/>
      <c r="G24" s="4"/>
    </row>
    <row r="25" spans="1:7" x14ac:dyDescent="0.2">
      <c r="A25" s="4" t="s">
        <v>20</v>
      </c>
      <c r="B25" s="1" t="s">
        <v>36</v>
      </c>
      <c r="C25" s="4"/>
      <c r="D25" s="1"/>
      <c r="E25" s="4"/>
      <c r="F25" s="1"/>
      <c r="G25" s="4">
        <f>0.02 * 10</f>
        <v>0.2</v>
      </c>
    </row>
    <row r="26" spans="1:7" x14ac:dyDescent="0.2">
      <c r="A26" s="4" t="s">
        <v>21</v>
      </c>
      <c r="B26" s="1" t="s">
        <v>36</v>
      </c>
      <c r="C26" s="4"/>
      <c r="D26" s="1"/>
      <c r="E26" s="4"/>
      <c r="F26" s="1"/>
      <c r="G26" s="4">
        <f>0.02 * 10</f>
        <v>0.2</v>
      </c>
    </row>
    <row r="27" spans="1:7" x14ac:dyDescent="0.2">
      <c r="A27" s="4" t="s">
        <v>22</v>
      </c>
      <c r="B27" s="1" t="s">
        <v>37</v>
      </c>
      <c r="C27" s="4" t="s">
        <v>27</v>
      </c>
      <c r="D27" s="1"/>
      <c r="E27" s="4"/>
      <c r="F27" s="1">
        <v>5</v>
      </c>
      <c r="G27" s="4"/>
    </row>
    <row r="28" spans="1:7" x14ac:dyDescent="0.2">
      <c r="A28" s="4" t="s">
        <v>23</v>
      </c>
      <c r="B28" s="3" t="s">
        <v>38</v>
      </c>
      <c r="C28" s="4" t="s">
        <v>27</v>
      </c>
      <c r="D28" s="1"/>
      <c r="E28" s="4"/>
      <c r="F28" s="1"/>
      <c r="G28" s="4">
        <v>0.5</v>
      </c>
    </row>
    <row r="29" spans="1:7" x14ac:dyDescent="0.2">
      <c r="A29" s="4"/>
      <c r="B29" s="1"/>
      <c r="C29" s="4"/>
      <c r="D29" s="1"/>
      <c r="E29" s="4"/>
      <c r="F29" s="1"/>
      <c r="G29" s="4"/>
    </row>
    <row r="30" spans="1:7" x14ac:dyDescent="0.2">
      <c r="A30" s="4"/>
      <c r="B30" s="1"/>
      <c r="C30" s="4"/>
      <c r="D30" s="1"/>
      <c r="E30" s="4"/>
      <c r="F30" s="1"/>
      <c r="G30" s="4"/>
    </row>
    <row r="31" spans="1:7" x14ac:dyDescent="0.2">
      <c r="A31" s="4"/>
      <c r="B31" s="1"/>
      <c r="C31" s="4"/>
      <c r="D31" s="1"/>
      <c r="E31" s="4"/>
      <c r="F31" s="1"/>
      <c r="G31" s="4"/>
    </row>
    <row r="32" spans="1:7" x14ac:dyDescent="0.2">
      <c r="A32" s="14" t="s">
        <v>42</v>
      </c>
      <c r="B32" s="14"/>
      <c r="C32" s="15">
        <f>SUM(C4:C31)</f>
        <v>31.25</v>
      </c>
      <c r="D32" s="15">
        <f t="shared" ref="D32:G32" si="0">SUM(D4:D31)</f>
        <v>17.5</v>
      </c>
      <c r="E32" s="15">
        <f t="shared" si="0"/>
        <v>2</v>
      </c>
      <c r="F32" s="15">
        <f t="shared" si="0"/>
        <v>18.866</v>
      </c>
      <c r="G32" s="15">
        <f t="shared" si="0"/>
        <v>2.1849999999999996</v>
      </c>
    </row>
  </sheetData>
  <hyperlinks>
    <hyperlink ref="B28" r:id="rId1" display="https://media.digikey.com/pdf/Data%20Sheets/Seeed%20Technology/104990343_Web.pdf" xr:uid="{BAD2E192-E57B-5F47-AACE-9582775AC51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Hunckler</dc:creator>
  <cp:lastModifiedBy>Kevin Thomas Hunckler</cp:lastModifiedBy>
  <dcterms:created xsi:type="dcterms:W3CDTF">2018-11-18T16:53:37Z</dcterms:created>
  <dcterms:modified xsi:type="dcterms:W3CDTF">2018-11-30T01:30:42Z</dcterms:modified>
</cp:coreProperties>
</file>