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Schule\Humanoid-Robot\"/>
    </mc:Choice>
  </mc:AlternateContent>
  <xr:revisionPtr revIDLastSave="0" documentId="13_ncr:1_{429936B7-F041-4F05-BA18-CE512B2488A5}" xr6:coauthVersionLast="36" xr6:coauthVersionMax="37" xr10:uidLastSave="{00000000-0000-0000-0000-000000000000}"/>
  <bookViews>
    <workbookView xWindow="0" yWindow="0" windowWidth="14385" windowHeight="4080" xr2:uid="{15A32CED-2532-4675-A496-20CF1B18E81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O17" i="1"/>
  <c r="O15" i="1" l="1"/>
  <c r="O13" i="1"/>
  <c r="O11" i="1"/>
  <c r="O10" i="1"/>
  <c r="O9" i="1"/>
  <c r="O7" i="1"/>
  <c r="O5" i="1"/>
  <c r="O4" i="1"/>
</calcChain>
</file>

<file path=xl/sharedStrings.xml><?xml version="1.0" encoding="utf-8"?>
<sst xmlns="http://schemas.openxmlformats.org/spreadsheetml/2006/main" count="39" uniqueCount="28">
  <si>
    <t>InMoov</t>
  </si>
  <si>
    <t>Hands and Forearms</t>
  </si>
  <si>
    <t>Bauteil</t>
  </si>
  <si>
    <t>Bauteilbezeichnung</t>
  </si>
  <si>
    <t>Stückzahl</t>
  </si>
  <si>
    <t>HK15298B</t>
  </si>
  <si>
    <t>Servomotor</t>
  </si>
  <si>
    <t>https://hobbyking.com/de_de/hobbykingtm-coreless-digital-hv-mg-bb-servo-20kg-0-16sec-66g.html?___store=de_de</t>
  </si>
  <si>
    <t>MG996R</t>
  </si>
  <si>
    <t>https://hobbyking.com/de_de/towerpro-mg996r-10kg-servo-10kg-0-20sec-55g.html</t>
  </si>
  <si>
    <t>Preis (Hobbyking)</t>
  </si>
  <si>
    <t>Arms and Shoulders</t>
  </si>
  <si>
    <t>Preis (Amazon)</t>
  </si>
  <si>
    <t>https://www.amazon.de/Unbekannt-HRC31805S-Hitec-Servo-HS-805BB/dp/B0006O3X2M</t>
  </si>
  <si>
    <t>Head and Torso</t>
  </si>
  <si>
    <t>Hitec HS805BB</t>
  </si>
  <si>
    <t>https://hobbyking.com/de_de/hobbykingtm-coreless-digital-hv-mg-bb-servo-20kg-0-16sec-66g.html</t>
  </si>
  <si>
    <t>https://hobbyking.com/en_us/corona-digital-servo-2-2kg-0-11sec-12-5g.html?wrh_pdp=7</t>
  </si>
  <si>
    <t>DS929hv Corona</t>
  </si>
  <si>
    <t>Stomach</t>
  </si>
  <si>
    <t>Gesamtpreise:</t>
  </si>
  <si>
    <t>Nervo Board</t>
  </si>
  <si>
    <t>Nervo Board &amp; Components</t>
  </si>
  <si>
    <t>Preis (InMoov)</t>
  </si>
  <si>
    <t>http://inmoov.fr/product/nervo-board-components/</t>
  </si>
  <si>
    <t>Arduino Mega</t>
  </si>
  <si>
    <t>https://www.amazon.de/Kuman-Mega2560-ATmega2560-16AU-ATMEGA16U2-MEGA2560/dp/B07B5ZPJ4G/ref=sr_1_8?ie=UTF8&amp;qid=1541363264&amp;sr=8-8&amp;keywords=arduino+mega+2560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</si>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</sst>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\ [$€-1];[Red]\-#,##0.00\ [$€-1]"/>
    <numFmt numFmtId="166" formatCode="&quot;€&quot;\ 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16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nmoov.fr/product/nervo-board-components/" TargetMode="External"/><Relationship Id="rId3" Type="http://schemas.openxmlformats.org/officeDocument/2006/relationships/hyperlink" Target="https://www.amazon.de/Unbekannt-HRC31805S-Hitec-Servo-HS-805BB/dp/B0006O3X2M" TargetMode="External"/><Relationship Id="rId7" Type="http://schemas.openxmlformats.org/officeDocument/2006/relationships/hyperlink" Target="https://www.amazon.de/Unbekannt-HRC31805S-Hitec-Servo-HS-805BB/dp/B0006O3X2M" TargetMode="External"/><Relationship Id="rId2" Type="http://schemas.openxmlformats.org/officeDocument/2006/relationships/hyperlink" Target="https://hobbyking.com/de_de/towerpro-mg996r-10kg-servo-10kg-0-20sec-55g.html" TargetMode="External"/><Relationship Id="rId1" Type="http://schemas.openxmlformats.org/officeDocument/2006/relationships/hyperlink" Target="https://hobbyking.com/de_de/hobbykingtm-coreless-digital-hv-mg-bb-servo-20kg-0-16sec-66g.html?___store=de_de" TargetMode="External"/><Relationship Id="rId6" Type="http://schemas.openxmlformats.org/officeDocument/2006/relationships/hyperlink" Target="https://hobbyking.com/en_us/corona-digital-servo-2-2kg-0-11sec-12-5g.html?wrh_pdp=7" TargetMode="External"/><Relationship Id="rId5" Type="http://schemas.openxmlformats.org/officeDocument/2006/relationships/hyperlink" Target="https://hobbyking.com/de_de/hobbykingtm-coreless-digital-hv-mg-bb-servo-20kg-0-16sec-66g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Unbekannt-HRC31805S-Hitec-Servo-HS-805BB/dp/B0006O3X2M" TargetMode="External"/><Relationship Id="rId9" Type="http://schemas.openxmlformats.org/officeDocument/2006/relationships/hyperlink" Target="https://www.amazon.de/Kuman-Mega2560-ATmega2560-16AU-ATMEGA16U2-MEGA2560/dp/B07B5ZPJ4G/ref=sr_1_8?ie=UTF8&amp;qid=1541363264&amp;sr=8-8&amp;keywords=arduino+mega+2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22EB-755B-4946-AC34-CABD48917400}">
  <dimension ref="A2:O22"/>
  <sheetViews>
    <sheetView tabSelected="1" workbookViewId="0">
      <selection activeCell="O23" sqref="O23"/>
    </sheetView>
  </sheetViews>
  <sheetFormatPr baseColWidth="10" defaultRowHeight="15" x14ac:dyDescent="0.25"/>
  <cols>
    <col min="1" max="1" width="18.140625" bestFit="1" customWidth="1"/>
    <col min="3" max="3" width="24.42578125" bestFit="1" customWidth="1"/>
    <col min="5" max="5" width="15.42578125" bestFit="1" customWidth="1"/>
    <col min="7" max="7" width="13.42578125" bestFit="1" customWidth="1"/>
    <col min="9" max="9" width="13" bestFit="1" customWidth="1"/>
    <col min="15" max="15" width="12.85546875" bestFit="1" customWidth="1"/>
  </cols>
  <sheetData>
    <row r="2" spans="1:15" x14ac:dyDescent="0.25">
      <c r="A2" s="5" t="s">
        <v>0</v>
      </c>
      <c r="B2" s="5"/>
      <c r="C2" s="5"/>
      <c r="D2" s="5"/>
      <c r="E2" s="5"/>
      <c r="F2" s="5"/>
      <c r="G2" s="5"/>
      <c r="H2" s="5"/>
      <c r="I2" s="1"/>
    </row>
    <row r="3" spans="1:15" x14ac:dyDescent="0.25">
      <c r="B3" t="s">
        <v>2</v>
      </c>
      <c r="C3" t="s">
        <v>3</v>
      </c>
      <c r="D3" t="s">
        <v>4</v>
      </c>
      <c r="E3" t="s">
        <v>10</v>
      </c>
      <c r="G3" t="s">
        <v>12</v>
      </c>
      <c r="I3" t="s">
        <v>23</v>
      </c>
      <c r="O3" t="s">
        <v>20</v>
      </c>
    </row>
    <row r="4" spans="1:15" x14ac:dyDescent="0.25">
      <c r="A4" t="s">
        <v>1</v>
      </c>
      <c r="B4" t="s">
        <v>6</v>
      </c>
      <c r="C4" t="s">
        <v>5</v>
      </c>
      <c r="D4">
        <v>10</v>
      </c>
      <c r="E4" s="2">
        <v>20.05</v>
      </c>
      <c r="F4" s="3" t="s">
        <v>7</v>
      </c>
      <c r="O4" s="2">
        <f>D4*E4</f>
        <v>200.5</v>
      </c>
    </row>
    <row r="5" spans="1:15" x14ac:dyDescent="0.25">
      <c r="B5" t="s">
        <v>6</v>
      </c>
      <c r="C5" s="4" t="s">
        <v>8</v>
      </c>
      <c r="D5">
        <v>2</v>
      </c>
      <c r="E5" s="2">
        <v>9.65</v>
      </c>
      <c r="F5" s="3" t="s">
        <v>9</v>
      </c>
      <c r="O5" s="2">
        <f>D5*E5</f>
        <v>19.3</v>
      </c>
    </row>
    <row r="7" spans="1:15" x14ac:dyDescent="0.25">
      <c r="A7" t="s">
        <v>11</v>
      </c>
      <c r="B7" t="s">
        <v>6</v>
      </c>
      <c r="C7" t="s">
        <v>15</v>
      </c>
      <c r="D7">
        <v>8</v>
      </c>
      <c r="G7" s="2">
        <v>35.6</v>
      </c>
      <c r="H7" s="3" t="s">
        <v>13</v>
      </c>
      <c r="O7" s="2">
        <f>D7*G7</f>
        <v>284.8</v>
      </c>
    </row>
    <row r="9" spans="1:15" x14ac:dyDescent="0.25">
      <c r="A9" t="s">
        <v>14</v>
      </c>
      <c r="B9" t="s">
        <v>6</v>
      </c>
      <c r="C9" t="s">
        <v>15</v>
      </c>
      <c r="D9">
        <v>2</v>
      </c>
      <c r="G9" s="2">
        <v>35.6</v>
      </c>
      <c r="H9" s="3" t="s">
        <v>13</v>
      </c>
      <c r="O9" s="2">
        <f>D9*G9</f>
        <v>71.2</v>
      </c>
    </row>
    <row r="10" spans="1:15" x14ac:dyDescent="0.25">
      <c r="B10" t="s">
        <v>6</v>
      </c>
      <c r="C10" s="4" t="s">
        <v>5</v>
      </c>
      <c r="D10">
        <v>1</v>
      </c>
      <c r="E10" s="2">
        <v>20.05</v>
      </c>
      <c r="F10" s="3" t="s">
        <v>16</v>
      </c>
      <c r="O10" s="2">
        <f>D10*E10</f>
        <v>20.05</v>
      </c>
    </row>
    <row r="11" spans="1:15" x14ac:dyDescent="0.25">
      <c r="B11" t="s">
        <v>6</v>
      </c>
      <c r="C11" s="4" t="s">
        <v>18</v>
      </c>
      <c r="D11">
        <v>2</v>
      </c>
      <c r="E11" s="2">
        <v>5.97</v>
      </c>
      <c r="F11" s="3" t="s">
        <v>17</v>
      </c>
      <c r="O11" s="2">
        <f>D11*E11</f>
        <v>11.94</v>
      </c>
    </row>
    <row r="13" spans="1:15" x14ac:dyDescent="0.25">
      <c r="A13" t="s">
        <v>19</v>
      </c>
      <c r="B13" t="s">
        <v>6</v>
      </c>
      <c r="C13" t="s">
        <v>15</v>
      </c>
      <c r="D13">
        <v>4</v>
      </c>
      <c r="G13" s="2">
        <v>35.6</v>
      </c>
      <c r="H13" s="3" t="s">
        <v>13</v>
      </c>
      <c r="O13" s="2">
        <f>D13*G13</f>
        <v>142.4</v>
      </c>
    </row>
    <row r="15" spans="1:15" x14ac:dyDescent="0.25">
      <c r="B15" t="s">
        <v>21</v>
      </c>
      <c r="C15" t="s">
        <v>22</v>
      </c>
      <c r="D15">
        <v>1</v>
      </c>
      <c r="I15" s="2">
        <v>63</v>
      </c>
      <c r="J15" s="3" t="s">
        <v>24</v>
      </c>
      <c r="O15" s="2">
        <f>D15*I15</f>
        <v>63</v>
      </c>
    </row>
    <row r="17" spans="1:15" x14ac:dyDescent="0.25">
      <c r="A17" t="s">
        <v>27</v>
      </c>
      <c r="C17" t="s">
        <v>25</v>
      </c>
      <c r="D17">
        <v>2</v>
      </c>
      <c r="G17" s="6">
        <v>12.98</v>
      </c>
      <c r="H17" s="3" t="s">
        <v>26</v>
      </c>
      <c r="O17" s="2">
        <f>G17*D17</f>
        <v>25.96</v>
      </c>
    </row>
    <row r="22" spans="1:15" x14ac:dyDescent="0.25">
      <c r="O22" s="2">
        <f>SUM(O4:O17)</f>
        <v>839.15000000000009</v>
      </c>
    </row>
  </sheetData>
  <mergeCells count="1">
    <mergeCell ref="A2:H2"/>
  </mergeCells>
  <hyperlinks>
    <hyperlink ref="F4" r:id="rId1" xr:uid="{61BDB1B4-C622-483B-9A74-87804D5AF4A5}"/>
    <hyperlink ref="F5" r:id="rId2" xr:uid="{974FAC2A-9AE0-4EEA-8BCA-9353A10B408C}"/>
    <hyperlink ref="H7" r:id="rId3" xr:uid="{2F854D30-791C-4EDC-8D5A-AF334C4FB8EB}"/>
    <hyperlink ref="H9" r:id="rId4" xr:uid="{7E435B6B-8D45-49B5-A1C1-119EC9638C82}"/>
    <hyperlink ref="F10" r:id="rId5" xr:uid="{DFA4FE98-DD1B-431D-B912-184B70AB1248}"/>
    <hyperlink ref="F11" r:id="rId6" xr:uid="{4CAADE96-FEE8-4A2C-BEE9-5716F2080A69}"/>
    <hyperlink ref="H13" r:id="rId7" xr:uid="{5CF5A0E5-6695-4315-AD3F-EC43DEF1B6D6}"/>
    <hyperlink ref="J15" r:id="rId8" xr:uid="{6C0CE643-2AD7-4EB6-B615-9C386188D7AB}"/>
    <hyperlink ref="H17" r:id="rId9" xr:uid="{530570FB-25F7-47A9-A00A-7861F272D595}"/>
  </hyperlinks>
  <pageMargins left="0.7" right="0.7" top="0.78740157499999996" bottom="0.78740157499999996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Schachner</dc:creator>
  <cp:lastModifiedBy>Peter Schiretz</cp:lastModifiedBy>
  <dcterms:created xsi:type="dcterms:W3CDTF">2018-10-17T09:03:20Z</dcterms:created>
  <dcterms:modified xsi:type="dcterms:W3CDTF">2018-11-04T21:11:00Z</dcterms:modified>
</cp:coreProperties>
</file>