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5\"/>
    </mc:Choice>
  </mc:AlternateContent>
  <xr:revisionPtr revIDLastSave="0" documentId="13_ncr:1_{96484F2A-EEEA-43B9-9EDE-2127E693F594}" xr6:coauthVersionLast="47" xr6:coauthVersionMax="47" xr10:uidLastSave="{00000000-0000-0000-0000-000000000000}"/>
  <bookViews>
    <workbookView xWindow="-120" yWindow="-120" windowWidth="38640" windowHeight="21120" xr2:uid="{11273EC8-EA02-4DDC-A392-411D11623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A3" i="1"/>
  <c r="A4" i="1" s="1"/>
  <c r="A5" i="1" s="1"/>
  <c r="A6" i="1" s="1"/>
  <c r="A7" i="1" s="1"/>
  <c r="H21" i="1"/>
  <c r="H27" i="1"/>
  <c r="H25" i="1"/>
  <c r="H23" i="1"/>
  <c r="H26" i="1"/>
  <c r="H24" i="1"/>
  <c r="H22" i="1"/>
  <c r="H3" i="1"/>
  <c r="H6" i="1"/>
  <c r="H4" i="1"/>
  <c r="H5" i="1"/>
  <c r="H10" i="1"/>
  <c r="H7" i="1"/>
  <c r="H8" i="1"/>
  <c r="H9" i="1"/>
  <c r="H11" i="1"/>
  <c r="H15" i="1"/>
  <c r="H18" i="1"/>
  <c r="H17" i="1"/>
  <c r="H13" i="1"/>
  <c r="H19" i="1"/>
  <c r="H14" i="1"/>
  <c r="H12" i="1"/>
  <c r="H20" i="1"/>
  <c r="H16" i="1"/>
  <c r="H2" i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<sst xmlns="http://schemas.openxmlformats.org/spreadsheetml/2006/main" count="37" uniqueCount="37">
  <si>
    <t>PreRank</t>
  </si>
  <si>
    <t>Tier</t>
  </si>
  <si>
    <t>Player</t>
  </si>
  <si>
    <t>QB1_Tier</t>
  </si>
  <si>
    <t>QB2_Tier</t>
  </si>
  <si>
    <t>QB3_Tier</t>
  </si>
  <si>
    <t>Bench</t>
  </si>
  <si>
    <t>Total</t>
  </si>
  <si>
    <t>Rating</t>
  </si>
  <si>
    <t>Pred vs Actual Finish</t>
  </si>
  <si>
    <t>2025 Finish</t>
  </si>
  <si>
    <t>Josh Allen</t>
  </si>
  <si>
    <t>Lamar Jackson</t>
  </si>
  <si>
    <t>Jayden Daniels</t>
  </si>
  <si>
    <t>Jalen Hurts</t>
  </si>
  <si>
    <t>Joe Burrow</t>
  </si>
  <si>
    <t>Patrick Mahomes</t>
  </si>
  <si>
    <t>Baker Mayfield</t>
  </si>
  <si>
    <t>Bo Nix</t>
  </si>
  <si>
    <t>Kyler Murray</t>
  </si>
  <si>
    <t>Dak Prescott</t>
  </si>
  <si>
    <t>Brock Purdy</t>
  </si>
  <si>
    <t>Justin Fields</t>
  </si>
  <si>
    <t>Drake Maye</t>
  </si>
  <si>
    <t>Justin Herbert</t>
  </si>
  <si>
    <t>Caleb Williams</t>
  </si>
  <si>
    <t>Jared Goff</t>
  </si>
  <si>
    <t>Jordan Love</t>
  </si>
  <si>
    <t>Trevor Lawrence</t>
  </si>
  <si>
    <t>CJ Stroud</t>
  </si>
  <si>
    <t>JJ McCarthy</t>
  </si>
  <si>
    <t>Tua Tagovailoa</t>
  </si>
  <si>
    <t>Bryce Young</t>
  </si>
  <si>
    <t>Michael Penix Jr.</t>
  </si>
  <si>
    <t>Geno Smith</t>
  </si>
  <si>
    <t>Cam Ward</t>
  </si>
  <si>
    <t>Daniel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</si>
</sst>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8EBE-F7EB-4118-83EC-9A9D6EA4D346}">
  <dimension ref="A1:K27"/>
  <sheetViews>
    <sheetView tabSelected="1" workbookViewId="0">
      <selection activeCell="I2" sqref="I2:I27"/>
    </sheetView>
  </sheetViews>
  <sheetFormatPr defaultRowHeight="15" x14ac:dyDescent="0.25"/>
  <cols>
    <col min="2" max="2" width="14.7109375" customWidth="1"/>
    <col min="3" max="3" width="25.42578125" customWidth="1"/>
    <col min="4" max="4" width="12" customWidth="1"/>
    <col min="5" max="5" width="11.85546875" customWidth="1"/>
    <col min="6" max="6" width="11.7109375" customWidth="1"/>
    <col min="7" max="7" width="11.5703125" customWidth="1"/>
    <col min="8" max="8" width="10.85546875" customWidth="1"/>
    <col min="9" max="9" width="11.7109375" customWidth="1"/>
    <col min="10" max="10" width="20.7109375" customWidth="1"/>
    <col min="11" max="11" width="31.7109375" customWidth="1"/>
    <col min="12" max="12" width="11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</row>
    <row r="2" spans="1:11" x14ac:dyDescent="0.25">
      <c r="A2" s="2">
        <v>1</v>
      </c>
      <c r="B2" s="2">
        <v>1</v>
      </c>
      <c r="C2" s="2" t="s">
        <v>11</v>
      </c>
      <c r="D2" s="2">
        <v>90</v>
      </c>
      <c r="E2" s="2">
        <v>10</v>
      </c>
      <c r="F2" s="2">
        <v>0</v>
      </c>
      <c r="G2" s="2">
        <v>0</v>
      </c>
      <c r="H2" s="2">
        <f t="shared" ref="H2:H27" si="0">D2+E2+F2+G2</f>
        <v>100</v>
      </c>
      <c r="I2" s="2">
        <f>D2*10+E2*5+F2-G2*3</f>
        <v>950</v>
      </c>
    </row>
    <row r="3" spans="1:11" x14ac:dyDescent="0.25">
      <c r="A3">
        <f t="shared" ref="A3:A27" si="1">A2+1</f>
        <v>2</v>
      </c>
      <c r="B3">
        <v>2</v>
      </c>
      <c r="C3" t="s">
        <v>12</v>
      </c>
      <c r="D3">
        <v>60</v>
      </c>
      <c r="E3">
        <v>30</v>
      </c>
      <c r="F3">
        <v>10</v>
      </c>
      <c r="G3">
        <v>0</v>
      </c>
      <c r="H3">
        <f t="shared" si="0"/>
        <v>100</v>
      </c>
      <c r="I3" s="2">
        <f t="shared" ref="I3:I27" si="2">D3*10+E3*5+F3-G3*3</f>
        <v>760</v>
      </c>
    </row>
    <row r="4" spans="1:11" x14ac:dyDescent="0.25">
      <c r="A4" s="2">
        <f t="shared" si="1"/>
        <v>3</v>
      </c>
      <c r="B4" s="2">
        <v>2</v>
      </c>
      <c r="C4" s="2" t="s">
        <v>14</v>
      </c>
      <c r="D4" s="2">
        <v>60</v>
      </c>
      <c r="E4" s="2">
        <v>25</v>
      </c>
      <c r="F4" s="2">
        <v>15</v>
      </c>
      <c r="G4" s="2">
        <v>0</v>
      </c>
      <c r="H4" s="2">
        <f t="shared" si="0"/>
        <v>100</v>
      </c>
      <c r="I4" s="2">
        <f t="shared" si="2"/>
        <v>740</v>
      </c>
    </row>
    <row r="5" spans="1:11" x14ac:dyDescent="0.25">
      <c r="A5">
        <f t="shared" si="1"/>
        <v>4</v>
      </c>
      <c r="B5">
        <v>3</v>
      </c>
      <c r="C5" t="s">
        <v>15</v>
      </c>
      <c r="D5">
        <v>40</v>
      </c>
      <c r="E5">
        <v>45</v>
      </c>
      <c r="F5">
        <v>15</v>
      </c>
      <c r="G5">
        <v>0</v>
      </c>
      <c r="H5">
        <f t="shared" si="0"/>
        <v>100</v>
      </c>
      <c r="I5" s="2">
        <f t="shared" si="2"/>
        <v>640</v>
      </c>
    </row>
    <row r="6" spans="1:11" x14ac:dyDescent="0.25">
      <c r="A6" s="2">
        <f t="shared" si="1"/>
        <v>5</v>
      </c>
      <c r="B6" s="2">
        <v>3</v>
      </c>
      <c r="C6" s="2" t="s">
        <v>13</v>
      </c>
      <c r="D6" s="2">
        <v>30</v>
      </c>
      <c r="E6" s="2">
        <v>40</v>
      </c>
      <c r="F6" s="2">
        <v>30</v>
      </c>
      <c r="G6" s="2">
        <v>0</v>
      </c>
      <c r="H6" s="2">
        <f t="shared" si="0"/>
        <v>100</v>
      </c>
      <c r="I6" s="2">
        <f t="shared" si="2"/>
        <v>530</v>
      </c>
    </row>
    <row r="7" spans="1:11" x14ac:dyDescent="0.25">
      <c r="A7">
        <f t="shared" si="1"/>
        <v>6</v>
      </c>
      <c r="B7">
        <v>4</v>
      </c>
      <c r="C7" t="s">
        <v>17</v>
      </c>
      <c r="D7">
        <v>25</v>
      </c>
      <c r="E7">
        <v>35</v>
      </c>
      <c r="F7">
        <v>30</v>
      </c>
      <c r="G7">
        <v>10</v>
      </c>
      <c r="H7">
        <f t="shared" si="0"/>
        <v>100</v>
      </c>
      <c r="I7" s="2">
        <f t="shared" si="2"/>
        <v>425</v>
      </c>
    </row>
    <row r="8" spans="1:11" x14ac:dyDescent="0.25">
      <c r="A8">
        <f t="shared" si="1"/>
        <v>7</v>
      </c>
      <c r="B8">
        <v>4</v>
      </c>
      <c r="C8" t="s">
        <v>18</v>
      </c>
      <c r="D8">
        <v>20</v>
      </c>
      <c r="E8">
        <v>30</v>
      </c>
      <c r="F8">
        <v>40</v>
      </c>
      <c r="G8">
        <v>10</v>
      </c>
      <c r="H8">
        <f t="shared" si="0"/>
        <v>100</v>
      </c>
      <c r="I8" s="2">
        <f t="shared" si="2"/>
        <v>360</v>
      </c>
    </row>
    <row r="9" spans="1:11" x14ac:dyDescent="0.25">
      <c r="A9">
        <f t="shared" si="1"/>
        <v>8</v>
      </c>
      <c r="B9">
        <v>4</v>
      </c>
      <c r="C9" t="s">
        <v>19</v>
      </c>
      <c r="D9">
        <v>10</v>
      </c>
      <c r="E9">
        <v>45</v>
      </c>
      <c r="F9">
        <v>30</v>
      </c>
      <c r="G9">
        <v>20</v>
      </c>
      <c r="H9">
        <f t="shared" si="0"/>
        <v>105</v>
      </c>
      <c r="I9" s="2">
        <f t="shared" si="2"/>
        <v>295</v>
      </c>
    </row>
    <row r="10" spans="1:11" x14ac:dyDescent="0.25">
      <c r="A10" s="2">
        <f t="shared" si="1"/>
        <v>9</v>
      </c>
      <c r="B10" s="2">
        <v>4</v>
      </c>
      <c r="C10" s="2" t="s">
        <v>16</v>
      </c>
      <c r="D10" s="2">
        <v>10</v>
      </c>
      <c r="E10" s="2">
        <v>30</v>
      </c>
      <c r="F10" s="2">
        <v>50</v>
      </c>
      <c r="G10" s="2">
        <v>10</v>
      </c>
      <c r="H10" s="2">
        <f t="shared" si="0"/>
        <v>100</v>
      </c>
      <c r="I10" s="2">
        <f t="shared" si="2"/>
        <v>270</v>
      </c>
    </row>
    <row r="11" spans="1:11" x14ac:dyDescent="0.25">
      <c r="A11">
        <f t="shared" si="1"/>
        <v>10</v>
      </c>
      <c r="B11">
        <v>5</v>
      </c>
      <c r="C11" t="s">
        <v>20</v>
      </c>
      <c r="D11">
        <v>10</v>
      </c>
      <c r="E11">
        <v>30</v>
      </c>
      <c r="F11">
        <v>30</v>
      </c>
      <c r="G11">
        <v>30</v>
      </c>
      <c r="H11">
        <f t="shared" si="0"/>
        <v>100</v>
      </c>
      <c r="I11" s="2">
        <f t="shared" si="2"/>
        <v>190</v>
      </c>
    </row>
    <row r="12" spans="1:11" x14ac:dyDescent="0.25">
      <c r="A12">
        <f t="shared" si="1"/>
        <v>11</v>
      </c>
      <c r="B12">
        <v>5</v>
      </c>
      <c r="C12" t="s">
        <v>27</v>
      </c>
      <c r="D12">
        <v>0</v>
      </c>
      <c r="E12">
        <v>30</v>
      </c>
      <c r="F12">
        <v>50</v>
      </c>
      <c r="G12">
        <v>20</v>
      </c>
      <c r="H12">
        <f t="shared" si="0"/>
        <v>100</v>
      </c>
      <c r="I12" s="2">
        <f t="shared" si="2"/>
        <v>140</v>
      </c>
    </row>
    <row r="13" spans="1:11" x14ac:dyDescent="0.25">
      <c r="A13">
        <f t="shared" si="1"/>
        <v>12</v>
      </c>
      <c r="B13">
        <v>5</v>
      </c>
      <c r="C13" t="s">
        <v>24</v>
      </c>
      <c r="D13">
        <v>0</v>
      </c>
      <c r="E13">
        <v>30</v>
      </c>
      <c r="F13">
        <v>40</v>
      </c>
      <c r="G13">
        <v>30</v>
      </c>
      <c r="H13">
        <f t="shared" si="0"/>
        <v>100</v>
      </c>
      <c r="I13" s="2">
        <f t="shared" si="2"/>
        <v>100</v>
      </c>
    </row>
    <row r="14" spans="1:11" x14ac:dyDescent="0.25">
      <c r="A14" s="2">
        <f t="shared" si="1"/>
        <v>13</v>
      </c>
      <c r="B14" s="2">
        <v>5</v>
      </c>
      <c r="C14" s="2" t="s">
        <v>26</v>
      </c>
      <c r="D14" s="2">
        <v>0</v>
      </c>
      <c r="E14" s="2">
        <v>20</v>
      </c>
      <c r="F14" s="2">
        <v>60</v>
      </c>
      <c r="G14" s="2">
        <v>20</v>
      </c>
      <c r="H14" s="2">
        <f t="shared" si="0"/>
        <v>100</v>
      </c>
      <c r="I14" s="2">
        <f t="shared" si="2"/>
        <v>100</v>
      </c>
    </row>
    <row r="15" spans="1:11" x14ac:dyDescent="0.25">
      <c r="A15">
        <f t="shared" si="1"/>
        <v>14</v>
      </c>
      <c r="B15">
        <v>6</v>
      </c>
      <c r="C15" t="s">
        <v>21</v>
      </c>
      <c r="D15">
        <v>0</v>
      </c>
      <c r="E15">
        <v>20</v>
      </c>
      <c r="F15">
        <v>50</v>
      </c>
      <c r="G15">
        <v>30</v>
      </c>
      <c r="H15">
        <f t="shared" si="0"/>
        <v>100</v>
      </c>
      <c r="I15" s="2">
        <f t="shared" si="2"/>
        <v>60</v>
      </c>
    </row>
    <row r="16" spans="1:11" x14ac:dyDescent="0.25">
      <c r="A16">
        <f t="shared" si="1"/>
        <v>15</v>
      </c>
      <c r="B16">
        <v>6</v>
      </c>
      <c r="C16" t="s">
        <v>29</v>
      </c>
      <c r="D16">
        <v>0</v>
      </c>
      <c r="E16">
        <v>20</v>
      </c>
      <c r="F16">
        <v>50</v>
      </c>
      <c r="G16">
        <v>30</v>
      </c>
      <c r="H16">
        <f t="shared" si="0"/>
        <v>100</v>
      </c>
      <c r="I16" s="2">
        <f t="shared" si="2"/>
        <v>60</v>
      </c>
    </row>
    <row r="17" spans="1:9" x14ac:dyDescent="0.25">
      <c r="A17">
        <f t="shared" si="1"/>
        <v>16</v>
      </c>
      <c r="B17">
        <v>6</v>
      </c>
      <c r="C17" t="s">
        <v>23</v>
      </c>
      <c r="D17">
        <v>5</v>
      </c>
      <c r="E17">
        <v>20</v>
      </c>
      <c r="F17">
        <v>30</v>
      </c>
      <c r="G17">
        <v>45</v>
      </c>
      <c r="H17">
        <f t="shared" si="0"/>
        <v>100</v>
      </c>
      <c r="I17" s="2">
        <f t="shared" si="2"/>
        <v>45</v>
      </c>
    </row>
    <row r="18" spans="1:9" x14ac:dyDescent="0.25">
      <c r="A18">
        <f t="shared" si="1"/>
        <v>17</v>
      </c>
      <c r="B18">
        <v>6</v>
      </c>
      <c r="C18" t="s">
        <v>22</v>
      </c>
      <c r="D18">
        <v>0</v>
      </c>
      <c r="E18">
        <v>20</v>
      </c>
      <c r="F18">
        <v>40</v>
      </c>
      <c r="G18">
        <v>40</v>
      </c>
      <c r="H18">
        <f t="shared" si="0"/>
        <v>100</v>
      </c>
      <c r="I18" s="2">
        <f t="shared" si="2"/>
        <v>20</v>
      </c>
    </row>
    <row r="19" spans="1:9" x14ac:dyDescent="0.25">
      <c r="A19" s="2">
        <f t="shared" si="1"/>
        <v>18</v>
      </c>
      <c r="B19" s="2">
        <v>6</v>
      </c>
      <c r="C19" s="2" t="s">
        <v>25</v>
      </c>
      <c r="D19" s="2">
        <v>0</v>
      </c>
      <c r="E19" s="2">
        <v>10</v>
      </c>
      <c r="F19" s="2">
        <v>20</v>
      </c>
      <c r="G19" s="2">
        <v>70</v>
      </c>
      <c r="H19" s="2">
        <f t="shared" si="0"/>
        <v>100</v>
      </c>
      <c r="I19" s="2">
        <f t="shared" si="2"/>
        <v>-140</v>
      </c>
    </row>
    <row r="20" spans="1:9" x14ac:dyDescent="0.25">
      <c r="A20">
        <f t="shared" si="1"/>
        <v>19</v>
      </c>
      <c r="B20">
        <v>7</v>
      </c>
      <c r="C20" t="s">
        <v>28</v>
      </c>
      <c r="D20">
        <v>0</v>
      </c>
      <c r="E20">
        <v>10</v>
      </c>
      <c r="F20">
        <v>20</v>
      </c>
      <c r="G20">
        <v>70</v>
      </c>
      <c r="H20">
        <f t="shared" si="0"/>
        <v>100</v>
      </c>
      <c r="I20" s="2">
        <f t="shared" si="2"/>
        <v>-140</v>
      </c>
    </row>
    <row r="21" spans="1:9" x14ac:dyDescent="0.25">
      <c r="A21">
        <f t="shared" si="1"/>
        <v>20</v>
      </c>
      <c r="B21">
        <v>7</v>
      </c>
      <c r="C21" t="s">
        <v>36</v>
      </c>
      <c r="D21">
        <v>0</v>
      </c>
      <c r="E21">
        <v>10</v>
      </c>
      <c r="F21">
        <v>20</v>
      </c>
      <c r="G21">
        <v>70</v>
      </c>
      <c r="H21">
        <f t="shared" si="0"/>
        <v>100</v>
      </c>
      <c r="I21" s="2">
        <f t="shared" si="2"/>
        <v>-140</v>
      </c>
    </row>
    <row r="22" spans="1:9" x14ac:dyDescent="0.25">
      <c r="A22">
        <f t="shared" si="1"/>
        <v>21</v>
      </c>
      <c r="B22">
        <v>7</v>
      </c>
      <c r="C22" t="s">
        <v>30</v>
      </c>
      <c r="D22">
        <v>0</v>
      </c>
      <c r="E22">
        <v>5</v>
      </c>
      <c r="F22">
        <v>20</v>
      </c>
      <c r="G22">
        <v>75</v>
      </c>
      <c r="H22">
        <f t="shared" si="0"/>
        <v>100</v>
      </c>
      <c r="I22" s="2">
        <f t="shared" si="2"/>
        <v>-180</v>
      </c>
    </row>
    <row r="23" spans="1:9" x14ac:dyDescent="0.25">
      <c r="A23" s="2">
        <f t="shared" si="1"/>
        <v>22</v>
      </c>
      <c r="B23" s="2">
        <v>7</v>
      </c>
      <c r="C23" s="2" t="s">
        <v>33</v>
      </c>
      <c r="D23" s="2">
        <v>0</v>
      </c>
      <c r="E23" s="2">
        <v>0</v>
      </c>
      <c r="F23" s="2">
        <v>30</v>
      </c>
      <c r="G23" s="2">
        <v>70</v>
      </c>
      <c r="H23" s="2">
        <f t="shared" si="0"/>
        <v>100</v>
      </c>
      <c r="I23" s="2">
        <f t="shared" si="2"/>
        <v>-180</v>
      </c>
    </row>
    <row r="24" spans="1:9" x14ac:dyDescent="0.25">
      <c r="A24">
        <f t="shared" si="1"/>
        <v>23</v>
      </c>
      <c r="B24">
        <v>8</v>
      </c>
      <c r="C24" t="s">
        <v>31</v>
      </c>
      <c r="D24">
        <v>0</v>
      </c>
      <c r="E24">
        <v>5</v>
      </c>
      <c r="F24">
        <v>15</v>
      </c>
      <c r="G24">
        <v>80</v>
      </c>
      <c r="H24">
        <f t="shared" si="0"/>
        <v>100</v>
      </c>
      <c r="I24" s="2">
        <f t="shared" si="2"/>
        <v>-200</v>
      </c>
    </row>
    <row r="25" spans="1:9" x14ac:dyDescent="0.25">
      <c r="A25">
        <f t="shared" si="1"/>
        <v>24</v>
      </c>
      <c r="B25">
        <v>8</v>
      </c>
      <c r="C25" t="s">
        <v>34</v>
      </c>
      <c r="D25">
        <v>0</v>
      </c>
      <c r="E25">
        <v>0</v>
      </c>
      <c r="F25">
        <v>20</v>
      </c>
      <c r="G25">
        <v>80</v>
      </c>
      <c r="H25">
        <f t="shared" si="0"/>
        <v>100</v>
      </c>
      <c r="I25" s="2">
        <f t="shared" si="2"/>
        <v>-220</v>
      </c>
    </row>
    <row r="26" spans="1:9" x14ac:dyDescent="0.25">
      <c r="A26">
        <f t="shared" si="1"/>
        <v>25</v>
      </c>
      <c r="B26">
        <v>8</v>
      </c>
      <c r="C26" t="s">
        <v>32</v>
      </c>
      <c r="D26">
        <v>0</v>
      </c>
      <c r="E26">
        <v>0</v>
      </c>
      <c r="F26">
        <v>10</v>
      </c>
      <c r="G26">
        <v>90</v>
      </c>
      <c r="H26">
        <f t="shared" si="0"/>
        <v>100</v>
      </c>
      <c r="I26" s="2">
        <f t="shared" si="2"/>
        <v>-260</v>
      </c>
    </row>
    <row r="27" spans="1:9" x14ac:dyDescent="0.25">
      <c r="A27">
        <f t="shared" si="1"/>
        <v>26</v>
      </c>
      <c r="B27">
        <v>8</v>
      </c>
      <c r="C27" t="s">
        <v>35</v>
      </c>
      <c r="D27">
        <v>0</v>
      </c>
      <c r="E27">
        <v>0</v>
      </c>
      <c r="F27">
        <v>10</v>
      </c>
      <c r="G27">
        <v>90</v>
      </c>
      <c r="H27">
        <f t="shared" si="0"/>
        <v>100</v>
      </c>
      <c r="I27" s="2">
        <f t="shared" si="2"/>
        <v>-260</v>
      </c>
    </row>
  </sheetData>
  <sortState xmlns:xlrd2="http://schemas.microsoft.com/office/spreadsheetml/2017/richdata2" ref="A2:K28">
    <sortCondition descending="1" ref="I1:I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Chris</dc:creator>
  <cp:lastModifiedBy>Schlenker, Chris</cp:lastModifiedBy>
  <dcterms:created xsi:type="dcterms:W3CDTF">2025-08-31T02:31:34Z</dcterms:created>
  <dcterms:modified xsi:type="dcterms:W3CDTF">2025-08-31T04:05:14Z</dcterms:modified>
</cp:coreProperties>
</file>