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coryallen/Desktop/"/>
    </mc:Choice>
  </mc:AlternateContent>
  <bookViews>
    <workbookView xWindow="8520" yWindow="460" windowWidth="15500" windowHeight="9100" tabRatio="500"/>
  </bookViews>
  <sheets>
    <sheet name="Problem 2" sheetId="1" r:id="rId1"/>
  </sheets>
  <definedNames>
    <definedName name="solver_adj" localSheetId="0" hidden="1">'Problem 2'!$B$23:$E$23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itr" localSheetId="0" hidden="1">2147483647</definedName>
    <definedName name="solver_lhs1" localSheetId="0" hidden="1">'Problem 2'!$B$23:$E$23</definedName>
    <definedName name="solver_lhs2" localSheetId="0" hidden="1">'Problem 2'!$B$23:$E$23</definedName>
    <definedName name="solver_lhs3" localSheetId="0" hidden="1">'Problem 2'!$B$26:$D$26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opt" localSheetId="0" hidden="1">'Problem 2'!$B$28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3</definedName>
    <definedName name="solver_rel3" localSheetId="0" hidden="1">1</definedName>
    <definedName name="solver_rhs1" localSheetId="0" hidden="1">'Problem 2'!$B$10:$E$10</definedName>
    <definedName name="solver_rhs2" localSheetId="0" hidden="1">'Problem 2'!$B$9:$E$9</definedName>
    <definedName name="solver_rhs3" localSheetId="0" hidden="1">'Problem 2'!$C$2:$C$4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8" i="1" l="1"/>
  <c r="D26" i="1"/>
  <c r="C26" i="1"/>
  <c r="B26" i="1"/>
</calcChain>
</file>

<file path=xl/sharedStrings.xml><?xml version="1.0" encoding="utf-8"?>
<sst xmlns="http://schemas.openxmlformats.org/spreadsheetml/2006/main" count="36" uniqueCount="27">
  <si>
    <t>Material</t>
  </si>
  <si>
    <t>Cost per yard</t>
  </si>
  <si>
    <t>Yards available per month</t>
  </si>
  <si>
    <t>Silk</t>
  </si>
  <si>
    <t>Polyester</t>
  </si>
  <si>
    <t>Cotton</t>
  </si>
  <si>
    <t>Product Information</t>
  </si>
  <si>
    <t>Silk = s</t>
  </si>
  <si>
    <t>Polyester = p</t>
  </si>
  <si>
    <t>Blend1 = b</t>
  </si>
  <si>
    <t>Blend2 = c</t>
  </si>
  <si>
    <t>Type of Tie</t>
  </si>
  <si>
    <t>Selling price per tie</t>
  </si>
  <si>
    <t>Monthly Minimum units</t>
  </si>
  <si>
    <t>Monthly Maximum units</t>
  </si>
  <si>
    <t>Material Information in yards</t>
  </si>
  <si>
    <t>Blend 1 (50/50)</t>
  </si>
  <si>
    <t>Blend 2 (30/70)</t>
  </si>
  <si>
    <t>s</t>
  </si>
  <si>
    <t>p</t>
  </si>
  <si>
    <t>b</t>
  </si>
  <si>
    <t>c</t>
  </si>
  <si>
    <t>Profit</t>
  </si>
  <si>
    <t>Fixed Labour Cost</t>
  </si>
  <si>
    <t>Materials</t>
  </si>
  <si>
    <t>Tie Units</t>
  </si>
  <si>
    <t xml:space="preserve">Cotton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</si>
</sst>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0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44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0">
    <xf numFmtId="0" fontId="0" fillId="0" borderId="0" xfId="0"/>
    <xf numFmtId="6" fontId="0" fillId="0" borderId="0" xfId="0" applyNumberFormat="1"/>
    <xf numFmtId="3" fontId="0" fillId="0" borderId="0" xfId="0" applyNumberFormat="1"/>
    <xf numFmtId="0" fontId="2" fillId="0" borderId="0" xfId="0" applyFont="1"/>
    <xf numFmtId="8" fontId="0" fillId="0" borderId="0" xfId="0" applyNumberFormat="1"/>
    <xf numFmtId="0" fontId="0" fillId="2" borderId="0" xfId="0" applyFill="1"/>
    <xf numFmtId="0" fontId="3" fillId="0" borderId="0" xfId="0" applyFont="1"/>
    <xf numFmtId="44" fontId="0" fillId="3" borderId="0" xfId="5" applyFont="1" applyFill="1"/>
    <xf numFmtId="0" fontId="0" fillId="4" borderId="0" xfId="0" applyFill="1"/>
    <xf numFmtId="0" fontId="2" fillId="0" borderId="0" xfId="0" applyFont="1" applyAlignment="1">
      <alignment horizontal="center"/>
    </xf>
  </cellXfs>
  <cellStyles count="10">
    <cellStyle name="Currency" xfId="5" builtinId="4"/>
    <cellStyle name="Followed Hyperlink" xfId="2" builtinId="9" hidden="1"/>
    <cellStyle name="Followed Hyperlink" xfId="4" builtinId="9" hidden="1"/>
    <cellStyle name="Followed Hyperlink" xfId="7" builtinId="9" hidden="1"/>
    <cellStyle name="Followed Hyperlink" xfId="9" builtinId="9" hidden="1"/>
    <cellStyle name="Hyperlink" xfId="1" builtinId="8" hidden="1"/>
    <cellStyle name="Hyperlink" xfId="3" builtinId="8" hidden="1"/>
    <cellStyle name="Hyperlink" xfId="6" builtinId="8" hidden="1"/>
    <cellStyle name="Hyperlink" xfId="8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tabSelected="1" topLeftCell="A24" workbookViewId="0">
      <selection activeCell="F28" sqref="F28"/>
    </sheetView>
  </sheetViews>
  <sheetFormatPr baseColWidth="10" defaultRowHeight="16" x14ac:dyDescent="0.2"/>
  <cols>
    <col min="1" max="1" width="25.6640625" bestFit="1" customWidth="1"/>
    <col min="2" max="2" width="12.5" bestFit="1" customWidth="1"/>
    <col min="3" max="3" width="22.33203125" bestFit="1" customWidth="1"/>
    <col min="4" max="5" width="14" bestFit="1" customWidth="1"/>
  </cols>
  <sheetData>
    <row r="1" spans="1:5" x14ac:dyDescent="0.2">
      <c r="A1" s="3" t="s">
        <v>0</v>
      </c>
      <c r="B1" s="3" t="s">
        <v>1</v>
      </c>
      <c r="C1" s="3" t="s">
        <v>2</v>
      </c>
    </row>
    <row r="2" spans="1:5" x14ac:dyDescent="0.2">
      <c r="A2" s="6" t="s">
        <v>3</v>
      </c>
      <c r="B2" s="1">
        <v>20</v>
      </c>
      <c r="C2" s="2">
        <v>1000</v>
      </c>
    </row>
    <row r="3" spans="1:5" x14ac:dyDescent="0.2">
      <c r="A3" s="6" t="s">
        <v>4</v>
      </c>
      <c r="B3" s="1">
        <v>6</v>
      </c>
      <c r="C3" s="2">
        <v>2000</v>
      </c>
    </row>
    <row r="4" spans="1:5" x14ac:dyDescent="0.2">
      <c r="A4" s="6" t="s">
        <v>5</v>
      </c>
      <c r="B4" s="1">
        <v>9</v>
      </c>
      <c r="C4" s="2">
        <v>1250</v>
      </c>
    </row>
    <row r="6" spans="1:5" x14ac:dyDescent="0.2">
      <c r="A6" s="9" t="s">
        <v>6</v>
      </c>
      <c r="B6" s="9" t="s">
        <v>11</v>
      </c>
      <c r="C6" s="9"/>
      <c r="D6" s="9"/>
      <c r="E6" s="9"/>
    </row>
    <row r="7" spans="1:5" x14ac:dyDescent="0.2">
      <c r="A7" s="9"/>
      <c r="B7" s="3" t="s">
        <v>7</v>
      </c>
      <c r="C7" s="3" t="s">
        <v>8</v>
      </c>
      <c r="D7" s="3" t="s">
        <v>9</v>
      </c>
      <c r="E7" s="3" t="s">
        <v>10</v>
      </c>
    </row>
    <row r="8" spans="1:5" x14ac:dyDescent="0.2">
      <c r="A8" s="6" t="s">
        <v>12</v>
      </c>
      <c r="B8" s="4">
        <v>6.7</v>
      </c>
      <c r="C8" s="4">
        <v>3.55</v>
      </c>
      <c r="D8" s="4">
        <v>4.3099999999999996</v>
      </c>
      <c r="E8" s="4">
        <v>4.8099999999999996</v>
      </c>
    </row>
    <row r="9" spans="1:5" x14ac:dyDescent="0.2">
      <c r="A9" s="6" t="s">
        <v>13</v>
      </c>
      <c r="B9" s="2">
        <v>6000</v>
      </c>
      <c r="C9" s="2">
        <v>10000</v>
      </c>
      <c r="D9" s="2">
        <v>13000</v>
      </c>
      <c r="E9" s="2">
        <v>6000</v>
      </c>
    </row>
    <row r="10" spans="1:5" x14ac:dyDescent="0.2">
      <c r="A10" s="6" t="s">
        <v>14</v>
      </c>
      <c r="B10" s="2">
        <v>7000</v>
      </c>
      <c r="C10" s="2">
        <v>14000</v>
      </c>
      <c r="D10" s="2">
        <v>16000</v>
      </c>
      <c r="E10" s="2">
        <v>8500</v>
      </c>
    </row>
    <row r="12" spans="1:5" x14ac:dyDescent="0.2">
      <c r="B12" s="4"/>
    </row>
    <row r="13" spans="1:5" x14ac:dyDescent="0.2">
      <c r="A13" s="9" t="s">
        <v>15</v>
      </c>
      <c r="B13" s="9" t="s">
        <v>11</v>
      </c>
      <c r="C13" s="9"/>
      <c r="D13" s="9"/>
      <c r="E13" s="9"/>
    </row>
    <row r="14" spans="1:5" x14ac:dyDescent="0.2">
      <c r="A14" s="9"/>
      <c r="B14" s="3" t="s">
        <v>3</v>
      </c>
      <c r="C14" s="3" t="s">
        <v>4</v>
      </c>
      <c r="D14" s="3" t="s">
        <v>16</v>
      </c>
      <c r="E14" s="3" t="s">
        <v>17</v>
      </c>
    </row>
    <row r="15" spans="1:5" x14ac:dyDescent="0.2">
      <c r="A15" s="6" t="s">
        <v>3</v>
      </c>
      <c r="B15">
        <v>0.125</v>
      </c>
      <c r="C15">
        <v>0</v>
      </c>
      <c r="D15">
        <v>0</v>
      </c>
      <c r="E15">
        <v>0</v>
      </c>
    </row>
    <row r="16" spans="1:5" x14ac:dyDescent="0.2">
      <c r="A16" s="6" t="s">
        <v>4</v>
      </c>
      <c r="B16">
        <v>0</v>
      </c>
      <c r="C16">
        <v>0.08</v>
      </c>
      <c r="D16">
        <v>0.05</v>
      </c>
      <c r="E16">
        <v>0.03</v>
      </c>
    </row>
    <row r="17" spans="1:5" x14ac:dyDescent="0.2">
      <c r="A17" s="6" t="s">
        <v>5</v>
      </c>
      <c r="B17">
        <v>0</v>
      </c>
      <c r="C17">
        <v>0</v>
      </c>
      <c r="D17">
        <v>0.05</v>
      </c>
      <c r="E17">
        <v>7.0000000000000007E-2</v>
      </c>
    </row>
    <row r="19" spans="1:5" x14ac:dyDescent="0.2">
      <c r="A19" s="3" t="s">
        <v>23</v>
      </c>
      <c r="B19" s="4">
        <v>0.75</v>
      </c>
    </row>
    <row r="21" spans="1:5" x14ac:dyDescent="0.2">
      <c r="B21" s="9" t="s">
        <v>11</v>
      </c>
      <c r="C21" s="9"/>
      <c r="D21" s="9"/>
      <c r="E21" s="9"/>
    </row>
    <row r="22" spans="1:5" x14ac:dyDescent="0.2">
      <c r="B22" s="3" t="s">
        <v>18</v>
      </c>
      <c r="C22" s="3" t="s">
        <v>19</v>
      </c>
      <c r="D22" s="3" t="s">
        <v>20</v>
      </c>
      <c r="E22" s="3" t="s">
        <v>21</v>
      </c>
    </row>
    <row r="23" spans="1:5" x14ac:dyDescent="0.2">
      <c r="A23" s="3" t="s">
        <v>25</v>
      </c>
      <c r="B23" s="5">
        <v>7000</v>
      </c>
      <c r="C23" s="5">
        <v>13625</v>
      </c>
      <c r="D23" s="5">
        <v>13099.999999999998</v>
      </c>
      <c r="E23" s="5">
        <v>8500</v>
      </c>
    </row>
    <row r="25" spans="1:5" x14ac:dyDescent="0.2">
      <c r="B25" s="3" t="s">
        <v>3</v>
      </c>
      <c r="C25" s="3" t="s">
        <v>4</v>
      </c>
      <c r="D25" s="3" t="s">
        <v>26</v>
      </c>
    </row>
    <row r="26" spans="1:5" x14ac:dyDescent="0.2">
      <c r="A26" s="3" t="s">
        <v>24</v>
      </c>
      <c r="B26" s="8">
        <f>B15*B23</f>
        <v>875</v>
      </c>
      <c r="C26" s="8">
        <f>C16*C23+D16*D23+E16*E23</f>
        <v>2000</v>
      </c>
      <c r="D26" s="8">
        <f>D17*D23+E17*E23</f>
        <v>1250</v>
      </c>
    </row>
    <row r="28" spans="1:5" x14ac:dyDescent="0.2">
      <c r="A28" s="3" t="s">
        <v>22</v>
      </c>
      <c r="B28" s="7">
        <f>(B8*B23+C8*C23+D8*D23+E8*E23-(B19*(B23+C23+D23+E23))-(B15*B2*B23+C16*B3*C23+(D16*B3+D17*B4)*D23+(E16*B3+E17*B4)*E23))</f>
        <v>120196</v>
      </c>
    </row>
  </sheetData>
  <mergeCells count="5">
    <mergeCell ref="A6:A7"/>
    <mergeCell ref="B6:E6"/>
    <mergeCell ref="A13:A14"/>
    <mergeCell ref="B13:E13"/>
    <mergeCell ref="B21:E21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Problem 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2019-05-19T04:33:51Z</dcterms:created>
  <dcterms:modified xsi:type="dcterms:W3CDTF">2019-05-19T06:01:50Z</dcterms:modified>
</cp:coreProperties>
</file>