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oryallen/Desktop/"/>
    </mc:Choice>
  </mc:AlternateContent>
  <bookViews>
    <workbookView xWindow="4540" yWindow="560" windowWidth="24100" windowHeight="11040" tabRatio="500"/>
  </bookViews>
  <sheets>
    <sheet name="Problem 3 (A)" sheetId="1" r:id="rId1"/>
    <sheet name="Problem 3 (B)" sheetId="3" r:id="rId2"/>
    <sheet name="Problem 3 (C)" sheetId="5" r:id="rId3"/>
  </sheets>
  <definedNames>
    <definedName name="solver_adj" localSheetId="0" hidden="1">'Problem 3 (A)'!$K$3:$M$6,'Problem 3 (A)'!$K$10:$Q$12</definedName>
    <definedName name="solver_adj" localSheetId="1" hidden="1">'Problem 3 (B)'!$K$3:$L$6,'Problem 3 (B)'!$K$10:$Q$11</definedName>
    <definedName name="solver_adj" localSheetId="2" hidden="1">'Problem 3 (C)'!$K$3:$M$6,'Problem 3 (C)'!$K$10:$Q$12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'Problem 3 (A)'!$K$10:$Q$12</definedName>
    <definedName name="solver_lhs1" localSheetId="1" hidden="1">'Problem 3 (B)'!$K$10:$Q$11</definedName>
    <definedName name="solver_lhs1" localSheetId="2" hidden="1">'Problem 3 (C)'!$K$10:$Q$12</definedName>
    <definedName name="solver_lhs2" localSheetId="0" hidden="1">'Problem 3 (A)'!$K$13:$Q$13</definedName>
    <definedName name="solver_lhs2" localSheetId="1" hidden="1">'Problem 3 (B)'!$K$12:$Q$12</definedName>
    <definedName name="solver_lhs2" localSheetId="2" hidden="1">'Problem 3 (C)'!$K$13:$Q$13</definedName>
    <definedName name="solver_lhs3" localSheetId="0" hidden="1">'Problem 3 (A)'!$K$3:$M$6</definedName>
    <definedName name="solver_lhs3" localSheetId="1" hidden="1">'Problem 3 (B)'!$K$3:$L$6</definedName>
    <definedName name="solver_lhs3" localSheetId="2" hidden="1">'Problem 3 (C)'!$K$3:$M$6</definedName>
    <definedName name="solver_lhs4" localSheetId="0" hidden="1">'Problem 3 (A)'!$N$3:$N$6</definedName>
    <definedName name="solver_lhs4" localSheetId="1" hidden="1">'Problem 3 (B)'!$M$3:$M$6</definedName>
    <definedName name="solver_lhs4" localSheetId="2" hidden="1">'Problem 3 (C)'!$N$3:$N$6</definedName>
    <definedName name="solver_lhs5" localSheetId="0" hidden="1">'Problem 3 (A)'!$R$10:$R$12</definedName>
    <definedName name="solver_lhs5" localSheetId="1" hidden="1">'Problem 3 (B)'!$R$10:$R$11</definedName>
    <definedName name="solver_lhs5" localSheetId="2" hidden="1">'Problem 3 (C)'!$R$10:$R$12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opt" localSheetId="0" hidden="1">'Problem 3 (A)'!$B$20</definedName>
    <definedName name="solver_opt" localSheetId="1" hidden="1">'Problem 3 (B)'!$B$19</definedName>
    <definedName name="solver_opt" localSheetId="2" hidden="1">'Problem 3 (C)'!$B$20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4</definedName>
    <definedName name="solver_rel3" localSheetId="1" hidden="1">4</definedName>
    <definedName name="solver_rel3" localSheetId="2" hidden="1">4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2" localSheetId="0" hidden="1">'Problem 3 (A)'!$K$15:$Q$15</definedName>
    <definedName name="solver_rhs2" localSheetId="1" hidden="1">'Problem 3 (B)'!$K$14:$Q$14</definedName>
    <definedName name="solver_rhs2" localSheetId="2" hidden="1">'Problem 3 (C)'!$K$15:$Q$15</definedName>
    <definedName name="solver_rhs3" localSheetId="0" hidden="1">Integer</definedName>
    <definedName name="solver_rhs3" localSheetId="1" hidden="1">Integer</definedName>
    <definedName name="solver_rhs3" localSheetId="2" hidden="1">Integer</definedName>
    <definedName name="solver_rhs4" localSheetId="0" hidden="1">'Problem 3 (A)'!$P$3:$P$6</definedName>
    <definedName name="solver_rhs4" localSheetId="1" hidden="1">'Problem 3 (B)'!$O$3:$O$6</definedName>
    <definedName name="solver_rhs4" localSheetId="2" hidden="1">'Problem 3 (C)'!$P$3:$P$6</definedName>
    <definedName name="solver_rhs5" localSheetId="0" hidden="1">'Problem 3 (A)'!$T$10:$T$12</definedName>
    <definedName name="solver_rhs5" localSheetId="1" hidden="1">'Problem 3 (B)'!$T$10:$T$11</definedName>
    <definedName name="solver_rhs5" localSheetId="2" hidden="1">'Problem 3 (C)'!$T$10:$T$12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5" l="1"/>
  <c r="Q13" i="5"/>
  <c r="P13" i="5"/>
  <c r="O13" i="5"/>
  <c r="N13" i="5"/>
  <c r="M13" i="5"/>
  <c r="L13" i="5"/>
  <c r="K13" i="5"/>
  <c r="M7" i="5"/>
  <c r="T12" i="5"/>
  <c r="R12" i="5"/>
  <c r="L7" i="5"/>
  <c r="T11" i="5"/>
  <c r="R11" i="5"/>
  <c r="K7" i="5"/>
  <c r="T10" i="5"/>
  <c r="R10" i="5"/>
  <c r="N6" i="5"/>
  <c r="N5" i="5"/>
  <c r="N4" i="5"/>
  <c r="N3" i="5"/>
  <c r="R10" i="3"/>
  <c r="R11" i="3"/>
  <c r="K7" i="3"/>
  <c r="T10" i="3"/>
  <c r="B19" i="3"/>
  <c r="Q12" i="3"/>
  <c r="P12" i="3"/>
  <c r="O12" i="3"/>
  <c r="N12" i="3"/>
  <c r="M12" i="3"/>
  <c r="L12" i="3"/>
  <c r="K12" i="3"/>
  <c r="L7" i="3"/>
  <c r="T11" i="3"/>
  <c r="M6" i="3"/>
  <c r="M5" i="3"/>
  <c r="M4" i="3"/>
  <c r="M3" i="3"/>
  <c r="L7" i="1"/>
  <c r="Q13" i="1"/>
  <c r="P13" i="1"/>
  <c r="O13" i="1"/>
  <c r="N13" i="1"/>
  <c r="M13" i="1"/>
  <c r="L13" i="1"/>
  <c r="K13" i="1"/>
  <c r="M7" i="1"/>
  <c r="K7" i="1"/>
  <c r="R12" i="1"/>
  <c r="R11" i="1"/>
  <c r="R10" i="1"/>
  <c r="N6" i="1"/>
  <c r="N5" i="1"/>
  <c r="N4" i="1"/>
  <c r="N3" i="1"/>
  <c r="T12" i="1"/>
  <c r="T11" i="1"/>
  <c r="T10" i="1"/>
  <c r="B20" i="1"/>
</calcChain>
</file>

<file path=xl/sharedStrings.xml><?xml version="1.0" encoding="utf-8"?>
<sst xmlns="http://schemas.openxmlformats.org/spreadsheetml/2006/main" count="192" uniqueCount="22">
  <si>
    <t>cost</t>
  </si>
  <si>
    <t>P1</t>
  </si>
  <si>
    <t>P2</t>
  </si>
  <si>
    <t>P3</t>
  </si>
  <si>
    <t>P4</t>
  </si>
  <si>
    <t>W1</t>
  </si>
  <si>
    <t>W2</t>
  </si>
  <si>
    <t>W3</t>
  </si>
  <si>
    <t>R1</t>
  </si>
  <si>
    <t>R2</t>
  </si>
  <si>
    <t>R3</t>
  </si>
  <si>
    <t>R4</t>
  </si>
  <si>
    <t>R5</t>
  </si>
  <si>
    <t>R6</t>
  </si>
  <si>
    <t>R7</t>
  </si>
  <si>
    <t>Supply</t>
  </si>
  <si>
    <t>Demand</t>
  </si>
  <si>
    <t>Total Cost</t>
  </si>
  <si>
    <t>=</t>
  </si>
  <si>
    <t xml:space="preserve">Source: </t>
  </si>
  <si>
    <t>https://www.excel-easy.com/examples/transportation-problem.html</t>
  </si>
  <si>
    <t>OPTIMAL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</si>
</sst>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6" fontId="0" fillId="0" borderId="0" xfId="0" applyNumberForma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5" xfId="0" applyFont="1" applyFill="1" applyBorder="1"/>
    <xf numFmtId="0" fontId="0" fillId="3" borderId="0" xfId="0" applyFill="1"/>
    <xf numFmtId="0" fontId="0" fillId="3" borderId="0" xfId="0" applyNumberFormat="1" applyFill="1"/>
    <xf numFmtId="0" fontId="0" fillId="2" borderId="1" xfId="5" applyNumberFormat="1" applyFont="1" applyFill="1" applyBorder="1"/>
    <xf numFmtId="0" fontId="0" fillId="2" borderId="6" xfId="5" applyNumberFormat="1" applyFont="1" applyFill="1" applyBorder="1"/>
    <xf numFmtId="0" fontId="0" fillId="0" borderId="1" xfId="5" applyNumberFormat="1" applyFont="1" applyBorder="1"/>
    <xf numFmtId="0" fontId="0" fillId="0" borderId="6" xfId="5" applyNumberFormat="1" applyFont="1" applyBorder="1"/>
    <xf numFmtId="0" fontId="0" fillId="0" borderId="8" xfId="5" applyNumberFormat="1" applyFont="1" applyBorder="1"/>
    <xf numFmtId="0" fontId="0" fillId="0" borderId="9" xfId="5" applyNumberFormat="1" applyFont="1" applyBorder="1"/>
    <xf numFmtId="0" fontId="0" fillId="2" borderId="8" xfId="5" applyNumberFormat="1" applyFont="1" applyFill="1" applyBorder="1"/>
    <xf numFmtId="0" fontId="0" fillId="2" borderId="9" xfId="5" applyNumberFormat="1" applyFont="1" applyFill="1" applyBorder="1"/>
    <xf numFmtId="0" fontId="3" fillId="0" borderId="0" xfId="46"/>
    <xf numFmtId="0" fontId="0" fillId="3" borderId="0" xfId="0" applyFill="1" applyAlignment="1">
      <alignment horizontal="center"/>
    </xf>
  </cellXfs>
  <cellStyles count="59">
    <cellStyle name="Currency" xfId="5" builtinId="4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-easy.com/examples/transportation-proble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98" zoomScaleNormal="98" workbookViewId="0">
      <selection activeCell="N3" sqref="N3"/>
    </sheetView>
  </sheetViews>
  <sheetFormatPr baseColWidth="10" defaultRowHeight="16" x14ac:dyDescent="0.2"/>
  <sheetData>
    <row r="1" spans="1:20" ht="17" thickBot="1" x14ac:dyDescent="0.25">
      <c r="J1" s="23" t="s">
        <v>21</v>
      </c>
      <c r="K1" s="23"/>
      <c r="L1" s="23"/>
      <c r="M1" s="23"/>
      <c r="N1" s="23"/>
      <c r="O1" s="23"/>
      <c r="P1" s="23"/>
      <c r="Q1" s="12"/>
      <c r="R1" s="12"/>
      <c r="S1" s="12"/>
      <c r="T1" s="12"/>
    </row>
    <row r="2" spans="1:20" x14ac:dyDescent="0.2">
      <c r="A2" s="3" t="s">
        <v>0</v>
      </c>
      <c r="B2" s="4" t="s">
        <v>5</v>
      </c>
      <c r="C2" s="4" t="s">
        <v>6</v>
      </c>
      <c r="D2" s="5" t="s">
        <v>7</v>
      </c>
      <c r="J2" s="3"/>
      <c r="K2" s="4" t="s">
        <v>5</v>
      </c>
      <c r="L2" s="4" t="s">
        <v>6</v>
      </c>
      <c r="M2" s="5" t="s">
        <v>7</v>
      </c>
    </row>
    <row r="3" spans="1:20" x14ac:dyDescent="0.2">
      <c r="A3" s="11" t="s">
        <v>1</v>
      </c>
      <c r="B3" s="14">
        <v>10</v>
      </c>
      <c r="C3" s="14">
        <v>15</v>
      </c>
      <c r="D3" s="15">
        <v>100000</v>
      </c>
      <c r="J3" s="11" t="s">
        <v>1</v>
      </c>
      <c r="K3" s="14">
        <v>150</v>
      </c>
      <c r="L3" s="14">
        <v>0</v>
      </c>
      <c r="M3" s="15">
        <v>0</v>
      </c>
      <c r="N3" s="13">
        <f>SUM(K3:M3)</f>
        <v>150</v>
      </c>
      <c r="O3" s="12" t="s">
        <v>18</v>
      </c>
      <c r="P3" s="12">
        <v>150</v>
      </c>
    </row>
    <row r="4" spans="1:20" x14ac:dyDescent="0.2">
      <c r="A4" s="6" t="s">
        <v>2</v>
      </c>
      <c r="B4" s="16">
        <v>11</v>
      </c>
      <c r="C4" s="16">
        <v>8</v>
      </c>
      <c r="D4" s="17">
        <v>100000</v>
      </c>
      <c r="J4" s="6" t="s">
        <v>2</v>
      </c>
      <c r="K4" s="16">
        <v>200</v>
      </c>
      <c r="L4" s="16">
        <v>250</v>
      </c>
      <c r="M4" s="17">
        <v>0</v>
      </c>
      <c r="N4" s="13">
        <f>SUM(K4:M4)</f>
        <v>450</v>
      </c>
      <c r="O4" s="12" t="s">
        <v>18</v>
      </c>
      <c r="P4" s="12">
        <v>450</v>
      </c>
    </row>
    <row r="5" spans="1:20" x14ac:dyDescent="0.2">
      <c r="A5" s="11" t="s">
        <v>3</v>
      </c>
      <c r="B5" s="14">
        <v>13</v>
      </c>
      <c r="C5" s="14">
        <v>8</v>
      </c>
      <c r="D5" s="15">
        <v>9</v>
      </c>
      <c r="J5" s="11" t="s">
        <v>3</v>
      </c>
      <c r="K5" s="14">
        <v>0</v>
      </c>
      <c r="L5" s="14">
        <v>150</v>
      </c>
      <c r="M5" s="15">
        <v>100</v>
      </c>
      <c r="N5" s="13">
        <f>SUM(K5:M5)</f>
        <v>250</v>
      </c>
      <c r="O5" s="12" t="s">
        <v>18</v>
      </c>
      <c r="P5" s="12">
        <v>250</v>
      </c>
    </row>
    <row r="6" spans="1:20" ht="17" thickBot="1" x14ac:dyDescent="0.25">
      <c r="A6" s="7" t="s">
        <v>4</v>
      </c>
      <c r="B6" s="18">
        <v>100000</v>
      </c>
      <c r="C6" s="18">
        <v>14</v>
      </c>
      <c r="D6" s="19">
        <v>8</v>
      </c>
      <c r="J6" s="7" t="s">
        <v>4</v>
      </c>
      <c r="K6" s="18">
        <v>0</v>
      </c>
      <c r="L6" s="18">
        <v>0</v>
      </c>
      <c r="M6" s="19">
        <v>150</v>
      </c>
      <c r="N6" s="13">
        <f>SUM(K6:M6)</f>
        <v>150</v>
      </c>
      <c r="O6" s="12" t="s">
        <v>18</v>
      </c>
      <c r="P6" s="12">
        <v>150</v>
      </c>
    </row>
    <row r="7" spans="1:20" x14ac:dyDescent="0.2">
      <c r="A7" s="2"/>
      <c r="K7" s="13">
        <f>SUM(K3:K6)</f>
        <v>350</v>
      </c>
      <c r="L7" s="13">
        <f>SUM(L3:L6)</f>
        <v>400</v>
      </c>
      <c r="M7" s="13">
        <f>SUM(M3:M6)</f>
        <v>250</v>
      </c>
    </row>
    <row r="8" spans="1:20" ht="17" thickBot="1" x14ac:dyDescent="0.25"/>
    <row r="9" spans="1:20" x14ac:dyDescent="0.2">
      <c r="A9" s="3" t="s">
        <v>0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5" t="s">
        <v>14</v>
      </c>
      <c r="J9" s="3"/>
      <c r="K9" s="4" t="s">
        <v>8</v>
      </c>
      <c r="L9" s="4" t="s">
        <v>9</v>
      </c>
      <c r="M9" s="4" t="s">
        <v>10</v>
      </c>
      <c r="N9" s="4" t="s">
        <v>11</v>
      </c>
      <c r="O9" s="4" t="s">
        <v>12</v>
      </c>
      <c r="P9" s="4" t="s">
        <v>13</v>
      </c>
      <c r="Q9" s="5" t="s">
        <v>14</v>
      </c>
    </row>
    <row r="10" spans="1:20" x14ac:dyDescent="0.2">
      <c r="A10" s="11" t="s">
        <v>5</v>
      </c>
      <c r="B10" s="14">
        <v>5</v>
      </c>
      <c r="C10" s="14">
        <v>6</v>
      </c>
      <c r="D10" s="14">
        <v>7</v>
      </c>
      <c r="E10" s="14">
        <v>10</v>
      </c>
      <c r="F10" s="14">
        <v>100000</v>
      </c>
      <c r="G10" s="14">
        <v>100000</v>
      </c>
      <c r="H10" s="15">
        <v>100000</v>
      </c>
      <c r="J10" s="11" t="s">
        <v>5</v>
      </c>
      <c r="K10" s="14">
        <v>100</v>
      </c>
      <c r="L10" s="14">
        <v>150</v>
      </c>
      <c r="M10" s="14">
        <v>100</v>
      </c>
      <c r="N10" s="14">
        <v>0</v>
      </c>
      <c r="O10" s="14">
        <v>0</v>
      </c>
      <c r="P10" s="14">
        <v>0</v>
      </c>
      <c r="Q10" s="15">
        <v>0</v>
      </c>
      <c r="R10" s="13">
        <f>SUM(K10:Q10)</f>
        <v>350</v>
      </c>
      <c r="S10" s="13" t="s">
        <v>18</v>
      </c>
      <c r="T10" s="13">
        <f>K7</f>
        <v>350</v>
      </c>
    </row>
    <row r="11" spans="1:20" x14ac:dyDescent="0.2">
      <c r="A11" s="6" t="s">
        <v>6</v>
      </c>
      <c r="B11" s="16">
        <v>100000</v>
      </c>
      <c r="C11" s="16">
        <v>100000</v>
      </c>
      <c r="D11" s="16">
        <v>12</v>
      </c>
      <c r="E11" s="16">
        <v>8</v>
      </c>
      <c r="F11" s="16">
        <v>10</v>
      </c>
      <c r="G11" s="16">
        <v>14</v>
      </c>
      <c r="H11" s="17">
        <v>100000</v>
      </c>
      <c r="J11" s="6" t="s">
        <v>6</v>
      </c>
      <c r="K11" s="16">
        <v>0</v>
      </c>
      <c r="L11" s="16">
        <v>0</v>
      </c>
      <c r="M11" s="16">
        <v>0</v>
      </c>
      <c r="N11" s="16">
        <v>200</v>
      </c>
      <c r="O11" s="16">
        <v>200</v>
      </c>
      <c r="P11" s="16">
        <v>0</v>
      </c>
      <c r="Q11" s="17">
        <v>0</v>
      </c>
      <c r="R11" s="13">
        <f t="shared" ref="R11:R12" si="0">SUM(K11:Q11)</f>
        <v>400</v>
      </c>
      <c r="S11" s="13" t="s">
        <v>18</v>
      </c>
      <c r="T11" s="13">
        <f>L7</f>
        <v>400</v>
      </c>
    </row>
    <row r="12" spans="1:20" ht="17" thickBot="1" x14ac:dyDescent="0.25">
      <c r="A12" s="8" t="s">
        <v>7</v>
      </c>
      <c r="B12" s="20">
        <v>100000</v>
      </c>
      <c r="C12" s="20">
        <v>100000</v>
      </c>
      <c r="D12" s="20">
        <v>100000</v>
      </c>
      <c r="E12" s="20">
        <v>14</v>
      </c>
      <c r="F12" s="20">
        <v>12</v>
      </c>
      <c r="G12" s="20">
        <v>12</v>
      </c>
      <c r="H12" s="21">
        <v>6</v>
      </c>
      <c r="J12" s="8" t="s">
        <v>7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150</v>
      </c>
      <c r="Q12" s="21">
        <v>100</v>
      </c>
      <c r="R12" s="13">
        <f t="shared" si="0"/>
        <v>250</v>
      </c>
      <c r="S12" s="13" t="s">
        <v>18</v>
      </c>
      <c r="T12" s="13">
        <f>M7</f>
        <v>250</v>
      </c>
    </row>
    <row r="13" spans="1:20" ht="17" thickBot="1" x14ac:dyDescent="0.25">
      <c r="A13" s="2"/>
      <c r="K13" s="13">
        <f>SUM(K10:K12)</f>
        <v>100</v>
      </c>
      <c r="L13" s="13">
        <f t="shared" ref="L13:Q13" si="1">SUM(L10:L12)</f>
        <v>150</v>
      </c>
      <c r="M13" s="13">
        <f t="shared" si="1"/>
        <v>100</v>
      </c>
      <c r="N13" s="13">
        <f t="shared" si="1"/>
        <v>200</v>
      </c>
      <c r="O13" s="13">
        <f t="shared" si="1"/>
        <v>200</v>
      </c>
      <c r="P13" s="13">
        <f t="shared" si="1"/>
        <v>150</v>
      </c>
      <c r="Q13" s="13">
        <f t="shared" si="1"/>
        <v>100</v>
      </c>
    </row>
    <row r="14" spans="1:20" x14ac:dyDescent="0.2">
      <c r="A14" s="3"/>
      <c r="B14" s="4" t="s">
        <v>1</v>
      </c>
      <c r="C14" s="4" t="s">
        <v>2</v>
      </c>
      <c r="D14" s="4" t="s">
        <v>3</v>
      </c>
      <c r="E14" s="5" t="s">
        <v>4</v>
      </c>
      <c r="K14" s="12" t="s">
        <v>18</v>
      </c>
      <c r="L14" s="12" t="s">
        <v>18</v>
      </c>
      <c r="M14" s="12" t="s">
        <v>18</v>
      </c>
      <c r="N14" s="12" t="s">
        <v>18</v>
      </c>
      <c r="O14" s="12" t="s">
        <v>18</v>
      </c>
      <c r="P14" s="12" t="s">
        <v>18</v>
      </c>
      <c r="Q14" s="12" t="s">
        <v>18</v>
      </c>
    </row>
    <row r="15" spans="1:20" ht="17" thickBot="1" x14ac:dyDescent="0.25">
      <c r="A15" s="8" t="s">
        <v>15</v>
      </c>
      <c r="B15" s="9">
        <v>150</v>
      </c>
      <c r="C15" s="9">
        <v>450</v>
      </c>
      <c r="D15" s="9">
        <v>250</v>
      </c>
      <c r="E15" s="10">
        <v>150</v>
      </c>
      <c r="K15" s="12">
        <v>100</v>
      </c>
      <c r="L15" s="12">
        <v>150</v>
      </c>
      <c r="M15" s="12">
        <v>100</v>
      </c>
      <c r="N15" s="12">
        <v>200</v>
      </c>
      <c r="O15" s="12">
        <v>200</v>
      </c>
      <c r="P15" s="12">
        <v>150</v>
      </c>
      <c r="Q15" s="12">
        <v>100</v>
      </c>
    </row>
    <row r="16" spans="1:20" ht="17" thickBot="1" x14ac:dyDescent="0.25">
      <c r="A16" s="2"/>
    </row>
    <row r="17" spans="1:8" x14ac:dyDescent="0.2">
      <c r="A17" s="3"/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G17" s="4" t="s">
        <v>13</v>
      </c>
      <c r="H17" s="5" t="s">
        <v>14</v>
      </c>
    </row>
    <row r="18" spans="1:8" ht="17" thickBot="1" x14ac:dyDescent="0.25">
      <c r="A18" s="8" t="s">
        <v>16</v>
      </c>
      <c r="B18" s="9">
        <v>100</v>
      </c>
      <c r="C18" s="9">
        <v>150</v>
      </c>
      <c r="D18" s="9">
        <v>100</v>
      </c>
      <c r="E18" s="9">
        <v>200</v>
      </c>
      <c r="F18" s="9">
        <v>200</v>
      </c>
      <c r="G18" s="9">
        <v>150</v>
      </c>
      <c r="H18" s="10">
        <v>100</v>
      </c>
    </row>
    <row r="20" spans="1:8" x14ac:dyDescent="0.2">
      <c r="A20" t="s">
        <v>17</v>
      </c>
      <c r="B20" s="1">
        <f>SUMPRODUCT(B3:D6,K3:M6)+SUMPRODUCT(B10:H12,K10:Q12)</f>
        <v>17100</v>
      </c>
    </row>
    <row r="23" spans="1:8" x14ac:dyDescent="0.2">
      <c r="A23" t="s">
        <v>19</v>
      </c>
      <c r="B23" s="22" t="s">
        <v>20</v>
      </c>
    </row>
  </sheetData>
  <mergeCells count="1">
    <mergeCell ref="J1:P1"/>
  </mergeCells>
  <hyperlinks>
    <hyperlink ref="B23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A13" zoomScale="98" zoomScaleNormal="98" workbookViewId="0">
      <selection activeCell="D20" sqref="D20"/>
    </sheetView>
  </sheetViews>
  <sheetFormatPr baseColWidth="10" defaultRowHeight="16" x14ac:dyDescent="0.2"/>
  <cols>
    <col min="2" max="2" width="11" bestFit="1" customWidth="1"/>
  </cols>
  <sheetData>
    <row r="1" spans="1:20" ht="17" thickBot="1" x14ac:dyDescent="0.25">
      <c r="J1" s="23" t="s">
        <v>21</v>
      </c>
      <c r="K1" s="23"/>
      <c r="L1" s="23"/>
      <c r="M1" s="23"/>
      <c r="N1" s="23"/>
      <c r="O1" s="23"/>
      <c r="P1" s="23"/>
      <c r="Q1" s="12"/>
      <c r="R1" s="12"/>
      <c r="S1" s="12"/>
      <c r="T1" s="12"/>
    </row>
    <row r="2" spans="1:20" x14ac:dyDescent="0.2">
      <c r="A2" s="3" t="s">
        <v>0</v>
      </c>
      <c r="B2" s="4" t="s">
        <v>5</v>
      </c>
      <c r="C2" s="5" t="s">
        <v>7</v>
      </c>
      <c r="J2" s="3"/>
      <c r="K2" s="4" t="s">
        <v>5</v>
      </c>
      <c r="L2" s="5" t="s">
        <v>7</v>
      </c>
    </row>
    <row r="3" spans="1:20" x14ac:dyDescent="0.2">
      <c r="A3" s="11" t="s">
        <v>1</v>
      </c>
      <c r="B3" s="14">
        <v>10</v>
      </c>
      <c r="C3" s="15">
        <v>100000</v>
      </c>
      <c r="J3" s="11" t="s">
        <v>1</v>
      </c>
      <c r="K3" s="14">
        <v>150</v>
      </c>
      <c r="L3" s="15">
        <v>0</v>
      </c>
      <c r="M3" s="13">
        <f>SUM(K3:L3)</f>
        <v>150</v>
      </c>
      <c r="N3" s="12" t="s">
        <v>18</v>
      </c>
      <c r="O3" s="12">
        <v>150</v>
      </c>
    </row>
    <row r="4" spans="1:20" x14ac:dyDescent="0.2">
      <c r="A4" s="6" t="s">
        <v>2</v>
      </c>
      <c r="B4" s="16">
        <v>11</v>
      </c>
      <c r="C4" s="17">
        <v>100000</v>
      </c>
      <c r="J4" s="6" t="s">
        <v>2</v>
      </c>
      <c r="K4" s="16">
        <v>450</v>
      </c>
      <c r="L4" s="17">
        <v>0</v>
      </c>
      <c r="M4" s="13">
        <f>SUM(K4:L4)</f>
        <v>450</v>
      </c>
      <c r="N4" s="12" t="s">
        <v>18</v>
      </c>
      <c r="O4" s="12">
        <v>450</v>
      </c>
    </row>
    <row r="5" spans="1:20" x14ac:dyDescent="0.2">
      <c r="A5" s="11" t="s">
        <v>3</v>
      </c>
      <c r="B5" s="14">
        <v>13</v>
      </c>
      <c r="C5" s="15">
        <v>9</v>
      </c>
      <c r="J5" s="11" t="s">
        <v>3</v>
      </c>
      <c r="K5" s="14">
        <v>0</v>
      </c>
      <c r="L5" s="15">
        <v>250</v>
      </c>
      <c r="M5" s="13">
        <f>SUM(K5:L5)</f>
        <v>250</v>
      </c>
      <c r="N5" s="12" t="s">
        <v>18</v>
      </c>
      <c r="O5" s="12">
        <v>250</v>
      </c>
    </row>
    <row r="6" spans="1:20" ht="17" thickBot="1" x14ac:dyDescent="0.25">
      <c r="A6" s="7" t="s">
        <v>4</v>
      </c>
      <c r="B6" s="18">
        <v>100000</v>
      </c>
      <c r="C6" s="19">
        <v>8</v>
      </c>
      <c r="J6" s="7" t="s">
        <v>4</v>
      </c>
      <c r="K6" s="18">
        <v>0</v>
      </c>
      <c r="L6" s="19">
        <v>150</v>
      </c>
      <c r="M6" s="13">
        <f>SUM(K6:L6)</f>
        <v>150</v>
      </c>
      <c r="N6" s="12" t="s">
        <v>18</v>
      </c>
      <c r="O6" s="12">
        <v>150</v>
      </c>
    </row>
    <row r="7" spans="1:20" x14ac:dyDescent="0.2">
      <c r="A7" s="2"/>
      <c r="K7" s="13">
        <f>SUM(K3:K6)</f>
        <v>600</v>
      </c>
      <c r="L7" s="13">
        <f>SUM(L3:L6)</f>
        <v>400</v>
      </c>
    </row>
    <row r="8" spans="1:20" ht="17" thickBot="1" x14ac:dyDescent="0.25"/>
    <row r="9" spans="1:20" x14ac:dyDescent="0.2">
      <c r="A9" s="3" t="s">
        <v>0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5" t="s">
        <v>14</v>
      </c>
      <c r="J9" s="3"/>
      <c r="K9" s="4" t="s">
        <v>8</v>
      </c>
      <c r="L9" s="4" t="s">
        <v>9</v>
      </c>
      <c r="M9" s="4" t="s">
        <v>10</v>
      </c>
      <c r="N9" s="4" t="s">
        <v>11</v>
      </c>
      <c r="O9" s="4" t="s">
        <v>12</v>
      </c>
      <c r="P9" s="4" t="s">
        <v>13</v>
      </c>
      <c r="Q9" s="5" t="s">
        <v>14</v>
      </c>
    </row>
    <row r="10" spans="1:20" x14ac:dyDescent="0.2">
      <c r="A10" s="11" t="s">
        <v>5</v>
      </c>
      <c r="B10" s="14">
        <v>5</v>
      </c>
      <c r="C10" s="14">
        <v>6</v>
      </c>
      <c r="D10" s="14">
        <v>7</v>
      </c>
      <c r="E10" s="14">
        <v>10</v>
      </c>
      <c r="F10" s="14">
        <v>100000</v>
      </c>
      <c r="G10" s="14">
        <v>100000</v>
      </c>
      <c r="H10" s="15">
        <v>100000</v>
      </c>
      <c r="J10" s="11" t="s">
        <v>5</v>
      </c>
      <c r="K10" s="14">
        <v>100</v>
      </c>
      <c r="L10" s="14">
        <v>150</v>
      </c>
      <c r="M10" s="14">
        <v>100</v>
      </c>
      <c r="N10" s="14">
        <v>200</v>
      </c>
      <c r="O10" s="14">
        <v>0</v>
      </c>
      <c r="P10" s="14">
        <v>0</v>
      </c>
      <c r="Q10" s="15">
        <v>0</v>
      </c>
      <c r="R10" s="13">
        <f>SUM(K10:Q10)</f>
        <v>550</v>
      </c>
      <c r="S10" s="13" t="s">
        <v>18</v>
      </c>
      <c r="T10" s="13">
        <f>K7</f>
        <v>600</v>
      </c>
    </row>
    <row r="11" spans="1:20" ht="17" thickBot="1" x14ac:dyDescent="0.25">
      <c r="A11" s="8" t="s">
        <v>7</v>
      </c>
      <c r="B11" s="20">
        <v>100000</v>
      </c>
      <c r="C11" s="20">
        <v>100000</v>
      </c>
      <c r="D11" s="20">
        <v>100000</v>
      </c>
      <c r="E11" s="20">
        <v>14</v>
      </c>
      <c r="F11" s="20">
        <v>12</v>
      </c>
      <c r="G11" s="20">
        <v>12</v>
      </c>
      <c r="H11" s="21">
        <v>6</v>
      </c>
      <c r="J11" s="8" t="s">
        <v>7</v>
      </c>
      <c r="K11" s="20">
        <v>0</v>
      </c>
      <c r="L11" s="20">
        <v>0</v>
      </c>
      <c r="M11" s="20">
        <v>0</v>
      </c>
      <c r="N11" s="20">
        <v>0</v>
      </c>
      <c r="O11" s="20">
        <v>200</v>
      </c>
      <c r="P11" s="20">
        <v>100</v>
      </c>
      <c r="Q11" s="21">
        <v>100</v>
      </c>
      <c r="R11" s="12">
        <f>SUM(K11:Q11)</f>
        <v>400</v>
      </c>
      <c r="S11" s="13" t="s">
        <v>18</v>
      </c>
      <c r="T11" s="13">
        <f>L7</f>
        <v>400</v>
      </c>
    </row>
    <row r="12" spans="1:20" ht="17" thickBot="1" x14ac:dyDescent="0.25">
      <c r="A12" s="2"/>
      <c r="K12" s="13">
        <f>SUM(K10:K11)</f>
        <v>100</v>
      </c>
      <c r="L12" s="13">
        <f>SUM(L10:L11)</f>
        <v>150</v>
      </c>
      <c r="M12" s="13">
        <f>SUM(M10:M11)</f>
        <v>100</v>
      </c>
      <c r="N12" s="13">
        <f>SUM(N10:N11)</f>
        <v>200</v>
      </c>
      <c r="O12" s="13">
        <f>SUM(O10:O11)</f>
        <v>200</v>
      </c>
      <c r="P12" s="13">
        <f>SUM(P10:P11)</f>
        <v>100</v>
      </c>
      <c r="Q12" s="13">
        <f>SUM(Q10:Q11)</f>
        <v>100</v>
      </c>
    </row>
    <row r="13" spans="1:20" x14ac:dyDescent="0.2">
      <c r="A13" s="3"/>
      <c r="B13" s="4" t="s">
        <v>1</v>
      </c>
      <c r="C13" s="4" t="s">
        <v>2</v>
      </c>
      <c r="D13" s="4" t="s">
        <v>3</v>
      </c>
      <c r="E13" s="5" t="s">
        <v>4</v>
      </c>
      <c r="K13" s="12" t="s">
        <v>18</v>
      </c>
      <c r="L13" s="12" t="s">
        <v>18</v>
      </c>
      <c r="M13" s="12" t="s">
        <v>18</v>
      </c>
      <c r="N13" s="12" t="s">
        <v>18</v>
      </c>
      <c r="O13" s="12" t="s">
        <v>18</v>
      </c>
      <c r="P13" s="12" t="s">
        <v>18</v>
      </c>
      <c r="Q13" s="12" t="s">
        <v>18</v>
      </c>
    </row>
    <row r="14" spans="1:20" ht="17" thickBot="1" x14ac:dyDescent="0.25">
      <c r="A14" s="8" t="s">
        <v>15</v>
      </c>
      <c r="B14" s="9">
        <v>150</v>
      </c>
      <c r="C14" s="9">
        <v>450</v>
      </c>
      <c r="D14" s="9">
        <v>250</v>
      </c>
      <c r="E14" s="10">
        <v>150</v>
      </c>
      <c r="K14" s="12">
        <v>100</v>
      </c>
      <c r="L14" s="12">
        <v>150</v>
      </c>
      <c r="M14" s="12">
        <v>100</v>
      </c>
      <c r="N14" s="12">
        <v>200</v>
      </c>
      <c r="O14" s="12">
        <v>200</v>
      </c>
      <c r="P14" s="12">
        <v>150</v>
      </c>
      <c r="Q14" s="12">
        <v>100</v>
      </c>
    </row>
    <row r="15" spans="1:20" ht="17" thickBot="1" x14ac:dyDescent="0.25">
      <c r="A15" s="2"/>
    </row>
    <row r="16" spans="1:20" x14ac:dyDescent="0.2">
      <c r="A16" s="3"/>
      <c r="B16" s="4" t="s">
        <v>8</v>
      </c>
      <c r="C16" s="4" t="s">
        <v>9</v>
      </c>
      <c r="D16" s="4" t="s">
        <v>10</v>
      </c>
      <c r="E16" s="4" t="s">
        <v>11</v>
      </c>
      <c r="F16" s="4" t="s">
        <v>12</v>
      </c>
      <c r="G16" s="4" t="s">
        <v>13</v>
      </c>
      <c r="H16" s="5" t="s">
        <v>14</v>
      </c>
    </row>
    <row r="17" spans="1:8" ht="17" thickBot="1" x14ac:dyDescent="0.25">
      <c r="A17" s="8" t="s">
        <v>16</v>
      </c>
      <c r="B17" s="9">
        <v>100</v>
      </c>
      <c r="C17" s="9">
        <v>150</v>
      </c>
      <c r="D17" s="9">
        <v>100</v>
      </c>
      <c r="E17" s="9">
        <v>200</v>
      </c>
      <c r="F17" s="9">
        <v>200</v>
      </c>
      <c r="G17" s="9">
        <v>150</v>
      </c>
      <c r="H17" s="10">
        <v>100</v>
      </c>
    </row>
    <row r="19" spans="1:8" x14ac:dyDescent="0.2">
      <c r="A19" t="s">
        <v>17</v>
      </c>
      <c r="B19" s="1">
        <f>SUMPRODUCT(B3:C6,K3:L6)+SUMPRODUCT(B10:H11,K10:Q11)</f>
        <v>18200</v>
      </c>
    </row>
    <row r="22" spans="1:8" x14ac:dyDescent="0.2">
      <c r="B22" s="22"/>
    </row>
  </sheetData>
  <mergeCells count="1">
    <mergeCell ref="J1:P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A8" zoomScale="98" zoomScaleNormal="98" workbookViewId="0">
      <selection activeCell="A23" sqref="A23:F23"/>
    </sheetView>
  </sheetViews>
  <sheetFormatPr baseColWidth="10" defaultRowHeight="16" x14ac:dyDescent="0.2"/>
  <sheetData>
    <row r="1" spans="1:20" ht="17" thickBot="1" x14ac:dyDescent="0.25">
      <c r="J1" s="23" t="s">
        <v>21</v>
      </c>
      <c r="K1" s="23"/>
      <c r="L1" s="23"/>
      <c r="M1" s="23"/>
      <c r="N1" s="23"/>
      <c r="O1" s="23"/>
      <c r="P1" s="23"/>
      <c r="Q1" s="12"/>
      <c r="R1" s="12"/>
      <c r="S1" s="12"/>
      <c r="T1" s="12"/>
    </row>
    <row r="2" spans="1:20" x14ac:dyDescent="0.2">
      <c r="A2" s="3" t="s">
        <v>0</v>
      </c>
      <c r="B2" s="4" t="s">
        <v>5</v>
      </c>
      <c r="C2" s="4" t="s">
        <v>6</v>
      </c>
      <c r="D2" s="5" t="s">
        <v>7</v>
      </c>
      <c r="J2" s="3"/>
      <c r="K2" s="4" t="s">
        <v>5</v>
      </c>
      <c r="L2" s="4" t="s">
        <v>6</v>
      </c>
      <c r="M2" s="5" t="s">
        <v>7</v>
      </c>
    </row>
    <row r="3" spans="1:20" x14ac:dyDescent="0.2">
      <c r="A3" s="11" t="s">
        <v>1</v>
      </c>
      <c r="B3" s="14">
        <v>10</v>
      </c>
      <c r="C3" s="14">
        <v>15</v>
      </c>
      <c r="D3" s="15">
        <v>100000</v>
      </c>
      <c r="J3" s="11" t="s">
        <v>1</v>
      </c>
      <c r="K3" s="14">
        <v>150</v>
      </c>
      <c r="L3" s="14">
        <v>0</v>
      </c>
      <c r="M3" s="15">
        <v>0</v>
      </c>
      <c r="N3" s="13">
        <f>SUM(K3:M3)</f>
        <v>150</v>
      </c>
      <c r="O3" s="12" t="s">
        <v>18</v>
      </c>
      <c r="P3" s="12">
        <v>150</v>
      </c>
    </row>
    <row r="4" spans="1:20" x14ac:dyDescent="0.2">
      <c r="A4" s="6" t="s">
        <v>2</v>
      </c>
      <c r="B4" s="16">
        <v>11</v>
      </c>
      <c r="C4" s="16">
        <v>8</v>
      </c>
      <c r="D4" s="17">
        <v>100000</v>
      </c>
      <c r="J4" s="6" t="s">
        <v>2</v>
      </c>
      <c r="K4" s="16">
        <v>350</v>
      </c>
      <c r="L4" s="16">
        <v>100</v>
      </c>
      <c r="M4" s="17">
        <v>0</v>
      </c>
      <c r="N4" s="13">
        <f>SUM(K4:M4)</f>
        <v>450</v>
      </c>
      <c r="O4" s="12" t="s">
        <v>18</v>
      </c>
      <c r="P4" s="12">
        <v>450</v>
      </c>
    </row>
    <row r="5" spans="1:20" x14ac:dyDescent="0.2">
      <c r="A5" s="11" t="s">
        <v>3</v>
      </c>
      <c r="B5" s="14">
        <v>13</v>
      </c>
      <c r="C5" s="14">
        <v>8</v>
      </c>
      <c r="D5" s="15">
        <v>9</v>
      </c>
      <c r="J5" s="11" t="s">
        <v>3</v>
      </c>
      <c r="K5" s="14">
        <v>0</v>
      </c>
      <c r="L5" s="14">
        <v>0</v>
      </c>
      <c r="M5" s="15">
        <v>250</v>
      </c>
      <c r="N5" s="13">
        <f>SUM(K5:M5)</f>
        <v>250</v>
      </c>
      <c r="O5" s="12" t="s">
        <v>18</v>
      </c>
      <c r="P5" s="12">
        <v>250</v>
      </c>
    </row>
    <row r="6" spans="1:20" ht="17" thickBot="1" x14ac:dyDescent="0.25">
      <c r="A6" s="7" t="s">
        <v>4</v>
      </c>
      <c r="B6" s="18">
        <v>100000</v>
      </c>
      <c r="C6" s="18">
        <v>14</v>
      </c>
      <c r="D6" s="19">
        <v>8</v>
      </c>
      <c r="J6" s="7" t="s">
        <v>4</v>
      </c>
      <c r="K6" s="18">
        <v>0</v>
      </c>
      <c r="L6" s="18">
        <v>0</v>
      </c>
      <c r="M6" s="19">
        <v>150</v>
      </c>
      <c r="N6" s="13">
        <f>SUM(K6:M6)</f>
        <v>150</v>
      </c>
      <c r="O6" s="12" t="s">
        <v>18</v>
      </c>
      <c r="P6" s="12">
        <v>150</v>
      </c>
    </row>
    <row r="7" spans="1:20" x14ac:dyDescent="0.2">
      <c r="A7" s="2"/>
      <c r="K7" s="13">
        <f>SUM(K3:K6)</f>
        <v>500</v>
      </c>
      <c r="L7" s="13">
        <f>SUM(L3:L6)</f>
        <v>100</v>
      </c>
      <c r="M7" s="13">
        <f>SUM(M3:M6)</f>
        <v>400</v>
      </c>
    </row>
    <row r="8" spans="1:20" ht="17" thickBot="1" x14ac:dyDescent="0.25"/>
    <row r="9" spans="1:20" x14ac:dyDescent="0.2">
      <c r="A9" s="3" t="s">
        <v>0</v>
      </c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5" t="s">
        <v>14</v>
      </c>
      <c r="J9" s="3"/>
      <c r="K9" s="4" t="s">
        <v>8</v>
      </c>
      <c r="L9" s="4" t="s">
        <v>9</v>
      </c>
      <c r="M9" s="4" t="s">
        <v>10</v>
      </c>
      <c r="N9" s="4" t="s">
        <v>11</v>
      </c>
      <c r="O9" s="4" t="s">
        <v>12</v>
      </c>
      <c r="P9" s="4" t="s">
        <v>13</v>
      </c>
      <c r="Q9" s="5" t="s">
        <v>14</v>
      </c>
    </row>
    <row r="10" spans="1:20" x14ac:dyDescent="0.2">
      <c r="A10" s="11" t="s">
        <v>5</v>
      </c>
      <c r="B10" s="14">
        <v>5</v>
      </c>
      <c r="C10" s="14">
        <v>6</v>
      </c>
      <c r="D10" s="14">
        <v>7</v>
      </c>
      <c r="E10" s="14">
        <v>10</v>
      </c>
      <c r="F10" s="14">
        <v>100000</v>
      </c>
      <c r="G10" s="14">
        <v>100000</v>
      </c>
      <c r="H10" s="15">
        <v>100000</v>
      </c>
      <c r="J10" s="11" t="s">
        <v>5</v>
      </c>
      <c r="K10" s="14">
        <v>100</v>
      </c>
      <c r="L10" s="14">
        <v>150</v>
      </c>
      <c r="M10" s="14">
        <v>100</v>
      </c>
      <c r="N10" s="14">
        <v>150</v>
      </c>
      <c r="O10" s="14">
        <v>0</v>
      </c>
      <c r="P10" s="14">
        <v>0</v>
      </c>
      <c r="Q10" s="15">
        <v>0</v>
      </c>
      <c r="R10" s="13">
        <f>SUM(K10:Q10)</f>
        <v>500</v>
      </c>
      <c r="S10" s="13" t="s">
        <v>18</v>
      </c>
      <c r="T10" s="13">
        <f>K7</f>
        <v>500</v>
      </c>
    </row>
    <row r="11" spans="1:20" x14ac:dyDescent="0.2">
      <c r="A11" s="6" t="s">
        <v>6</v>
      </c>
      <c r="B11" s="16">
        <v>100000</v>
      </c>
      <c r="C11" s="16">
        <v>100000</v>
      </c>
      <c r="D11" s="16">
        <v>12</v>
      </c>
      <c r="E11" s="16">
        <v>8</v>
      </c>
      <c r="F11" s="16">
        <v>10</v>
      </c>
      <c r="G11" s="16">
        <v>14</v>
      </c>
      <c r="H11" s="17">
        <v>100000</v>
      </c>
      <c r="J11" s="6" t="s">
        <v>6</v>
      </c>
      <c r="K11" s="16">
        <v>0</v>
      </c>
      <c r="L11" s="16">
        <v>0</v>
      </c>
      <c r="M11" s="16">
        <v>0</v>
      </c>
      <c r="N11" s="16">
        <v>50</v>
      </c>
      <c r="O11" s="16">
        <v>50</v>
      </c>
      <c r="P11" s="16">
        <v>0</v>
      </c>
      <c r="Q11" s="17">
        <v>0</v>
      </c>
      <c r="R11" s="13">
        <f>SUM(K11:Q11)</f>
        <v>100</v>
      </c>
      <c r="S11" s="13" t="s">
        <v>18</v>
      </c>
      <c r="T11" s="13">
        <f>L7</f>
        <v>100</v>
      </c>
    </row>
    <row r="12" spans="1:20" ht="17" thickBot="1" x14ac:dyDescent="0.25">
      <c r="A12" s="8" t="s">
        <v>7</v>
      </c>
      <c r="B12" s="20">
        <v>100000</v>
      </c>
      <c r="C12" s="20">
        <v>100000</v>
      </c>
      <c r="D12" s="20">
        <v>100000</v>
      </c>
      <c r="E12" s="20">
        <v>14</v>
      </c>
      <c r="F12" s="20">
        <v>12</v>
      </c>
      <c r="G12" s="20">
        <v>12</v>
      </c>
      <c r="H12" s="21">
        <v>6</v>
      </c>
      <c r="J12" s="8" t="s">
        <v>7</v>
      </c>
      <c r="K12" s="20">
        <v>0</v>
      </c>
      <c r="L12" s="20">
        <v>0</v>
      </c>
      <c r="M12" s="20">
        <v>0</v>
      </c>
      <c r="N12" s="20">
        <v>0</v>
      </c>
      <c r="O12" s="20">
        <v>150</v>
      </c>
      <c r="P12" s="20">
        <v>150</v>
      </c>
      <c r="Q12" s="21">
        <v>100</v>
      </c>
      <c r="R12" s="13">
        <f>SUM(K12:Q12)</f>
        <v>400</v>
      </c>
      <c r="S12" s="13" t="s">
        <v>18</v>
      </c>
      <c r="T12" s="13">
        <f>M7</f>
        <v>400</v>
      </c>
    </row>
    <row r="13" spans="1:20" ht="17" thickBot="1" x14ac:dyDescent="0.25">
      <c r="A13" s="2"/>
      <c r="K13" s="13">
        <f>SUM(K10:K12)</f>
        <v>100</v>
      </c>
      <c r="L13" s="13">
        <f t="shared" ref="L13:Q13" si="0">SUM(L10:L12)</f>
        <v>150</v>
      </c>
      <c r="M13" s="13">
        <f t="shared" si="0"/>
        <v>100</v>
      </c>
      <c r="N13" s="13">
        <f t="shared" si="0"/>
        <v>200</v>
      </c>
      <c r="O13" s="13">
        <f t="shared" si="0"/>
        <v>200</v>
      </c>
      <c r="P13" s="13">
        <f t="shared" si="0"/>
        <v>150</v>
      </c>
      <c r="Q13" s="13">
        <f t="shared" si="0"/>
        <v>100</v>
      </c>
    </row>
    <row r="14" spans="1:20" x14ac:dyDescent="0.2">
      <c r="A14" s="3"/>
      <c r="B14" s="4" t="s">
        <v>1</v>
      </c>
      <c r="C14" s="4" t="s">
        <v>2</v>
      </c>
      <c r="D14" s="4" t="s">
        <v>3</v>
      </c>
      <c r="E14" s="5" t="s">
        <v>4</v>
      </c>
      <c r="K14" s="12" t="s">
        <v>18</v>
      </c>
      <c r="L14" s="12" t="s">
        <v>18</v>
      </c>
      <c r="M14" s="12" t="s">
        <v>18</v>
      </c>
      <c r="N14" s="12" t="s">
        <v>18</v>
      </c>
      <c r="O14" s="12" t="s">
        <v>18</v>
      </c>
      <c r="P14" s="12" t="s">
        <v>18</v>
      </c>
      <c r="Q14" s="12" t="s">
        <v>18</v>
      </c>
    </row>
    <row r="15" spans="1:20" ht="17" thickBot="1" x14ac:dyDescent="0.25">
      <c r="A15" s="8" t="s">
        <v>15</v>
      </c>
      <c r="B15" s="9">
        <v>150</v>
      </c>
      <c r="C15" s="9">
        <v>450</v>
      </c>
      <c r="D15" s="9">
        <v>250</v>
      </c>
      <c r="E15" s="10">
        <v>150</v>
      </c>
      <c r="K15" s="12">
        <v>100</v>
      </c>
      <c r="L15" s="12">
        <v>150</v>
      </c>
      <c r="M15" s="12">
        <v>100</v>
      </c>
      <c r="N15" s="12">
        <v>200</v>
      </c>
      <c r="O15" s="12">
        <v>200</v>
      </c>
      <c r="P15" s="12">
        <v>150</v>
      </c>
      <c r="Q15" s="12">
        <v>100</v>
      </c>
    </row>
    <row r="16" spans="1:20" ht="17" thickBot="1" x14ac:dyDescent="0.25">
      <c r="A16" s="2"/>
    </row>
    <row r="17" spans="1:8" x14ac:dyDescent="0.2">
      <c r="A17" s="3"/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G17" s="4" t="s">
        <v>13</v>
      </c>
      <c r="H17" s="5" t="s">
        <v>14</v>
      </c>
    </row>
    <row r="18" spans="1:8" ht="17" thickBot="1" x14ac:dyDescent="0.25">
      <c r="A18" s="8" t="s">
        <v>16</v>
      </c>
      <c r="B18" s="9">
        <v>100</v>
      </c>
      <c r="C18" s="9">
        <v>150</v>
      </c>
      <c r="D18" s="9">
        <v>100</v>
      </c>
      <c r="E18" s="9">
        <v>200</v>
      </c>
      <c r="F18" s="9">
        <v>200</v>
      </c>
      <c r="G18" s="9">
        <v>150</v>
      </c>
      <c r="H18" s="10">
        <v>100</v>
      </c>
    </row>
    <row r="20" spans="1:8" x14ac:dyDescent="0.2">
      <c r="A20" t="s">
        <v>17</v>
      </c>
      <c r="B20" s="1">
        <f>SUMPRODUCT(B3:D6,K3:M6)+SUMPRODUCT(B10:H12,K10:Q12)</f>
        <v>18300</v>
      </c>
    </row>
    <row r="23" spans="1:8" x14ac:dyDescent="0.2">
      <c r="B23" s="22"/>
    </row>
  </sheetData>
  <mergeCells count="1">
    <mergeCell ref="J1:P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3 (A)</vt:lpstr>
      <vt:lpstr>Problem 3 (B)</vt:lpstr>
      <vt:lpstr>Problem 3 (C)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2019-05-19T06:06:31Z</dcterms:created>
  <dcterms:modified xsi:type="dcterms:W3CDTF">2019-05-19T09:08:08Z</dcterms:modified>
</cp:coreProperties>
</file>