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84" i="1"/>
</calcChain>
</file>

<file path=xl/sharedStrings.xml><?xml version="1.0" encoding="utf-8"?>
<sst xmlns="http://schemas.openxmlformats.org/spreadsheetml/2006/main" count="280" uniqueCount="206">
  <si>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</si>
  <si>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</si>
  <si>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</si>
  <si>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</si>
  <si>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</si>
  <si>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</si>
  <si>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</si>
  <si>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</si>
  <si>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</si>
  <si>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</si>
  <si>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</si>
  <si>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</si>
  <si>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</si>
  <si>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</si>
  <si>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</si>
  <si>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</si>
  <si>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</si>
  <si>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</si>
  <si>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</si>
  <si>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</si>
  <si>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</si>
  <si>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</si>
  <si>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</si>
  <si>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</si>
  <si>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</si>
  <si>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</si>
  <si>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</si>
  <si>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</si>
  <si>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</si>
  <si>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</si>
  <si>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</si>
  <si>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</si>
  <si>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</si>
  <si>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</si>
  <si>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</si>
  <si>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</si>
  <si>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</si>
  <si>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</si>
  <si>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</si>
  <si>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</si>
  <si>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</si>
  <si>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</si>
  <si>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</si>
  <si>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</si>
  <si>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</si>
  <si>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</si>
  <si>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</si>
  <si>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</si>
  <si>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</si>
  <si>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</si>
  <si>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</si>
  <si>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</si>
  <si>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</si>
  <si>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</si>
  <si>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</si>
  <si>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</si>
  <si>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</si>
  <si>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</si>
  <si>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</si>
  <si>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</si>
  <si>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</si>
  <si>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</si>
  <si>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</si>
  <si>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</si>
  <si>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</si>
  <si>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</si>
  <si>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</si>
  <si>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</si>
  <si>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</si>
  <si>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</si>
  <si>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</si>
  <si>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</si>
  <si>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</si>
  <si>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</si>
  <si>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</si>
  <si>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</si>
  <si>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</si>
  <si>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</si>
  <si>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</si>
  <si>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</si>
  <si>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</si>
  <si>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</si>
  <si>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</si>
  <si>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</si>
  <si>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</si>
  <si>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</si>
  <si>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</si>
  <si>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</si>
  <si>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</si>
  <si>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</si>
  <si>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</si>
  <si>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</si>
  <si>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</si>
  <si>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</si>
  <si>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</si>
  <si>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</si>
  <si>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</si>
  <si>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</si>
  <si>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</si>
  <si>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</si>
  <si>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</si>
  <si>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</si>
  <si>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</si>
  <si>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</si>
  <si>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</si>
  <si>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</si>
  <si>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</si>
  <si>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</si>
  <si>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</si>
  <si>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</si>
  <si>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</si>
  <si>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</si>
  <si>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</si>
  <si>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</si>
  <si>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</si>
  <si>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</si>
  <si>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</si>
  <si>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</si>
  <si>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</si>
  <si>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</si>
  <si>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</si>
  <si>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</si>
  <si>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</si>
  <si>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</si>
  <si>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</si>
  <si>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</si>
  <si>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</si>
  <si>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</si>
  <si>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</si>
  <si>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</si>
  <si>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</si>
  <si>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</si>
  <si>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</si>
  <si>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</si>
  <si>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</si>
  <si>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</si>
  <si>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</si>
  <si>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</si>
  <si>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</si>
  <si>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</si>
  <si>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</si>
  <si>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</si>
  <si>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</si>
  <si>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</si>
  <si>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</si>
  <si>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</si>
  <si>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</si>
  <si>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</si>
  <si>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</si>
  <si>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</si>
  <si>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</si>
  <si>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</si>
  <si>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</si>
  <si>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</si>
  <si>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</si>
  <si>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</si>
  <si>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</si>
  <si>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</si>
  <si>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</si>
  <si>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</si>
  <si>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</si>
  <si>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</si>
  <si>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</si>
  <si>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</si>
  <si>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</si>
  <si>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</si>
  <si>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</si>
  <si>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</si>
  <si>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</si>
  <si>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</si>
  <si>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</si>
  <si>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</si>
  <si>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</si>
  <si>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</si>
  <si>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</si>
  <si>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</si>
  <si>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</si>
  <si>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</si>
  <si>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</si>
  <si>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</si>
  <si>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</si>
  <si>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</si>
  <si>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</si>
  <si>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</si>
  <si>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</si>
  <si>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</si>
  <si>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</si>
  <si>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</si>
  <si>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</si>
  <si>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</si>
  <si>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</si>
  <si>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</si>
  <si>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</si>
  <si>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</si>
  <si>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</si>
  <si>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</si>
  <si>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</si>
  <si>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</si>
  <si>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</si>
  <si>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</si>
  <si>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</si>
  <si>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</si>
  <si>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</si>
  <si>
    <t>same a for heating plugs - ok?</t>
  </si>
  <si>
    <t>R_led_5V</t>
  </si>
  <si>
    <t>Diode_hss_load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</si>
</sst>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ont="1" applyFill="1" applyAlignment="1">
      <alignment horizontal="left"/>
    </xf>
  </cellXfs>
  <cellStyles count="8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62" zoomScale="99" zoomScaleNormal="75" zoomScalePageLayoutView="75" workbookViewId="0">
      <selection activeCell="B87" sqref="B87:B88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151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138</v>
      </c>
      <c r="J8" s="29" t="s">
        <v>139</v>
      </c>
    </row>
    <row r="9" spans="1:10" s="11" customFormat="1" x14ac:dyDescent="0.2">
      <c r="A9" s="11" t="s">
        <v>22</v>
      </c>
      <c r="B9" s="12" t="s">
        <v>23</v>
      </c>
      <c r="C9" s="13" t="s">
        <v>129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129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134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130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165</v>
      </c>
      <c r="B16" s="1" t="s">
        <v>131</v>
      </c>
      <c r="C16" s="2" t="s">
        <v>130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38"/>
      <c r="C17" s="20" t="s">
        <v>132</v>
      </c>
      <c r="D17">
        <v>3</v>
      </c>
    </row>
    <row r="18" spans="1:7" x14ac:dyDescent="0.2">
      <c r="A18" t="s">
        <v>41</v>
      </c>
      <c r="B18" s="38"/>
      <c r="C18" s="20" t="s">
        <v>132</v>
      </c>
      <c r="D18">
        <v>1</v>
      </c>
    </row>
    <row r="19" spans="1:7" x14ac:dyDescent="0.2">
      <c r="A19" t="s">
        <v>204</v>
      </c>
      <c r="B19" s="38"/>
      <c r="C19" s="20" t="s">
        <v>132</v>
      </c>
      <c r="D19">
        <v>1</v>
      </c>
    </row>
    <row r="20" spans="1:7" x14ac:dyDescent="0.2">
      <c r="A20" t="s">
        <v>112</v>
      </c>
      <c r="B20" s="38"/>
      <c r="C20" s="20" t="s">
        <v>132</v>
      </c>
      <c r="D20">
        <v>1</v>
      </c>
    </row>
    <row r="21" spans="1:7" x14ac:dyDescent="0.2">
      <c r="A21" t="s">
        <v>154</v>
      </c>
      <c r="B21" s="1" t="s">
        <v>155</v>
      </c>
      <c r="C21" s="2" t="s">
        <v>156</v>
      </c>
      <c r="D21">
        <v>1</v>
      </c>
      <c r="E21" t="s">
        <v>157</v>
      </c>
      <c r="F21" s="21">
        <v>1.78</v>
      </c>
      <c r="G21" t="s">
        <v>158</v>
      </c>
    </row>
    <row r="22" spans="1:7" x14ac:dyDescent="0.2">
      <c r="A22" t="s">
        <v>159</v>
      </c>
      <c r="B22" s="1" t="s">
        <v>161</v>
      </c>
      <c r="C22" s="20" t="s">
        <v>132</v>
      </c>
      <c r="D22">
        <v>1</v>
      </c>
    </row>
    <row r="23" spans="1:7" x14ac:dyDescent="0.2">
      <c r="A23" t="s">
        <v>160</v>
      </c>
      <c r="B23" s="1">
        <v>100</v>
      </c>
      <c r="C23" s="20" t="s">
        <v>132</v>
      </c>
      <c r="D23">
        <v>1</v>
      </c>
    </row>
    <row r="24" spans="1:7" x14ac:dyDescent="0.2">
      <c r="A24" t="s">
        <v>133</v>
      </c>
      <c r="B24" s="36"/>
      <c r="D24">
        <v>1</v>
      </c>
      <c r="G24" s="37" t="s">
        <v>42</v>
      </c>
    </row>
    <row r="26" spans="1:7" x14ac:dyDescent="0.2">
      <c r="A26" s="8" t="s">
        <v>43</v>
      </c>
    </row>
    <row r="27" spans="1:7" x14ac:dyDescent="0.2">
      <c r="A27" t="s">
        <v>44</v>
      </c>
      <c r="B27" s="1" t="s">
        <v>45</v>
      </c>
      <c r="C27" s="2" t="s">
        <v>135</v>
      </c>
      <c r="D27">
        <v>1</v>
      </c>
      <c r="E27" t="s">
        <v>137</v>
      </c>
      <c r="F27" s="21">
        <v>3.504</v>
      </c>
    </row>
    <row r="28" spans="1:7" x14ac:dyDescent="0.2">
      <c r="A28" t="s">
        <v>162</v>
      </c>
      <c r="B28" s="1" t="s">
        <v>89</v>
      </c>
      <c r="C28" s="19" t="s">
        <v>132</v>
      </c>
      <c r="D28">
        <v>3</v>
      </c>
    </row>
    <row r="29" spans="1:7" x14ac:dyDescent="0.2">
      <c r="A29" t="s">
        <v>163</v>
      </c>
      <c r="B29" s="1" t="s">
        <v>117</v>
      </c>
      <c r="C29" s="19" t="s">
        <v>132</v>
      </c>
      <c r="D29">
        <v>1</v>
      </c>
    </row>
    <row r="30" spans="1:7" x14ac:dyDescent="0.2">
      <c r="A30" t="s">
        <v>205</v>
      </c>
      <c r="B30" s="36"/>
      <c r="C30" s="19"/>
      <c r="D30">
        <v>1</v>
      </c>
    </row>
    <row r="31" spans="1:7" x14ac:dyDescent="0.2">
      <c r="A31" t="s">
        <v>164</v>
      </c>
      <c r="B31" s="36"/>
      <c r="C31" s="19"/>
      <c r="D31">
        <v>1</v>
      </c>
    </row>
    <row r="33" spans="1:7" x14ac:dyDescent="0.2">
      <c r="A33" s="8" t="s">
        <v>46</v>
      </c>
    </row>
    <row r="34" spans="1:7" x14ac:dyDescent="0.2">
      <c r="A34" t="s">
        <v>47</v>
      </c>
      <c r="B34" s="1" t="s">
        <v>142</v>
      </c>
      <c r="C34" s="2" t="s">
        <v>136</v>
      </c>
      <c r="D34">
        <v>1</v>
      </c>
      <c r="E34" t="s">
        <v>48</v>
      </c>
      <c r="F34" s="21">
        <v>0.7</v>
      </c>
    </row>
    <row r="35" spans="1:7" x14ac:dyDescent="0.2">
      <c r="A35" t="s">
        <v>49</v>
      </c>
      <c r="B35" s="1" t="s">
        <v>50</v>
      </c>
      <c r="C35" s="19" t="s">
        <v>132</v>
      </c>
      <c r="D35">
        <v>1</v>
      </c>
    </row>
    <row r="36" spans="1:7" x14ac:dyDescent="0.2">
      <c r="A36" t="s">
        <v>51</v>
      </c>
      <c r="B36" s="1" t="s">
        <v>52</v>
      </c>
      <c r="C36" s="19" t="s">
        <v>132</v>
      </c>
      <c r="D36">
        <v>1</v>
      </c>
    </row>
    <row r="37" spans="1:7" x14ac:dyDescent="0.2">
      <c r="A37" t="s">
        <v>53</v>
      </c>
      <c r="B37" s="36">
        <v>0</v>
      </c>
      <c r="C37" s="19" t="s">
        <v>132</v>
      </c>
      <c r="D37">
        <v>1</v>
      </c>
    </row>
    <row r="38" spans="1:7" x14ac:dyDescent="0.2">
      <c r="A38" t="s">
        <v>54</v>
      </c>
      <c r="B38" s="1" t="s">
        <v>55</v>
      </c>
      <c r="C38" s="19" t="s">
        <v>132</v>
      </c>
      <c r="D38">
        <v>1</v>
      </c>
    </row>
    <row r="39" spans="1:7" x14ac:dyDescent="0.2">
      <c r="A39" t="s">
        <v>172</v>
      </c>
      <c r="B39" s="1" t="s">
        <v>176</v>
      </c>
      <c r="C39" s="19" t="s">
        <v>132</v>
      </c>
      <c r="D39">
        <v>1</v>
      </c>
    </row>
    <row r="40" spans="1:7" x14ac:dyDescent="0.2">
      <c r="A40" t="s">
        <v>174</v>
      </c>
      <c r="B40" s="1" t="s">
        <v>177</v>
      </c>
      <c r="C40" s="19" t="s">
        <v>132</v>
      </c>
      <c r="D40">
        <v>1</v>
      </c>
    </row>
    <row r="41" spans="1:7" x14ac:dyDescent="0.2">
      <c r="A41" t="s">
        <v>173</v>
      </c>
      <c r="B41" s="1">
        <v>430</v>
      </c>
      <c r="C41" s="19" t="s">
        <v>132</v>
      </c>
      <c r="D41">
        <v>1</v>
      </c>
    </row>
    <row r="42" spans="1:7" x14ac:dyDescent="0.2">
      <c r="A42" t="s">
        <v>175</v>
      </c>
      <c r="B42" s="1" t="s">
        <v>178</v>
      </c>
      <c r="C42" s="19" t="s">
        <v>132</v>
      </c>
      <c r="D42">
        <v>1</v>
      </c>
    </row>
    <row r="43" spans="1:7" x14ac:dyDescent="0.2">
      <c r="A43" t="s">
        <v>56</v>
      </c>
      <c r="B43" s="1" t="s">
        <v>171</v>
      </c>
      <c r="C43" s="19" t="s">
        <v>132</v>
      </c>
      <c r="D43">
        <v>1</v>
      </c>
      <c r="G43" t="s">
        <v>57</v>
      </c>
    </row>
    <row r="44" spans="1:7" x14ac:dyDescent="0.2">
      <c r="A44" t="s">
        <v>58</v>
      </c>
      <c r="B44" t="s">
        <v>59</v>
      </c>
      <c r="C44" s="27" t="s">
        <v>60</v>
      </c>
      <c r="D44">
        <v>1</v>
      </c>
      <c r="E44" t="s">
        <v>61</v>
      </c>
      <c r="F44" s="25">
        <v>0.311</v>
      </c>
    </row>
    <row r="45" spans="1:7" ht="16" customHeight="1" x14ac:dyDescent="0.2">
      <c r="A45" t="s">
        <v>141</v>
      </c>
      <c r="B45" s="14" t="s">
        <v>170</v>
      </c>
      <c r="C45" s="27" t="s">
        <v>169</v>
      </c>
      <c r="D45">
        <v>1</v>
      </c>
      <c r="E45" t="s">
        <v>63</v>
      </c>
      <c r="F45" s="25">
        <v>0.34800000000000003</v>
      </c>
      <c r="G45" t="s">
        <v>64</v>
      </c>
    </row>
    <row r="46" spans="1:7" ht="16" customHeight="1" x14ac:dyDescent="0.2">
      <c r="A46" t="s">
        <v>179</v>
      </c>
      <c r="B46" s="14" t="s">
        <v>180</v>
      </c>
      <c r="C46" s="19" t="s">
        <v>132</v>
      </c>
      <c r="D46">
        <v>2</v>
      </c>
      <c r="F46" s="25"/>
    </row>
    <row r="47" spans="1:7" ht="16" customHeight="1" x14ac:dyDescent="0.2"/>
    <row r="48" spans="1:7" x14ac:dyDescent="0.2">
      <c r="A48" s="8" t="s">
        <v>65</v>
      </c>
    </row>
    <row r="49" spans="1:8" s="11" customFormat="1" x14ac:dyDescent="0.2">
      <c r="A49" s="11" t="s">
        <v>144</v>
      </c>
      <c r="B49" s="14" t="s">
        <v>72</v>
      </c>
      <c r="C49" s="27" t="s">
        <v>167</v>
      </c>
      <c r="D49" s="11">
        <v>1</v>
      </c>
      <c r="E49" t="s">
        <v>73</v>
      </c>
      <c r="F49" s="21">
        <v>0.51</v>
      </c>
      <c r="G49" s="11" t="s">
        <v>143</v>
      </c>
    </row>
    <row r="50" spans="1:8" s="11" customFormat="1" x14ac:dyDescent="0.2">
      <c r="A50" s="11" t="s">
        <v>166</v>
      </c>
      <c r="B50" s="14" t="s">
        <v>117</v>
      </c>
      <c r="C50" s="19" t="s">
        <v>132</v>
      </c>
      <c r="D50" s="11">
        <v>4</v>
      </c>
      <c r="E50"/>
      <c r="F50" s="21"/>
    </row>
    <row r="51" spans="1:8" x14ac:dyDescent="0.2">
      <c r="A51" t="s">
        <v>98</v>
      </c>
      <c r="B51" s="1" t="s">
        <v>99</v>
      </c>
      <c r="C51" s="13" t="s">
        <v>168</v>
      </c>
      <c r="D51">
        <v>1</v>
      </c>
      <c r="E51" t="s">
        <v>100</v>
      </c>
      <c r="F51" s="21">
        <v>5.0720000000000001</v>
      </c>
      <c r="G51" t="s">
        <v>38</v>
      </c>
      <c r="H51" t="s">
        <v>83</v>
      </c>
    </row>
    <row r="52" spans="1:8" x14ac:dyDescent="0.2">
      <c r="A52" t="s">
        <v>101</v>
      </c>
      <c r="B52" s="1" t="s">
        <v>102</v>
      </c>
      <c r="C52" s="19" t="s">
        <v>132</v>
      </c>
      <c r="D52">
        <v>1</v>
      </c>
    </row>
    <row r="53" spans="1:8" x14ac:dyDescent="0.2">
      <c r="A53" t="s">
        <v>195</v>
      </c>
      <c r="B53" s="13" t="s">
        <v>196</v>
      </c>
      <c r="C53" s="13" t="s">
        <v>16</v>
      </c>
      <c r="D53">
        <f>D59*3+D65*4+D71*2+D96*2</f>
        <v>30</v>
      </c>
      <c r="E53" t="s">
        <v>194</v>
      </c>
      <c r="F53" s="21">
        <v>0.59</v>
      </c>
    </row>
    <row r="54" spans="1:8" s="11" customFormat="1" x14ac:dyDescent="0.2">
      <c r="B54" s="14"/>
      <c r="C54" s="27"/>
      <c r="E54"/>
      <c r="F54" s="21"/>
    </row>
    <row r="55" spans="1:8" s="11" customFormat="1" x14ac:dyDescent="0.2">
      <c r="A55" s="15" t="s">
        <v>145</v>
      </c>
      <c r="B55" s="14"/>
      <c r="C55" s="27"/>
      <c r="E55"/>
      <c r="F55" s="21"/>
    </row>
    <row r="56" spans="1:8" x14ac:dyDescent="0.2">
      <c r="A56" s="11" t="s">
        <v>148</v>
      </c>
      <c r="B56" s="1" t="s">
        <v>67</v>
      </c>
      <c r="C56" s="2" t="s">
        <v>16</v>
      </c>
      <c r="D56" s="18">
        <v>4</v>
      </c>
      <c r="E56" t="s">
        <v>68</v>
      </c>
      <c r="F56" s="21">
        <v>9.9499999999999993</v>
      </c>
      <c r="G56" t="s">
        <v>71</v>
      </c>
      <c r="H56" t="s">
        <v>69</v>
      </c>
    </row>
    <row r="57" spans="1:8" x14ac:dyDescent="0.2">
      <c r="A57" s="11" t="s">
        <v>66</v>
      </c>
      <c r="B57" s="1" t="s">
        <v>67</v>
      </c>
      <c r="C57" s="2" t="s">
        <v>16</v>
      </c>
      <c r="D57" s="18">
        <v>4</v>
      </c>
      <c r="E57" t="s">
        <v>70</v>
      </c>
      <c r="F57" s="21">
        <v>2.6779999999999999</v>
      </c>
      <c r="G57" t="s">
        <v>71</v>
      </c>
      <c r="H57" t="s">
        <v>69</v>
      </c>
    </row>
    <row r="58" spans="1:8" x14ac:dyDescent="0.2">
      <c r="A58" t="s">
        <v>74</v>
      </c>
      <c r="B58" s="13" t="s">
        <v>75</v>
      </c>
      <c r="C58" s="2" t="s">
        <v>16</v>
      </c>
      <c r="D58">
        <v>4</v>
      </c>
      <c r="E58" t="s">
        <v>192</v>
      </c>
      <c r="F58" s="21">
        <v>0.98</v>
      </c>
    </row>
    <row r="59" spans="1:8" x14ac:dyDescent="0.2">
      <c r="A59" t="s">
        <v>76</v>
      </c>
      <c r="B59" s="13" t="s">
        <v>77</v>
      </c>
      <c r="C59" s="2" t="s">
        <v>198</v>
      </c>
      <c r="D59">
        <v>4</v>
      </c>
      <c r="E59" t="s">
        <v>188</v>
      </c>
      <c r="F59" s="21">
        <v>1.81</v>
      </c>
    </row>
    <row r="60" spans="1:8" x14ac:dyDescent="0.2">
      <c r="A60" t="s">
        <v>78</v>
      </c>
      <c r="B60" s="2" t="s">
        <v>79</v>
      </c>
      <c r="C60" s="19" t="s">
        <v>132</v>
      </c>
      <c r="D60">
        <v>1</v>
      </c>
      <c r="F60" s="24"/>
    </row>
    <row r="61" spans="1:8" x14ac:dyDescent="0.2">
      <c r="B61" s="2"/>
      <c r="C61" s="19"/>
      <c r="F61" s="24"/>
    </row>
    <row r="62" spans="1:8" x14ac:dyDescent="0.2">
      <c r="A62" s="15" t="s">
        <v>146</v>
      </c>
      <c r="B62" s="2"/>
      <c r="C62" s="19"/>
      <c r="F62" s="24"/>
    </row>
    <row r="63" spans="1:8" x14ac:dyDescent="0.2">
      <c r="A63" s="11" t="s">
        <v>80</v>
      </c>
      <c r="B63" s="1" t="s">
        <v>81</v>
      </c>
      <c r="C63" s="13" t="s">
        <v>16</v>
      </c>
      <c r="D63" s="18">
        <v>2</v>
      </c>
      <c r="E63" s="18">
        <v>2635</v>
      </c>
      <c r="F63" s="21">
        <v>7.5</v>
      </c>
      <c r="G63" t="s">
        <v>82</v>
      </c>
      <c r="H63" t="s">
        <v>83</v>
      </c>
    </row>
    <row r="64" spans="1:8" x14ac:dyDescent="0.2">
      <c r="A64" t="s">
        <v>84</v>
      </c>
      <c r="B64" s="13" t="s">
        <v>85</v>
      </c>
      <c r="C64" s="13" t="s">
        <v>16</v>
      </c>
      <c r="D64">
        <v>2</v>
      </c>
      <c r="E64" t="s">
        <v>193</v>
      </c>
      <c r="F64" s="21">
        <v>0.98</v>
      </c>
    </row>
    <row r="65" spans="1:8" x14ac:dyDescent="0.2">
      <c r="A65" t="s">
        <v>86</v>
      </c>
      <c r="B65" s="13" t="s">
        <v>87</v>
      </c>
      <c r="C65" s="2" t="s">
        <v>199</v>
      </c>
      <c r="D65">
        <v>2</v>
      </c>
      <c r="E65" t="s">
        <v>189</v>
      </c>
      <c r="F65" s="21">
        <v>1.94</v>
      </c>
    </row>
    <row r="66" spans="1:8" x14ac:dyDescent="0.2">
      <c r="A66" t="s">
        <v>88</v>
      </c>
      <c r="B66" s="2" t="s">
        <v>89</v>
      </c>
      <c r="C66" s="19" t="s">
        <v>132</v>
      </c>
      <c r="D66">
        <v>2</v>
      </c>
      <c r="F66" s="26"/>
    </row>
    <row r="67" spans="1:8" x14ac:dyDescent="0.2">
      <c r="B67" s="2"/>
      <c r="C67" s="19"/>
      <c r="F67" s="26"/>
    </row>
    <row r="68" spans="1:8" x14ac:dyDescent="0.2">
      <c r="A68" s="15" t="s">
        <v>147</v>
      </c>
      <c r="B68" s="2"/>
      <c r="C68" s="19"/>
      <c r="F68" s="26"/>
    </row>
    <row r="69" spans="1:8" x14ac:dyDescent="0.2">
      <c r="A69" s="11" t="s">
        <v>90</v>
      </c>
      <c r="B69" s="1" t="s">
        <v>91</v>
      </c>
      <c r="C69" s="13" t="s">
        <v>16</v>
      </c>
      <c r="D69">
        <v>1</v>
      </c>
      <c r="E69" t="s">
        <v>92</v>
      </c>
      <c r="F69" s="21">
        <v>0.74</v>
      </c>
    </row>
    <row r="70" spans="1:8" x14ac:dyDescent="0.2">
      <c r="A70" t="s">
        <v>93</v>
      </c>
      <c r="B70" s="13" t="s">
        <v>95</v>
      </c>
      <c r="C70" s="13" t="s">
        <v>16</v>
      </c>
      <c r="D70">
        <v>1</v>
      </c>
      <c r="E70" t="s">
        <v>191</v>
      </c>
      <c r="F70" s="21">
        <v>0.88</v>
      </c>
    </row>
    <row r="71" spans="1:8" x14ac:dyDescent="0.2">
      <c r="A71" t="s">
        <v>94</v>
      </c>
      <c r="B71" s="13" t="s">
        <v>95</v>
      </c>
      <c r="C71" s="2" t="s">
        <v>200</v>
      </c>
      <c r="D71">
        <v>1</v>
      </c>
      <c r="E71" t="s">
        <v>187</v>
      </c>
      <c r="F71" s="21">
        <v>1.41</v>
      </c>
      <c r="G71" s="37" t="s">
        <v>203</v>
      </c>
    </row>
    <row r="72" spans="1:8" x14ac:dyDescent="0.2">
      <c r="A72" t="s">
        <v>96</v>
      </c>
      <c r="B72" s="2"/>
      <c r="C72" s="19" t="s">
        <v>132</v>
      </c>
      <c r="D72">
        <v>1</v>
      </c>
    </row>
    <row r="73" spans="1:8" x14ac:dyDescent="0.2">
      <c r="B73" s="2"/>
      <c r="C73" s="19"/>
    </row>
    <row r="74" spans="1:8" x14ac:dyDescent="0.2">
      <c r="A74" s="15" t="s">
        <v>149</v>
      </c>
    </row>
    <row r="75" spans="1:8" x14ac:dyDescent="0.2">
      <c r="A75" s="11" t="s">
        <v>152</v>
      </c>
      <c r="B75" s="35"/>
      <c r="C75" s="13" t="s">
        <v>16</v>
      </c>
      <c r="D75" s="16" t="s">
        <v>62</v>
      </c>
    </row>
    <row r="76" spans="1:8" x14ac:dyDescent="0.2">
      <c r="A76" t="s">
        <v>153</v>
      </c>
      <c r="B76" s="35"/>
      <c r="C76" s="13" t="s">
        <v>16</v>
      </c>
      <c r="D76" s="16" t="s">
        <v>62</v>
      </c>
    </row>
    <row r="77" spans="1:8" x14ac:dyDescent="0.2">
      <c r="A77" t="s">
        <v>97</v>
      </c>
      <c r="B77" s="35"/>
      <c r="C77" s="33" t="s">
        <v>62</v>
      </c>
      <c r="D77" s="16" t="s">
        <v>62</v>
      </c>
    </row>
    <row r="78" spans="1:8" x14ac:dyDescent="0.2">
      <c r="A78" s="11"/>
      <c r="B78" s="2"/>
      <c r="C78" s="13"/>
      <c r="D78" s="18"/>
    </row>
    <row r="79" spans="1:8" x14ac:dyDescent="0.2">
      <c r="A79" s="15" t="s">
        <v>150</v>
      </c>
    </row>
    <row r="80" spans="1:8" x14ac:dyDescent="0.2">
      <c r="A80" t="s">
        <v>103</v>
      </c>
      <c r="B80" s="13" t="s">
        <v>186</v>
      </c>
      <c r="C80" s="2" t="s">
        <v>201</v>
      </c>
      <c r="D80">
        <v>1</v>
      </c>
      <c r="E80" t="s">
        <v>190</v>
      </c>
      <c r="F80" s="21">
        <v>2.58</v>
      </c>
      <c r="H80" t="s">
        <v>104</v>
      </c>
    </row>
    <row r="81" spans="1:8" x14ac:dyDescent="0.2">
      <c r="A81" t="s">
        <v>105</v>
      </c>
      <c r="B81" s="2" t="s">
        <v>89</v>
      </c>
      <c r="C81" s="19" t="s">
        <v>132</v>
      </c>
      <c r="D81">
        <v>4</v>
      </c>
    </row>
    <row r="83" spans="1:8" x14ac:dyDescent="0.2">
      <c r="A83" s="8" t="s">
        <v>106</v>
      </c>
      <c r="C83" s="13"/>
    </row>
    <row r="84" spans="1:8" x14ac:dyDescent="0.2">
      <c r="A84" t="s">
        <v>107</v>
      </c>
      <c r="B84" s="1" t="s">
        <v>108</v>
      </c>
      <c r="C84" s="2" t="s">
        <v>140</v>
      </c>
      <c r="D84">
        <f>4+2+1+1+6</f>
        <v>14</v>
      </c>
      <c r="E84">
        <v>1655</v>
      </c>
      <c r="F84" s="21">
        <v>4.5</v>
      </c>
      <c r="G84" t="s">
        <v>109</v>
      </c>
      <c r="H84" s="37" t="s">
        <v>110</v>
      </c>
    </row>
    <row r="85" spans="1:8" x14ac:dyDescent="0.2">
      <c r="A85" t="s">
        <v>39</v>
      </c>
      <c r="B85" s="2" t="s">
        <v>197</v>
      </c>
      <c r="C85" s="19" t="s">
        <v>132</v>
      </c>
      <c r="D85">
        <v>14</v>
      </c>
    </row>
    <row r="86" spans="1:8" x14ac:dyDescent="0.2">
      <c r="A86" s="11" t="s">
        <v>181</v>
      </c>
      <c r="B86" s="14" t="s">
        <v>184</v>
      </c>
      <c r="C86" s="27" t="s">
        <v>185</v>
      </c>
      <c r="D86" s="11">
        <v>1</v>
      </c>
      <c r="E86" s="14" t="s">
        <v>182</v>
      </c>
      <c r="F86" s="14">
        <v>0.38700000000000001</v>
      </c>
      <c r="G86" s="11" t="s">
        <v>183</v>
      </c>
    </row>
    <row r="87" spans="1:8" x14ac:dyDescent="0.2">
      <c r="A87" t="s">
        <v>111</v>
      </c>
      <c r="B87" s="38"/>
      <c r="C87" s="19" t="s">
        <v>132</v>
      </c>
      <c r="D87">
        <v>3</v>
      </c>
    </row>
    <row r="88" spans="1:8" x14ac:dyDescent="0.2">
      <c r="A88" t="s">
        <v>112</v>
      </c>
      <c r="B88" s="36"/>
      <c r="C88" s="19" t="s">
        <v>132</v>
      </c>
      <c r="D88">
        <v>3</v>
      </c>
    </row>
    <row r="89" spans="1:8" x14ac:dyDescent="0.2">
      <c r="A89" t="s">
        <v>113</v>
      </c>
      <c r="B89" s="1" t="s">
        <v>114</v>
      </c>
      <c r="C89" s="2" t="s">
        <v>140</v>
      </c>
      <c r="D89">
        <v>1</v>
      </c>
      <c r="E89" t="s">
        <v>115</v>
      </c>
      <c r="F89" s="21">
        <v>2.4750000000000001</v>
      </c>
    </row>
    <row r="90" spans="1:8" x14ac:dyDescent="0.2">
      <c r="A90" t="s">
        <v>116</v>
      </c>
      <c r="B90" s="1" t="s">
        <v>117</v>
      </c>
      <c r="C90" s="19" t="s">
        <v>132</v>
      </c>
      <c r="D90">
        <v>1</v>
      </c>
    </row>
    <row r="91" spans="1:8" x14ac:dyDescent="0.2">
      <c r="A91" t="s">
        <v>118</v>
      </c>
      <c r="B91" s="1" t="s">
        <v>16</v>
      </c>
      <c r="C91" s="2" t="s">
        <v>140</v>
      </c>
      <c r="D91">
        <v>1</v>
      </c>
      <c r="E91" t="s">
        <v>119</v>
      </c>
      <c r="F91" s="21">
        <v>0.49399999999999999</v>
      </c>
    </row>
    <row r="92" spans="1:8" x14ac:dyDescent="0.2">
      <c r="A92" t="s">
        <v>120</v>
      </c>
      <c r="B92" s="1" t="s">
        <v>89</v>
      </c>
      <c r="C92" s="19" t="s">
        <v>132</v>
      </c>
      <c r="D92">
        <v>1</v>
      </c>
    </row>
    <row r="94" spans="1:8" x14ac:dyDescent="0.2">
      <c r="A94" s="8" t="s">
        <v>121</v>
      </c>
    </row>
    <row r="95" spans="1:8" x14ac:dyDescent="0.2">
      <c r="A95" t="s">
        <v>122</v>
      </c>
      <c r="B95" s="35"/>
      <c r="C95" s="2" t="s">
        <v>16</v>
      </c>
      <c r="D95">
        <v>4</v>
      </c>
    </row>
    <row r="96" spans="1:8" x14ac:dyDescent="0.2">
      <c r="A96" t="s">
        <v>123</v>
      </c>
      <c r="B96" s="13" t="s">
        <v>95</v>
      </c>
      <c r="C96" s="13" t="s">
        <v>16</v>
      </c>
      <c r="D96">
        <v>4</v>
      </c>
      <c r="E96" t="s">
        <v>191</v>
      </c>
      <c r="F96" s="21">
        <v>0.88</v>
      </c>
      <c r="G96" s="37" t="s">
        <v>202</v>
      </c>
    </row>
    <row r="97" spans="1:7" x14ac:dyDescent="0.2">
      <c r="A97" t="s">
        <v>124</v>
      </c>
      <c r="B97" s="13" t="s">
        <v>95</v>
      </c>
      <c r="C97" s="2" t="s">
        <v>200</v>
      </c>
      <c r="D97">
        <v>4</v>
      </c>
      <c r="E97" t="s">
        <v>187</v>
      </c>
      <c r="F97" s="21">
        <v>1.41</v>
      </c>
      <c r="G97" s="37"/>
    </row>
    <row r="98" spans="1:7" x14ac:dyDescent="0.2">
      <c r="A98" t="s">
        <v>125</v>
      </c>
      <c r="B98" s="35"/>
      <c r="C98" s="2" t="s">
        <v>16</v>
      </c>
      <c r="D98">
        <v>1</v>
      </c>
    </row>
    <row r="99" spans="1:7" x14ac:dyDescent="0.2">
      <c r="A99" t="s">
        <v>126</v>
      </c>
      <c r="B99" s="35"/>
      <c r="C99" s="2" t="s">
        <v>16</v>
      </c>
      <c r="D99">
        <v>1</v>
      </c>
    </row>
    <row r="100" spans="1:7" x14ac:dyDescent="0.2">
      <c r="A100" t="s">
        <v>127</v>
      </c>
      <c r="B100" s="35"/>
      <c r="C100" s="34" t="s">
        <v>62</v>
      </c>
      <c r="D100">
        <v>1</v>
      </c>
    </row>
    <row r="101" spans="1:7" x14ac:dyDescent="0.2">
      <c r="A101" t="s">
        <v>128</v>
      </c>
      <c r="B101" s="35"/>
      <c r="C101" s="34" t="s">
        <v>62</v>
      </c>
      <c r="D101" s="16" t="s">
        <v>62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60 C66 C72 C81 C87:C88 C90 C92 C52 C22:C23 C50 C35:C43 C46 C85 C17:C20 C28:C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2015-12-17T21:36:46Z</dcterms:modified>
</cp:coreProperties>
</file>