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505"/>
  <workbookPr/>
  <mc:AlternateContent xmlns:mc="http://schemas.openxmlformats.org/markup-compatibility/2006">
    <mc:Choice Requires="x15">
      <x15ac:absPath xmlns:x15ac="http://schemas.microsoft.com/office/spreadsheetml/2010/11/ac" url="/Users/lorenz/ownCloud/dev/cpio/cpio-pcb/components/"/>
    </mc:Choice>
  </mc:AlternateContent>
  <bookViews>
    <workbookView xWindow="0" yWindow="460" windowWidth="19380" windowHeight="17540" tabRatio="225"/>
  </bookViews>
  <sheets>
    <sheet name="Overview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79" i="1" l="1"/>
</calcChain>
</file>

<file path=xl/sharedStrings.xml><?xml version="1.0" encoding="utf-8"?>
<sst xmlns="http://schemas.openxmlformats.org/spreadsheetml/2006/main" count="258" uniqueCount="186">
  <si>
    <t>CPIO - Cuisine Purpose Input/Output Board</t>
  </si>
  <si>
    <t>Version:</t>
  </si>
  <si>
    <t>Date</t>
  </si>
  <si>
    <t>Part Description</t>
  </si>
  <si>
    <t>Part Name/Description</t>
  </si>
  <si>
    <t>Footprint or
Dimensions</t>
  </si>
  <si>
    <t>Amount</t>
  </si>
  <si>
    <t>Price (10pcs)</t>
  </si>
  <si>
    <t>Comment</t>
  </si>
  <si>
    <t>RP Pin</t>
  </si>
  <si>
    <t>Red</t>
  </si>
  <si>
    <t>Component not yet found</t>
  </si>
  <si>
    <t>General</t>
  </si>
  <si>
    <t>Orange</t>
  </si>
  <si>
    <t>Component idea but not yet found</t>
  </si>
  <si>
    <t>Raspberry Pi Zero</t>
  </si>
  <si>
    <t>-</t>
  </si>
  <si>
    <t>[external]</t>
  </si>
  <si>
    <t>Yellow</t>
  </si>
  <si>
    <t>Verify amount and/or source</t>
  </si>
  <si>
    <t>WiFi Dongle</t>
  </si>
  <si>
    <t>maybe USB-Micro Adapter needed</t>
  </si>
  <si>
    <t>40 Pin Header, male</t>
  </si>
  <si>
    <t>2x20, 0.100" pitch, 0.230" length</t>
  </si>
  <si>
    <t>S2012EC-20-ND</t>
  </si>
  <si>
    <t>40 Pin Header, female</t>
  </si>
  <si>
    <t>extra long pins, allow stacking</t>
  </si>
  <si>
    <t>1528-1385-ND</t>
  </si>
  <si>
    <t>Spacer</t>
  </si>
  <si>
    <t>10mm, actual distance 11mm</t>
  </si>
  <si>
    <t>AE10793-ND</t>
  </si>
  <si>
    <t>Power Input</t>
  </si>
  <si>
    <t>Power Supply 12V 2A</t>
  </si>
  <si>
    <t>[via Raffi]</t>
  </si>
  <si>
    <t>Power Socket</t>
  </si>
  <si>
    <t xml:space="preserve">PJ-047A </t>
  </si>
  <si>
    <t>CP-047A-ND</t>
  </si>
  <si>
    <t>EG5137-ND</t>
  </si>
  <si>
    <t>via I2C</t>
  </si>
  <si>
    <t>C_decap</t>
  </si>
  <si>
    <t>Status LED</t>
  </si>
  <si>
    <t>475-1410-1-ND</t>
  </si>
  <si>
    <t>R_led_12V</t>
  </si>
  <si>
    <t>diode or switch to put 5V from USB raspi to power output if no supply is connected</t>
  </si>
  <si>
    <t>Power Output</t>
  </si>
  <si>
    <t>High Side Switch</t>
  </si>
  <si>
    <t>VNQ5E160K-E</t>
  </si>
  <si>
    <t>...</t>
  </si>
  <si>
    <t>Power Internal</t>
  </si>
  <si>
    <t>Step-Down (12 to 5V)</t>
  </si>
  <si>
    <t>785-1277-1-ND</t>
  </si>
  <si>
    <t>C_sd_1</t>
  </si>
  <si>
    <t>4.7u</t>
  </si>
  <si>
    <t>C_sd_2</t>
  </si>
  <si>
    <t>10u</t>
  </si>
  <si>
    <t>C_sd_3</t>
  </si>
  <si>
    <t>L_sd_1</t>
  </si>
  <si>
    <t>2.2u</t>
  </si>
  <si>
    <t>R_sd_1</t>
  </si>
  <si>
    <t>49.9k</t>
  </si>
  <si>
    <t>R_sd_2</t>
  </si>
  <si>
    <t>9.53k</t>
  </si>
  <si>
    <t>R_sd_en</t>
  </si>
  <si>
    <t>Not floating</t>
  </si>
  <si>
    <t>Diode_sd</t>
  </si>
  <si>
    <t>DB2X41100L</t>
  </si>
  <si>
    <t>SOD-123F</t>
  </si>
  <si>
    <t>DB2X41100LCT-ND</t>
  </si>
  <si>
    <t>?</t>
  </si>
  <si>
    <t>SOT-223</t>
  </si>
  <si>
    <t>576-2372-ND</t>
  </si>
  <si>
    <t>AP7333-33SAG-7DICT-ND</t>
  </si>
  <si>
    <t>max current not well defined. Sensors and ADC should be low power</t>
  </si>
  <si>
    <t>Sensor Input</t>
  </si>
  <si>
    <t>Temperature Probe</t>
  </si>
  <si>
    <t>DS18B20</t>
  </si>
  <si>
    <t>1568-1228-ND</t>
  </si>
  <si>
    <t>GPIO 4</t>
  </si>
  <si>
    <t>DS18B20+-ND</t>
  </si>
  <si>
    <t>via 1-Wire</t>
  </si>
  <si>
    <t>74CBTLV3125PW</t>
  </si>
  <si>
    <t>568-5262-1-ND</t>
  </si>
  <si>
    <t>1-Wire Plug</t>
  </si>
  <si>
    <t>3x, JST with cable</t>
  </si>
  <si>
    <t>1-Wire Socket</t>
  </si>
  <si>
    <t>3x, JST</t>
  </si>
  <si>
    <t>R_1wire</t>
  </si>
  <si>
    <t>4.7k</t>
  </si>
  <si>
    <t>Humidity/Temperature Sensor</t>
  </si>
  <si>
    <t>HDC1008x</t>
  </si>
  <si>
    <t>breakout board, via I2C</t>
  </si>
  <si>
    <t>GPIO 2 + 3</t>
  </si>
  <si>
    <t>I2C Plug</t>
  </si>
  <si>
    <t>4x, JST with cable</t>
  </si>
  <si>
    <t>I2C Socket</t>
  </si>
  <si>
    <t>4x, JST</t>
  </si>
  <si>
    <t>R_i2c</t>
  </si>
  <si>
    <t>10k</t>
  </si>
  <si>
    <t>Brightness Sensor</t>
  </si>
  <si>
    <t>16 ~ 33 kOhms @ 10 lux</t>
  </si>
  <si>
    <t>PDV-P8103-ND</t>
  </si>
  <si>
    <t>Brightness Sensor Plug</t>
  </si>
  <si>
    <t>2x, JST with cable</t>
  </si>
  <si>
    <t>Brightness Sensor Socket</t>
  </si>
  <si>
    <t>2x, JST</t>
  </si>
  <si>
    <t>R_bright</t>
  </si>
  <si>
    <t>pH Sensor Socket</t>
  </si>
  <si>
    <t>ADC</t>
  </si>
  <si>
    <t>ADS1115</t>
  </si>
  <si>
    <t>296-38849-1-ND</t>
  </si>
  <si>
    <t>C_decap_adc</t>
  </si>
  <si>
    <t>100n</t>
  </si>
  <si>
    <t>SPI Socket</t>
  </si>
  <si>
    <t>2x3 Header ?</t>
  </si>
  <si>
    <t>GPIO 7 - 11</t>
  </si>
  <si>
    <t>R_spi</t>
  </si>
  <si>
    <t>Sensor Control</t>
  </si>
  <si>
    <t>Programmable RGB LED</t>
  </si>
  <si>
    <t>WS2812B</t>
  </si>
  <si>
    <t>max 60mA per LED → 0.84A worst case...</t>
  </si>
  <si>
    <t>GPIO 18</t>
  </si>
  <si>
    <t>104???</t>
  </si>
  <si>
    <t>Random Status LED</t>
  </si>
  <si>
    <t>R_led_3.3V</t>
  </si>
  <si>
    <t>Beeper</t>
  </si>
  <si>
    <t>AI-1441-TWT-12V-R</t>
  </si>
  <si>
    <t>668-1459-ND</t>
  </si>
  <si>
    <t>R_beeper</t>
  </si>
  <si>
    <t>1k</t>
  </si>
  <si>
    <t>Button</t>
  </si>
  <si>
    <t>EG4791-ND</t>
  </si>
  <si>
    <t>R_button</t>
  </si>
  <si>
    <t>Output</t>
  </si>
  <si>
    <t>Heating Pads (12V, total 20W)</t>
  </si>
  <si>
    <t>Heating Plug</t>
  </si>
  <si>
    <t>Heating Socket</t>
  </si>
  <si>
    <t>Fan (4cm)</t>
  </si>
  <si>
    <t>Fan Cable Extension</t>
  </si>
  <si>
    <t>Fan Socket</t>
  </si>
  <si>
    <t>Garden Lightning</t>
  </si>
  <si>
    <t>M20x2</t>
  </si>
  <si>
    <t>indiv.</t>
  </si>
  <si>
    <t>500SSP1S2M2, 28V, 5A</t>
  </si>
  <si>
    <t>0805</t>
  </si>
  <si>
    <t>Diode</t>
  </si>
  <si>
    <t>2.75mm (diameter)</t>
  </si>
  <si>
    <t>PowerSSO-24</t>
  </si>
  <si>
    <t>SOT23-6</t>
  </si>
  <si>
    <t>497-11721-1-ND</t>
  </si>
  <si>
    <t>LDO LED  (5 to 4V)</t>
  </si>
  <si>
    <t>Blue</t>
  </si>
  <si>
    <t>Footprint missing</t>
  </si>
  <si>
    <t>indv.</t>
  </si>
  <si>
    <t>LDO Sensor/ADC (5 to 3.3V)</t>
  </si>
  <si>
    <t>What is the maximum current for 14 prog. RGB LEDs?</t>
  </si>
  <si>
    <t>Level Shifter (3.3 to 5V) for LED command instead of additional LDO for LEDs. Drive LEDs with 5V</t>
  </si>
  <si>
    <t>AOZ1280CI, 1.2 A</t>
  </si>
  <si>
    <t>Switch to en/dis different sensors</t>
  </si>
  <si>
    <t>Sensor Switch</t>
  </si>
  <si>
    <t>Temperature</t>
  </si>
  <si>
    <t>Humidity/Temperature</t>
  </si>
  <si>
    <t>Brightness</t>
  </si>
  <si>
    <t>Temperature Probe (waterproof)</t>
  </si>
  <si>
    <t>pH</t>
  </si>
  <si>
    <t>Camera</t>
  </si>
  <si>
    <t>Digikey/Adafruit ID</t>
  </si>
  <si>
    <t>pH Sensor</t>
  </si>
  <si>
    <t>pH Sensor Plug</t>
  </si>
  <si>
    <t>Current Measurement</t>
  </si>
  <si>
    <t>INA139</t>
  </si>
  <si>
    <t xml:space="preserve">SOT23-5 </t>
  </si>
  <si>
    <t>296-26061-1-ND</t>
  </si>
  <si>
    <t>via ADC</t>
  </si>
  <si>
    <t>R_cm_sens</t>
  </si>
  <si>
    <t>R_cm_load</t>
  </si>
  <si>
    <t>1m</t>
  </si>
  <si>
    <t>R_hss_prot</t>
  </si>
  <si>
    <t>R_hss_gnd</t>
  </si>
  <si>
    <t>Diode_hss_gnd</t>
  </si>
  <si>
    <t>Power Slide Switch</t>
  </si>
  <si>
    <t>R_ss_prot</t>
  </si>
  <si>
    <t>TSSOP-14</t>
  </si>
  <si>
    <t>TFSOP-10</t>
  </si>
  <si>
    <t>SOT23-3</t>
  </si>
  <si>
    <t>AP7333, 3.3V, 300mA</t>
  </si>
  <si>
    <t>MIC5209, 4.2V, 500mA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</si>
</sst>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"/>
  </numFmts>
  <fonts count="7" x14ac:knownFonts="1">
    <font>
      <sz val="12"/>
      <color indexed="8"/>
      <name val="Calibri"/>
      <family val="2"/>
    </font>
    <font>
      <b/>
      <sz val="16"/>
      <color indexed="8"/>
      <name val="Calibri"/>
      <family val="2"/>
    </font>
    <font>
      <i/>
      <sz val="12"/>
      <color indexed="8"/>
      <name val="Calibri"/>
      <family val="2"/>
    </font>
    <font>
      <b/>
      <sz val="12"/>
      <color indexed="8"/>
      <name val="Calibri"/>
      <family val="2"/>
    </font>
    <font>
      <u/>
      <sz val="12"/>
      <color indexed="8"/>
      <name val="Calibri"/>
      <family val="2"/>
    </font>
    <font>
      <sz val="12"/>
      <name val="Calibri"/>
      <family val="2"/>
    </font>
    <font>
      <u/>
      <sz val="12"/>
      <color theme="1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indexed="10"/>
        <bgColor indexed="60"/>
      </patternFill>
    </fill>
    <fill>
      <patternFill patternType="solid">
        <fgColor indexed="51"/>
        <bgColor indexed="13"/>
      </patternFill>
    </fill>
    <fill>
      <patternFill patternType="solid">
        <fgColor indexed="13"/>
        <bgColor indexed="3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indexed="60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3">
    <xf numFmtId="0" fontId="0" fillId="0" borderId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44">
    <xf numFmtId="0" fontId="0" fillId="0" borderId="0" xfId="0"/>
    <xf numFmtId="0" fontId="0" fillId="0" borderId="0" xfId="0" applyAlignment="1">
      <alignment horizontal="left"/>
    </xf>
    <xf numFmtId="0" fontId="0" fillId="0" borderId="0" xfId="0" applyFill="1" applyAlignment="1">
      <alignment horizontal="left"/>
    </xf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Fill="1" applyAlignment="1">
      <alignment horizontal="left"/>
    </xf>
    <xf numFmtId="164" fontId="2" fillId="0" borderId="0" xfId="0" applyNumberFormat="1" applyFont="1"/>
    <xf numFmtId="0" fontId="3" fillId="0" borderId="0" xfId="0" applyFont="1"/>
    <xf numFmtId="0" fontId="3" fillId="0" borderId="0" xfId="0" applyFont="1" applyAlignment="1">
      <alignment horizontal="left"/>
    </xf>
    <xf numFmtId="0" fontId="3" fillId="0" borderId="0" xfId="0" applyFont="1" applyFill="1" applyAlignment="1">
      <alignment horizontal="left" wrapText="1"/>
    </xf>
    <xf numFmtId="0" fontId="0" fillId="0" borderId="0" xfId="0" applyFont="1"/>
    <xf numFmtId="0" fontId="0" fillId="0" borderId="0" xfId="0" applyFont="1" applyAlignment="1">
      <alignment horizontal="left"/>
    </xf>
    <xf numFmtId="0" fontId="0" fillId="0" borderId="0" xfId="0" applyFont="1" applyFill="1" applyAlignment="1">
      <alignment horizontal="left"/>
    </xf>
    <xf numFmtId="0" fontId="0" fillId="0" borderId="0" xfId="0" applyFont="1" applyAlignment="1">
      <alignment wrapText="1"/>
    </xf>
    <xf numFmtId="0" fontId="4" fillId="0" borderId="0" xfId="0" applyFont="1"/>
    <xf numFmtId="0" fontId="0" fillId="4" borderId="0" xfId="0" applyFill="1"/>
    <xf numFmtId="0" fontId="0" fillId="3" borderId="0" xfId="0" applyFont="1" applyFill="1" applyAlignment="1">
      <alignment horizontal="left"/>
    </xf>
    <xf numFmtId="0" fontId="0" fillId="0" borderId="0" xfId="0" applyFont="1" applyFill="1"/>
    <xf numFmtId="0" fontId="0" fillId="0" borderId="0" xfId="0" applyFill="1"/>
    <xf numFmtId="0" fontId="0" fillId="0" borderId="0" xfId="0" quotePrefix="1" applyFill="1" applyAlignment="1">
      <alignment horizontal="left"/>
    </xf>
    <xf numFmtId="0" fontId="0" fillId="0" borderId="0" xfId="0" quotePrefix="1" applyFont="1" applyAlignment="1">
      <alignment wrapText="1"/>
    </xf>
    <xf numFmtId="2" fontId="0" fillId="0" borderId="0" xfId="0" applyNumberFormat="1"/>
    <xf numFmtId="2" fontId="2" fillId="0" borderId="0" xfId="0" applyNumberFormat="1" applyFont="1"/>
    <xf numFmtId="2" fontId="3" fillId="0" borderId="0" xfId="0" applyNumberFormat="1" applyFont="1"/>
    <xf numFmtId="2" fontId="0" fillId="0" borderId="0" xfId="0" applyNumberFormat="1" applyFont="1"/>
    <xf numFmtId="2" fontId="0" fillId="0" borderId="0" xfId="0" applyNumberFormat="1" applyFont="1" applyAlignment="1">
      <alignment wrapText="1"/>
    </xf>
    <xf numFmtId="2" fontId="0" fillId="0" borderId="0" xfId="0" applyNumberFormat="1" applyFill="1"/>
    <xf numFmtId="0" fontId="0" fillId="0" borderId="0" xfId="0" applyFont="1" applyFill="1" applyAlignment="1">
      <alignment wrapText="1"/>
    </xf>
    <xf numFmtId="0" fontId="5" fillId="2" borderId="0" xfId="0" applyFont="1" applyFill="1"/>
    <xf numFmtId="0" fontId="5" fillId="0" borderId="0" xfId="0" applyFont="1"/>
    <xf numFmtId="0" fontId="5" fillId="3" borderId="0" xfId="0" applyFont="1" applyFill="1"/>
    <xf numFmtId="0" fontId="5" fillId="4" borderId="0" xfId="0" applyFont="1" applyFill="1"/>
    <xf numFmtId="0" fontId="5" fillId="5" borderId="0" xfId="0" applyFont="1" applyFill="1"/>
    <xf numFmtId="0" fontId="0" fillId="6" borderId="0" xfId="0" applyFill="1" applyAlignment="1">
      <alignment horizontal="left"/>
    </xf>
    <xf numFmtId="0" fontId="0" fillId="7" borderId="0" xfId="0" applyFont="1" applyFill="1" applyAlignment="1">
      <alignment horizontal="left"/>
    </xf>
    <xf numFmtId="0" fontId="0" fillId="7" borderId="0" xfId="0" applyFill="1" applyAlignment="1">
      <alignment horizontal="left"/>
    </xf>
    <xf numFmtId="0" fontId="0" fillId="8" borderId="0" xfId="0" applyFill="1" applyAlignment="1">
      <alignment horizontal="left"/>
    </xf>
    <xf numFmtId="0" fontId="0" fillId="9" borderId="0" xfId="0" applyFont="1" applyFill="1"/>
    <xf numFmtId="0" fontId="0" fillId="6" borderId="0" xfId="0" applyFont="1" applyFill="1"/>
    <xf numFmtId="0" fontId="0" fillId="6" borderId="0" xfId="0" applyFont="1" applyFill="1" applyAlignment="1">
      <alignment wrapText="1"/>
    </xf>
    <xf numFmtId="0" fontId="0" fillId="6" borderId="0" xfId="0" applyFill="1"/>
    <xf numFmtId="2" fontId="0" fillId="6" borderId="0" xfId="0" applyNumberFormat="1" applyFont="1" applyFill="1"/>
    <xf numFmtId="0" fontId="0" fillId="9" borderId="0" xfId="0" applyFill="1" applyAlignment="1">
      <alignment horizontal="left"/>
    </xf>
  </cellXfs>
  <cellStyles count="23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Normal" xfId="0" builtinId="0"/>
  </cellStyles>
  <dxfs count="0"/>
  <tableStyles count="0" defaultTableStyle="TableStyleMedium9" defaultPivotStyle="PivotStyleMedium7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00FF00"/>
      <rgbColor rgb="000000FF"/>
      <rgbColor rgb="00FCF305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66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66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5"/>
  <sheetViews>
    <sheetView tabSelected="1" topLeftCell="A55" zoomScale="99" zoomScaleNormal="75" zoomScalePageLayoutView="75" workbookViewId="0">
      <selection activeCell="C85" sqref="C85"/>
    </sheetView>
  </sheetViews>
  <sheetFormatPr baseColWidth="10" defaultRowHeight="16" x14ac:dyDescent="0.2"/>
  <cols>
    <col min="1" max="1" width="29.6640625" customWidth="1"/>
    <col min="2" max="2" width="30" style="1" customWidth="1"/>
    <col min="3" max="3" width="12.1640625" style="2" customWidth="1"/>
    <col min="4" max="4" width="8" customWidth="1"/>
    <col min="5" max="5" width="23.33203125" customWidth="1"/>
    <col min="6" max="6" width="12.83203125" style="22" customWidth="1"/>
    <col min="7" max="7" width="80.5" customWidth="1"/>
    <col min="9" max="9" width="7.83203125" customWidth="1"/>
    <col min="10" max="10" width="30.5" customWidth="1"/>
  </cols>
  <sheetData>
    <row r="1" spans="1:10" ht="21" x14ac:dyDescent="0.25">
      <c r="A1" s="3" t="s">
        <v>0</v>
      </c>
    </row>
    <row r="2" spans="1:10" s="4" customFormat="1" x14ac:dyDescent="0.2">
      <c r="A2" s="4" t="s">
        <v>1</v>
      </c>
      <c r="B2" s="5">
        <v>0.3</v>
      </c>
      <c r="C2" s="6"/>
      <c r="D2" s="4" t="s">
        <v>2</v>
      </c>
      <c r="E2" s="7">
        <v>42353</v>
      </c>
      <c r="F2" s="23"/>
    </row>
    <row r="3" spans="1:10" s="4" customFormat="1" x14ac:dyDescent="0.2">
      <c r="B3" s="5"/>
      <c r="C3" s="6"/>
      <c r="E3" s="7"/>
      <c r="F3" s="23"/>
    </row>
    <row r="4" spans="1:10" s="8" customFormat="1" ht="32" x14ac:dyDescent="0.2">
      <c r="A4" s="8" t="s">
        <v>3</v>
      </c>
      <c r="B4" s="9" t="s">
        <v>4</v>
      </c>
      <c r="C4" s="10" t="s">
        <v>5</v>
      </c>
      <c r="D4" s="8" t="s">
        <v>6</v>
      </c>
      <c r="E4" s="8" t="s">
        <v>165</v>
      </c>
      <c r="F4" s="24" t="s">
        <v>7</v>
      </c>
      <c r="G4" s="8" t="s">
        <v>8</v>
      </c>
      <c r="H4" s="8" t="s">
        <v>9</v>
      </c>
    </row>
    <row r="5" spans="1:10" s="11" customFormat="1" x14ac:dyDescent="0.2">
      <c r="B5" s="12"/>
      <c r="C5" s="13"/>
      <c r="F5" s="25"/>
      <c r="I5" s="29" t="s">
        <v>10</v>
      </c>
      <c r="J5" s="30" t="s">
        <v>11</v>
      </c>
    </row>
    <row r="6" spans="1:10" s="11" customFormat="1" x14ac:dyDescent="0.2">
      <c r="A6" s="8" t="s">
        <v>12</v>
      </c>
      <c r="B6" s="12"/>
      <c r="C6" s="13"/>
      <c r="F6" s="25"/>
      <c r="I6" s="31" t="s">
        <v>13</v>
      </c>
      <c r="J6" s="30" t="s">
        <v>14</v>
      </c>
    </row>
    <row r="7" spans="1:10" s="11" customFormat="1" x14ac:dyDescent="0.2">
      <c r="A7" s="11" t="s">
        <v>15</v>
      </c>
      <c r="B7" s="12" t="s">
        <v>16</v>
      </c>
      <c r="C7" s="13" t="s">
        <v>16</v>
      </c>
      <c r="D7" s="11">
        <v>1</v>
      </c>
      <c r="E7" s="11" t="s">
        <v>17</v>
      </c>
      <c r="F7" s="25"/>
      <c r="I7" s="32" t="s">
        <v>18</v>
      </c>
      <c r="J7" s="30" t="s">
        <v>19</v>
      </c>
    </row>
    <row r="8" spans="1:10" s="11" customFormat="1" x14ac:dyDescent="0.2">
      <c r="A8" s="11" t="s">
        <v>20</v>
      </c>
      <c r="B8" s="12" t="s">
        <v>16</v>
      </c>
      <c r="C8" s="13" t="s">
        <v>16</v>
      </c>
      <c r="D8" s="11">
        <v>1</v>
      </c>
      <c r="E8" s="11" t="s">
        <v>17</v>
      </c>
      <c r="F8" s="25"/>
      <c r="G8" s="11" t="s">
        <v>21</v>
      </c>
      <c r="I8" s="33" t="s">
        <v>150</v>
      </c>
      <c r="J8" s="30" t="s">
        <v>151</v>
      </c>
    </row>
    <row r="9" spans="1:10" s="11" customFormat="1" x14ac:dyDescent="0.2">
      <c r="A9" s="11" t="s">
        <v>22</v>
      </c>
      <c r="B9" s="12" t="s">
        <v>23</v>
      </c>
      <c r="C9" s="13" t="s">
        <v>140</v>
      </c>
      <c r="D9" s="11">
        <v>1</v>
      </c>
      <c r="E9" s="11" t="s">
        <v>24</v>
      </c>
      <c r="F9" s="25">
        <v>0.63700000000000001</v>
      </c>
    </row>
    <row r="10" spans="1:10" s="11" customFormat="1" x14ac:dyDescent="0.2">
      <c r="A10" s="11" t="s">
        <v>25</v>
      </c>
      <c r="B10" s="12" t="s">
        <v>26</v>
      </c>
      <c r="C10" s="13" t="s">
        <v>140</v>
      </c>
      <c r="D10" s="11">
        <v>1</v>
      </c>
      <c r="E10" s="11" t="s">
        <v>27</v>
      </c>
      <c r="F10" s="25">
        <v>2.25</v>
      </c>
      <c r="G10" s="18"/>
    </row>
    <row r="11" spans="1:10" s="11" customFormat="1" x14ac:dyDescent="0.2">
      <c r="A11" s="11" t="s">
        <v>28</v>
      </c>
      <c r="B11" s="12" t="s">
        <v>29</v>
      </c>
      <c r="C11" s="13" t="s">
        <v>145</v>
      </c>
      <c r="D11" s="11">
        <v>2</v>
      </c>
      <c r="E11" s="11" t="s">
        <v>30</v>
      </c>
      <c r="F11" s="25">
        <v>0.34</v>
      </c>
      <c r="G11" s="18"/>
    </row>
    <row r="12" spans="1:10" s="11" customFormat="1" x14ac:dyDescent="0.2">
      <c r="B12" s="12"/>
      <c r="C12" s="13"/>
      <c r="F12" s="25"/>
      <c r="G12" s="18"/>
    </row>
    <row r="13" spans="1:10" x14ac:dyDescent="0.2">
      <c r="A13" s="8" t="s">
        <v>31</v>
      </c>
      <c r="G13" s="19"/>
    </row>
    <row r="14" spans="1:10" x14ac:dyDescent="0.2">
      <c r="A14" t="s">
        <v>32</v>
      </c>
      <c r="B14" s="2"/>
      <c r="C14" s="2" t="s">
        <v>16</v>
      </c>
      <c r="D14">
        <v>1</v>
      </c>
      <c r="E14" s="11" t="s">
        <v>33</v>
      </c>
      <c r="F14" s="25"/>
      <c r="G14" s="19"/>
    </row>
    <row r="15" spans="1:10" x14ac:dyDescent="0.2">
      <c r="A15" t="s">
        <v>34</v>
      </c>
      <c r="B15" s="2" t="s">
        <v>35</v>
      </c>
      <c r="C15" s="2" t="s">
        <v>141</v>
      </c>
      <c r="D15">
        <v>1</v>
      </c>
      <c r="E15" s="11" t="s">
        <v>36</v>
      </c>
      <c r="F15" s="25">
        <v>0.752</v>
      </c>
      <c r="G15" s="19"/>
    </row>
    <row r="16" spans="1:10" x14ac:dyDescent="0.2">
      <c r="A16" t="s">
        <v>179</v>
      </c>
      <c r="B16" s="1" t="s">
        <v>142</v>
      </c>
      <c r="C16" s="2" t="s">
        <v>141</v>
      </c>
      <c r="D16">
        <v>1</v>
      </c>
      <c r="E16" t="s">
        <v>37</v>
      </c>
      <c r="F16" s="22">
        <v>2.609</v>
      </c>
      <c r="G16" s="18"/>
    </row>
    <row r="17" spans="1:7" x14ac:dyDescent="0.2">
      <c r="A17" t="s">
        <v>40</v>
      </c>
      <c r="B17" s="13"/>
      <c r="C17" s="21" t="s">
        <v>143</v>
      </c>
      <c r="D17">
        <v>1</v>
      </c>
      <c r="E17" t="s">
        <v>41</v>
      </c>
      <c r="F17" s="22">
        <v>0.20699999999999999</v>
      </c>
    </row>
    <row r="18" spans="1:7" x14ac:dyDescent="0.2">
      <c r="A18" t="s">
        <v>42</v>
      </c>
      <c r="B18" s="13"/>
      <c r="C18" s="21" t="s">
        <v>143</v>
      </c>
      <c r="D18">
        <v>1</v>
      </c>
    </row>
    <row r="19" spans="1:7" x14ac:dyDescent="0.2">
      <c r="A19" t="s">
        <v>168</v>
      </c>
      <c r="B19" s="1" t="s">
        <v>169</v>
      </c>
      <c r="C19" s="2" t="s">
        <v>170</v>
      </c>
      <c r="D19">
        <v>1</v>
      </c>
      <c r="E19" t="s">
        <v>171</v>
      </c>
      <c r="F19" s="22">
        <v>1.78</v>
      </c>
      <c r="G19" t="s">
        <v>172</v>
      </c>
    </row>
    <row r="20" spans="1:7" x14ac:dyDescent="0.2">
      <c r="A20" t="s">
        <v>173</v>
      </c>
      <c r="B20" s="1" t="s">
        <v>175</v>
      </c>
      <c r="C20" s="21" t="s">
        <v>143</v>
      </c>
      <c r="D20">
        <v>1</v>
      </c>
    </row>
    <row r="21" spans="1:7" x14ac:dyDescent="0.2">
      <c r="A21" t="s">
        <v>174</v>
      </c>
      <c r="B21" s="1" t="s">
        <v>128</v>
      </c>
      <c r="C21" s="21" t="s">
        <v>143</v>
      </c>
      <c r="D21">
        <v>1</v>
      </c>
    </row>
    <row r="22" spans="1:7" x14ac:dyDescent="0.2">
      <c r="A22" t="s">
        <v>144</v>
      </c>
      <c r="D22">
        <v>1</v>
      </c>
      <c r="G22" t="s">
        <v>43</v>
      </c>
    </row>
    <row r="24" spans="1:7" x14ac:dyDescent="0.2">
      <c r="A24" s="8" t="s">
        <v>44</v>
      </c>
    </row>
    <row r="25" spans="1:7" x14ac:dyDescent="0.2">
      <c r="A25" t="s">
        <v>45</v>
      </c>
      <c r="B25" s="1" t="s">
        <v>46</v>
      </c>
      <c r="C25" s="2" t="s">
        <v>146</v>
      </c>
      <c r="D25">
        <v>1</v>
      </c>
      <c r="E25" t="s">
        <v>148</v>
      </c>
      <c r="F25" s="22">
        <v>3.504</v>
      </c>
    </row>
    <row r="26" spans="1:7" x14ac:dyDescent="0.2">
      <c r="A26" t="s">
        <v>176</v>
      </c>
      <c r="B26" s="1" t="s">
        <v>97</v>
      </c>
      <c r="C26" s="20" t="s">
        <v>143</v>
      </c>
      <c r="D26">
        <v>3</v>
      </c>
    </row>
    <row r="27" spans="1:7" x14ac:dyDescent="0.2">
      <c r="A27" t="s">
        <v>177</v>
      </c>
      <c r="B27" s="1" t="s">
        <v>128</v>
      </c>
      <c r="C27" s="20" t="s">
        <v>143</v>
      </c>
      <c r="D27">
        <v>1</v>
      </c>
    </row>
    <row r="28" spans="1:7" x14ac:dyDescent="0.2">
      <c r="A28" t="s">
        <v>178</v>
      </c>
      <c r="C28" s="20" t="s">
        <v>143</v>
      </c>
      <c r="D28">
        <v>1</v>
      </c>
    </row>
    <row r="30" spans="1:7" x14ac:dyDescent="0.2">
      <c r="A30" s="8" t="s">
        <v>48</v>
      </c>
    </row>
    <row r="31" spans="1:7" x14ac:dyDescent="0.2">
      <c r="A31" t="s">
        <v>49</v>
      </c>
      <c r="B31" s="1" t="s">
        <v>156</v>
      </c>
      <c r="C31" s="2" t="s">
        <v>147</v>
      </c>
      <c r="D31">
        <v>1</v>
      </c>
      <c r="E31" t="s">
        <v>50</v>
      </c>
      <c r="F31" s="22">
        <v>0.7</v>
      </c>
    </row>
    <row r="32" spans="1:7" x14ac:dyDescent="0.2">
      <c r="A32" t="s">
        <v>51</v>
      </c>
      <c r="B32" s="1" t="s">
        <v>52</v>
      </c>
      <c r="C32" s="20" t="s">
        <v>143</v>
      </c>
      <c r="D32">
        <v>1</v>
      </c>
    </row>
    <row r="33" spans="1:8" x14ac:dyDescent="0.2">
      <c r="A33" t="s">
        <v>53</v>
      </c>
      <c r="B33" s="1" t="s">
        <v>54</v>
      </c>
      <c r="C33" s="20" t="s">
        <v>143</v>
      </c>
      <c r="D33">
        <v>1</v>
      </c>
    </row>
    <row r="34" spans="1:8" x14ac:dyDescent="0.2">
      <c r="A34" t="s">
        <v>55</v>
      </c>
      <c r="C34" s="20" t="s">
        <v>143</v>
      </c>
      <c r="D34">
        <v>1</v>
      </c>
    </row>
    <row r="35" spans="1:8" x14ac:dyDescent="0.2">
      <c r="A35" t="s">
        <v>56</v>
      </c>
      <c r="B35" s="1" t="s">
        <v>57</v>
      </c>
      <c r="C35" s="20" t="s">
        <v>143</v>
      </c>
      <c r="D35">
        <v>1</v>
      </c>
    </row>
    <row r="36" spans="1:8" x14ac:dyDescent="0.2">
      <c r="A36" t="s">
        <v>58</v>
      </c>
      <c r="B36" s="1" t="s">
        <v>59</v>
      </c>
      <c r="C36" s="20" t="s">
        <v>143</v>
      </c>
      <c r="D36">
        <v>1</v>
      </c>
    </row>
    <row r="37" spans="1:8" x14ac:dyDescent="0.2">
      <c r="A37" t="s">
        <v>60</v>
      </c>
      <c r="B37" s="1" t="s">
        <v>61</v>
      </c>
      <c r="C37" s="20" t="s">
        <v>143</v>
      </c>
      <c r="D37">
        <v>1</v>
      </c>
    </row>
    <row r="38" spans="1:8" x14ac:dyDescent="0.2">
      <c r="A38" t="s">
        <v>62</v>
      </c>
      <c r="C38" s="20" t="s">
        <v>143</v>
      </c>
      <c r="D38">
        <v>1</v>
      </c>
      <c r="G38" t="s">
        <v>63</v>
      </c>
    </row>
    <row r="39" spans="1:8" x14ac:dyDescent="0.2">
      <c r="A39" t="s">
        <v>64</v>
      </c>
      <c r="B39" t="s">
        <v>65</v>
      </c>
      <c r="C39" s="28" t="s">
        <v>66</v>
      </c>
      <c r="D39">
        <v>1</v>
      </c>
      <c r="E39" t="s">
        <v>67</v>
      </c>
      <c r="F39" s="26">
        <v>0.311</v>
      </c>
    </row>
    <row r="40" spans="1:8" s="19" customFormat="1" x14ac:dyDescent="0.2">
      <c r="A40" s="39" t="s">
        <v>149</v>
      </c>
      <c r="B40" s="41" t="s">
        <v>185</v>
      </c>
      <c r="C40" s="28" t="s">
        <v>69</v>
      </c>
      <c r="D40" s="39">
        <v>1</v>
      </c>
      <c r="E40" s="41" t="s">
        <v>70</v>
      </c>
      <c r="F40" s="42">
        <v>1.19</v>
      </c>
      <c r="G40" s="38" t="s">
        <v>154</v>
      </c>
    </row>
    <row r="41" spans="1:8" s="19" customFormat="1" x14ac:dyDescent="0.2">
      <c r="A41" s="39" t="s">
        <v>47</v>
      </c>
      <c r="B41" s="40" t="s">
        <v>47</v>
      </c>
      <c r="C41" s="40" t="s">
        <v>47</v>
      </c>
      <c r="D41" s="39" t="s">
        <v>47</v>
      </c>
      <c r="E41" s="40" t="s">
        <v>47</v>
      </c>
      <c r="F41" s="42" t="s">
        <v>47</v>
      </c>
      <c r="G41" s="39" t="s">
        <v>155</v>
      </c>
    </row>
    <row r="42" spans="1:8" ht="16" customHeight="1" x14ac:dyDescent="0.2">
      <c r="A42" t="s">
        <v>153</v>
      </c>
      <c r="B42" s="14" t="s">
        <v>184</v>
      </c>
      <c r="C42" s="28" t="s">
        <v>183</v>
      </c>
      <c r="D42">
        <v>1</v>
      </c>
      <c r="E42" t="s">
        <v>71</v>
      </c>
      <c r="F42" s="26">
        <v>0.34800000000000003</v>
      </c>
      <c r="G42" t="s">
        <v>72</v>
      </c>
    </row>
    <row r="43" spans="1:8" ht="16" customHeight="1" x14ac:dyDescent="0.2"/>
    <row r="44" spans="1:8" x14ac:dyDescent="0.2">
      <c r="A44" s="8" t="s">
        <v>73</v>
      </c>
    </row>
    <row r="45" spans="1:8" s="11" customFormat="1" x14ac:dyDescent="0.2">
      <c r="A45" s="11" t="s">
        <v>158</v>
      </c>
      <c r="B45" s="14" t="s">
        <v>80</v>
      </c>
      <c r="C45" s="28" t="s">
        <v>181</v>
      </c>
      <c r="D45" s="11">
        <v>1</v>
      </c>
      <c r="E45" t="s">
        <v>81</v>
      </c>
      <c r="F45" s="22">
        <v>0.51</v>
      </c>
      <c r="G45" s="11" t="s">
        <v>157</v>
      </c>
    </row>
    <row r="46" spans="1:8" s="11" customFormat="1" x14ac:dyDescent="0.2">
      <c r="A46" s="11" t="s">
        <v>180</v>
      </c>
      <c r="B46" s="14" t="s">
        <v>128</v>
      </c>
      <c r="C46" s="20" t="s">
        <v>143</v>
      </c>
      <c r="D46" s="11">
        <v>4</v>
      </c>
      <c r="E46"/>
      <c r="F46" s="22"/>
    </row>
    <row r="47" spans="1:8" x14ac:dyDescent="0.2">
      <c r="A47" t="s">
        <v>107</v>
      </c>
      <c r="B47" s="1" t="s">
        <v>108</v>
      </c>
      <c r="C47" s="13" t="s">
        <v>182</v>
      </c>
      <c r="D47">
        <v>1</v>
      </c>
      <c r="E47" t="s">
        <v>109</v>
      </c>
      <c r="F47" s="22">
        <v>5.0720000000000001</v>
      </c>
      <c r="G47" t="s">
        <v>38</v>
      </c>
      <c r="H47" t="s">
        <v>91</v>
      </c>
    </row>
    <row r="48" spans="1:8" x14ac:dyDescent="0.2">
      <c r="A48" t="s">
        <v>110</v>
      </c>
      <c r="B48" s="1" t="s">
        <v>111</v>
      </c>
      <c r="C48" s="20" t="s">
        <v>143</v>
      </c>
      <c r="D48">
        <v>1</v>
      </c>
    </row>
    <row r="49" spans="1:8" s="11" customFormat="1" x14ac:dyDescent="0.2">
      <c r="B49" s="14"/>
      <c r="C49" s="28"/>
      <c r="E49"/>
      <c r="F49" s="22"/>
    </row>
    <row r="50" spans="1:8" s="11" customFormat="1" x14ac:dyDescent="0.2">
      <c r="A50" s="15" t="s">
        <v>159</v>
      </c>
      <c r="B50" s="14"/>
      <c r="C50" s="28"/>
      <c r="E50"/>
      <c r="F50" s="22"/>
    </row>
    <row r="51" spans="1:8" x14ac:dyDescent="0.2">
      <c r="A51" s="11" t="s">
        <v>162</v>
      </c>
      <c r="B51" s="1" t="s">
        <v>75</v>
      </c>
      <c r="C51" s="2" t="s">
        <v>16</v>
      </c>
      <c r="D51" s="16">
        <v>4</v>
      </c>
      <c r="E51" t="s">
        <v>76</v>
      </c>
      <c r="F51" s="22">
        <v>9.9499999999999993</v>
      </c>
      <c r="G51" t="s">
        <v>79</v>
      </c>
      <c r="H51" t="s">
        <v>77</v>
      </c>
    </row>
    <row r="52" spans="1:8" x14ac:dyDescent="0.2">
      <c r="A52" s="11" t="s">
        <v>74</v>
      </c>
      <c r="B52" s="1" t="s">
        <v>75</v>
      </c>
      <c r="C52" s="2" t="s">
        <v>16</v>
      </c>
      <c r="D52" s="16">
        <v>4</v>
      </c>
      <c r="E52" t="s">
        <v>78</v>
      </c>
      <c r="F52" s="22">
        <v>2.6779999999999999</v>
      </c>
      <c r="G52" t="s">
        <v>79</v>
      </c>
      <c r="H52" t="s">
        <v>77</v>
      </c>
    </row>
    <row r="53" spans="1:8" x14ac:dyDescent="0.2">
      <c r="A53" t="s">
        <v>82</v>
      </c>
      <c r="B53" s="17" t="s">
        <v>83</v>
      </c>
      <c r="C53" s="2" t="s">
        <v>16</v>
      </c>
      <c r="D53">
        <v>4</v>
      </c>
    </row>
    <row r="54" spans="1:8" x14ac:dyDescent="0.2">
      <c r="A54" t="s">
        <v>84</v>
      </c>
      <c r="B54" s="17" t="s">
        <v>85</v>
      </c>
      <c r="C54" s="34" t="s">
        <v>68</v>
      </c>
      <c r="D54">
        <v>4</v>
      </c>
    </row>
    <row r="55" spans="1:8" x14ac:dyDescent="0.2">
      <c r="A55" t="s">
        <v>86</v>
      </c>
      <c r="B55" s="2" t="s">
        <v>87</v>
      </c>
      <c r="C55" s="20" t="s">
        <v>143</v>
      </c>
      <c r="D55">
        <v>1</v>
      </c>
      <c r="F55" s="25"/>
    </row>
    <row r="56" spans="1:8" x14ac:dyDescent="0.2">
      <c r="B56" s="2"/>
      <c r="C56" s="20"/>
      <c r="F56" s="25"/>
    </row>
    <row r="57" spans="1:8" x14ac:dyDescent="0.2">
      <c r="A57" s="15" t="s">
        <v>160</v>
      </c>
      <c r="B57" s="2"/>
      <c r="C57" s="20"/>
      <c r="F57" s="25"/>
    </row>
    <row r="58" spans="1:8" x14ac:dyDescent="0.2">
      <c r="A58" s="11" t="s">
        <v>88</v>
      </c>
      <c r="B58" s="1" t="s">
        <v>89</v>
      </c>
      <c r="C58" s="13" t="s">
        <v>16</v>
      </c>
      <c r="D58" s="16">
        <v>2</v>
      </c>
      <c r="E58" s="19">
        <v>2635</v>
      </c>
      <c r="F58" s="22">
        <v>7.5</v>
      </c>
      <c r="G58" t="s">
        <v>90</v>
      </c>
      <c r="H58" t="s">
        <v>91</v>
      </c>
    </row>
    <row r="59" spans="1:8" x14ac:dyDescent="0.2">
      <c r="A59" t="s">
        <v>92</v>
      </c>
      <c r="B59" s="17" t="s">
        <v>93</v>
      </c>
      <c r="C59" s="13" t="s">
        <v>16</v>
      </c>
      <c r="D59">
        <v>2</v>
      </c>
    </row>
    <row r="60" spans="1:8" x14ac:dyDescent="0.2">
      <c r="A60" t="s">
        <v>94</v>
      </c>
      <c r="B60" s="17" t="s">
        <v>95</v>
      </c>
      <c r="C60" s="34" t="s">
        <v>68</v>
      </c>
      <c r="D60">
        <v>2</v>
      </c>
    </row>
    <row r="61" spans="1:8" x14ac:dyDescent="0.2">
      <c r="A61" t="s">
        <v>96</v>
      </c>
      <c r="B61" s="2" t="s">
        <v>97</v>
      </c>
      <c r="C61" s="20" t="s">
        <v>143</v>
      </c>
      <c r="D61">
        <v>2</v>
      </c>
      <c r="F61" s="27"/>
    </row>
    <row r="62" spans="1:8" x14ac:dyDescent="0.2">
      <c r="B62" s="2"/>
      <c r="C62" s="20"/>
      <c r="F62" s="27"/>
    </row>
    <row r="63" spans="1:8" x14ac:dyDescent="0.2">
      <c r="A63" s="15" t="s">
        <v>161</v>
      </c>
      <c r="B63" s="2"/>
      <c r="C63" s="20"/>
      <c r="F63" s="27"/>
    </row>
    <row r="64" spans="1:8" x14ac:dyDescent="0.2">
      <c r="A64" s="11" t="s">
        <v>98</v>
      </c>
      <c r="B64" s="1" t="s">
        <v>99</v>
      </c>
      <c r="C64" s="13" t="s">
        <v>16</v>
      </c>
      <c r="D64">
        <v>2</v>
      </c>
      <c r="E64" t="s">
        <v>100</v>
      </c>
      <c r="F64" s="22">
        <v>0.74</v>
      </c>
    </row>
    <row r="65" spans="1:8" x14ac:dyDescent="0.2">
      <c r="A65" t="s">
        <v>101</v>
      </c>
      <c r="B65" s="17" t="s">
        <v>102</v>
      </c>
      <c r="C65" s="13" t="s">
        <v>16</v>
      </c>
      <c r="D65">
        <v>2</v>
      </c>
    </row>
    <row r="66" spans="1:8" x14ac:dyDescent="0.2">
      <c r="A66" t="s">
        <v>103</v>
      </c>
      <c r="B66" s="17" t="s">
        <v>104</v>
      </c>
      <c r="C66" s="34" t="s">
        <v>68</v>
      </c>
      <c r="D66">
        <v>2</v>
      </c>
    </row>
    <row r="67" spans="1:8" x14ac:dyDescent="0.2">
      <c r="A67" t="s">
        <v>105</v>
      </c>
      <c r="B67" s="2"/>
      <c r="C67" s="20" t="s">
        <v>143</v>
      </c>
      <c r="D67">
        <v>2</v>
      </c>
    </row>
    <row r="68" spans="1:8" x14ac:dyDescent="0.2">
      <c r="B68" s="2"/>
      <c r="C68" s="20"/>
    </row>
    <row r="69" spans="1:8" x14ac:dyDescent="0.2">
      <c r="A69" s="15" t="s">
        <v>163</v>
      </c>
    </row>
    <row r="70" spans="1:8" x14ac:dyDescent="0.2">
      <c r="A70" s="11" t="s">
        <v>166</v>
      </c>
      <c r="B70" s="37"/>
      <c r="C70" s="13" t="s">
        <v>16</v>
      </c>
      <c r="D70" s="16" t="s">
        <v>68</v>
      </c>
    </row>
    <row r="71" spans="1:8" x14ac:dyDescent="0.2">
      <c r="A71" t="s">
        <v>167</v>
      </c>
      <c r="B71" s="37"/>
      <c r="C71" s="13" t="s">
        <v>16</v>
      </c>
      <c r="D71" s="16" t="s">
        <v>68</v>
      </c>
    </row>
    <row r="72" spans="1:8" x14ac:dyDescent="0.2">
      <c r="A72" t="s">
        <v>106</v>
      </c>
      <c r="B72" s="37"/>
      <c r="C72" s="35" t="s">
        <v>68</v>
      </c>
      <c r="D72" s="16" t="s">
        <v>68</v>
      </c>
    </row>
    <row r="73" spans="1:8" x14ac:dyDescent="0.2">
      <c r="A73" s="11"/>
      <c r="B73" s="2"/>
      <c r="C73" s="13"/>
      <c r="D73" s="19"/>
    </row>
    <row r="74" spans="1:8" x14ac:dyDescent="0.2">
      <c r="A74" s="15" t="s">
        <v>164</v>
      </c>
    </row>
    <row r="75" spans="1:8" x14ac:dyDescent="0.2">
      <c r="A75" t="s">
        <v>112</v>
      </c>
      <c r="B75" s="17" t="s">
        <v>113</v>
      </c>
      <c r="C75" s="34" t="s">
        <v>68</v>
      </c>
      <c r="D75">
        <v>1</v>
      </c>
      <c r="H75" t="s">
        <v>114</v>
      </c>
    </row>
    <row r="76" spans="1:8" x14ac:dyDescent="0.2">
      <c r="A76" t="s">
        <v>115</v>
      </c>
      <c r="B76" s="2"/>
      <c r="C76" s="20" t="s">
        <v>143</v>
      </c>
      <c r="D76">
        <v>4</v>
      </c>
    </row>
    <row r="78" spans="1:8" x14ac:dyDescent="0.2">
      <c r="A78" s="8" t="s">
        <v>116</v>
      </c>
      <c r="C78" s="13"/>
    </row>
    <row r="79" spans="1:8" x14ac:dyDescent="0.2">
      <c r="A79" t="s">
        <v>117</v>
      </c>
      <c r="B79" s="1" t="s">
        <v>118</v>
      </c>
      <c r="C79" s="2" t="s">
        <v>152</v>
      </c>
      <c r="D79">
        <f>4+2+1+1+6</f>
        <v>14</v>
      </c>
      <c r="E79">
        <v>1655</v>
      </c>
      <c r="F79" s="22">
        <v>4.5</v>
      </c>
      <c r="G79" t="s">
        <v>119</v>
      </c>
      <c r="H79" t="s">
        <v>120</v>
      </c>
    </row>
    <row r="80" spans="1:8" x14ac:dyDescent="0.2">
      <c r="A80" t="s">
        <v>39</v>
      </c>
      <c r="B80" s="43" t="s">
        <v>121</v>
      </c>
      <c r="C80" s="20" t="s">
        <v>143</v>
      </c>
      <c r="D80">
        <v>14</v>
      </c>
    </row>
    <row r="81" spans="1:6" x14ac:dyDescent="0.2">
      <c r="A81" t="s">
        <v>122</v>
      </c>
      <c r="B81" s="13"/>
      <c r="C81" s="20" t="s">
        <v>143</v>
      </c>
      <c r="D81">
        <v>3</v>
      </c>
    </row>
    <row r="82" spans="1:6" x14ac:dyDescent="0.2">
      <c r="A82" t="s">
        <v>123</v>
      </c>
      <c r="B82" s="2"/>
      <c r="C82" s="20" t="s">
        <v>143</v>
      </c>
      <c r="D82">
        <v>3</v>
      </c>
    </row>
    <row r="83" spans="1:6" x14ac:dyDescent="0.2">
      <c r="A83" t="s">
        <v>124</v>
      </c>
      <c r="B83" s="1" t="s">
        <v>125</v>
      </c>
      <c r="C83" s="2" t="s">
        <v>152</v>
      </c>
      <c r="D83">
        <v>1</v>
      </c>
      <c r="E83" t="s">
        <v>126</v>
      </c>
      <c r="F83" s="22">
        <v>2.4750000000000001</v>
      </c>
    </row>
    <row r="84" spans="1:6" x14ac:dyDescent="0.2">
      <c r="A84" t="s">
        <v>127</v>
      </c>
      <c r="B84" s="1" t="s">
        <v>128</v>
      </c>
      <c r="C84" s="20" t="s">
        <v>143</v>
      </c>
      <c r="D84">
        <v>1</v>
      </c>
    </row>
    <row r="85" spans="1:6" x14ac:dyDescent="0.2">
      <c r="A85" t="s">
        <v>129</v>
      </c>
      <c r="B85" s="1" t="s">
        <v>16</v>
      </c>
      <c r="C85" s="2" t="s">
        <v>152</v>
      </c>
      <c r="D85">
        <v>1</v>
      </c>
      <c r="E85" t="s">
        <v>130</v>
      </c>
      <c r="F85" s="22">
        <v>0.49399999999999999</v>
      </c>
    </row>
    <row r="86" spans="1:6" x14ac:dyDescent="0.2">
      <c r="A86" t="s">
        <v>131</v>
      </c>
      <c r="B86" s="1" t="s">
        <v>97</v>
      </c>
      <c r="C86" s="20" t="s">
        <v>143</v>
      </c>
      <c r="D86">
        <v>1</v>
      </c>
    </row>
    <row r="88" spans="1:6" x14ac:dyDescent="0.2">
      <c r="A88" s="8" t="s">
        <v>132</v>
      </c>
    </row>
    <row r="89" spans="1:6" x14ac:dyDescent="0.2">
      <c r="A89" t="s">
        <v>133</v>
      </c>
      <c r="B89" s="37"/>
      <c r="C89" s="2" t="s">
        <v>16</v>
      </c>
      <c r="D89">
        <v>4</v>
      </c>
    </row>
    <row r="90" spans="1:6" x14ac:dyDescent="0.2">
      <c r="A90" t="s">
        <v>134</v>
      </c>
      <c r="B90" s="37"/>
      <c r="C90" s="2" t="s">
        <v>16</v>
      </c>
      <c r="D90">
        <v>4</v>
      </c>
    </row>
    <row r="91" spans="1:6" x14ac:dyDescent="0.2">
      <c r="A91" t="s">
        <v>135</v>
      </c>
      <c r="B91" s="37"/>
      <c r="C91" s="36" t="s">
        <v>68</v>
      </c>
      <c r="D91">
        <v>4</v>
      </c>
    </row>
    <row r="92" spans="1:6" x14ac:dyDescent="0.2">
      <c r="A92" t="s">
        <v>136</v>
      </c>
      <c r="B92" s="37"/>
      <c r="C92" s="2" t="s">
        <v>16</v>
      </c>
      <c r="D92">
        <v>1</v>
      </c>
    </row>
    <row r="93" spans="1:6" x14ac:dyDescent="0.2">
      <c r="A93" t="s">
        <v>137</v>
      </c>
      <c r="B93" s="37"/>
      <c r="C93" s="2" t="s">
        <v>16</v>
      </c>
      <c r="D93">
        <v>1</v>
      </c>
    </row>
    <row r="94" spans="1:6" x14ac:dyDescent="0.2">
      <c r="A94" t="s">
        <v>138</v>
      </c>
      <c r="B94" s="37"/>
      <c r="C94" s="36" t="s">
        <v>68</v>
      </c>
      <c r="D94">
        <v>1</v>
      </c>
    </row>
    <row r="95" spans="1:6" x14ac:dyDescent="0.2">
      <c r="A95" t="s">
        <v>139</v>
      </c>
      <c r="B95" s="37"/>
      <c r="C95" s="36" t="s">
        <v>68</v>
      </c>
      <c r="D95" s="16" t="s">
        <v>68</v>
      </c>
    </row>
  </sheetData>
  <sheetProtection selectLockedCells="1" selectUnlockedCells="1"/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  <ignoredErrors>
    <ignoredError sqref="C26:C28 C32:C38 C55 C61 C67 C76 C80:C82 C84 C86 C48 C17:C18 C20:C21 C46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Overview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2015-12-15T19:01:17Z</dcterms:modified>
</cp:coreProperties>
</file>