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<sst xmlns="http://schemas.openxmlformats.org/spreadsheetml/2006/main" count="258" uniqueCount="186">
  <si>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</si>
  <si>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</si>
  <si>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</si>
  <si>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</si>
  <si>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</si>
  <si>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</si>
  <si>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</si>
  <si>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</si>
  <si>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</si>
  <si>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</si>
  <si>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</si>
  <si>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</si>
  <si>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</si>
  <si>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</si>
  <si>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</si>
  <si>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</si>
  <si>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</si>
  <si>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</si>
  <si>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</si>
  <si>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</si>
  <si>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</si>
  <si>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</si>
  <si>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</si>
  <si>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</si>
  <si>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</si>
  <si>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</si>
  <si>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</si>
  <si>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</si>
  <si>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</si>
  <si>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</si>
  <si>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</si>
  <si>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</si>
  <si>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</si>
  <si>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</si>
  <si>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</si>
  <si>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</si>
  <si>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</si>
  <si>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</si>
  <si>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</si>
  <si>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</si>
  <si>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</si>
  <si>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475-1410-1-ND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</si>
  <si>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</si>
  <si>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</si>
  <si>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</si>
  <si>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</si>
  <si>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</si>
  <si>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...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</si>
  <si>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</si>
  <si>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</si>
  <si>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</si>
  <si>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</si>
  <si>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</si>
  <si>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</si>
  <si>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</si>
  <si>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</si>
  <si>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</si>
  <si>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</si>
  <si>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R_sd_1</t>
  </si>
  <si>
    <t>49.9k</t>
  </si>
  <si>
    <t>R_sd_2</t>
  </si>
  <si>
    <t>9.53k</t>
  </si>
  <si>
    <t>R_sd_en</t>
  </si>
  <si>
    <t>Not floating</t>
  </si>
  <si>
    <t>Diode_sd</t>
  </si>
  <si>
    <t>DB2X41100L</t>
  </si>
  <si>
    <t>SOD-123F</t>
  </si>
  <si>
    <t>DB2X41100LCT-ND</t>
  </si>
  <si>
    <t>?</t>
  </si>
  <si>
    <t>MIC5209-4.2YS, 4.2V, 500mA</t>
  </si>
  <si>
    <t>SOT-223</t>
  </si>
  <si>
    <t>576-2372-ND</t>
  </si>
  <si>
    <t>AP7333-33SAG-7, 3.3V, 300mA</t>
  </si>
  <si>
    <t>SOT-23-3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</si>
  <si>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</si>
  <si>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</si>
  <si>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</si>
  <si>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</si>
  <si>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</si>
  <si>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</si>
  <si>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</si>
  <si>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</si>
  <si>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</si>
  <si>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</si>
  <si>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14-TSSOP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</si>
  <si>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</si>
  <si>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</si>
  <si>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</si>
  <si>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</si>
  <si>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</si>
  <si>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</si>
  <si>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</si>
  <si>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</si>
  <si>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</si>
  <si>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</si>
  <si>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</si>
  <si>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</si>
  <si>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</si>
  <si>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</si>
  <si>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</si>
  <si>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</si>
  <si>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</si>
  <si>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</si>
  <si>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</si>
  <si>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</si>
  <si>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</si>
  <si>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2x, JST with cable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</si>
  <si>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</si>
  <si>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</si>
  <si>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</si>
  <si>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</si>
  <si>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</si>
  <si>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</si>
  <si>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</si>
  <si>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</si>
  <si>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</si>
  <si>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</si>
  <si>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2x3 Header ?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</si>
  <si>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</si>
  <si>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</si>
  <si>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</si>
  <si>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</si>
  <si>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</si>
  <si>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</si>
  <si>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</si>
  <si>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104???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</si>
  <si>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</si>
  <si>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</si>
  <si>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</si>
  <si>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</si>
  <si>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</si>
  <si>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</si>
  <si>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</si>
  <si>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</si>
  <si>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</si>
  <si>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</si>
  <si>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</si>
  <si>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</si>
  <si>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</si>
  <si>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</si>
  <si>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</si>
  <si>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</si>
  <si>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</si>
  <si>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</si>
  <si>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</si>
  <si>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</si>
  <si>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</si>
  <si>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</si>
  <si>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</si>
  <si>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</si>
  <si>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</si>
  <si>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</si>
  <si>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</si>
  <si>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LDO LED  (5 to 4V)</t>
  </si>
  <si>
    <t>Blue</t>
  </si>
  <si>
    <t>Footprint missing</t>
  </si>
  <si>
    <t>10-TFSOP</t>
  </si>
  <si>
    <t>indv.</t>
  </si>
  <si>
    <t>LDO Sensor/ADC (5 to 3.3V)</t>
  </si>
  <si>
    <t>What is the maximum current for 14 prog. RGB LEDs?</t>
  </si>
  <si>
    <t>Level Shifter (3.3 to 5V) for LED command instead of additional LDO for LEDs. Drive LEDs with 5V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</si>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</sst>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5" borderId="0" xfId="0" applyFont="1" applyFill="1" applyAlignment="1">
      <alignment wrapText="1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9" borderId="0" xfId="0" applyFont="1" applyFill="1"/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ill="1"/>
    <xf numFmtId="2" fontId="0" fillId="6" borderId="0" xfId="0" applyNumberFormat="1" applyFont="1" applyFill="1"/>
    <xf numFmtId="0" fontId="0" fillId="9" borderId="0" xfId="0" applyFill="1" applyAlignment="1">
      <alignment horizontal="left"/>
    </xf>
  </cellXfs>
  <cellStyles count="2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DB2X41100L/DB2X41100LCT-ND/3884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27" zoomScale="99" zoomScaleNormal="75" zoomScalePageLayoutView="75" workbookViewId="0">
      <selection activeCell="B40" sqref="B40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2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3"/>
    </row>
    <row r="3" spans="1:10" s="4" customFormat="1" x14ac:dyDescent="0.2">
      <c r="B3" s="5"/>
      <c r="C3" s="6"/>
      <c r="E3" s="7"/>
      <c r="F3" s="23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170</v>
      </c>
      <c r="F4" s="24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5"/>
      <c r="I5" s="29" t="s">
        <v>10</v>
      </c>
      <c r="J5" s="30" t="s">
        <v>11</v>
      </c>
    </row>
    <row r="6" spans="1:10" s="11" customFormat="1" x14ac:dyDescent="0.2">
      <c r="A6" s="8" t="s">
        <v>12</v>
      </c>
      <c r="B6" s="12"/>
      <c r="C6" s="13"/>
      <c r="F6" s="25"/>
      <c r="I6" s="31" t="s">
        <v>13</v>
      </c>
      <c r="J6" s="30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5"/>
      <c r="I7" s="32" t="s">
        <v>18</v>
      </c>
      <c r="J7" s="30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5"/>
      <c r="G8" s="11" t="s">
        <v>21</v>
      </c>
      <c r="I8" s="33" t="s">
        <v>154</v>
      </c>
      <c r="J8" s="30" t="s">
        <v>155</v>
      </c>
    </row>
    <row r="9" spans="1:10" s="11" customFormat="1" x14ac:dyDescent="0.2">
      <c r="A9" s="11" t="s">
        <v>22</v>
      </c>
      <c r="B9" s="12" t="s">
        <v>23</v>
      </c>
      <c r="C9" s="13" t="s">
        <v>144</v>
      </c>
      <c r="D9" s="11">
        <v>1</v>
      </c>
      <c r="E9" s="11" t="s">
        <v>24</v>
      </c>
      <c r="F9" s="25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144</v>
      </c>
      <c r="D10" s="11">
        <v>1</v>
      </c>
      <c r="E10" s="11" t="s">
        <v>27</v>
      </c>
      <c r="F10" s="25">
        <v>2.25</v>
      </c>
      <c r="G10" s="18"/>
    </row>
    <row r="11" spans="1:10" s="11" customFormat="1" x14ac:dyDescent="0.2">
      <c r="A11" s="11" t="s">
        <v>28</v>
      </c>
      <c r="B11" s="12" t="s">
        <v>29</v>
      </c>
      <c r="C11" s="13" t="s">
        <v>149</v>
      </c>
      <c r="D11" s="11">
        <v>2</v>
      </c>
      <c r="E11" s="11" t="s">
        <v>30</v>
      </c>
      <c r="F11" s="25">
        <v>0.34</v>
      </c>
      <c r="G11" s="18"/>
    </row>
    <row r="12" spans="1:10" s="11" customFormat="1" x14ac:dyDescent="0.2">
      <c r="B12" s="12"/>
      <c r="C12" s="13"/>
      <c r="F12" s="25"/>
      <c r="G12" s="18"/>
    </row>
    <row r="13" spans="1:10" x14ac:dyDescent="0.2">
      <c r="A13" s="8" t="s">
        <v>31</v>
      </c>
      <c r="G13" s="19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5"/>
      <c r="G14" s="19"/>
    </row>
    <row r="15" spans="1:10" x14ac:dyDescent="0.2">
      <c r="A15" t="s">
        <v>34</v>
      </c>
      <c r="B15" s="2" t="s">
        <v>35</v>
      </c>
      <c r="C15" s="2" t="s">
        <v>145</v>
      </c>
      <c r="D15">
        <v>1</v>
      </c>
      <c r="E15" s="11" t="s">
        <v>36</v>
      </c>
      <c r="F15" s="25">
        <v>0.752</v>
      </c>
      <c r="G15" s="19"/>
    </row>
    <row r="16" spans="1:10" x14ac:dyDescent="0.2">
      <c r="A16" t="s">
        <v>184</v>
      </c>
      <c r="B16" s="1" t="s">
        <v>146</v>
      </c>
      <c r="C16" s="2" t="s">
        <v>145</v>
      </c>
      <c r="D16">
        <v>1</v>
      </c>
      <c r="E16" t="s">
        <v>37</v>
      </c>
      <c r="F16" s="22">
        <v>2.609</v>
      </c>
      <c r="G16" s="18"/>
    </row>
    <row r="17" spans="1:7" x14ac:dyDescent="0.2">
      <c r="A17" t="s">
        <v>40</v>
      </c>
      <c r="B17" s="13"/>
      <c r="C17" s="21" t="s">
        <v>147</v>
      </c>
      <c r="D17">
        <v>1</v>
      </c>
      <c r="E17" t="s">
        <v>41</v>
      </c>
      <c r="F17" s="22">
        <v>0.20699999999999999</v>
      </c>
    </row>
    <row r="18" spans="1:7" x14ac:dyDescent="0.2">
      <c r="A18" t="s">
        <v>42</v>
      </c>
      <c r="B18" s="13"/>
      <c r="C18" s="21" t="s">
        <v>147</v>
      </c>
      <c r="D18">
        <v>1</v>
      </c>
    </row>
    <row r="19" spans="1:7" x14ac:dyDescent="0.2">
      <c r="A19" t="s">
        <v>173</v>
      </c>
      <c r="B19" s="1" t="s">
        <v>174</v>
      </c>
      <c r="C19" s="35" t="s">
        <v>175</v>
      </c>
      <c r="D19">
        <v>1</v>
      </c>
      <c r="E19" t="s">
        <v>176</v>
      </c>
      <c r="F19" s="22">
        <v>1.78</v>
      </c>
      <c r="G19" t="s">
        <v>177</v>
      </c>
    </row>
    <row r="20" spans="1:7" x14ac:dyDescent="0.2">
      <c r="A20" t="s">
        <v>178</v>
      </c>
      <c r="B20" s="1" t="s">
        <v>180</v>
      </c>
      <c r="C20" s="21" t="s">
        <v>147</v>
      </c>
      <c r="D20">
        <v>1</v>
      </c>
    </row>
    <row r="21" spans="1:7" x14ac:dyDescent="0.2">
      <c r="A21" t="s">
        <v>179</v>
      </c>
      <c r="B21" s="1" t="s">
        <v>132</v>
      </c>
      <c r="C21" s="21" t="s">
        <v>147</v>
      </c>
      <c r="D21">
        <v>1</v>
      </c>
    </row>
    <row r="22" spans="1:7" x14ac:dyDescent="0.2">
      <c r="A22" t="s">
        <v>148</v>
      </c>
      <c r="D22">
        <v>1</v>
      </c>
      <c r="G22" t="s">
        <v>43</v>
      </c>
    </row>
    <row r="24" spans="1:7" x14ac:dyDescent="0.2">
      <c r="A24" s="8" t="s">
        <v>44</v>
      </c>
    </row>
    <row r="25" spans="1:7" x14ac:dyDescent="0.2">
      <c r="A25" t="s">
        <v>45</v>
      </c>
      <c r="B25" s="1" t="s">
        <v>46</v>
      </c>
      <c r="C25" s="2" t="s">
        <v>150</v>
      </c>
      <c r="D25">
        <v>1</v>
      </c>
      <c r="E25" t="s">
        <v>152</v>
      </c>
      <c r="F25" s="22">
        <v>3.504</v>
      </c>
    </row>
    <row r="26" spans="1:7" x14ac:dyDescent="0.2">
      <c r="A26" t="s">
        <v>181</v>
      </c>
      <c r="B26" s="1" t="s">
        <v>101</v>
      </c>
      <c r="C26" s="20" t="s">
        <v>147</v>
      </c>
      <c r="D26">
        <v>3</v>
      </c>
    </row>
    <row r="27" spans="1:7" x14ac:dyDescent="0.2">
      <c r="A27" t="s">
        <v>182</v>
      </c>
      <c r="B27" s="1" t="s">
        <v>132</v>
      </c>
      <c r="C27" s="20" t="s">
        <v>147</v>
      </c>
      <c r="D27">
        <v>1</v>
      </c>
    </row>
    <row r="28" spans="1:7" x14ac:dyDescent="0.2">
      <c r="A28" t="s">
        <v>183</v>
      </c>
      <c r="C28" s="20" t="s">
        <v>147</v>
      </c>
      <c r="D28">
        <v>1</v>
      </c>
    </row>
    <row r="30" spans="1:7" x14ac:dyDescent="0.2">
      <c r="A30" s="8" t="s">
        <v>48</v>
      </c>
    </row>
    <row r="31" spans="1:7" x14ac:dyDescent="0.2">
      <c r="A31" t="s">
        <v>49</v>
      </c>
      <c r="B31" s="1" t="s">
        <v>161</v>
      </c>
      <c r="C31" s="2" t="s">
        <v>151</v>
      </c>
      <c r="D31">
        <v>1</v>
      </c>
      <c r="E31" t="s">
        <v>50</v>
      </c>
      <c r="F31" s="22">
        <v>0.7</v>
      </c>
    </row>
    <row r="32" spans="1:7" x14ac:dyDescent="0.2">
      <c r="A32" t="s">
        <v>51</v>
      </c>
      <c r="B32" s="1" t="s">
        <v>52</v>
      </c>
      <c r="C32" s="20" t="s">
        <v>147</v>
      </c>
      <c r="D32">
        <v>1</v>
      </c>
    </row>
    <row r="33" spans="1:8" x14ac:dyDescent="0.2">
      <c r="A33" t="s">
        <v>53</v>
      </c>
      <c r="B33" s="1" t="s">
        <v>54</v>
      </c>
      <c r="C33" s="20" t="s">
        <v>147</v>
      </c>
      <c r="D33">
        <v>1</v>
      </c>
    </row>
    <row r="34" spans="1:8" x14ac:dyDescent="0.2">
      <c r="A34" t="s">
        <v>55</v>
      </c>
      <c r="C34" s="20" t="s">
        <v>147</v>
      </c>
      <c r="D34">
        <v>1</v>
      </c>
    </row>
    <row r="35" spans="1:8" x14ac:dyDescent="0.2">
      <c r="A35" t="s">
        <v>56</v>
      </c>
      <c r="B35" s="1" t="s">
        <v>57</v>
      </c>
      <c r="C35" s="20" t="s">
        <v>147</v>
      </c>
      <c r="D35">
        <v>1</v>
      </c>
    </row>
    <row r="36" spans="1:8" x14ac:dyDescent="0.2">
      <c r="A36" t="s">
        <v>58</v>
      </c>
      <c r="B36" s="1" t="s">
        <v>59</v>
      </c>
      <c r="C36" s="20" t="s">
        <v>147</v>
      </c>
      <c r="D36">
        <v>1</v>
      </c>
    </row>
    <row r="37" spans="1:8" x14ac:dyDescent="0.2">
      <c r="A37" t="s">
        <v>60</v>
      </c>
      <c r="B37" s="1" t="s">
        <v>61</v>
      </c>
      <c r="C37" s="20" t="s">
        <v>147</v>
      </c>
      <c r="D37">
        <v>1</v>
      </c>
    </row>
    <row r="38" spans="1:8" x14ac:dyDescent="0.2">
      <c r="A38" t="s">
        <v>62</v>
      </c>
      <c r="C38" s="20" t="s">
        <v>147</v>
      </c>
      <c r="D38">
        <v>1</v>
      </c>
      <c r="G38" t="s">
        <v>63</v>
      </c>
    </row>
    <row r="39" spans="1:8" x14ac:dyDescent="0.2">
      <c r="A39" t="s">
        <v>64</v>
      </c>
      <c r="B39" s="14" t="s">
        <v>65</v>
      </c>
      <c r="C39" s="34" t="s">
        <v>66</v>
      </c>
      <c r="D39">
        <v>1</v>
      </c>
      <c r="E39" t="s">
        <v>67</v>
      </c>
      <c r="F39" s="26">
        <v>0.311</v>
      </c>
    </row>
    <row r="40" spans="1:8" s="19" customFormat="1" x14ac:dyDescent="0.2">
      <c r="A40" s="42" t="s">
        <v>153</v>
      </c>
      <c r="B40" s="44" t="s">
        <v>69</v>
      </c>
      <c r="C40" s="43" t="s">
        <v>70</v>
      </c>
      <c r="D40" s="42">
        <v>1</v>
      </c>
      <c r="E40" s="44" t="s">
        <v>71</v>
      </c>
      <c r="F40" s="45">
        <v>1.19</v>
      </c>
      <c r="G40" s="41" t="s">
        <v>159</v>
      </c>
    </row>
    <row r="41" spans="1:8" s="19" customFormat="1" x14ac:dyDescent="0.2">
      <c r="A41" s="42" t="s">
        <v>47</v>
      </c>
      <c r="B41" s="43" t="s">
        <v>47</v>
      </c>
      <c r="C41" s="43" t="s">
        <v>47</v>
      </c>
      <c r="D41" s="42" t="s">
        <v>47</v>
      </c>
      <c r="E41" s="43" t="s">
        <v>47</v>
      </c>
      <c r="F41" s="45" t="s">
        <v>47</v>
      </c>
      <c r="G41" s="42" t="s">
        <v>160</v>
      </c>
    </row>
    <row r="42" spans="1:8" ht="16" customHeight="1" x14ac:dyDescent="0.2">
      <c r="A42" t="s">
        <v>158</v>
      </c>
      <c r="B42" s="14" t="s">
        <v>72</v>
      </c>
      <c r="C42" s="34" t="s">
        <v>73</v>
      </c>
      <c r="D42">
        <v>1</v>
      </c>
      <c r="E42" t="s">
        <v>74</v>
      </c>
      <c r="F42" s="26">
        <v>0.34800000000000003</v>
      </c>
      <c r="G42" t="s">
        <v>75</v>
      </c>
    </row>
    <row r="43" spans="1:8" ht="16" customHeight="1" x14ac:dyDescent="0.2"/>
    <row r="44" spans="1:8" x14ac:dyDescent="0.2">
      <c r="A44" s="8" t="s">
        <v>76</v>
      </c>
    </row>
    <row r="45" spans="1:8" s="11" customFormat="1" x14ac:dyDescent="0.2">
      <c r="A45" s="11" t="s">
        <v>163</v>
      </c>
      <c r="B45" s="14" t="s">
        <v>83</v>
      </c>
      <c r="C45" s="34" t="s">
        <v>84</v>
      </c>
      <c r="D45" s="11">
        <v>1</v>
      </c>
      <c r="E45" t="s">
        <v>85</v>
      </c>
      <c r="F45" s="22">
        <v>0.51</v>
      </c>
      <c r="G45" s="11" t="s">
        <v>162</v>
      </c>
    </row>
    <row r="46" spans="1:8" s="11" customFormat="1" x14ac:dyDescent="0.2">
      <c r="A46" s="11" t="s">
        <v>185</v>
      </c>
      <c r="B46" s="14" t="s">
        <v>132</v>
      </c>
      <c r="C46" s="20" t="s">
        <v>147</v>
      </c>
      <c r="D46" s="11">
        <v>4</v>
      </c>
      <c r="E46"/>
      <c r="F46" s="22"/>
    </row>
    <row r="47" spans="1:8" x14ac:dyDescent="0.2">
      <c r="A47" t="s">
        <v>111</v>
      </c>
      <c r="B47" s="1" t="s">
        <v>112</v>
      </c>
      <c r="C47" s="40" t="s">
        <v>156</v>
      </c>
      <c r="D47">
        <v>1</v>
      </c>
      <c r="E47" t="s">
        <v>113</v>
      </c>
      <c r="F47" s="22">
        <v>5.0720000000000001</v>
      </c>
      <c r="G47" t="s">
        <v>38</v>
      </c>
      <c r="H47" t="s">
        <v>95</v>
      </c>
    </row>
    <row r="48" spans="1:8" x14ac:dyDescent="0.2">
      <c r="A48" t="s">
        <v>114</v>
      </c>
      <c r="B48" s="1" t="s">
        <v>115</v>
      </c>
      <c r="C48" s="20" t="s">
        <v>147</v>
      </c>
      <c r="D48">
        <v>1</v>
      </c>
    </row>
    <row r="49" spans="1:8" s="11" customFormat="1" x14ac:dyDescent="0.2">
      <c r="B49" s="14"/>
      <c r="C49" s="28"/>
      <c r="E49"/>
      <c r="F49" s="22"/>
    </row>
    <row r="50" spans="1:8" s="11" customFormat="1" x14ac:dyDescent="0.2">
      <c r="A50" s="15" t="s">
        <v>164</v>
      </c>
      <c r="B50" s="14"/>
      <c r="C50" s="28"/>
      <c r="E50"/>
      <c r="F50" s="22"/>
    </row>
    <row r="51" spans="1:8" x14ac:dyDescent="0.2">
      <c r="A51" s="11" t="s">
        <v>167</v>
      </c>
      <c r="B51" s="1" t="s">
        <v>78</v>
      </c>
      <c r="C51" s="2" t="s">
        <v>16</v>
      </c>
      <c r="D51" s="16">
        <v>4</v>
      </c>
      <c r="E51" t="s">
        <v>79</v>
      </c>
      <c r="F51" s="22">
        <v>9.9499999999999993</v>
      </c>
      <c r="G51" t="s">
        <v>82</v>
      </c>
      <c r="H51" t="s">
        <v>80</v>
      </c>
    </row>
    <row r="52" spans="1:8" x14ac:dyDescent="0.2">
      <c r="A52" s="11" t="s">
        <v>77</v>
      </c>
      <c r="B52" s="1" t="s">
        <v>78</v>
      </c>
      <c r="C52" s="2" t="s">
        <v>16</v>
      </c>
      <c r="D52" s="16">
        <v>4</v>
      </c>
      <c r="E52" t="s">
        <v>81</v>
      </c>
      <c r="F52" s="22">
        <v>2.6779999999999999</v>
      </c>
      <c r="G52" t="s">
        <v>82</v>
      </c>
      <c r="H52" t="s">
        <v>80</v>
      </c>
    </row>
    <row r="53" spans="1:8" x14ac:dyDescent="0.2">
      <c r="A53" t="s">
        <v>86</v>
      </c>
      <c r="B53" s="17" t="s">
        <v>87</v>
      </c>
      <c r="C53" s="2" t="s">
        <v>16</v>
      </c>
      <c r="D53">
        <v>4</v>
      </c>
    </row>
    <row r="54" spans="1:8" x14ac:dyDescent="0.2">
      <c r="A54" t="s">
        <v>88</v>
      </c>
      <c r="B54" s="17" t="s">
        <v>89</v>
      </c>
      <c r="C54" s="36" t="s">
        <v>68</v>
      </c>
      <c r="D54">
        <v>4</v>
      </c>
    </row>
    <row r="55" spans="1:8" x14ac:dyDescent="0.2">
      <c r="A55" t="s">
        <v>90</v>
      </c>
      <c r="B55" s="2" t="s">
        <v>91</v>
      </c>
      <c r="C55" s="20" t="s">
        <v>147</v>
      </c>
      <c r="D55">
        <v>1</v>
      </c>
      <c r="F55" s="25"/>
    </row>
    <row r="56" spans="1:8" x14ac:dyDescent="0.2">
      <c r="B56" s="2"/>
      <c r="C56" s="20"/>
      <c r="F56" s="25"/>
    </row>
    <row r="57" spans="1:8" x14ac:dyDescent="0.2">
      <c r="A57" s="15" t="s">
        <v>165</v>
      </c>
      <c r="B57" s="2"/>
      <c r="C57" s="20"/>
      <c r="F57" s="25"/>
    </row>
    <row r="58" spans="1:8" x14ac:dyDescent="0.2">
      <c r="A58" s="11" t="s">
        <v>92</v>
      </c>
      <c r="B58" s="1" t="s">
        <v>93</v>
      </c>
      <c r="C58" s="13" t="s">
        <v>16</v>
      </c>
      <c r="D58" s="16">
        <v>2</v>
      </c>
      <c r="E58" s="19">
        <v>2635</v>
      </c>
      <c r="F58" s="22">
        <v>7.5</v>
      </c>
      <c r="G58" t="s">
        <v>94</v>
      </c>
      <c r="H58" t="s">
        <v>95</v>
      </c>
    </row>
    <row r="59" spans="1:8" x14ac:dyDescent="0.2">
      <c r="A59" t="s">
        <v>96</v>
      </c>
      <c r="B59" s="17" t="s">
        <v>97</v>
      </c>
      <c r="C59" s="13" t="s">
        <v>16</v>
      </c>
      <c r="D59">
        <v>2</v>
      </c>
    </row>
    <row r="60" spans="1:8" x14ac:dyDescent="0.2">
      <c r="A60" t="s">
        <v>98</v>
      </c>
      <c r="B60" s="17" t="s">
        <v>99</v>
      </c>
      <c r="C60" s="36" t="s">
        <v>68</v>
      </c>
      <c r="D60">
        <v>2</v>
      </c>
    </row>
    <row r="61" spans="1:8" x14ac:dyDescent="0.2">
      <c r="A61" t="s">
        <v>100</v>
      </c>
      <c r="B61" s="2" t="s">
        <v>101</v>
      </c>
      <c r="C61" s="20" t="s">
        <v>147</v>
      </c>
      <c r="D61">
        <v>2</v>
      </c>
      <c r="F61" s="27"/>
    </row>
    <row r="62" spans="1:8" x14ac:dyDescent="0.2">
      <c r="B62" s="2"/>
      <c r="C62" s="20"/>
      <c r="F62" s="27"/>
    </row>
    <row r="63" spans="1:8" x14ac:dyDescent="0.2">
      <c r="A63" s="15" t="s">
        <v>166</v>
      </c>
      <c r="B63" s="2"/>
      <c r="C63" s="20"/>
      <c r="F63" s="27"/>
    </row>
    <row r="64" spans="1:8" x14ac:dyDescent="0.2">
      <c r="A64" s="11" t="s">
        <v>102</v>
      </c>
      <c r="B64" s="1" t="s">
        <v>103</v>
      </c>
      <c r="C64" s="13" t="s">
        <v>16</v>
      </c>
      <c r="D64">
        <v>2</v>
      </c>
      <c r="E64" t="s">
        <v>104</v>
      </c>
      <c r="F64" s="22">
        <v>0.74</v>
      </c>
    </row>
    <row r="65" spans="1:8" x14ac:dyDescent="0.2">
      <c r="A65" t="s">
        <v>105</v>
      </c>
      <c r="B65" s="17" t="s">
        <v>106</v>
      </c>
      <c r="C65" s="13" t="s">
        <v>16</v>
      </c>
      <c r="D65">
        <v>2</v>
      </c>
    </row>
    <row r="66" spans="1:8" x14ac:dyDescent="0.2">
      <c r="A66" t="s">
        <v>107</v>
      </c>
      <c r="B66" s="17" t="s">
        <v>108</v>
      </c>
      <c r="C66" s="36" t="s">
        <v>68</v>
      </c>
      <c r="D66">
        <v>2</v>
      </c>
    </row>
    <row r="67" spans="1:8" x14ac:dyDescent="0.2">
      <c r="A67" t="s">
        <v>109</v>
      </c>
      <c r="B67" s="2"/>
      <c r="C67" s="20" t="s">
        <v>147</v>
      </c>
      <c r="D67">
        <v>2</v>
      </c>
    </row>
    <row r="68" spans="1:8" x14ac:dyDescent="0.2">
      <c r="B68" s="2"/>
      <c r="C68" s="20"/>
    </row>
    <row r="69" spans="1:8" x14ac:dyDescent="0.2">
      <c r="A69" s="15" t="s">
        <v>168</v>
      </c>
    </row>
    <row r="70" spans="1:8" x14ac:dyDescent="0.2">
      <c r="A70" s="11" t="s">
        <v>171</v>
      </c>
      <c r="B70" s="39"/>
      <c r="C70" s="13" t="s">
        <v>16</v>
      </c>
      <c r="D70" s="16" t="s">
        <v>68</v>
      </c>
    </row>
    <row r="71" spans="1:8" x14ac:dyDescent="0.2">
      <c r="A71" t="s">
        <v>172</v>
      </c>
      <c r="B71" s="39"/>
      <c r="C71" s="13" t="s">
        <v>16</v>
      </c>
      <c r="D71" s="16" t="s">
        <v>68</v>
      </c>
    </row>
    <row r="72" spans="1:8" x14ac:dyDescent="0.2">
      <c r="A72" t="s">
        <v>110</v>
      </c>
      <c r="B72" s="39"/>
      <c r="C72" s="37" t="s">
        <v>68</v>
      </c>
      <c r="D72" s="16" t="s">
        <v>68</v>
      </c>
    </row>
    <row r="73" spans="1:8" x14ac:dyDescent="0.2">
      <c r="A73" s="11"/>
      <c r="B73" s="2"/>
      <c r="C73" s="13"/>
      <c r="D73" s="19"/>
    </row>
    <row r="74" spans="1:8" x14ac:dyDescent="0.2">
      <c r="A74" s="15" t="s">
        <v>169</v>
      </c>
    </row>
    <row r="75" spans="1:8" x14ac:dyDescent="0.2">
      <c r="A75" t="s">
        <v>116</v>
      </c>
      <c r="B75" s="17" t="s">
        <v>117</v>
      </c>
      <c r="C75" s="36" t="s">
        <v>68</v>
      </c>
      <c r="D75">
        <v>1</v>
      </c>
      <c r="H75" t="s">
        <v>118</v>
      </c>
    </row>
    <row r="76" spans="1:8" x14ac:dyDescent="0.2">
      <c r="A76" t="s">
        <v>119</v>
      </c>
      <c r="B76" s="2"/>
      <c r="C76" s="20" t="s">
        <v>147</v>
      </c>
      <c r="D76">
        <v>4</v>
      </c>
    </row>
    <row r="78" spans="1:8" x14ac:dyDescent="0.2">
      <c r="A78" s="8" t="s">
        <v>120</v>
      </c>
      <c r="C78" s="13"/>
    </row>
    <row r="79" spans="1:8" x14ac:dyDescent="0.2">
      <c r="A79" t="s">
        <v>121</v>
      </c>
      <c r="B79" s="1" t="s">
        <v>122</v>
      </c>
      <c r="C79" s="35" t="s">
        <v>157</v>
      </c>
      <c r="D79">
        <f>4+2+1+1+6</f>
        <v>14</v>
      </c>
      <c r="E79">
        <v>1655</v>
      </c>
      <c r="F79" s="22">
        <v>4.5</v>
      </c>
      <c r="G79" t="s">
        <v>123</v>
      </c>
      <c r="H79" t="s">
        <v>124</v>
      </c>
    </row>
    <row r="80" spans="1:8" x14ac:dyDescent="0.2">
      <c r="A80" t="s">
        <v>39</v>
      </c>
      <c r="B80" s="46" t="s">
        <v>125</v>
      </c>
      <c r="C80" s="20" t="s">
        <v>147</v>
      </c>
      <c r="D80">
        <v>14</v>
      </c>
    </row>
    <row r="81" spans="1:6" x14ac:dyDescent="0.2">
      <c r="A81" t="s">
        <v>126</v>
      </c>
      <c r="B81" s="13"/>
      <c r="C81" s="20" t="s">
        <v>147</v>
      </c>
      <c r="D81">
        <v>3</v>
      </c>
    </row>
    <row r="82" spans="1:6" x14ac:dyDescent="0.2">
      <c r="A82" t="s">
        <v>127</v>
      </c>
      <c r="B82" s="2"/>
      <c r="C82" s="20" t="s">
        <v>147</v>
      </c>
      <c r="D82">
        <v>3</v>
      </c>
    </row>
    <row r="83" spans="1:6" x14ac:dyDescent="0.2">
      <c r="A83" t="s">
        <v>128</v>
      </c>
      <c r="B83" s="1" t="s">
        <v>129</v>
      </c>
      <c r="C83" s="35" t="s">
        <v>157</v>
      </c>
      <c r="D83">
        <v>1</v>
      </c>
      <c r="E83" t="s">
        <v>130</v>
      </c>
      <c r="F83" s="22">
        <v>2.4750000000000001</v>
      </c>
    </row>
    <row r="84" spans="1:6" x14ac:dyDescent="0.2">
      <c r="A84" t="s">
        <v>131</v>
      </c>
      <c r="B84" s="1" t="s">
        <v>132</v>
      </c>
      <c r="C84" s="20" t="s">
        <v>147</v>
      </c>
      <c r="D84">
        <v>1</v>
      </c>
    </row>
    <row r="85" spans="1:6" x14ac:dyDescent="0.2">
      <c r="A85" t="s">
        <v>133</v>
      </c>
      <c r="B85" s="1" t="s">
        <v>16</v>
      </c>
      <c r="C85" s="35" t="s">
        <v>157</v>
      </c>
      <c r="D85">
        <v>1</v>
      </c>
      <c r="E85" t="s">
        <v>134</v>
      </c>
      <c r="F85" s="22">
        <v>0.49399999999999999</v>
      </c>
    </row>
    <row r="86" spans="1:6" x14ac:dyDescent="0.2">
      <c r="A86" t="s">
        <v>135</v>
      </c>
      <c r="B86" s="1" t="s">
        <v>101</v>
      </c>
      <c r="C86" s="20" t="s">
        <v>147</v>
      </c>
      <c r="D86">
        <v>1</v>
      </c>
    </row>
    <row r="88" spans="1:6" x14ac:dyDescent="0.2">
      <c r="A88" s="8" t="s">
        <v>136</v>
      </c>
    </row>
    <row r="89" spans="1:6" x14ac:dyDescent="0.2">
      <c r="A89" t="s">
        <v>137</v>
      </c>
      <c r="B89" s="39"/>
      <c r="C89" s="2" t="s">
        <v>16</v>
      </c>
      <c r="D89">
        <v>4</v>
      </c>
    </row>
    <row r="90" spans="1:6" x14ac:dyDescent="0.2">
      <c r="A90" t="s">
        <v>138</v>
      </c>
      <c r="B90" s="39"/>
      <c r="C90" s="2" t="s">
        <v>16</v>
      </c>
      <c r="D90">
        <v>4</v>
      </c>
    </row>
    <row r="91" spans="1:6" x14ac:dyDescent="0.2">
      <c r="A91" t="s">
        <v>139</v>
      </c>
      <c r="B91" s="39"/>
      <c r="C91" s="38" t="s">
        <v>68</v>
      </c>
      <c r="D91">
        <v>4</v>
      </c>
    </row>
    <row r="92" spans="1:6" x14ac:dyDescent="0.2">
      <c r="A92" t="s">
        <v>140</v>
      </c>
      <c r="B92" s="39"/>
      <c r="C92" s="2" t="s">
        <v>16</v>
      </c>
      <c r="D92">
        <v>1</v>
      </c>
    </row>
    <row r="93" spans="1:6" x14ac:dyDescent="0.2">
      <c r="A93" t="s">
        <v>141</v>
      </c>
      <c r="B93" s="39"/>
      <c r="C93" s="2" t="s">
        <v>16</v>
      </c>
      <c r="D93">
        <v>1</v>
      </c>
    </row>
    <row r="94" spans="1:6" x14ac:dyDescent="0.2">
      <c r="A94" t="s">
        <v>142</v>
      </c>
      <c r="B94" s="39"/>
      <c r="C94" s="38" t="s">
        <v>68</v>
      </c>
      <c r="D94">
        <v>1</v>
      </c>
    </row>
    <row r="95" spans="1:6" x14ac:dyDescent="0.2">
      <c r="A95" t="s">
        <v>143</v>
      </c>
      <c r="B95" s="39"/>
      <c r="C95" s="38" t="s">
        <v>68</v>
      </c>
      <c r="D95" s="16" t="s">
        <v>68</v>
      </c>
    </row>
  </sheetData>
  <sheetProtection selectLockedCells="1" selectUnlockedCells="1"/>
  <hyperlinks>
    <hyperlink ref="B39" r:id="rId1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26:C28 C32:C38 C55 C61 C67 C76 C80:C82 C84 C86 C48 C17:C18 C20:C21 C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2015-12-15T17:19:56Z</dcterms:modified>
</cp:coreProperties>
</file>