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80" yWindow="480" windowWidth="25120" windowHeight="13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" i="1"/>
</calcChain>
</file>

<file path=xl/sharedStrings.xml><?xml version="1.0" encoding="utf-8"?>
<sst xmlns="http://schemas.openxmlformats.org/spreadsheetml/2006/main" count="195" uniqueCount="128">
  <si>
    <t>Diabetes Mellitus</t>
  </si>
  <si>
    <t>Type I</t>
  </si>
  <si>
    <t>No complications</t>
  </si>
  <si>
    <t>E10.9</t>
  </si>
  <si>
    <t>W  CKD</t>
  </si>
  <si>
    <t>E11.22</t>
  </si>
  <si>
    <t>W neuropathy</t>
  </si>
  <si>
    <t>E11.40</t>
  </si>
  <si>
    <t>W foot ulcer</t>
  </si>
  <si>
    <t>E11.621</t>
  </si>
  <si>
    <t>Other skin ulcer</t>
  </si>
  <si>
    <t>E11.622</t>
  </si>
  <si>
    <t>W hypoglycemia</t>
  </si>
  <si>
    <t>E11.641</t>
  </si>
  <si>
    <t>E11.9</t>
  </si>
  <si>
    <t>Type II</t>
  </si>
  <si>
    <t>Hyper PTH</t>
  </si>
  <si>
    <t>unspecified</t>
  </si>
  <si>
    <t>E21.3</t>
  </si>
  <si>
    <t>secondery</t>
  </si>
  <si>
    <t>E21.1</t>
  </si>
  <si>
    <t>Hypercalcemia</t>
  </si>
  <si>
    <t>Unspec Ca disorder</t>
  </si>
  <si>
    <t>E83.50</t>
  </si>
  <si>
    <t>Hypocalcemia</t>
  </si>
  <si>
    <t>E83.51</t>
  </si>
  <si>
    <t>Hypothyroidism</t>
  </si>
  <si>
    <t>E03.9</t>
  </si>
  <si>
    <t>Non toxic goiter</t>
  </si>
  <si>
    <t>diffuse</t>
  </si>
  <si>
    <t>E04.0</t>
  </si>
  <si>
    <t>multinodular</t>
  </si>
  <si>
    <t>E04.2</t>
  </si>
  <si>
    <t>Single nodule</t>
  </si>
  <si>
    <t>E04.1</t>
  </si>
  <si>
    <t>hyperthyroidism</t>
  </si>
  <si>
    <t>nos</t>
  </si>
  <si>
    <t>E05.90</t>
  </si>
  <si>
    <t>Autoimmune thyroiditis</t>
  </si>
  <si>
    <t>E06.3</t>
  </si>
  <si>
    <t>PCOS</t>
  </si>
  <si>
    <t>E28.2</t>
  </si>
  <si>
    <t>Hyperlipedemia</t>
  </si>
  <si>
    <t>E78.5</t>
  </si>
  <si>
    <t>dehydration</t>
  </si>
  <si>
    <t>E86.0</t>
  </si>
  <si>
    <t>hyperkalemia</t>
  </si>
  <si>
    <t>E87.5</t>
  </si>
  <si>
    <t>hypokalemia</t>
  </si>
  <si>
    <t>E87.6</t>
  </si>
  <si>
    <t>Essential HTN</t>
  </si>
  <si>
    <t>I10</t>
  </si>
  <si>
    <t>Hypertensive Heart Dis</t>
  </si>
  <si>
    <t>W/  heart failure</t>
  </si>
  <si>
    <t>I11.0</t>
  </si>
  <si>
    <t>W/O heart failure</t>
  </si>
  <si>
    <t>I11.9</t>
  </si>
  <si>
    <t>Hypertensive CKD</t>
  </si>
  <si>
    <t>I12.9</t>
  </si>
  <si>
    <t>Hypertensive Heart&amp;CKD</t>
  </si>
  <si>
    <t>I13.0</t>
  </si>
  <si>
    <t>Hypertensive heart &amp;CKD</t>
  </si>
  <si>
    <t>I13.10</t>
  </si>
  <si>
    <t>Hypotension</t>
  </si>
  <si>
    <t>I95.0</t>
  </si>
  <si>
    <t>Unstable Angina</t>
  </si>
  <si>
    <t>I20.0</t>
  </si>
  <si>
    <t>Angina unspecified</t>
  </si>
  <si>
    <t>I20.9</t>
  </si>
  <si>
    <t>CAD</t>
  </si>
  <si>
    <t>I25.1</t>
  </si>
  <si>
    <t>Old MI</t>
  </si>
  <si>
    <t>I25.2</t>
  </si>
  <si>
    <t>Mitral Valve Insuff</t>
  </si>
  <si>
    <t>Non rheumatic</t>
  </si>
  <si>
    <t>I34.0</t>
  </si>
  <si>
    <t>MVP</t>
  </si>
  <si>
    <t>I34.1</t>
  </si>
  <si>
    <t>Mitral stenosois</t>
  </si>
  <si>
    <t>I34.2</t>
  </si>
  <si>
    <t>Aortic stenosois</t>
  </si>
  <si>
    <t>I35.0</t>
  </si>
  <si>
    <t>Aortic Insufficiency</t>
  </si>
  <si>
    <t>I35.1</t>
  </si>
  <si>
    <t>CHF</t>
  </si>
  <si>
    <t>systolic</t>
  </si>
  <si>
    <t>acute</t>
  </si>
  <si>
    <t>I50.21</t>
  </si>
  <si>
    <t>chronic</t>
  </si>
  <si>
    <t>I50.22</t>
  </si>
  <si>
    <t>Dilated cardiomyopathy</t>
  </si>
  <si>
    <t>I42.0</t>
  </si>
  <si>
    <t>AV Block 1'</t>
  </si>
  <si>
    <t>I44.0</t>
  </si>
  <si>
    <t>AV Block 2'</t>
  </si>
  <si>
    <t>I44.1</t>
  </si>
  <si>
    <t>LBBB</t>
  </si>
  <si>
    <t>I44.60</t>
  </si>
  <si>
    <t>SVT</t>
  </si>
  <si>
    <t>I47.1</t>
  </si>
  <si>
    <t>Chronic A Fib</t>
  </si>
  <si>
    <t>I48.2</t>
  </si>
  <si>
    <t>PVC</t>
  </si>
  <si>
    <t>I49.3</t>
  </si>
  <si>
    <t>APC</t>
  </si>
  <si>
    <t>I49.1</t>
  </si>
  <si>
    <t>PAD</t>
  </si>
  <si>
    <t>Lower extremities</t>
  </si>
  <si>
    <t>I70.20_</t>
  </si>
  <si>
    <t>W/ claudication</t>
  </si>
  <si>
    <t>I70.21_</t>
  </si>
  <si>
    <t>W/ rest pain</t>
  </si>
  <si>
    <t>I70.22_</t>
  </si>
  <si>
    <t>Superficial phlebitis</t>
  </si>
  <si>
    <t>Lower extremity</t>
  </si>
  <si>
    <t>I80.0_</t>
  </si>
  <si>
    <t>DVT</t>
  </si>
  <si>
    <t>I80.20_</t>
  </si>
  <si>
    <t>Varicose Vein</t>
  </si>
  <si>
    <t>W/ ulcer</t>
  </si>
  <si>
    <t>I83.009</t>
  </si>
  <si>
    <t>W/stasis /inflamation</t>
  </si>
  <si>
    <t>I83.1_</t>
  </si>
  <si>
    <t>W/pain</t>
  </si>
  <si>
    <t>I83.81_</t>
  </si>
  <si>
    <t>Postthrombotic Syn</t>
  </si>
  <si>
    <t>W/O complication</t>
  </si>
  <si>
    <t>I87.00_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</si>
</sst>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6"/>
      <color rgb="FF000000"/>
      <name val="Times New Roman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51" workbookViewId="0">
      <selection activeCell="C58" sqref="C58"/>
    </sheetView>
  </sheetViews>
  <sheetFormatPr baseColWidth="10" defaultRowHeight="15" x14ac:dyDescent="0"/>
  <cols>
    <col min="1" max="1" width="30.33203125" bestFit="1" customWidth="1"/>
    <col min="2" max="2" width="21.1640625" bestFit="1" customWidth="1"/>
    <col min="3" max="3" width="24.5" bestFit="1" customWidth="1"/>
  </cols>
  <sheetData>
    <row r="1" spans="1:6" ht="18">
      <c r="A1" s="1" t="s">
        <v>0</v>
      </c>
      <c r="B1" s="1" t="s">
        <v>1</v>
      </c>
      <c r="C1" s="1" t="s">
        <v>2</v>
      </c>
      <c r="D1" s="1" t="s">
        <v>3</v>
      </c>
      <c r="F1" t="str">
        <f>CONCATENATE("&lt;option value='", D1, "'&gt;", A1, " - ", B1, " - ", C1, " - ", D1, "&lt;/option&gt;")</f>
        <v>&lt;option value='E10.9'&gt;Diabetes Mellitus - Type I - No complications - E10.9&lt;/option&gt;</v>
      </c>
    </row>
    <row r="2" spans="1:6" ht="18">
      <c r="A2" s="1" t="s">
        <v>0</v>
      </c>
      <c r="B2" s="1" t="s">
        <v>1</v>
      </c>
      <c r="C2" s="1" t="s">
        <v>4</v>
      </c>
      <c r="D2" s="1" t="s">
        <v>5</v>
      </c>
      <c r="F2" t="str">
        <f t="shared" ref="F2:F64" si="0">CONCATENATE("&lt;option value='", D2, "'&gt;", A2, " - ", B2, " - ", C2, " - ", D2, "&lt;/option&gt;")</f>
        <v>&lt;option value='E11.22'&gt;Diabetes Mellitus - Type I - W  CKD - E11.22&lt;/option&gt;</v>
      </c>
    </row>
    <row r="3" spans="1:6" ht="18">
      <c r="A3" s="1" t="s">
        <v>0</v>
      </c>
      <c r="B3" s="1" t="s">
        <v>1</v>
      </c>
      <c r="C3" s="1" t="s">
        <v>6</v>
      </c>
      <c r="D3" s="1" t="s">
        <v>7</v>
      </c>
      <c r="F3" t="str">
        <f t="shared" si="0"/>
        <v>&lt;option value='E11.40'&gt;Diabetes Mellitus - Type I - W neuropathy - E11.40&lt;/option&gt;</v>
      </c>
    </row>
    <row r="4" spans="1:6" ht="18">
      <c r="A4" s="1" t="s">
        <v>0</v>
      </c>
      <c r="B4" s="1" t="s">
        <v>1</v>
      </c>
      <c r="C4" s="1" t="s">
        <v>8</v>
      </c>
      <c r="D4" s="1" t="s">
        <v>9</v>
      </c>
      <c r="F4" t="str">
        <f t="shared" si="0"/>
        <v>&lt;option value='E11.621'&gt;Diabetes Mellitus - Type I - W foot ulcer - E11.621&lt;/option&gt;</v>
      </c>
    </row>
    <row r="5" spans="1:6" ht="18">
      <c r="A5" s="1" t="s">
        <v>0</v>
      </c>
      <c r="B5" s="1" t="s">
        <v>1</v>
      </c>
      <c r="C5" s="1" t="s">
        <v>10</v>
      </c>
      <c r="D5" s="1" t="s">
        <v>11</v>
      </c>
      <c r="F5" t="str">
        <f t="shared" si="0"/>
        <v>&lt;option value='E11.622'&gt;Diabetes Mellitus - Type I - Other skin ulcer - E11.622&lt;/option&gt;</v>
      </c>
    </row>
    <row r="6" spans="1:6" ht="18">
      <c r="A6" s="1" t="s">
        <v>0</v>
      </c>
      <c r="B6" s="1" t="s">
        <v>1</v>
      </c>
      <c r="C6" s="1" t="s">
        <v>12</v>
      </c>
      <c r="D6" s="1" t="s">
        <v>13</v>
      </c>
      <c r="F6" t="str">
        <f t="shared" si="0"/>
        <v>&lt;option value='E11.641'&gt;Diabetes Mellitus - Type I - W hypoglycemia - E11.641&lt;/option&gt;</v>
      </c>
    </row>
    <row r="7" spans="1:6" ht="18">
      <c r="A7" s="1" t="s">
        <v>0</v>
      </c>
      <c r="B7" s="1" t="s">
        <v>1</v>
      </c>
      <c r="C7" s="1" t="s">
        <v>2</v>
      </c>
      <c r="D7" s="1" t="s">
        <v>14</v>
      </c>
      <c r="F7" t="str">
        <f t="shared" si="0"/>
        <v>&lt;option value='E11.9'&gt;Diabetes Mellitus - Type I - No complications - E11.9&lt;/option&gt;</v>
      </c>
    </row>
    <row r="8" spans="1:6" ht="18">
      <c r="A8" s="1" t="s">
        <v>0</v>
      </c>
      <c r="B8" s="1" t="s">
        <v>15</v>
      </c>
      <c r="C8" s="1" t="s">
        <v>2</v>
      </c>
      <c r="D8" s="1" t="s">
        <v>3</v>
      </c>
      <c r="F8" t="str">
        <f t="shared" si="0"/>
        <v>&lt;option value='E10.9'&gt;Diabetes Mellitus - Type II - No complications - E10.9&lt;/option&gt;</v>
      </c>
    </row>
    <row r="9" spans="1:6" ht="18">
      <c r="A9" s="1" t="s">
        <v>0</v>
      </c>
      <c r="B9" s="1" t="s">
        <v>15</v>
      </c>
      <c r="C9" s="1" t="s">
        <v>4</v>
      </c>
      <c r="D9" s="1" t="s">
        <v>5</v>
      </c>
      <c r="F9" t="str">
        <f t="shared" si="0"/>
        <v>&lt;option value='E11.22'&gt;Diabetes Mellitus - Type II - W  CKD - E11.22&lt;/option&gt;</v>
      </c>
    </row>
    <row r="10" spans="1:6" ht="18">
      <c r="A10" s="1" t="s">
        <v>0</v>
      </c>
      <c r="B10" s="1" t="s">
        <v>15</v>
      </c>
      <c r="C10" s="1" t="s">
        <v>6</v>
      </c>
      <c r="D10" s="1" t="s">
        <v>7</v>
      </c>
      <c r="F10" t="str">
        <f t="shared" si="0"/>
        <v>&lt;option value='E11.40'&gt;Diabetes Mellitus - Type II - W neuropathy - E11.40&lt;/option&gt;</v>
      </c>
    </row>
    <row r="11" spans="1:6" ht="18">
      <c r="A11" s="1" t="s">
        <v>0</v>
      </c>
      <c r="B11" s="1" t="s">
        <v>15</v>
      </c>
      <c r="C11" s="1" t="s">
        <v>8</v>
      </c>
      <c r="D11" s="1" t="s">
        <v>9</v>
      </c>
      <c r="F11" t="str">
        <f t="shared" si="0"/>
        <v>&lt;option value='E11.621'&gt;Diabetes Mellitus - Type II - W foot ulcer - E11.621&lt;/option&gt;</v>
      </c>
    </row>
    <row r="12" spans="1:6" ht="18">
      <c r="A12" s="1" t="s">
        <v>0</v>
      </c>
      <c r="B12" s="1" t="s">
        <v>15</v>
      </c>
      <c r="C12" s="1" t="s">
        <v>10</v>
      </c>
      <c r="D12" s="1" t="s">
        <v>11</v>
      </c>
      <c r="F12" t="str">
        <f t="shared" si="0"/>
        <v>&lt;option value='E11.622'&gt;Diabetes Mellitus - Type II - Other skin ulcer - E11.622&lt;/option&gt;</v>
      </c>
    </row>
    <row r="13" spans="1:6" ht="18">
      <c r="A13" s="1" t="s">
        <v>0</v>
      </c>
      <c r="B13" s="1" t="s">
        <v>15</v>
      </c>
      <c r="C13" s="1" t="s">
        <v>12</v>
      </c>
      <c r="D13" s="1" t="s">
        <v>13</v>
      </c>
      <c r="F13" t="str">
        <f t="shared" si="0"/>
        <v>&lt;option value='E11.641'&gt;Diabetes Mellitus - Type II - W hypoglycemia - E11.641&lt;/option&gt;</v>
      </c>
    </row>
    <row r="14" spans="1:6" ht="18">
      <c r="A14" s="1" t="s">
        <v>0</v>
      </c>
      <c r="B14" s="1" t="s">
        <v>15</v>
      </c>
      <c r="C14" s="1" t="s">
        <v>2</v>
      </c>
      <c r="D14" s="1" t="s">
        <v>14</v>
      </c>
      <c r="F14" t="str">
        <f t="shared" si="0"/>
        <v>&lt;option value='E11.9'&gt;Diabetes Mellitus - Type II - No complications - E11.9&lt;/option&gt;</v>
      </c>
    </row>
    <row r="15" spans="1:6" ht="18">
      <c r="A15" s="1" t="s">
        <v>16</v>
      </c>
      <c r="C15" s="1" t="s">
        <v>17</v>
      </c>
      <c r="D15" s="1" t="s">
        <v>18</v>
      </c>
      <c r="F15" t="str">
        <f t="shared" si="0"/>
        <v>&lt;option value='E21.3'&gt;Hyper PTH -  - unspecified - E21.3&lt;/option&gt;</v>
      </c>
    </row>
    <row r="16" spans="1:6" ht="18">
      <c r="A16" s="1" t="s">
        <v>16</v>
      </c>
      <c r="C16" s="1" t="s">
        <v>19</v>
      </c>
      <c r="D16" s="1" t="s">
        <v>20</v>
      </c>
      <c r="F16" t="str">
        <f t="shared" si="0"/>
        <v>&lt;option value='E21.1'&gt;Hyper PTH -  - secondery - E21.1&lt;/option&gt;</v>
      </c>
    </row>
    <row r="17" spans="1:6" ht="18">
      <c r="A17" s="1" t="s">
        <v>21</v>
      </c>
      <c r="C17" s="1" t="s">
        <v>22</v>
      </c>
      <c r="D17" s="1" t="s">
        <v>23</v>
      </c>
      <c r="F17" t="str">
        <f t="shared" si="0"/>
        <v>&lt;option value='E83.50'&gt;Hypercalcemia -  - Unspec Ca disorder - E83.50&lt;/option&gt;</v>
      </c>
    </row>
    <row r="18" spans="1:6" ht="18">
      <c r="A18" s="1" t="s">
        <v>24</v>
      </c>
      <c r="D18" s="1" t="s">
        <v>25</v>
      </c>
      <c r="F18" t="str">
        <f t="shared" si="0"/>
        <v>&lt;option value='E83.51'&gt;Hypocalcemia -  -  - E83.51&lt;/option&gt;</v>
      </c>
    </row>
    <row r="19" spans="1:6" ht="18">
      <c r="A19" s="1" t="s">
        <v>26</v>
      </c>
      <c r="C19" s="1" t="s">
        <v>17</v>
      </c>
      <c r="D19" s="1" t="s">
        <v>27</v>
      </c>
      <c r="F19" t="str">
        <f t="shared" si="0"/>
        <v>&lt;option value='E03.9'&gt;Hypothyroidism -  - unspecified - E03.9&lt;/option&gt;</v>
      </c>
    </row>
    <row r="20" spans="1:6" ht="18">
      <c r="A20" s="1" t="s">
        <v>28</v>
      </c>
      <c r="C20" s="1" t="s">
        <v>29</v>
      </c>
      <c r="D20" s="1" t="s">
        <v>30</v>
      </c>
      <c r="F20" t="str">
        <f t="shared" si="0"/>
        <v>&lt;option value='E04.0'&gt;Non toxic goiter -  - diffuse - E04.0&lt;/option&gt;</v>
      </c>
    </row>
    <row r="21" spans="1:6" ht="18">
      <c r="A21" s="1" t="s">
        <v>28</v>
      </c>
      <c r="C21" s="1" t="s">
        <v>31</v>
      </c>
      <c r="D21" s="1" t="s">
        <v>32</v>
      </c>
      <c r="F21" t="str">
        <f t="shared" si="0"/>
        <v>&lt;option value='E04.2'&gt;Non toxic goiter -  - multinodular - E04.2&lt;/option&gt;</v>
      </c>
    </row>
    <row r="22" spans="1:6" ht="18">
      <c r="A22" s="1" t="s">
        <v>28</v>
      </c>
      <c r="C22" s="1" t="s">
        <v>33</v>
      </c>
      <c r="D22" s="1" t="s">
        <v>34</v>
      </c>
      <c r="F22" t="str">
        <f t="shared" si="0"/>
        <v>&lt;option value='E04.1'&gt;Non toxic goiter -  - Single nodule - E04.1&lt;/option&gt;</v>
      </c>
    </row>
    <row r="23" spans="1:6" ht="18">
      <c r="A23" s="1" t="s">
        <v>35</v>
      </c>
      <c r="C23" s="1" t="s">
        <v>36</v>
      </c>
      <c r="D23" s="1" t="s">
        <v>37</v>
      </c>
      <c r="F23" t="str">
        <f t="shared" si="0"/>
        <v>&lt;option value='E05.90'&gt;hyperthyroidism -  - nos - E05.90&lt;/option&gt;</v>
      </c>
    </row>
    <row r="24" spans="1:6" ht="18">
      <c r="A24" s="1" t="s">
        <v>38</v>
      </c>
      <c r="D24" s="1" t="s">
        <v>39</v>
      </c>
      <c r="F24" t="str">
        <f t="shared" si="0"/>
        <v>&lt;option value='E06.3'&gt;Autoimmune thyroiditis -  -  - E06.3&lt;/option&gt;</v>
      </c>
    </row>
    <row r="25" spans="1:6" ht="18">
      <c r="A25" s="1" t="s">
        <v>40</v>
      </c>
      <c r="D25" s="1" t="s">
        <v>41</v>
      </c>
      <c r="F25" t="str">
        <f t="shared" si="0"/>
        <v>&lt;option value='E28.2'&gt;PCOS -  -  - E28.2&lt;/option&gt;</v>
      </c>
    </row>
    <row r="26" spans="1:6" ht="18">
      <c r="A26" s="1" t="s">
        <v>42</v>
      </c>
      <c r="C26" s="1" t="s">
        <v>17</v>
      </c>
      <c r="D26" s="1" t="s">
        <v>43</v>
      </c>
      <c r="F26" t="str">
        <f t="shared" si="0"/>
        <v>&lt;option value='E78.5'&gt;Hyperlipedemia -  - unspecified - E78.5&lt;/option&gt;</v>
      </c>
    </row>
    <row r="27" spans="1:6" ht="18">
      <c r="A27" s="1" t="s">
        <v>44</v>
      </c>
      <c r="D27" s="1" t="s">
        <v>45</v>
      </c>
      <c r="F27" t="str">
        <f t="shared" si="0"/>
        <v>&lt;option value='E86.0'&gt;dehydration -  -  - E86.0&lt;/option&gt;</v>
      </c>
    </row>
    <row r="28" spans="1:6" ht="18">
      <c r="A28" s="1" t="s">
        <v>46</v>
      </c>
      <c r="D28" s="1" t="s">
        <v>47</v>
      </c>
      <c r="F28" t="str">
        <f t="shared" si="0"/>
        <v>&lt;option value='E87.5'&gt;hyperkalemia -  -  - E87.5&lt;/option&gt;</v>
      </c>
    </row>
    <row r="29" spans="1:6" ht="18">
      <c r="A29" s="1" t="s">
        <v>48</v>
      </c>
      <c r="D29" s="1" t="s">
        <v>49</v>
      </c>
      <c r="F29" t="str">
        <f t="shared" si="0"/>
        <v>&lt;option value='E87.6'&gt;hypokalemia -  -  - E87.6&lt;/option&gt;</v>
      </c>
    </row>
    <row r="30" spans="1:6" ht="18">
      <c r="A30" s="1" t="s">
        <v>50</v>
      </c>
      <c r="D30" s="1" t="s">
        <v>51</v>
      </c>
      <c r="F30" t="str">
        <f t="shared" si="0"/>
        <v>&lt;option value='I10'&gt;Essential HTN -  -  - I10&lt;/option&gt;</v>
      </c>
    </row>
    <row r="31" spans="1:6" ht="18">
      <c r="A31" s="1" t="s">
        <v>52</v>
      </c>
      <c r="B31" s="1" t="s">
        <v>53</v>
      </c>
      <c r="D31" s="1" t="s">
        <v>54</v>
      </c>
      <c r="F31" t="str">
        <f t="shared" si="0"/>
        <v>&lt;option value='I11.0'&gt;Hypertensive Heart Dis - W/  heart failure -  - I11.0&lt;/option&gt;</v>
      </c>
    </row>
    <row r="32" spans="1:6" ht="18">
      <c r="A32" s="1" t="s">
        <v>52</v>
      </c>
      <c r="B32" s="1" t="s">
        <v>55</v>
      </c>
      <c r="D32" s="1" t="s">
        <v>56</v>
      </c>
      <c r="F32" t="str">
        <f t="shared" si="0"/>
        <v>&lt;option value='I11.9'&gt;Hypertensive Heart Dis - W/O heart failure -  - I11.9&lt;/option&gt;</v>
      </c>
    </row>
    <row r="33" spans="1:6" ht="18">
      <c r="A33" s="1" t="s">
        <v>57</v>
      </c>
      <c r="C33" s="1" t="s">
        <v>36</v>
      </c>
      <c r="D33" s="1" t="s">
        <v>58</v>
      </c>
      <c r="F33" t="str">
        <f t="shared" si="0"/>
        <v>&lt;option value='I12.9'&gt;Hypertensive CKD -  - nos - I12.9&lt;/option&gt;</v>
      </c>
    </row>
    <row r="34" spans="1:6" ht="18">
      <c r="A34" s="1" t="s">
        <v>59</v>
      </c>
      <c r="B34" s="1" t="s">
        <v>53</v>
      </c>
      <c r="D34" s="1" t="s">
        <v>60</v>
      </c>
      <c r="F34" t="str">
        <f t="shared" si="0"/>
        <v>&lt;option value='I13.0'&gt;Hypertensive Heart&amp;CKD - W/  heart failure -  - I13.0&lt;/option&gt;</v>
      </c>
    </row>
    <row r="35" spans="1:6" ht="18">
      <c r="A35" s="1" t="s">
        <v>61</v>
      </c>
      <c r="B35" s="1" t="s">
        <v>55</v>
      </c>
      <c r="D35" s="1" t="s">
        <v>62</v>
      </c>
      <c r="F35" t="str">
        <f t="shared" si="0"/>
        <v>&lt;option value='I13.10'&gt;Hypertensive heart &amp;CKD - W/O heart failure -  - I13.10&lt;/option&gt;</v>
      </c>
    </row>
    <row r="36" spans="1:6" ht="18">
      <c r="A36" s="1" t="s">
        <v>63</v>
      </c>
      <c r="B36" s="1" t="s">
        <v>17</v>
      </c>
      <c r="D36" s="1" t="s">
        <v>64</v>
      </c>
      <c r="F36" t="str">
        <f t="shared" si="0"/>
        <v>&lt;option value='I95.0'&gt;Hypotension - unspecified -  - I95.0&lt;/option&gt;</v>
      </c>
    </row>
    <row r="37" spans="1:6" ht="18">
      <c r="A37" s="1" t="s">
        <v>65</v>
      </c>
      <c r="D37" s="1" t="s">
        <v>66</v>
      </c>
      <c r="F37" t="str">
        <f t="shared" si="0"/>
        <v>&lt;option value='I20.0'&gt;Unstable Angina -  -  - I20.0&lt;/option&gt;</v>
      </c>
    </row>
    <row r="38" spans="1:6" ht="18">
      <c r="A38" s="1" t="s">
        <v>67</v>
      </c>
      <c r="D38" s="1" t="s">
        <v>68</v>
      </c>
      <c r="F38" t="str">
        <f t="shared" si="0"/>
        <v>&lt;option value='I20.9'&gt;Angina unspecified -  -  - I20.9&lt;/option&gt;</v>
      </c>
    </row>
    <row r="39" spans="1:6" ht="18">
      <c r="A39" s="1" t="s">
        <v>69</v>
      </c>
      <c r="D39" s="1" t="s">
        <v>70</v>
      </c>
      <c r="F39" t="str">
        <f t="shared" si="0"/>
        <v>&lt;option value='I25.1'&gt;CAD -  -  - I25.1&lt;/option&gt;</v>
      </c>
    </row>
    <row r="40" spans="1:6" ht="18">
      <c r="A40" s="1" t="s">
        <v>71</v>
      </c>
      <c r="D40" s="1" t="s">
        <v>72</v>
      </c>
      <c r="F40" t="str">
        <f t="shared" si="0"/>
        <v>&lt;option value='I25.2'&gt;Old MI -  -  - I25.2&lt;/option&gt;</v>
      </c>
    </row>
    <row r="41" spans="1:6" ht="18">
      <c r="A41" s="1" t="s">
        <v>73</v>
      </c>
      <c r="B41" s="1" t="s">
        <v>74</v>
      </c>
      <c r="D41" s="1" t="s">
        <v>75</v>
      </c>
      <c r="F41" t="str">
        <f t="shared" si="0"/>
        <v>&lt;option value='I34.0'&gt;Mitral Valve Insuff - Non rheumatic -  - I34.0&lt;/option&gt;</v>
      </c>
    </row>
    <row r="42" spans="1:6" ht="18">
      <c r="A42" s="1" t="s">
        <v>76</v>
      </c>
      <c r="B42" s="1" t="s">
        <v>74</v>
      </c>
      <c r="D42" s="1" t="s">
        <v>77</v>
      </c>
      <c r="F42" t="str">
        <f t="shared" si="0"/>
        <v>&lt;option value='I34.1'&gt;MVP - Non rheumatic -  - I34.1&lt;/option&gt;</v>
      </c>
    </row>
    <row r="43" spans="1:6" ht="18">
      <c r="A43" s="1" t="s">
        <v>78</v>
      </c>
      <c r="B43" s="1" t="s">
        <v>74</v>
      </c>
      <c r="D43" s="1" t="s">
        <v>79</v>
      </c>
      <c r="F43" t="str">
        <f t="shared" si="0"/>
        <v>&lt;option value='I34.2'&gt;Mitral stenosois - Non rheumatic -  - I34.2&lt;/option&gt;</v>
      </c>
    </row>
    <row r="44" spans="1:6" ht="18">
      <c r="A44" s="1" t="s">
        <v>80</v>
      </c>
      <c r="B44" s="1" t="s">
        <v>74</v>
      </c>
      <c r="D44" s="1" t="s">
        <v>81</v>
      </c>
      <c r="F44" t="str">
        <f t="shared" si="0"/>
        <v>&lt;option value='I35.0'&gt;Aortic stenosois - Non rheumatic -  - I35.0&lt;/option&gt;</v>
      </c>
    </row>
    <row r="45" spans="1:6" ht="18">
      <c r="A45" s="1" t="s">
        <v>82</v>
      </c>
      <c r="B45" s="1" t="s">
        <v>74</v>
      </c>
      <c r="D45" s="1" t="s">
        <v>83</v>
      </c>
      <c r="F45" t="str">
        <f t="shared" si="0"/>
        <v>&lt;option value='I35.1'&gt;Aortic Insufficiency - Non rheumatic -  - I35.1&lt;/option&gt;</v>
      </c>
    </row>
    <row r="46" spans="1:6" ht="18">
      <c r="A46" s="1" t="s">
        <v>84</v>
      </c>
      <c r="B46" s="1" t="s">
        <v>85</v>
      </c>
      <c r="C46" s="1" t="s">
        <v>86</v>
      </c>
      <c r="D46" s="1" t="s">
        <v>87</v>
      </c>
      <c r="F46" t="str">
        <f t="shared" si="0"/>
        <v>&lt;option value='I50.21'&gt;CHF - systolic - acute - I50.21&lt;/option&gt;</v>
      </c>
    </row>
    <row r="47" spans="1:6" ht="18">
      <c r="A47" s="1" t="s">
        <v>84</v>
      </c>
      <c r="B47" s="1" t="s">
        <v>85</v>
      </c>
      <c r="C47" s="1" t="s">
        <v>88</v>
      </c>
      <c r="D47" s="1" t="s">
        <v>89</v>
      </c>
      <c r="F47" t="str">
        <f t="shared" si="0"/>
        <v>&lt;option value='I50.22'&gt;CHF - systolic - chronic - I50.22&lt;/option&gt;</v>
      </c>
    </row>
    <row r="48" spans="1:6" ht="18">
      <c r="A48" s="1" t="s">
        <v>90</v>
      </c>
      <c r="D48" s="1" t="s">
        <v>91</v>
      </c>
      <c r="F48" t="str">
        <f t="shared" si="0"/>
        <v>&lt;option value='I42.0'&gt;Dilated cardiomyopathy -  -  - I42.0&lt;/option&gt;</v>
      </c>
    </row>
    <row r="49" spans="1:6" ht="18">
      <c r="A49" s="1" t="s">
        <v>92</v>
      </c>
      <c r="D49" s="1" t="s">
        <v>93</v>
      </c>
      <c r="F49" t="str">
        <f t="shared" si="0"/>
        <v>&lt;option value='I44.0'&gt;AV Block 1' -  -  - I44.0&lt;/option&gt;</v>
      </c>
    </row>
    <row r="50" spans="1:6" ht="18">
      <c r="A50" s="1" t="s">
        <v>94</v>
      </c>
      <c r="D50" s="1" t="s">
        <v>95</v>
      </c>
      <c r="F50" t="str">
        <f t="shared" si="0"/>
        <v>&lt;option value='I44.1'&gt;AV Block 2' -  -  - I44.1&lt;/option&gt;</v>
      </c>
    </row>
    <row r="51" spans="1:6" ht="18">
      <c r="A51" s="1" t="s">
        <v>96</v>
      </c>
      <c r="D51" s="1" t="s">
        <v>97</v>
      </c>
      <c r="F51" t="str">
        <f t="shared" si="0"/>
        <v>&lt;option value='I44.60'&gt;LBBB -  -  - I44.60&lt;/option&gt;</v>
      </c>
    </row>
    <row r="52" spans="1:6" ht="18">
      <c r="A52" s="1" t="s">
        <v>98</v>
      </c>
      <c r="D52" s="1" t="s">
        <v>99</v>
      </c>
      <c r="F52" t="str">
        <f t="shared" si="0"/>
        <v>&lt;option value='I47.1'&gt;SVT -  -  - I47.1&lt;/option&gt;</v>
      </c>
    </row>
    <row r="53" spans="1:6" ht="18">
      <c r="A53" s="1" t="s">
        <v>100</v>
      </c>
      <c r="D53" s="1" t="s">
        <v>101</v>
      </c>
      <c r="F53" t="str">
        <f t="shared" si="0"/>
        <v>&lt;option value='I48.2'&gt;Chronic A Fib -  -  - I48.2&lt;/option&gt;</v>
      </c>
    </row>
    <row r="54" spans="1:6" ht="18">
      <c r="A54" s="1" t="s">
        <v>102</v>
      </c>
      <c r="D54" s="1" t="s">
        <v>103</v>
      </c>
      <c r="F54" t="str">
        <f t="shared" si="0"/>
        <v>&lt;option value='I49.3'&gt;PVC -  -  - I49.3&lt;/option&gt;</v>
      </c>
    </row>
    <row r="55" spans="1:6" ht="18">
      <c r="A55" s="1" t="s">
        <v>104</v>
      </c>
      <c r="D55" s="1" t="s">
        <v>105</v>
      </c>
      <c r="F55" t="str">
        <f t="shared" si="0"/>
        <v>&lt;option value='I49.1'&gt;APC -  -  - I49.1&lt;/option&gt;</v>
      </c>
    </row>
    <row r="56" spans="1:6" ht="18">
      <c r="A56" s="1" t="s">
        <v>106</v>
      </c>
      <c r="B56" s="1" t="s">
        <v>107</v>
      </c>
      <c r="D56" s="1" t="s">
        <v>108</v>
      </c>
      <c r="F56" t="str">
        <f t="shared" si="0"/>
        <v>&lt;option value='I70.20_'&gt;PAD - Lower extremities -  - I70.20_&lt;/option&gt;</v>
      </c>
    </row>
    <row r="57" spans="1:6" ht="18">
      <c r="A57" s="1" t="s">
        <v>106</v>
      </c>
      <c r="B57" s="1" t="s">
        <v>107</v>
      </c>
      <c r="C57" s="1" t="s">
        <v>109</v>
      </c>
      <c r="D57" s="1" t="s">
        <v>110</v>
      </c>
      <c r="F57" t="str">
        <f t="shared" si="0"/>
        <v>&lt;option value='I70.21_'&gt;PAD - Lower extremities - W/ claudication - I70.21_&lt;/option&gt;</v>
      </c>
    </row>
    <row r="58" spans="1:6" ht="18">
      <c r="A58" s="1" t="s">
        <v>106</v>
      </c>
      <c r="B58" s="1" t="s">
        <v>107</v>
      </c>
      <c r="C58" s="1" t="s">
        <v>111</v>
      </c>
      <c r="D58" s="1" t="s">
        <v>112</v>
      </c>
      <c r="F58" t="str">
        <f t="shared" si="0"/>
        <v>&lt;option value='I70.22_'&gt;PAD - Lower extremities - W/ rest pain - I70.22_&lt;/option&gt;</v>
      </c>
    </row>
    <row r="59" spans="1:6" ht="18">
      <c r="A59" s="1" t="s">
        <v>113</v>
      </c>
      <c r="B59" s="1" t="s">
        <v>114</v>
      </c>
      <c r="D59" s="1" t="s">
        <v>115</v>
      </c>
      <c r="F59" t="str">
        <f t="shared" si="0"/>
        <v>&lt;option value='I80.0_'&gt;Superficial phlebitis - Lower extremity -  - I80.0_&lt;/option&gt;</v>
      </c>
    </row>
    <row r="60" spans="1:6" ht="18">
      <c r="A60" s="1" t="s">
        <v>116</v>
      </c>
      <c r="B60" s="1" t="s">
        <v>114</v>
      </c>
      <c r="D60" s="1" t="s">
        <v>117</v>
      </c>
      <c r="F60" t="str">
        <f t="shared" si="0"/>
        <v>&lt;option value='I80.20_'&gt;DVT - Lower extremity -  - I80.20_&lt;/option&gt;</v>
      </c>
    </row>
    <row r="61" spans="1:6" ht="18">
      <c r="A61" s="1" t="s">
        <v>118</v>
      </c>
      <c r="B61" s="1" t="s">
        <v>114</v>
      </c>
      <c r="C61" s="1" t="s">
        <v>119</v>
      </c>
      <c r="D61" s="1" t="s">
        <v>120</v>
      </c>
      <c r="F61" t="str">
        <f t="shared" si="0"/>
        <v>&lt;option value='I83.009'&gt;Varicose Vein - Lower extremity - W/ ulcer - I83.009&lt;/option&gt;</v>
      </c>
    </row>
    <row r="62" spans="1:6" ht="18">
      <c r="A62" s="1" t="s">
        <v>118</v>
      </c>
      <c r="B62" s="1" t="s">
        <v>114</v>
      </c>
      <c r="C62" s="1" t="s">
        <v>121</v>
      </c>
      <c r="D62" s="1" t="s">
        <v>122</v>
      </c>
      <c r="F62" t="str">
        <f t="shared" si="0"/>
        <v>&lt;option value='I83.1_'&gt;Varicose Vein - Lower extremity - W/stasis /inflamation - I83.1_&lt;/option&gt;</v>
      </c>
    </row>
    <row r="63" spans="1:6" ht="18">
      <c r="A63" s="1" t="s">
        <v>118</v>
      </c>
      <c r="B63" s="1" t="s">
        <v>114</v>
      </c>
      <c r="C63" s="1" t="s">
        <v>123</v>
      </c>
      <c r="D63" s="1" t="s">
        <v>124</v>
      </c>
      <c r="F63" t="str">
        <f t="shared" si="0"/>
        <v>&lt;option value='I83.81_'&gt;Varicose Vein - Lower extremity - W/pain - I83.81_&lt;/option&gt;</v>
      </c>
    </row>
    <row r="64" spans="1:6" ht="18">
      <c r="A64" s="1" t="s">
        <v>125</v>
      </c>
      <c r="B64" s="1" t="s">
        <v>114</v>
      </c>
      <c r="C64" s="1" t="s">
        <v>126</v>
      </c>
      <c r="D64" s="1" t="s">
        <v>127</v>
      </c>
      <c r="F64" t="str">
        <f t="shared" si="0"/>
        <v>&lt;option value='I87.00_'&gt;Postthrombotic Syn - Lower extremity - W/O complication - I87.00_&lt;/option&gt;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Schmidt</dc:creator>
  <cp:lastModifiedBy>Graham Schmidt</cp:lastModifiedBy>
  <dcterms:created xsi:type="dcterms:W3CDTF">2015-03-28T21:06:01Z</dcterms:created>
  <dcterms:modified xsi:type="dcterms:W3CDTF">2015-03-30T13:05:17Z</dcterms:modified>
</cp:coreProperties>
</file>