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william\schmilly.github.io\2PP Net\"/>
    </mc:Choice>
  </mc:AlternateContent>
  <xr:revisionPtr revIDLastSave="0" documentId="13_ncr:1_{8CD4CFB5-3F80-4BB6-BDE3-CFD1C00A8201}" xr6:coauthVersionLast="47" xr6:coauthVersionMax="47" xr10:uidLastSave="{00000000-0000-0000-0000-000000000000}"/>
  <bookViews>
    <workbookView xWindow="34980" yWindow="2265" windowWidth="25785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5" i="1"/>
  <c r="B254" i="1"/>
  <c r="E254" i="1" s="1"/>
  <c r="F253" i="1"/>
  <c r="E253" i="1"/>
  <c r="B253" i="1"/>
  <c r="F252" i="1"/>
  <c r="B252" i="1"/>
  <c r="E252" i="1" s="1"/>
  <c r="F251" i="1"/>
  <c r="E251" i="1"/>
  <c r="B251" i="1"/>
  <c r="F250" i="1"/>
  <c r="B250" i="1"/>
  <c r="E250" i="1" s="1"/>
  <c r="F249" i="1"/>
  <c r="E249" i="1"/>
  <c r="B249" i="1"/>
  <c r="F248" i="1"/>
  <c r="B248" i="1"/>
  <c r="E248" i="1" s="1"/>
  <c r="F247" i="1"/>
  <c r="E247" i="1"/>
  <c r="B247" i="1"/>
  <c r="F246" i="1"/>
  <c r="B246" i="1"/>
  <c r="E246" i="1" s="1"/>
  <c r="F245" i="1"/>
  <c r="E245" i="1"/>
  <c r="B245" i="1"/>
  <c r="F244" i="1"/>
  <c r="B244" i="1"/>
  <c r="E244" i="1" s="1"/>
  <c r="F243" i="1"/>
  <c r="E243" i="1"/>
  <c r="B243" i="1"/>
  <c r="F242" i="1"/>
  <c r="B242" i="1"/>
  <c r="E242" i="1" s="1"/>
  <c r="F241" i="1"/>
  <c r="E241" i="1"/>
  <c r="B241" i="1"/>
  <c r="F240" i="1"/>
  <c r="B240" i="1"/>
  <c r="E240" i="1" s="1"/>
  <c r="F239" i="1"/>
  <c r="E239" i="1"/>
  <c r="B239" i="1"/>
  <c r="F238" i="1"/>
  <c r="B238" i="1"/>
  <c r="E238" i="1" s="1"/>
  <c r="F237" i="1"/>
  <c r="E237" i="1"/>
  <c r="B237" i="1"/>
  <c r="F236" i="1"/>
  <c r="B236" i="1"/>
  <c r="E236" i="1" s="1"/>
  <c r="F235" i="1"/>
  <c r="E235" i="1"/>
  <c r="B235" i="1"/>
  <c r="F234" i="1"/>
  <c r="B234" i="1"/>
  <c r="E234" i="1" s="1"/>
  <c r="F233" i="1"/>
  <c r="E233" i="1"/>
  <c r="B233" i="1"/>
  <c r="F232" i="1"/>
  <c r="B232" i="1"/>
  <c r="E232" i="1" s="1"/>
  <c r="F231" i="1"/>
  <c r="E231" i="1"/>
  <c r="B231" i="1"/>
  <c r="F230" i="1"/>
  <c r="B230" i="1"/>
  <c r="E230" i="1" s="1"/>
  <c r="F229" i="1"/>
  <c r="E229" i="1"/>
  <c r="B229" i="1"/>
  <c r="F228" i="1"/>
  <c r="B228" i="1"/>
  <c r="E228" i="1" s="1"/>
  <c r="F227" i="1"/>
  <c r="E227" i="1"/>
  <c r="B227" i="1"/>
  <c r="F226" i="1"/>
  <c r="B226" i="1"/>
  <c r="E226" i="1" s="1"/>
  <c r="F225" i="1"/>
  <c r="E225" i="1"/>
  <c r="B225" i="1"/>
  <c r="F224" i="1"/>
  <c r="B224" i="1"/>
  <c r="E224" i="1" s="1"/>
  <c r="F223" i="1"/>
  <c r="E223" i="1"/>
  <c r="B223" i="1"/>
  <c r="F222" i="1"/>
  <c r="B222" i="1"/>
  <c r="E222" i="1" s="1"/>
  <c r="F221" i="1"/>
  <c r="E221" i="1"/>
  <c r="B221" i="1"/>
  <c r="F220" i="1"/>
  <c r="B220" i="1"/>
  <c r="E220" i="1" s="1"/>
  <c r="F219" i="1"/>
  <c r="E219" i="1"/>
  <c r="B219" i="1"/>
  <c r="F218" i="1"/>
  <c r="B218" i="1"/>
  <c r="E218" i="1" s="1"/>
  <c r="F217" i="1"/>
  <c r="E217" i="1"/>
  <c r="B217" i="1"/>
  <c r="F216" i="1"/>
  <c r="B216" i="1"/>
  <c r="E216" i="1" s="1"/>
  <c r="F215" i="1"/>
  <c r="E215" i="1"/>
  <c r="B215" i="1"/>
  <c r="F214" i="1"/>
  <c r="B214" i="1"/>
  <c r="E214" i="1" s="1"/>
  <c r="F213" i="1"/>
  <c r="E213" i="1"/>
  <c r="B213" i="1"/>
  <c r="F212" i="1"/>
  <c r="B212" i="1"/>
  <c r="E212" i="1" s="1"/>
  <c r="F211" i="1"/>
  <c r="E211" i="1"/>
  <c r="B211" i="1"/>
  <c r="F210" i="1"/>
  <c r="B210" i="1"/>
  <c r="E210" i="1" s="1"/>
  <c r="F209" i="1"/>
  <c r="E209" i="1"/>
  <c r="B209" i="1"/>
  <c r="F208" i="1"/>
  <c r="B208" i="1"/>
  <c r="E208" i="1" s="1"/>
  <c r="F207" i="1"/>
  <c r="E207" i="1"/>
  <c r="B207" i="1"/>
  <c r="F206" i="1"/>
  <c r="B206" i="1"/>
  <c r="E206" i="1" s="1"/>
  <c r="F205" i="1"/>
  <c r="E205" i="1"/>
  <c r="B205" i="1"/>
  <c r="F204" i="1"/>
  <c r="B204" i="1"/>
  <c r="E204" i="1" s="1"/>
  <c r="F203" i="1"/>
  <c r="E203" i="1"/>
  <c r="B203" i="1"/>
  <c r="F202" i="1"/>
  <c r="B202" i="1"/>
  <c r="E202" i="1" s="1"/>
  <c r="F201" i="1"/>
  <c r="E201" i="1"/>
  <c r="B201" i="1"/>
  <c r="F200" i="1"/>
  <c r="B200" i="1"/>
  <c r="E200" i="1" s="1"/>
  <c r="F199" i="1"/>
  <c r="E199" i="1"/>
  <c r="B199" i="1"/>
  <c r="F198" i="1"/>
  <c r="B198" i="1"/>
  <c r="E198" i="1" s="1"/>
  <c r="F197" i="1"/>
  <c r="E197" i="1"/>
  <c r="B197" i="1"/>
  <c r="F196" i="1"/>
  <c r="B196" i="1"/>
  <c r="E196" i="1" s="1"/>
  <c r="F195" i="1"/>
  <c r="E195" i="1"/>
  <c r="B195" i="1"/>
  <c r="F194" i="1"/>
  <c r="B194" i="1"/>
  <c r="E194" i="1" s="1"/>
  <c r="F193" i="1"/>
  <c r="E193" i="1"/>
  <c r="B193" i="1"/>
  <c r="F192" i="1"/>
  <c r="B192" i="1"/>
  <c r="E192" i="1" s="1"/>
  <c r="F191" i="1"/>
  <c r="E191" i="1"/>
  <c r="B191" i="1"/>
  <c r="F190" i="1"/>
  <c r="B190" i="1"/>
  <c r="E190" i="1" s="1"/>
  <c r="F189" i="1"/>
  <c r="E189" i="1"/>
  <c r="B189" i="1"/>
  <c r="F188" i="1"/>
  <c r="B188" i="1"/>
  <c r="E188" i="1" s="1"/>
  <c r="F187" i="1"/>
  <c r="E187" i="1"/>
  <c r="B187" i="1"/>
  <c r="F186" i="1"/>
  <c r="B186" i="1"/>
  <c r="E186" i="1" s="1"/>
  <c r="F185" i="1"/>
  <c r="E185" i="1"/>
  <c r="B185" i="1"/>
  <c r="F184" i="1"/>
  <c r="B184" i="1"/>
  <c r="E184" i="1" s="1"/>
  <c r="F183" i="1"/>
  <c r="E183" i="1"/>
  <c r="B183" i="1"/>
  <c r="F182" i="1"/>
  <c r="B182" i="1"/>
  <c r="E182" i="1" s="1"/>
  <c r="F181" i="1"/>
  <c r="E181" i="1"/>
  <c r="B181" i="1"/>
  <c r="F180" i="1"/>
  <c r="B180" i="1"/>
  <c r="E180" i="1" s="1"/>
  <c r="F179" i="1"/>
  <c r="E179" i="1"/>
  <c r="B179" i="1"/>
  <c r="F178" i="1"/>
  <c r="B178" i="1"/>
  <c r="E178" i="1" s="1"/>
  <c r="F177" i="1"/>
  <c r="E177" i="1"/>
  <c r="B177" i="1"/>
  <c r="F176" i="1"/>
  <c r="B176" i="1"/>
  <c r="E176" i="1" s="1"/>
  <c r="F175" i="1"/>
  <c r="E175" i="1"/>
  <c r="B175" i="1"/>
  <c r="F174" i="1"/>
  <c r="B174" i="1"/>
  <c r="E174" i="1" s="1"/>
  <c r="F173" i="1"/>
  <c r="E173" i="1"/>
  <c r="B173" i="1"/>
  <c r="F172" i="1"/>
  <c r="B172" i="1"/>
  <c r="E172" i="1" s="1"/>
  <c r="F171" i="1"/>
  <c r="E171" i="1"/>
  <c r="B171" i="1"/>
  <c r="F170" i="1"/>
  <c r="B170" i="1"/>
  <c r="E170" i="1" s="1"/>
  <c r="F169" i="1"/>
  <c r="E169" i="1"/>
  <c r="B169" i="1"/>
  <c r="F168" i="1"/>
  <c r="B168" i="1"/>
  <c r="E168" i="1" s="1"/>
  <c r="F167" i="1"/>
  <c r="E167" i="1"/>
  <c r="B167" i="1"/>
  <c r="F166" i="1"/>
  <c r="B166" i="1"/>
  <c r="E166" i="1" s="1"/>
  <c r="F165" i="1"/>
  <c r="E165" i="1"/>
  <c r="B165" i="1"/>
  <c r="F164" i="1"/>
  <c r="B164" i="1"/>
  <c r="E164" i="1" s="1"/>
  <c r="F163" i="1"/>
  <c r="E163" i="1"/>
  <c r="B163" i="1"/>
  <c r="F162" i="1"/>
  <c r="B162" i="1"/>
  <c r="E162" i="1" s="1"/>
  <c r="F161" i="1"/>
  <c r="E161" i="1"/>
  <c r="B161" i="1"/>
  <c r="F160" i="1"/>
  <c r="B160" i="1"/>
  <c r="E160" i="1" s="1"/>
  <c r="F159" i="1"/>
  <c r="E159" i="1"/>
  <c r="B159" i="1"/>
  <c r="F158" i="1"/>
  <c r="B158" i="1"/>
  <c r="E158" i="1" s="1"/>
  <c r="F157" i="1"/>
  <c r="E157" i="1"/>
  <c r="B157" i="1"/>
  <c r="F156" i="1"/>
  <c r="B156" i="1"/>
  <c r="E156" i="1" s="1"/>
  <c r="F155" i="1"/>
  <c r="E155" i="1"/>
  <c r="B155" i="1"/>
  <c r="F154" i="1"/>
  <c r="B154" i="1"/>
  <c r="E154" i="1" s="1"/>
  <c r="F153" i="1"/>
  <c r="E153" i="1"/>
  <c r="B153" i="1"/>
  <c r="F152" i="1"/>
  <c r="B152" i="1"/>
  <c r="E152" i="1" s="1"/>
  <c r="F151" i="1"/>
  <c r="E151" i="1"/>
  <c r="B151" i="1"/>
  <c r="F150" i="1"/>
  <c r="B150" i="1"/>
  <c r="E150" i="1" s="1"/>
  <c r="F149" i="1"/>
  <c r="E149" i="1"/>
  <c r="B149" i="1"/>
  <c r="F148" i="1"/>
  <c r="B148" i="1"/>
  <c r="E148" i="1" s="1"/>
  <c r="F147" i="1"/>
  <c r="E147" i="1"/>
  <c r="B147" i="1"/>
  <c r="F146" i="1"/>
  <c r="B146" i="1"/>
  <c r="E146" i="1" s="1"/>
  <c r="F145" i="1"/>
  <c r="E145" i="1"/>
  <c r="B145" i="1"/>
  <c r="F144" i="1"/>
  <c r="B144" i="1"/>
  <c r="E144" i="1" s="1"/>
  <c r="F143" i="1"/>
  <c r="E143" i="1"/>
  <c r="B143" i="1"/>
  <c r="F142" i="1"/>
  <c r="B142" i="1"/>
  <c r="E142" i="1" s="1"/>
  <c r="F141" i="1"/>
  <c r="E141" i="1"/>
  <c r="B141" i="1"/>
  <c r="F140" i="1"/>
  <c r="B140" i="1"/>
  <c r="E140" i="1" s="1"/>
  <c r="F139" i="1"/>
  <c r="E139" i="1"/>
  <c r="B139" i="1"/>
  <c r="F138" i="1"/>
  <c r="B138" i="1"/>
  <c r="E138" i="1" s="1"/>
  <c r="F137" i="1"/>
  <c r="E137" i="1"/>
  <c r="B137" i="1"/>
  <c r="F136" i="1"/>
  <c r="B136" i="1"/>
  <c r="E136" i="1" s="1"/>
  <c r="F135" i="1"/>
  <c r="E135" i="1"/>
  <c r="B135" i="1"/>
  <c r="F134" i="1"/>
  <c r="B134" i="1"/>
  <c r="E134" i="1" s="1"/>
  <c r="F133" i="1"/>
  <c r="E133" i="1"/>
  <c r="B133" i="1"/>
  <c r="F132" i="1"/>
  <c r="B132" i="1"/>
  <c r="E132" i="1" s="1"/>
  <c r="F131" i="1"/>
  <c r="E131" i="1"/>
  <c r="B131" i="1"/>
  <c r="F130" i="1"/>
  <c r="B130" i="1"/>
  <c r="E130" i="1" s="1"/>
  <c r="F129" i="1"/>
  <c r="E129" i="1"/>
  <c r="B129" i="1"/>
  <c r="F128" i="1"/>
  <c r="B128" i="1"/>
  <c r="E128" i="1" s="1"/>
  <c r="F127" i="1"/>
  <c r="E127" i="1"/>
  <c r="B127" i="1"/>
  <c r="F126" i="1"/>
  <c r="B126" i="1"/>
  <c r="E126" i="1" s="1"/>
  <c r="F125" i="1"/>
  <c r="E125" i="1"/>
  <c r="B125" i="1"/>
  <c r="F124" i="1"/>
  <c r="B124" i="1"/>
  <c r="E124" i="1" s="1"/>
  <c r="F123" i="1"/>
  <c r="E123" i="1"/>
  <c r="B123" i="1"/>
  <c r="F122" i="1"/>
  <c r="B122" i="1"/>
  <c r="E122" i="1" s="1"/>
  <c r="F121" i="1"/>
  <c r="E121" i="1"/>
  <c r="B121" i="1"/>
  <c r="F120" i="1"/>
  <c r="B120" i="1"/>
  <c r="E120" i="1" s="1"/>
  <c r="F119" i="1"/>
  <c r="E119" i="1"/>
  <c r="B119" i="1"/>
  <c r="F118" i="1"/>
  <c r="B118" i="1"/>
  <c r="E118" i="1" s="1"/>
  <c r="F117" i="1"/>
  <c r="E117" i="1"/>
  <c r="B117" i="1"/>
  <c r="F116" i="1"/>
  <c r="B116" i="1"/>
  <c r="E116" i="1" s="1"/>
  <c r="F115" i="1"/>
  <c r="E115" i="1"/>
  <c r="B115" i="1"/>
  <c r="F114" i="1"/>
  <c r="B114" i="1"/>
  <c r="E114" i="1" s="1"/>
  <c r="F113" i="1"/>
  <c r="E113" i="1"/>
  <c r="B113" i="1"/>
  <c r="F112" i="1"/>
  <c r="B112" i="1"/>
  <c r="E112" i="1" s="1"/>
  <c r="F111" i="1"/>
  <c r="E111" i="1"/>
  <c r="B111" i="1"/>
  <c r="F110" i="1"/>
  <c r="B110" i="1"/>
  <c r="E110" i="1" s="1"/>
  <c r="F109" i="1"/>
  <c r="E109" i="1"/>
  <c r="B109" i="1"/>
  <c r="F108" i="1"/>
  <c r="B108" i="1"/>
  <c r="E108" i="1" s="1"/>
  <c r="F107" i="1"/>
  <c r="E107" i="1"/>
  <c r="B107" i="1"/>
  <c r="F106" i="1"/>
  <c r="B106" i="1"/>
  <c r="E106" i="1" s="1"/>
  <c r="F105" i="1"/>
  <c r="E105" i="1"/>
  <c r="B105" i="1"/>
  <c r="F104" i="1"/>
  <c r="B104" i="1"/>
  <c r="E104" i="1" s="1"/>
  <c r="F103" i="1"/>
  <c r="E103" i="1"/>
  <c r="B103" i="1"/>
  <c r="F102" i="1"/>
  <c r="B102" i="1"/>
  <c r="E102" i="1" s="1"/>
  <c r="F101" i="1"/>
  <c r="E101" i="1"/>
  <c r="B101" i="1"/>
  <c r="F100" i="1"/>
  <c r="B100" i="1"/>
  <c r="E100" i="1" s="1"/>
  <c r="F99" i="1"/>
  <c r="E99" i="1"/>
  <c r="B99" i="1"/>
  <c r="F98" i="1"/>
  <c r="B98" i="1"/>
  <c r="E98" i="1" s="1"/>
  <c r="F97" i="1"/>
  <c r="E97" i="1"/>
  <c r="B97" i="1"/>
  <c r="F96" i="1"/>
  <c r="B96" i="1"/>
  <c r="E96" i="1" s="1"/>
  <c r="F95" i="1"/>
  <c r="E95" i="1"/>
  <c r="B95" i="1"/>
  <c r="F94" i="1"/>
  <c r="B94" i="1"/>
  <c r="E94" i="1" s="1"/>
  <c r="F93" i="1"/>
  <c r="E93" i="1"/>
  <c r="B93" i="1"/>
  <c r="F92" i="1"/>
  <c r="B92" i="1"/>
  <c r="E92" i="1" s="1"/>
  <c r="F91" i="1"/>
  <c r="E91" i="1"/>
  <c r="B91" i="1"/>
  <c r="F90" i="1"/>
  <c r="B90" i="1"/>
  <c r="E90" i="1" s="1"/>
  <c r="F89" i="1"/>
  <c r="E89" i="1"/>
  <c r="B89" i="1"/>
  <c r="F88" i="1"/>
  <c r="B88" i="1"/>
  <c r="E88" i="1" s="1"/>
  <c r="F87" i="1"/>
  <c r="E87" i="1"/>
  <c r="B87" i="1"/>
  <c r="F86" i="1"/>
  <c r="B86" i="1"/>
  <c r="E86" i="1" s="1"/>
  <c r="F85" i="1"/>
  <c r="E85" i="1"/>
  <c r="B85" i="1"/>
  <c r="F84" i="1"/>
  <c r="B84" i="1"/>
  <c r="E84" i="1" s="1"/>
  <c r="F83" i="1"/>
  <c r="E83" i="1"/>
  <c r="B83" i="1"/>
  <c r="F82" i="1"/>
  <c r="B82" i="1"/>
  <c r="E82" i="1" s="1"/>
  <c r="F81" i="1"/>
  <c r="E81" i="1"/>
  <c r="B81" i="1"/>
  <c r="F80" i="1"/>
  <c r="B80" i="1"/>
  <c r="E80" i="1" s="1"/>
  <c r="F79" i="1"/>
  <c r="E79" i="1"/>
  <c r="B79" i="1"/>
  <c r="F78" i="1"/>
  <c r="B78" i="1"/>
  <c r="E78" i="1" s="1"/>
  <c r="F77" i="1"/>
  <c r="E77" i="1"/>
  <c r="B77" i="1"/>
  <c r="F76" i="1"/>
  <c r="B76" i="1"/>
  <c r="E76" i="1" s="1"/>
  <c r="F75" i="1"/>
  <c r="E75" i="1"/>
  <c r="B75" i="1"/>
  <c r="F74" i="1"/>
  <c r="B74" i="1"/>
  <c r="E74" i="1" s="1"/>
  <c r="F73" i="1"/>
  <c r="E73" i="1"/>
  <c r="B73" i="1"/>
  <c r="F72" i="1"/>
  <c r="B72" i="1"/>
  <c r="E72" i="1" s="1"/>
  <c r="F71" i="1"/>
  <c r="E71" i="1"/>
  <c r="B71" i="1"/>
  <c r="F70" i="1"/>
  <c r="B70" i="1"/>
  <c r="E70" i="1" s="1"/>
  <c r="F69" i="1"/>
  <c r="E69" i="1"/>
  <c r="B69" i="1"/>
  <c r="F68" i="1"/>
  <c r="B68" i="1"/>
  <c r="E68" i="1" s="1"/>
  <c r="F67" i="1"/>
  <c r="E67" i="1"/>
  <c r="B67" i="1"/>
  <c r="F66" i="1"/>
  <c r="B66" i="1"/>
  <c r="E66" i="1" s="1"/>
  <c r="F65" i="1"/>
  <c r="E65" i="1"/>
  <c r="B65" i="1"/>
  <c r="F64" i="1"/>
  <c r="B64" i="1"/>
  <c r="E64" i="1" s="1"/>
  <c r="F63" i="1"/>
  <c r="E63" i="1"/>
  <c r="B63" i="1"/>
  <c r="F62" i="1"/>
  <c r="B62" i="1"/>
  <c r="E62" i="1" s="1"/>
  <c r="F61" i="1"/>
  <c r="E61" i="1"/>
  <c r="B61" i="1"/>
  <c r="F60" i="1"/>
  <c r="B60" i="1"/>
  <c r="E60" i="1" s="1"/>
  <c r="F59" i="1"/>
  <c r="E59" i="1"/>
  <c r="B59" i="1"/>
  <c r="F58" i="1"/>
  <c r="B58" i="1"/>
  <c r="E58" i="1" s="1"/>
  <c r="F57" i="1"/>
  <c r="E57" i="1"/>
  <c r="B57" i="1"/>
  <c r="F56" i="1"/>
  <c r="B56" i="1"/>
  <c r="E56" i="1" s="1"/>
  <c r="F55" i="1"/>
  <c r="E55" i="1"/>
  <c r="B55" i="1"/>
  <c r="F54" i="1"/>
  <c r="B54" i="1"/>
  <c r="E54" i="1" s="1"/>
  <c r="F53" i="1"/>
  <c r="E53" i="1"/>
  <c r="B53" i="1"/>
  <c r="F52" i="1"/>
  <c r="B52" i="1"/>
  <c r="E52" i="1" s="1"/>
  <c r="F51" i="1"/>
  <c r="E51" i="1"/>
  <c r="B51" i="1"/>
  <c r="F50" i="1"/>
  <c r="B50" i="1"/>
  <c r="E50" i="1" s="1"/>
  <c r="F49" i="1"/>
  <c r="E49" i="1"/>
  <c r="B49" i="1"/>
  <c r="F48" i="1"/>
  <c r="B48" i="1"/>
  <c r="E48" i="1" s="1"/>
  <c r="F47" i="1"/>
  <c r="E47" i="1"/>
  <c r="B47" i="1"/>
  <c r="F46" i="1"/>
  <c r="B46" i="1"/>
  <c r="E46" i="1" s="1"/>
  <c r="F45" i="1"/>
  <c r="E45" i="1"/>
  <c r="B45" i="1"/>
  <c r="F44" i="1"/>
  <c r="B44" i="1"/>
  <c r="E44" i="1" s="1"/>
  <c r="F43" i="1"/>
  <c r="E43" i="1"/>
  <c r="B43" i="1"/>
  <c r="F42" i="1"/>
  <c r="B42" i="1"/>
  <c r="E42" i="1" s="1"/>
  <c r="F41" i="1"/>
  <c r="E41" i="1"/>
  <c r="B41" i="1"/>
  <c r="F40" i="1"/>
  <c r="B40" i="1"/>
  <c r="E40" i="1" s="1"/>
  <c r="F39" i="1"/>
  <c r="E39" i="1"/>
  <c r="B39" i="1"/>
  <c r="F38" i="1"/>
  <c r="B38" i="1"/>
  <c r="E38" i="1" s="1"/>
  <c r="F37" i="1"/>
  <c r="E37" i="1"/>
  <c r="B37" i="1"/>
  <c r="F36" i="1"/>
  <c r="B36" i="1"/>
  <c r="E36" i="1" s="1"/>
  <c r="F35" i="1"/>
  <c r="E35" i="1"/>
  <c r="B35" i="1"/>
  <c r="F34" i="1"/>
  <c r="B34" i="1"/>
  <c r="E34" i="1" s="1"/>
  <c r="F33" i="1"/>
  <c r="E33" i="1"/>
  <c r="B33" i="1"/>
  <c r="F32" i="1"/>
  <c r="B32" i="1"/>
  <c r="E32" i="1" s="1"/>
  <c r="F31" i="1"/>
  <c r="E31" i="1"/>
  <c r="B31" i="1"/>
  <c r="F30" i="1"/>
  <c r="B30" i="1"/>
  <c r="E30" i="1" s="1"/>
  <c r="F29" i="1"/>
  <c r="E29" i="1"/>
  <c r="B29" i="1"/>
  <c r="F28" i="1"/>
  <c r="B28" i="1"/>
  <c r="E28" i="1" s="1"/>
  <c r="F27" i="1"/>
  <c r="E27" i="1"/>
  <c r="B27" i="1"/>
  <c r="F26" i="1"/>
  <c r="B26" i="1"/>
  <c r="E26" i="1" s="1"/>
  <c r="F25" i="1"/>
  <c r="E25" i="1"/>
  <c r="B25" i="1"/>
  <c r="F24" i="1"/>
  <c r="B24" i="1"/>
  <c r="E24" i="1" s="1"/>
  <c r="F23" i="1"/>
  <c r="E23" i="1"/>
  <c r="B23" i="1"/>
  <c r="F22" i="1"/>
  <c r="B22" i="1"/>
  <c r="E22" i="1" s="1"/>
  <c r="F21" i="1"/>
  <c r="E21" i="1"/>
  <c r="B21" i="1"/>
  <c r="F20" i="1"/>
  <c r="B20" i="1"/>
  <c r="E20" i="1" s="1"/>
  <c r="F19" i="1"/>
  <c r="E19" i="1"/>
  <c r="B19" i="1"/>
  <c r="F18" i="1"/>
  <c r="B18" i="1"/>
  <c r="E18" i="1" s="1"/>
  <c r="F17" i="1"/>
  <c r="E17" i="1"/>
  <c r="B17" i="1"/>
  <c r="F16" i="1"/>
  <c r="B16" i="1"/>
  <c r="E16" i="1" s="1"/>
  <c r="F15" i="1"/>
  <c r="E15" i="1"/>
  <c r="B15" i="1"/>
  <c r="F14" i="1"/>
  <c r="B14" i="1"/>
  <c r="E14" i="1" s="1"/>
  <c r="F13" i="1"/>
  <c r="E13" i="1"/>
  <c r="B13" i="1"/>
  <c r="F12" i="1"/>
  <c r="B12" i="1"/>
  <c r="E12" i="1" s="1"/>
  <c r="F11" i="1"/>
  <c r="E11" i="1"/>
  <c r="B11" i="1"/>
  <c r="F10" i="1"/>
  <c r="B10" i="1"/>
  <c r="E10" i="1" s="1"/>
  <c r="F9" i="1"/>
  <c r="E9" i="1"/>
  <c r="B9" i="1"/>
  <c r="F8" i="1"/>
  <c r="B8" i="1"/>
  <c r="E8" i="1" s="1"/>
  <c r="F7" i="1"/>
  <c r="E7" i="1"/>
  <c r="B7" i="1"/>
  <c r="B6" i="1"/>
  <c r="E6" i="1" s="1"/>
  <c r="E5" i="1"/>
</calcChain>
</file>

<file path=xl/sharedStrings.xml><?xml version="1.0" encoding="utf-8"?>
<sst xmlns="http://schemas.openxmlformats.org/spreadsheetml/2006/main" count="166" uniqueCount="156">
  <si>
    <t>Date</t>
  </si>
  <si>
    <t>Two-party-preferred</t>
  </si>
  <si>
    <t>ALP</t>
  </si>
  <si>
    <t>Lib/Nat</t>
  </si>
  <si>
    <t>Days Since</t>
  </si>
  <si>
    <t>Net on 2PP (Incumbent - Oppositon)</t>
  </si>
  <si>
    <t>Net on 2PP (Incumbent - Oppositon) - 2013</t>
  </si>
  <si>
    <t>12–15 Sep 2013</t>
  </si>
  <si>
    <t>21–22 Sep 2013</t>
  </si>
  <si>
    <t>19–22 Sep 2013</t>
  </si>
  <si>
    <t>19–20 Oct 2013</t>
  </si>
  <si>
    <t>25–27 Oct 2013</t>
  </si>
  <si>
    <t>8–10 Nov 2013</t>
  </si>
  <si>
    <t>21–23 Nov 2013</t>
  </si>
  <si>
    <t>22–24 Nov 2013</t>
  </si>
  <si>
    <t>30 Nov–1 Dec 2013</t>
  </si>
  <si>
    <t>28 Nov–2 Dec 2013</t>
  </si>
  <si>
    <t>6–8 Dec 2013</t>
  </si>
  <si>
    <t>17–20 Jan 2014</t>
  </si>
  <si>
    <t>7–9 Feb 2014</t>
  </si>
  <si>
    <t>21–23 Feb 2014</t>
  </si>
  <si>
    <t>7–9 Mar 2014</t>
  </si>
  <si>
    <t>13–15 Mar 2014</t>
  </si>
  <si>
    <t>21–23 Mar 2014</t>
  </si>
  <si>
    <t>4–6 Apr 2014</t>
  </si>
  <si>
    <t>2–4 May 2014</t>
  </si>
  <si>
    <t>15–17 May 2014</t>
  </si>
  <si>
    <t>17–18 May 2014</t>
  </si>
  <si>
    <t>16–18 May 2014</t>
  </si>
  <si>
    <t>30 May–1 Jun 2014</t>
  </si>
  <si>
    <t>13–15 Jun 2014</t>
  </si>
  <si>
    <t>27–29 Jun 2014</t>
  </si>
  <si>
    <t>11–13 Jul 2014</t>
  </si>
  <si>
    <t>25–27 Jul 2014</t>
  </si>
  <si>
    <t>9–10 Aug 2014</t>
  </si>
  <si>
    <t>8–10 Aug 2014</t>
  </si>
  <si>
    <t>22–24 Aug 2014</t>
  </si>
  <si>
    <t>16–17, 23–24 Aug 2014</t>
  </si>
  <si>
    <t>30–31 Aug, 6–7 Sep 2014</t>
  </si>
  <si>
    <t>5–7 Sep 2014</t>
  </si>
  <si>
    <t>13–14, 20–21 Sep 2014</t>
  </si>
  <si>
    <t>4–5 Oct 2014</t>
  </si>
  <si>
    <t>30 Oct–1 Nov 2014</t>
  </si>
  <si>
    <t>25–26 Oct, 1–2 Nov 2014</t>
  </si>
  <si>
    <t>29–30 Nov 2014</t>
  </si>
  <si>
    <t>22–23, 29–30 Nov 2014</t>
  </si>
  <si>
    <t>2–4 Dec 2014</t>
  </si>
  <si>
    <t>4–6 Dec 2014</t>
  </si>
  <si>
    <t>6–7, 13–14 Dec 2014</t>
  </si>
  <si>
    <t>12–15 Dec 2014</t>
  </si>
  <si>
    <t>23–27 Dec 2014</t>
  </si>
  <si>
    <t>28–30 Jan 2015</t>
  </si>
  <si>
    <t>4–5 Feb 2015</t>
  </si>
  <si>
    <t>6–8 Feb 2015</t>
  </si>
  <si>
    <t>31 Jan–1, 7–8 Feb 2015</t>
  </si>
  <si>
    <t>20–22 Feb 2015</t>
  </si>
  <si>
    <t>26–28 Feb 2015</t>
  </si>
  <si>
    <t>7–8 Mar 2015</t>
  </si>
  <si>
    <t>28 Feb–1, 7–8 Mar 2015</t>
  </si>
  <si>
    <t>20–22 Mar 2015</t>
  </si>
  <si>
    <t>14–15, 21–22 Mar 2015</t>
  </si>
  <si>
    <t>28–29 Mar, 3–6 Apr 2015</t>
  </si>
  <si>
    <t>9–11 Apr 2015</t>
  </si>
  <si>
    <t>10–12 Apr 2015</t>
  </si>
  <si>
    <t>11–12, 18–19 Apr 2015</t>
  </si>
  <si>
    <t>7–10 May 2015</t>
  </si>
  <si>
    <t>23–24, 30–31 May 2015</t>
  </si>
  <si>
    <t>11–13 Jun 2015</t>
  </si>
  <si>
    <t>13–14 Jun 2015</t>
  </si>
  <si>
    <t>27–28 Jun 2015</t>
  </si>
  <si>
    <t>2–4 Jul 2015</t>
  </si>
  <si>
    <t>4–5 Jul 2015</t>
  </si>
  <si>
    <t>11–12 Jul 2015</t>
  </si>
  <si>
    <t>14–17 Jul 2015</t>
  </si>
  <si>
    <t>16–19 Jul 2015</t>
  </si>
  <si>
    <t>25–26 Jul 2015</t>
  </si>
  <si>
    <t>28–31 Jul 2015</t>
  </si>
  <si>
    <t>4–7 Aug 2015</t>
  </si>
  <si>
    <t>8–9 Aug 2015</t>
  </si>
  <si>
    <t>11–14 Aug 2015</t>
  </si>
  <si>
    <t>13–15 Aug 2015</t>
  </si>
  <si>
    <t>22–23 Aug 2015</t>
  </si>
  <si>
    <t>20–23 Aug 2015</t>
  </si>
  <si>
    <t>26–30 Aug 2015</t>
  </si>
  <si>
    <t>5–6 Sep 2015</t>
  </si>
  <si>
    <t>4–6 Sep 2015</t>
  </si>
  <si>
    <t>12–13 Sep 2015</t>
  </si>
  <si>
    <t>15–16 Sep 2015</t>
  </si>
  <si>
    <t>19–20 Sep 2015</t>
  </si>
  <si>
    <t>17–20 Sep 2015</t>
  </si>
  <si>
    <t>17–21 Sep 2015</t>
  </si>
  <si>
    <t>24–28 Sep 2015</t>
  </si>
  <si>
    <t>1–4 Oct 2015</t>
  </si>
  <si>
    <t>26–27 Sep, 1–5 Oct 2015</t>
  </si>
  <si>
    <t>9–11 Oct 2015</t>
  </si>
  <si>
    <t>15–17 Oct 2015</t>
  </si>
  <si>
    <t>10–11, 17–18 Oct 2015</t>
  </si>
  <si>
    <t>23–25 Oct 2015</t>
  </si>
  <si>
    <t>24–25 Oct, 1 Nov 2015</t>
  </si>
  <si>
    <t>6–8 Nov 2015</t>
  </si>
  <si>
    <t>12–14 Nov 2015</t>
  </si>
  <si>
    <t>7–8, 14–15 Nov 2015</t>
  </si>
  <si>
    <t>19–22 Nov 2015</t>
  </si>
  <si>
    <t>21–22, 28–29 Nov 2015</t>
  </si>
  <si>
    <t>4–6 Dec 2015</t>
  </si>
  <si>
    <t>5–6, 12–13 Dec 2015</t>
  </si>
  <si>
    <t>2–3, 9–10 Jan 2016</t>
  </si>
  <si>
    <t>15–18 Jan 2016</t>
  </si>
  <si>
    <t>16–17, 23–24 Jan 2016</t>
  </si>
  <si>
    <t>28–31 Jan 2016</t>
  </si>
  <si>
    <t>3–7 Feb 2016</t>
  </si>
  <si>
    <t>30–31 Jan, 6–7 Feb 2016</t>
  </si>
  <si>
    <t>11–13 Feb 2016</t>
  </si>
  <si>
    <t>18–21 Feb 2016</t>
  </si>
  <si>
    <t>17–21 Feb 2016</t>
  </si>
  <si>
    <t>13–14, 20–21 Feb 2016</t>
  </si>
  <si>
    <t>24–28 Feb 2016</t>
  </si>
  <si>
    <t>3–6 Mar 2016</t>
  </si>
  <si>
    <t>2–6 Mar 2016</t>
  </si>
  <si>
    <t>27–28 Feb, 5–6 Mar 2016</t>
  </si>
  <si>
    <t>10–12 Mar 2016</t>
  </si>
  <si>
    <t>17–20 Mar 2016</t>
  </si>
  <si>
    <t>16–20 Mar 2016</t>
  </si>
  <si>
    <t>12–13, 19–20 Mar 2016</t>
  </si>
  <si>
    <t>31 Mar – 3 Apr 2016</t>
  </si>
  <si>
    <t>26–27 Mar, 2–3 Apr 2016</t>
  </si>
  <si>
    <t>6–10 Apr 2016</t>
  </si>
  <si>
    <t>14–16 Apr 2016</t>
  </si>
  <si>
    <t>14–17 Apr 2016</t>
  </si>
  <si>
    <t>13–17 Apr 2016</t>
  </si>
  <si>
    <t>9–10, 16–17 Apr 2016</t>
  </si>
  <si>
    <t>20–24 Apr 2016</t>
  </si>
  <si>
    <t>27 Apr – 1 May 2016</t>
  </si>
  <si>
    <t>23–24, 30 Apr – 1 May 2016</t>
  </si>
  <si>
    <t>4–6 May 2016</t>
  </si>
  <si>
    <t>5–7 May 2016</t>
  </si>
  <si>
    <t>6–8 May 2016</t>
  </si>
  <si>
    <t>5–8 May 2016</t>
  </si>
  <si>
    <t>14–15 May 2016</t>
  </si>
  <si>
    <t>12–15 May 2016</t>
  </si>
  <si>
    <t>17–19 May 2016</t>
  </si>
  <si>
    <t>19–22 May 2016</t>
  </si>
  <si>
    <t>26–29 May 2016</t>
  </si>
  <si>
    <t>21–22, 28–29 May 2016</t>
  </si>
  <si>
    <t>31 May – 2 Jun 2016</t>
  </si>
  <si>
    <t>2–5 Jun 2016</t>
  </si>
  <si>
    <t>9–12 Jun 2016</t>
  </si>
  <si>
    <t>14–16 Jun 2016</t>
  </si>
  <si>
    <t>16–19 Jun 2016</t>
  </si>
  <si>
    <t>20–22 Jun 2016</t>
  </si>
  <si>
    <t>23–26 Jun 2016</t>
  </si>
  <si>
    <t>28–29 Jun 2016</t>
  </si>
  <si>
    <t>26–29 Jun 2016</t>
  </si>
  <si>
    <t>27–30 Jun 2016</t>
  </si>
  <si>
    <t>28 Jun – 1 Jul 2016</t>
  </si>
  <si>
    <t>L/NP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</si>
</sst>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scheme val="minor"/>
    </font>
    <font>
      <b/>
      <sz val="9.9"/>
      <color theme="1"/>
      <name val="Calibri"/>
      <scheme val="minor"/>
    </font>
    <font>
      <sz val="9.9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BBCE3"/>
        <bgColor rgb="FFEBBCE3"/>
      </patternFill>
    </fill>
    <fill>
      <patternFill patternType="solid">
        <fgColor rgb="FFFF6666"/>
        <bgColor rgb="FFFF6666"/>
      </patternFill>
    </fill>
    <fill>
      <patternFill patternType="solid">
        <fgColor rgb="FF00BFFF"/>
        <bgColor rgb="FF00BFFF"/>
      </patternFill>
    </fill>
    <fill>
      <patternFill patternType="solid">
        <fgColor rgb="FFB0E9DB"/>
        <bgColor rgb="FFB0E9D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/>
    <xf numFmtId="0" fontId="2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64" fontId="3" fillId="0" borderId="0" xfId="0" applyNumberFormat="1" applyFont="1" applyAlignment="1">
      <alignment vertical="center" wrapText="1"/>
    </xf>
    <xf numFmtId="164" fontId="3" fillId="5" borderId="0" xfId="0" applyNumberFormat="1" applyFont="1" applyFill="1" applyAlignment="1">
      <alignment horizontal="center" vertical="center" wrapText="1"/>
    </xf>
    <xf numFmtId="15" fontId="3" fillId="5" borderId="0" xfId="0" applyNumberFormat="1" applyFont="1" applyFill="1" applyAlignment="1">
      <alignment horizontal="center" vertical="center" wrapText="1"/>
    </xf>
    <xf numFmtId="9" fontId="3" fillId="4" borderId="0" xfId="0" applyNumberFormat="1" applyFont="1" applyFill="1" applyAlignment="1">
      <alignment vertical="center" wrapText="1"/>
    </xf>
    <xf numFmtId="9" fontId="4" fillId="0" borderId="0" xfId="0" applyNumberFormat="1" applyFont="1" applyAlignment="1">
      <alignment vertical="center" wrapText="1"/>
    </xf>
    <xf numFmtId="10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0" fontId="3" fillId="4" borderId="0" xfId="0" applyNumberFormat="1" applyFont="1" applyFill="1" applyAlignment="1">
      <alignment vertical="center" wrapText="1"/>
    </xf>
    <xf numFmtId="10" fontId="4" fillId="0" borderId="0" xfId="0" applyNumberFormat="1" applyFont="1" applyAlignment="1">
      <alignment vertical="center" wrapText="1"/>
    </xf>
    <xf numFmtId="9" fontId="3" fillId="3" borderId="0" xfId="0" applyNumberFormat="1" applyFont="1" applyFill="1" applyAlignment="1">
      <alignment vertical="center" wrapText="1"/>
    </xf>
    <xf numFmtId="10" fontId="3" fillId="3" borderId="0" xfId="0" applyNumberFormat="1" applyFont="1" applyFill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0" fontId="1" fillId="4" borderId="0" xfId="1" applyFill="1" applyAlignment="1">
      <alignment horizontal="center" vertical="center" wrapText="1"/>
    </xf>
    <xf numFmtId="0" fontId="1" fillId="3" borderId="0" xfId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Australian_Labor_Party" TargetMode="External"/><Relationship Id="rId1" Type="http://schemas.openxmlformats.org/officeDocument/2006/relationships/hyperlink" Target="https://en.wikipedia.org/wiki/Coalition_(Australia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4"/>
  <sheetViews>
    <sheetView tabSelected="1" workbookViewId="0">
      <selection activeCell="F7" sqref="F7"/>
    </sheetView>
  </sheetViews>
  <sheetFormatPr defaultRowHeight="15" x14ac:dyDescent="0.25"/>
  <cols>
    <col min="2" max="2" width="11.140625" customWidth="1"/>
  </cols>
  <sheetData>
    <row r="1" spans="1:6" x14ac:dyDescent="0.25">
      <c r="A1" s="5">
        <v>2013</v>
      </c>
      <c r="B1" s="5"/>
      <c r="C1" s="5"/>
      <c r="D1" s="5"/>
      <c r="E1" s="5"/>
      <c r="F1" s="5"/>
    </row>
    <row r="2" spans="1:6" x14ac:dyDescent="0.25">
      <c r="A2" s="6"/>
      <c r="B2" s="7" t="s">
        <v>0</v>
      </c>
      <c r="C2" s="8" t="s">
        <v>1</v>
      </c>
      <c r="D2" s="8"/>
      <c r="E2" s="9" t="s">
        <v>4</v>
      </c>
      <c r="F2" s="9" t="s">
        <v>5</v>
      </c>
    </row>
    <row r="3" spans="1:6" x14ac:dyDescent="0.25">
      <c r="A3" s="6"/>
      <c r="B3" s="7"/>
      <c r="C3" s="8"/>
      <c r="D3" s="8"/>
      <c r="E3" s="9"/>
      <c r="F3" s="9"/>
    </row>
    <row r="4" spans="1:6" ht="90" x14ac:dyDescent="0.25">
      <c r="A4" s="10"/>
      <c r="B4" s="7"/>
      <c r="C4" s="3" t="s">
        <v>2</v>
      </c>
      <c r="D4" s="1" t="s">
        <v>3</v>
      </c>
      <c r="E4" s="9"/>
      <c r="F4" s="2" t="s">
        <v>6</v>
      </c>
    </row>
    <row r="5" spans="1:6" x14ac:dyDescent="0.25">
      <c r="A5" s="11">
        <v>41524</v>
      </c>
      <c r="B5" s="12">
        <v>41524</v>
      </c>
      <c r="C5" s="13">
        <v>0.53</v>
      </c>
      <c r="D5" s="14">
        <v>0.47</v>
      </c>
      <c r="E5">
        <f t="shared" ref="E5:E68" si="0">DATEDIF($B$5,B5,"d")</f>
        <v>0</v>
      </c>
      <c r="F5" s="15">
        <f>C5-D5</f>
        <v>6.0000000000000053E-2</v>
      </c>
    </row>
    <row r="6" spans="1:6" ht="25.5" x14ac:dyDescent="0.25">
      <c r="A6" s="16" t="s">
        <v>7</v>
      </c>
      <c r="B6" s="4">
        <f t="shared" ref="B6:B69" si="1">IFERROR(DATEVALUE(_xlfn.TEXTAFTER(A6,"–",-1)),A6)</f>
        <v>41532</v>
      </c>
      <c r="C6" s="13">
        <v>0.51</v>
      </c>
      <c r="D6" s="14">
        <v>0.49</v>
      </c>
      <c r="E6">
        <f t="shared" si="0"/>
        <v>8</v>
      </c>
      <c r="F6" s="15">
        <f>C6-D6</f>
        <v>2.0000000000000018E-2</v>
      </c>
    </row>
    <row r="7" spans="1:6" ht="25.5" x14ac:dyDescent="0.25">
      <c r="A7" s="16" t="s">
        <v>8</v>
      </c>
      <c r="B7" s="4">
        <f t="shared" si="1"/>
        <v>41539</v>
      </c>
      <c r="C7" s="17">
        <v>0.51500000000000001</v>
      </c>
      <c r="D7" s="18">
        <v>0.48499999999999999</v>
      </c>
      <c r="E7">
        <f t="shared" si="0"/>
        <v>15</v>
      </c>
      <c r="F7" s="15">
        <f t="shared" ref="F5:F68" si="2">C7-D7</f>
        <v>3.0000000000000027E-2</v>
      </c>
    </row>
    <row r="8" spans="1:6" ht="25.5" x14ac:dyDescent="0.25">
      <c r="A8" s="16" t="s">
        <v>9</v>
      </c>
      <c r="B8" s="4">
        <f t="shared" si="1"/>
        <v>41539</v>
      </c>
      <c r="C8" s="17">
        <v>0.505</v>
      </c>
      <c r="D8" s="18">
        <v>0.495</v>
      </c>
      <c r="E8">
        <f t="shared" si="0"/>
        <v>15</v>
      </c>
      <c r="F8" s="15">
        <f t="shared" si="2"/>
        <v>1.0000000000000009E-2</v>
      </c>
    </row>
    <row r="9" spans="1:6" ht="25.5" x14ac:dyDescent="0.25">
      <c r="A9" s="16" t="s">
        <v>10</v>
      </c>
      <c r="B9" s="4">
        <f t="shared" si="1"/>
        <v>41567</v>
      </c>
      <c r="C9" s="13">
        <v>0.56000000000000005</v>
      </c>
      <c r="D9" s="14">
        <v>0.44</v>
      </c>
      <c r="E9">
        <f t="shared" si="0"/>
        <v>43</v>
      </c>
      <c r="F9" s="15">
        <f t="shared" si="2"/>
        <v>0.12000000000000005</v>
      </c>
    </row>
    <row r="10" spans="1:6" ht="25.5" x14ac:dyDescent="0.25">
      <c r="A10" s="16" t="s">
        <v>11</v>
      </c>
      <c r="B10" s="4">
        <f t="shared" si="1"/>
        <v>41574</v>
      </c>
      <c r="C10" s="13">
        <v>0.53</v>
      </c>
      <c r="D10" s="14">
        <v>0.47</v>
      </c>
      <c r="E10">
        <f t="shared" si="0"/>
        <v>50</v>
      </c>
      <c r="F10" s="15">
        <f t="shared" si="2"/>
        <v>6.0000000000000053E-2</v>
      </c>
    </row>
    <row r="11" spans="1:6" ht="25.5" x14ac:dyDescent="0.25">
      <c r="A11" s="16" t="s">
        <v>12</v>
      </c>
      <c r="B11" s="4">
        <f t="shared" si="1"/>
        <v>41588</v>
      </c>
      <c r="C11" s="14">
        <v>0.48</v>
      </c>
      <c r="D11" s="19">
        <v>0.52</v>
      </c>
      <c r="E11">
        <f t="shared" si="0"/>
        <v>64</v>
      </c>
      <c r="F11" s="15">
        <f t="shared" si="2"/>
        <v>-4.0000000000000036E-2</v>
      </c>
    </row>
    <row r="12" spans="1:6" ht="25.5" x14ac:dyDescent="0.25">
      <c r="A12" s="16" t="s">
        <v>13</v>
      </c>
      <c r="B12" s="4">
        <f t="shared" si="1"/>
        <v>41601</v>
      </c>
      <c r="C12" s="13">
        <v>0.52</v>
      </c>
      <c r="D12" s="14">
        <v>0.48</v>
      </c>
      <c r="E12">
        <f t="shared" si="0"/>
        <v>77</v>
      </c>
      <c r="F12" s="15">
        <f t="shared" si="2"/>
        <v>4.0000000000000036E-2</v>
      </c>
    </row>
    <row r="13" spans="1:6" ht="25.5" x14ac:dyDescent="0.25">
      <c r="A13" s="16" t="s">
        <v>14</v>
      </c>
      <c r="B13" s="4">
        <f t="shared" si="1"/>
        <v>41602</v>
      </c>
      <c r="C13" s="18">
        <v>0.48499999999999999</v>
      </c>
      <c r="D13" s="20">
        <v>0.51500000000000001</v>
      </c>
      <c r="E13">
        <f t="shared" si="0"/>
        <v>78</v>
      </c>
      <c r="F13" s="15">
        <f t="shared" si="2"/>
        <v>-3.0000000000000027E-2</v>
      </c>
    </row>
    <row r="14" spans="1:6" ht="25.5" x14ac:dyDescent="0.25">
      <c r="A14" s="16" t="s">
        <v>15</v>
      </c>
      <c r="B14" s="4">
        <f t="shared" si="1"/>
        <v>41609</v>
      </c>
      <c r="C14" s="13">
        <v>0.52</v>
      </c>
      <c r="D14" s="14">
        <v>0.48</v>
      </c>
      <c r="E14">
        <f t="shared" si="0"/>
        <v>85</v>
      </c>
      <c r="F14" s="15">
        <f t="shared" si="2"/>
        <v>4.0000000000000036E-2</v>
      </c>
    </row>
    <row r="15" spans="1:6" ht="25.5" x14ac:dyDescent="0.25">
      <c r="A15" s="16" t="s">
        <v>16</v>
      </c>
      <c r="B15" s="4">
        <f t="shared" si="1"/>
        <v>41610</v>
      </c>
      <c r="C15" s="14">
        <v>0.48</v>
      </c>
      <c r="D15" s="19">
        <v>0.52</v>
      </c>
      <c r="E15">
        <f t="shared" si="0"/>
        <v>86</v>
      </c>
      <c r="F15" s="15">
        <f t="shared" si="2"/>
        <v>-4.0000000000000036E-2</v>
      </c>
    </row>
    <row r="16" spans="1:6" ht="25.5" x14ac:dyDescent="0.25">
      <c r="A16" s="16" t="s">
        <v>17</v>
      </c>
      <c r="B16" s="4">
        <f t="shared" si="1"/>
        <v>41616</v>
      </c>
      <c r="C16" s="14">
        <v>0.48</v>
      </c>
      <c r="D16" s="19">
        <v>0.52</v>
      </c>
      <c r="E16">
        <f t="shared" si="0"/>
        <v>92</v>
      </c>
      <c r="F16" s="15">
        <f t="shared" si="2"/>
        <v>-4.0000000000000036E-2</v>
      </c>
    </row>
    <row r="17" spans="1:6" x14ac:dyDescent="0.25">
      <c r="A17" s="16">
        <v>41623</v>
      </c>
      <c r="B17" s="4">
        <f t="shared" si="1"/>
        <v>41623</v>
      </c>
      <c r="C17" s="18">
        <v>0.47499999999999998</v>
      </c>
      <c r="D17" s="20">
        <v>0.52500000000000002</v>
      </c>
      <c r="E17">
        <f t="shared" si="0"/>
        <v>99</v>
      </c>
      <c r="F17" s="15">
        <f t="shared" si="2"/>
        <v>-5.0000000000000044E-2</v>
      </c>
    </row>
    <row r="18" spans="1:6" x14ac:dyDescent="0.25">
      <c r="A18" s="16">
        <v>41624</v>
      </c>
      <c r="B18" s="4">
        <f t="shared" si="1"/>
        <v>41624</v>
      </c>
      <c r="C18" s="18">
        <v>0.47499999999999998</v>
      </c>
      <c r="D18" s="20">
        <v>0.52500000000000002</v>
      </c>
      <c r="E18">
        <f t="shared" si="0"/>
        <v>100</v>
      </c>
      <c r="F18" s="15">
        <f t="shared" si="2"/>
        <v>-5.0000000000000044E-2</v>
      </c>
    </row>
    <row r="19" spans="1:6" ht="15" customHeight="1" x14ac:dyDescent="0.25">
      <c r="A19" s="16">
        <v>41652</v>
      </c>
      <c r="B19" s="4">
        <f t="shared" si="1"/>
        <v>41652</v>
      </c>
      <c r="C19" s="13">
        <v>0.51</v>
      </c>
      <c r="D19" s="14">
        <v>0.49</v>
      </c>
      <c r="E19">
        <f t="shared" si="0"/>
        <v>128</v>
      </c>
      <c r="F19" s="15">
        <f t="shared" si="2"/>
        <v>2.0000000000000018E-2</v>
      </c>
    </row>
    <row r="20" spans="1:6" ht="25.5" x14ac:dyDescent="0.25">
      <c r="A20" s="16" t="s">
        <v>18</v>
      </c>
      <c r="B20" s="4">
        <f t="shared" si="1"/>
        <v>41659</v>
      </c>
      <c r="C20" s="14">
        <v>0.47</v>
      </c>
      <c r="D20" s="19">
        <v>0.53</v>
      </c>
      <c r="E20">
        <f t="shared" si="0"/>
        <v>135</v>
      </c>
      <c r="F20" s="15">
        <f t="shared" si="2"/>
        <v>-6.0000000000000053E-2</v>
      </c>
    </row>
    <row r="21" spans="1:6" x14ac:dyDescent="0.25">
      <c r="A21" s="16">
        <v>41662</v>
      </c>
      <c r="B21" s="4">
        <f t="shared" si="1"/>
        <v>41662</v>
      </c>
      <c r="C21" s="14">
        <v>0.47</v>
      </c>
      <c r="D21" s="19">
        <v>0.53</v>
      </c>
      <c r="E21">
        <f t="shared" si="0"/>
        <v>138</v>
      </c>
      <c r="F21" s="15">
        <f t="shared" si="2"/>
        <v>-6.0000000000000053E-2</v>
      </c>
    </row>
    <row r="22" spans="1:6" x14ac:dyDescent="0.25">
      <c r="A22" s="16">
        <v>41667</v>
      </c>
      <c r="B22" s="4">
        <f t="shared" si="1"/>
        <v>41667</v>
      </c>
      <c r="C22" s="14">
        <v>0.49</v>
      </c>
      <c r="D22" s="19">
        <v>0.51</v>
      </c>
      <c r="E22">
        <f t="shared" si="0"/>
        <v>143</v>
      </c>
      <c r="F22" s="15">
        <f t="shared" si="2"/>
        <v>-2.0000000000000018E-2</v>
      </c>
    </row>
    <row r="23" spans="1:6" ht="25.5" x14ac:dyDescent="0.25">
      <c r="A23" s="16" t="s">
        <v>19</v>
      </c>
      <c r="B23" s="4">
        <f t="shared" si="1"/>
        <v>41679</v>
      </c>
      <c r="C23" s="13">
        <v>0.52</v>
      </c>
      <c r="D23" s="14">
        <v>0.48</v>
      </c>
      <c r="E23">
        <f t="shared" si="0"/>
        <v>155</v>
      </c>
      <c r="F23" s="15">
        <f t="shared" si="2"/>
        <v>4.0000000000000036E-2</v>
      </c>
    </row>
    <row r="24" spans="1:6" x14ac:dyDescent="0.25">
      <c r="A24" s="16">
        <v>41685</v>
      </c>
      <c r="B24" s="4">
        <f t="shared" si="1"/>
        <v>41685</v>
      </c>
      <c r="C24" s="14">
        <v>0.46</v>
      </c>
      <c r="D24" s="19">
        <v>0.54</v>
      </c>
      <c r="E24">
        <f t="shared" si="0"/>
        <v>161</v>
      </c>
      <c r="F24" s="15">
        <f t="shared" si="2"/>
        <v>-8.0000000000000016E-2</v>
      </c>
    </row>
    <row r="25" spans="1:6" x14ac:dyDescent="0.25">
      <c r="A25" s="16">
        <v>41693</v>
      </c>
      <c r="B25" s="4">
        <f t="shared" si="1"/>
        <v>41693</v>
      </c>
      <c r="C25" s="13">
        <v>0.51</v>
      </c>
      <c r="D25" s="14">
        <v>0.49</v>
      </c>
      <c r="E25">
        <f t="shared" si="0"/>
        <v>169</v>
      </c>
      <c r="F25" s="15">
        <f t="shared" si="2"/>
        <v>2.0000000000000018E-2</v>
      </c>
    </row>
    <row r="26" spans="1:6" ht="25.5" x14ac:dyDescent="0.25">
      <c r="A26" s="16" t="s">
        <v>20</v>
      </c>
      <c r="B26" s="4">
        <f t="shared" si="1"/>
        <v>41693</v>
      </c>
      <c r="C26" s="18">
        <v>0.495</v>
      </c>
      <c r="D26" s="20">
        <v>0.505</v>
      </c>
      <c r="E26">
        <f t="shared" si="0"/>
        <v>169</v>
      </c>
      <c r="F26" s="15">
        <f t="shared" si="2"/>
        <v>-1.0000000000000009E-2</v>
      </c>
    </row>
    <row r="27" spans="1:6" x14ac:dyDescent="0.25">
      <c r="A27" s="16">
        <v>41703</v>
      </c>
      <c r="B27" s="4">
        <f t="shared" si="1"/>
        <v>41703</v>
      </c>
      <c r="C27" s="14">
        <v>0.49</v>
      </c>
      <c r="D27" s="19">
        <v>0.51</v>
      </c>
      <c r="E27">
        <f t="shared" si="0"/>
        <v>179</v>
      </c>
      <c r="F27" s="15">
        <f t="shared" si="2"/>
        <v>-2.0000000000000018E-2</v>
      </c>
    </row>
    <row r="28" spans="1:6" ht="25.5" x14ac:dyDescent="0.25">
      <c r="A28" s="16" t="s">
        <v>21</v>
      </c>
      <c r="B28" s="4">
        <f t="shared" si="1"/>
        <v>41707</v>
      </c>
      <c r="C28" s="13">
        <v>0.51</v>
      </c>
      <c r="D28" s="14">
        <v>0.49</v>
      </c>
      <c r="E28">
        <f t="shared" si="0"/>
        <v>183</v>
      </c>
      <c r="F28" s="15">
        <f t="shared" si="2"/>
        <v>2.0000000000000018E-2</v>
      </c>
    </row>
    <row r="29" spans="1:6" ht="25.5" x14ac:dyDescent="0.25">
      <c r="A29" s="16" t="s">
        <v>22</v>
      </c>
      <c r="B29" s="4">
        <f t="shared" si="1"/>
        <v>41713</v>
      </c>
      <c r="C29" s="13">
        <v>0.51</v>
      </c>
      <c r="D29" s="14">
        <v>0.49</v>
      </c>
      <c r="E29">
        <f t="shared" si="0"/>
        <v>189</v>
      </c>
      <c r="F29" s="15">
        <f t="shared" si="2"/>
        <v>2.0000000000000018E-2</v>
      </c>
    </row>
    <row r="30" spans="1:6" x14ac:dyDescent="0.25">
      <c r="A30" s="16">
        <v>41716</v>
      </c>
      <c r="B30" s="4">
        <f t="shared" si="1"/>
        <v>41716</v>
      </c>
      <c r="C30" s="14">
        <v>0.48</v>
      </c>
      <c r="D30" s="19">
        <v>0.52</v>
      </c>
      <c r="E30">
        <f t="shared" si="0"/>
        <v>192</v>
      </c>
      <c r="F30" s="15">
        <f t="shared" si="2"/>
        <v>-4.0000000000000036E-2</v>
      </c>
    </row>
    <row r="31" spans="1:6" ht="25.5" x14ac:dyDescent="0.25">
      <c r="A31" s="16" t="s">
        <v>23</v>
      </c>
      <c r="B31" s="4">
        <f t="shared" si="1"/>
        <v>41721</v>
      </c>
      <c r="C31" s="13">
        <v>0.51</v>
      </c>
      <c r="D31" s="14">
        <v>0.49</v>
      </c>
      <c r="E31">
        <f t="shared" si="0"/>
        <v>197</v>
      </c>
      <c r="F31" s="15">
        <f t="shared" si="2"/>
        <v>2.0000000000000018E-2</v>
      </c>
    </row>
    <row r="32" spans="1:6" x14ac:dyDescent="0.25">
      <c r="A32" s="16">
        <v>41723</v>
      </c>
      <c r="B32" s="4">
        <f t="shared" si="1"/>
        <v>41723</v>
      </c>
      <c r="C32" s="13">
        <v>0.51</v>
      </c>
      <c r="D32" s="14">
        <v>0.49</v>
      </c>
      <c r="E32">
        <f t="shared" si="0"/>
        <v>199</v>
      </c>
      <c r="F32" s="15">
        <f t="shared" si="2"/>
        <v>2.0000000000000018E-2</v>
      </c>
    </row>
    <row r="33" spans="1:6" x14ac:dyDescent="0.25">
      <c r="A33" s="16">
        <v>41723</v>
      </c>
      <c r="B33" s="4">
        <f t="shared" si="1"/>
        <v>41723</v>
      </c>
      <c r="C33" s="18">
        <v>0.45500000000000002</v>
      </c>
      <c r="D33" s="20">
        <v>0.54500000000000004</v>
      </c>
      <c r="E33">
        <f t="shared" si="0"/>
        <v>199</v>
      </c>
      <c r="F33" s="15">
        <f t="shared" si="2"/>
        <v>-9.0000000000000024E-2</v>
      </c>
    </row>
    <row r="34" spans="1:6" ht="25.5" x14ac:dyDescent="0.25">
      <c r="A34" s="16" t="s">
        <v>24</v>
      </c>
      <c r="B34" s="4">
        <f t="shared" si="1"/>
        <v>41735</v>
      </c>
      <c r="C34" s="18">
        <v>0.48499999999999999</v>
      </c>
      <c r="D34" s="20">
        <v>0.51500000000000001</v>
      </c>
      <c r="E34">
        <f t="shared" si="0"/>
        <v>211</v>
      </c>
      <c r="F34" s="15">
        <f t="shared" si="2"/>
        <v>-3.0000000000000027E-2</v>
      </c>
    </row>
    <row r="35" spans="1:6" x14ac:dyDescent="0.25">
      <c r="A35" s="16">
        <v>41736</v>
      </c>
      <c r="B35" s="4">
        <f t="shared" si="1"/>
        <v>41736</v>
      </c>
      <c r="C35" s="14">
        <v>0.49</v>
      </c>
      <c r="D35" s="19">
        <v>0.51</v>
      </c>
      <c r="E35">
        <f t="shared" si="0"/>
        <v>212</v>
      </c>
      <c r="F35" s="15">
        <f t="shared" si="2"/>
        <v>-2.0000000000000018E-2</v>
      </c>
    </row>
    <row r="36" spans="1:6" x14ac:dyDescent="0.25">
      <c r="A36" s="16">
        <v>41737</v>
      </c>
      <c r="B36" s="4">
        <f t="shared" si="1"/>
        <v>41737</v>
      </c>
      <c r="C36" s="14">
        <v>0.48</v>
      </c>
      <c r="D36" s="19">
        <v>0.52</v>
      </c>
      <c r="E36">
        <f t="shared" si="0"/>
        <v>213</v>
      </c>
      <c r="F36" s="15">
        <f t="shared" si="2"/>
        <v>-4.0000000000000036E-2</v>
      </c>
    </row>
    <row r="37" spans="1:6" x14ac:dyDescent="0.25">
      <c r="A37" s="16">
        <v>41742</v>
      </c>
      <c r="B37" s="4">
        <f t="shared" si="1"/>
        <v>41742</v>
      </c>
      <c r="C37" s="21">
        <v>0.5</v>
      </c>
      <c r="D37" s="21">
        <v>0.5</v>
      </c>
      <c r="E37">
        <f t="shared" si="0"/>
        <v>218</v>
      </c>
      <c r="F37" s="15">
        <f t="shared" si="2"/>
        <v>0</v>
      </c>
    </row>
    <row r="38" spans="1:6" x14ac:dyDescent="0.25">
      <c r="A38" s="16">
        <v>41744</v>
      </c>
      <c r="B38" s="4">
        <f t="shared" si="1"/>
        <v>41744</v>
      </c>
      <c r="C38" s="14">
        <v>0.48</v>
      </c>
      <c r="D38" s="19">
        <v>0.52</v>
      </c>
      <c r="E38">
        <f t="shared" si="0"/>
        <v>220</v>
      </c>
      <c r="F38" s="15">
        <f t="shared" si="2"/>
        <v>-4.0000000000000036E-2</v>
      </c>
    </row>
    <row r="39" spans="1:6" x14ac:dyDescent="0.25">
      <c r="A39" s="16">
        <v>41751</v>
      </c>
      <c r="B39" s="4">
        <f t="shared" si="1"/>
        <v>41751</v>
      </c>
      <c r="C39" s="14">
        <v>0.48</v>
      </c>
      <c r="D39" s="19">
        <v>0.52</v>
      </c>
      <c r="E39">
        <f t="shared" si="0"/>
        <v>227</v>
      </c>
      <c r="F39" s="15">
        <f t="shared" si="2"/>
        <v>-4.0000000000000036E-2</v>
      </c>
    </row>
    <row r="40" spans="1:6" x14ac:dyDescent="0.25">
      <c r="A40" s="16">
        <v>41759</v>
      </c>
      <c r="B40" s="4">
        <f t="shared" si="1"/>
        <v>41759</v>
      </c>
      <c r="C40" s="14">
        <v>0.47</v>
      </c>
      <c r="D40" s="19">
        <v>0.53</v>
      </c>
      <c r="E40">
        <f t="shared" si="0"/>
        <v>235</v>
      </c>
      <c r="F40" s="15">
        <f t="shared" si="2"/>
        <v>-6.0000000000000053E-2</v>
      </c>
    </row>
    <row r="41" spans="1:6" x14ac:dyDescent="0.25">
      <c r="A41" s="16">
        <v>41763</v>
      </c>
      <c r="B41" s="4">
        <f t="shared" si="1"/>
        <v>41763</v>
      </c>
      <c r="C41" s="14">
        <v>0.44</v>
      </c>
      <c r="D41" s="19">
        <v>0.56000000000000005</v>
      </c>
      <c r="E41">
        <f t="shared" si="0"/>
        <v>239</v>
      </c>
      <c r="F41" s="15">
        <f t="shared" si="2"/>
        <v>-0.12000000000000005</v>
      </c>
    </row>
    <row r="42" spans="1:6" ht="25.5" x14ac:dyDescent="0.25">
      <c r="A42" s="16" t="s">
        <v>25</v>
      </c>
      <c r="B42" s="4">
        <f t="shared" si="1"/>
        <v>41763</v>
      </c>
      <c r="C42" s="14">
        <v>0.48</v>
      </c>
      <c r="D42" s="19">
        <v>0.52</v>
      </c>
      <c r="E42">
        <f t="shared" si="0"/>
        <v>239</v>
      </c>
      <c r="F42" s="15">
        <f t="shared" si="2"/>
        <v>-4.0000000000000036E-2</v>
      </c>
    </row>
    <row r="43" spans="1:6" ht="25.5" x14ac:dyDescent="0.25">
      <c r="A43" s="16" t="s">
        <v>26</v>
      </c>
      <c r="B43" s="4">
        <f t="shared" si="1"/>
        <v>41776</v>
      </c>
      <c r="C43" s="14">
        <v>0.45</v>
      </c>
      <c r="D43" s="19">
        <v>0.55000000000000004</v>
      </c>
      <c r="E43">
        <f t="shared" si="0"/>
        <v>252</v>
      </c>
      <c r="F43" s="15">
        <f t="shared" si="2"/>
        <v>-0.10000000000000003</v>
      </c>
    </row>
    <row r="44" spans="1:6" ht="25.5" x14ac:dyDescent="0.25">
      <c r="A44" s="16" t="s">
        <v>27</v>
      </c>
      <c r="B44" s="4">
        <f t="shared" si="1"/>
        <v>41777</v>
      </c>
      <c r="C44" s="14">
        <v>0.48</v>
      </c>
      <c r="D44" s="19">
        <v>0.52</v>
      </c>
      <c r="E44">
        <f t="shared" si="0"/>
        <v>253</v>
      </c>
      <c r="F44" s="15">
        <f t="shared" si="2"/>
        <v>-4.0000000000000036E-2</v>
      </c>
    </row>
    <row r="45" spans="1:6" ht="25.5" x14ac:dyDescent="0.25">
      <c r="A45" s="16" t="s">
        <v>28</v>
      </c>
      <c r="B45" s="4">
        <f t="shared" si="1"/>
        <v>41777</v>
      </c>
      <c r="C45" s="18">
        <v>0.42499999999999999</v>
      </c>
      <c r="D45" s="20">
        <v>0.57499999999999996</v>
      </c>
      <c r="E45">
        <f t="shared" si="0"/>
        <v>253</v>
      </c>
      <c r="F45" s="15">
        <f t="shared" si="2"/>
        <v>-0.14999999999999997</v>
      </c>
    </row>
    <row r="46" spans="1:6" x14ac:dyDescent="0.25">
      <c r="A46" s="16">
        <v>41779</v>
      </c>
      <c r="B46" s="4">
        <f t="shared" si="1"/>
        <v>41779</v>
      </c>
      <c r="C46" s="14">
        <v>0.48</v>
      </c>
      <c r="D46" s="19">
        <v>0.52</v>
      </c>
      <c r="E46">
        <f t="shared" si="0"/>
        <v>255</v>
      </c>
      <c r="F46" s="15">
        <f t="shared" si="2"/>
        <v>-4.0000000000000036E-2</v>
      </c>
    </row>
    <row r="47" spans="1:6" x14ac:dyDescent="0.25">
      <c r="A47" s="16">
        <v>41786</v>
      </c>
      <c r="B47" s="4">
        <f t="shared" si="1"/>
        <v>41786</v>
      </c>
      <c r="C47" s="14">
        <v>0.46</v>
      </c>
      <c r="D47" s="19">
        <v>0.54</v>
      </c>
      <c r="E47">
        <f t="shared" si="0"/>
        <v>262</v>
      </c>
      <c r="F47" s="15">
        <f t="shared" si="2"/>
        <v>-8.0000000000000016E-2</v>
      </c>
    </row>
    <row r="48" spans="1:6" ht="25.5" x14ac:dyDescent="0.25">
      <c r="A48" s="16" t="s">
        <v>29</v>
      </c>
      <c r="B48" s="4">
        <f t="shared" si="1"/>
        <v>41791</v>
      </c>
      <c r="C48" s="14">
        <v>0.47</v>
      </c>
      <c r="D48" s="19">
        <v>0.53</v>
      </c>
      <c r="E48">
        <f t="shared" si="0"/>
        <v>267</v>
      </c>
      <c r="F48" s="15">
        <f t="shared" si="2"/>
        <v>-6.0000000000000053E-2</v>
      </c>
    </row>
    <row r="49" spans="1:6" ht="25.5" x14ac:dyDescent="0.25">
      <c r="A49" s="16" t="s">
        <v>30</v>
      </c>
      <c r="B49" s="4">
        <f t="shared" si="1"/>
        <v>41805</v>
      </c>
      <c r="C49" s="14">
        <v>0.45</v>
      </c>
      <c r="D49" s="19">
        <v>0.55000000000000004</v>
      </c>
      <c r="E49">
        <f t="shared" si="0"/>
        <v>281</v>
      </c>
      <c r="F49" s="15">
        <f t="shared" si="2"/>
        <v>-0.10000000000000003</v>
      </c>
    </row>
    <row r="50" spans="1:6" ht="25.5" x14ac:dyDescent="0.25">
      <c r="A50" s="16" t="s">
        <v>31</v>
      </c>
      <c r="B50" s="4">
        <f t="shared" si="1"/>
        <v>41819</v>
      </c>
      <c r="C50" s="18">
        <v>0.42499999999999999</v>
      </c>
      <c r="D50" s="20">
        <v>0.57499999999999996</v>
      </c>
      <c r="E50">
        <f t="shared" si="0"/>
        <v>295</v>
      </c>
      <c r="F50" s="15">
        <f t="shared" si="2"/>
        <v>-0.14999999999999997</v>
      </c>
    </row>
    <row r="51" spans="1:6" x14ac:dyDescent="0.25">
      <c r="A51" s="16">
        <v>41820</v>
      </c>
      <c r="B51" s="4">
        <f t="shared" si="1"/>
        <v>41820</v>
      </c>
      <c r="C51" s="14">
        <v>0.48</v>
      </c>
      <c r="D51" s="19">
        <v>0.52</v>
      </c>
      <c r="E51">
        <f t="shared" si="0"/>
        <v>296</v>
      </c>
      <c r="F51" s="15">
        <f t="shared" si="2"/>
        <v>-4.0000000000000036E-2</v>
      </c>
    </row>
    <row r="52" spans="1:6" x14ac:dyDescent="0.25">
      <c r="A52" s="16">
        <v>41821</v>
      </c>
      <c r="B52" s="4">
        <f t="shared" si="1"/>
        <v>41821</v>
      </c>
      <c r="C52" s="14">
        <v>0.46</v>
      </c>
      <c r="D52" s="19">
        <v>0.54</v>
      </c>
      <c r="E52">
        <f t="shared" si="0"/>
        <v>297</v>
      </c>
      <c r="F52" s="15">
        <f t="shared" si="2"/>
        <v>-8.0000000000000016E-2</v>
      </c>
    </row>
    <row r="53" spans="1:6" ht="25.5" x14ac:dyDescent="0.25">
      <c r="A53" s="16" t="s">
        <v>32</v>
      </c>
      <c r="B53" s="4">
        <f t="shared" si="1"/>
        <v>41833</v>
      </c>
      <c r="C53" s="14">
        <v>0.46</v>
      </c>
      <c r="D53" s="19">
        <v>0.54</v>
      </c>
      <c r="E53">
        <f t="shared" si="0"/>
        <v>309</v>
      </c>
      <c r="F53" s="15">
        <f t="shared" si="2"/>
        <v>-8.0000000000000016E-2</v>
      </c>
    </row>
    <row r="54" spans="1:6" ht="25.5" x14ac:dyDescent="0.25">
      <c r="A54" s="16" t="s">
        <v>33</v>
      </c>
      <c r="B54" s="4">
        <f t="shared" si="1"/>
        <v>41847</v>
      </c>
      <c r="C54" s="14">
        <v>0.48</v>
      </c>
      <c r="D54" s="19">
        <v>0.52</v>
      </c>
      <c r="E54">
        <f t="shared" si="0"/>
        <v>323</v>
      </c>
      <c r="F54" s="15">
        <f t="shared" si="2"/>
        <v>-4.0000000000000036E-2</v>
      </c>
    </row>
    <row r="55" spans="1:6" ht="25.5" x14ac:dyDescent="0.25">
      <c r="A55" s="16" t="s">
        <v>34</v>
      </c>
      <c r="B55" s="4">
        <f t="shared" si="1"/>
        <v>41861</v>
      </c>
      <c r="C55" s="14">
        <v>0.48</v>
      </c>
      <c r="D55" s="19">
        <v>0.52</v>
      </c>
      <c r="E55">
        <f t="shared" si="0"/>
        <v>337</v>
      </c>
      <c r="F55" s="15">
        <f t="shared" si="2"/>
        <v>-4.0000000000000036E-2</v>
      </c>
    </row>
    <row r="56" spans="1:6" ht="25.5" x14ac:dyDescent="0.25">
      <c r="A56" s="16" t="s">
        <v>35</v>
      </c>
      <c r="B56" s="4">
        <f t="shared" si="1"/>
        <v>41861</v>
      </c>
      <c r="C56" s="14">
        <v>0.44</v>
      </c>
      <c r="D56" s="19">
        <v>0.56000000000000005</v>
      </c>
      <c r="E56">
        <f t="shared" si="0"/>
        <v>337</v>
      </c>
      <c r="F56" s="15">
        <f t="shared" si="2"/>
        <v>-0.12000000000000005</v>
      </c>
    </row>
    <row r="57" spans="1:6" x14ac:dyDescent="0.25">
      <c r="A57" s="16">
        <v>41870</v>
      </c>
      <c r="B57" s="4">
        <f t="shared" si="1"/>
        <v>41870</v>
      </c>
      <c r="C57" s="18">
        <v>0.44500000000000001</v>
      </c>
      <c r="D57" s="20">
        <v>0.55500000000000005</v>
      </c>
      <c r="E57">
        <f t="shared" si="0"/>
        <v>346</v>
      </c>
      <c r="F57" s="15">
        <f t="shared" si="2"/>
        <v>-0.11000000000000004</v>
      </c>
    </row>
    <row r="58" spans="1:6" ht="25.5" x14ac:dyDescent="0.25">
      <c r="A58" s="16" t="s">
        <v>36</v>
      </c>
      <c r="B58" s="4">
        <f t="shared" si="1"/>
        <v>41875</v>
      </c>
      <c r="C58" s="14">
        <v>0.48</v>
      </c>
      <c r="D58" s="19">
        <v>0.52</v>
      </c>
      <c r="E58">
        <f t="shared" si="0"/>
        <v>351</v>
      </c>
      <c r="F58" s="15">
        <f t="shared" si="2"/>
        <v>-4.0000000000000036E-2</v>
      </c>
    </row>
    <row r="59" spans="1:6" ht="38.25" x14ac:dyDescent="0.25">
      <c r="A59" s="16" t="s">
        <v>37</v>
      </c>
      <c r="B59" s="4">
        <f t="shared" si="1"/>
        <v>41875</v>
      </c>
      <c r="C59" s="14">
        <v>0.49</v>
      </c>
      <c r="D59" s="19">
        <v>0.51</v>
      </c>
      <c r="E59">
        <f t="shared" si="0"/>
        <v>351</v>
      </c>
      <c r="F59" s="15">
        <f t="shared" si="2"/>
        <v>-2.0000000000000018E-2</v>
      </c>
    </row>
    <row r="60" spans="1:6" ht="38.25" x14ac:dyDescent="0.25">
      <c r="A60" s="16" t="s">
        <v>38</v>
      </c>
      <c r="B60" s="4">
        <f t="shared" si="1"/>
        <v>41889</v>
      </c>
      <c r="C60" s="14">
        <v>0.49</v>
      </c>
      <c r="D60" s="19">
        <v>0.51</v>
      </c>
      <c r="E60">
        <f t="shared" si="0"/>
        <v>365</v>
      </c>
      <c r="F60" s="15">
        <f t="shared" si="2"/>
        <v>-2.0000000000000018E-2</v>
      </c>
    </row>
    <row r="61" spans="1:6" ht="25.5" x14ac:dyDescent="0.25">
      <c r="A61" s="16" t="s">
        <v>39</v>
      </c>
      <c r="B61" s="4">
        <f t="shared" si="1"/>
        <v>41889</v>
      </c>
      <c r="C61" s="14">
        <v>0.46</v>
      </c>
      <c r="D61" s="19">
        <v>0.54</v>
      </c>
      <c r="E61">
        <f t="shared" si="0"/>
        <v>365</v>
      </c>
      <c r="F61" s="15">
        <f t="shared" si="2"/>
        <v>-8.0000000000000016E-2</v>
      </c>
    </row>
    <row r="62" spans="1:6" x14ac:dyDescent="0.25">
      <c r="A62" s="16">
        <v>41900</v>
      </c>
      <c r="B62" s="4">
        <f t="shared" si="1"/>
        <v>41900</v>
      </c>
      <c r="C62" s="18">
        <v>0.45500000000000002</v>
      </c>
      <c r="D62" s="20">
        <v>0.54500000000000004</v>
      </c>
      <c r="E62">
        <f t="shared" si="0"/>
        <v>376</v>
      </c>
      <c r="F62" s="15">
        <f t="shared" si="2"/>
        <v>-9.0000000000000024E-2</v>
      </c>
    </row>
    <row r="63" spans="1:6" ht="38.25" x14ac:dyDescent="0.25">
      <c r="A63" s="16" t="s">
        <v>40</v>
      </c>
      <c r="B63" s="4">
        <f t="shared" si="1"/>
        <v>41903</v>
      </c>
      <c r="C63" s="14">
        <v>0.49</v>
      </c>
      <c r="D63" s="19">
        <v>0.51</v>
      </c>
      <c r="E63">
        <f t="shared" si="0"/>
        <v>379</v>
      </c>
      <c r="F63" s="15">
        <f t="shared" si="2"/>
        <v>-2.0000000000000018E-2</v>
      </c>
    </row>
    <row r="64" spans="1:6" x14ac:dyDescent="0.25">
      <c r="A64" s="16">
        <v>41905</v>
      </c>
      <c r="B64" s="4">
        <f t="shared" si="1"/>
        <v>41905</v>
      </c>
      <c r="C64" s="14">
        <v>0.49</v>
      </c>
      <c r="D64" s="19">
        <v>0.51</v>
      </c>
      <c r="E64">
        <f t="shared" si="0"/>
        <v>381</v>
      </c>
      <c r="F64" s="15">
        <f t="shared" si="2"/>
        <v>-2.0000000000000018E-2</v>
      </c>
    </row>
    <row r="65" spans="1:6" ht="25.5" x14ac:dyDescent="0.25">
      <c r="A65" s="16" t="s">
        <v>41</v>
      </c>
      <c r="B65" s="4">
        <f t="shared" si="1"/>
        <v>41917</v>
      </c>
      <c r="C65" s="14">
        <v>0.48</v>
      </c>
      <c r="D65" s="19">
        <v>0.52</v>
      </c>
      <c r="E65">
        <f t="shared" si="0"/>
        <v>393</v>
      </c>
      <c r="F65" s="15">
        <f t="shared" si="2"/>
        <v>-4.0000000000000036E-2</v>
      </c>
    </row>
    <row r="66" spans="1:6" ht="25.5" x14ac:dyDescent="0.25">
      <c r="A66" s="16" t="s">
        <v>41</v>
      </c>
      <c r="B66" s="4">
        <f t="shared" si="1"/>
        <v>41917</v>
      </c>
      <c r="C66" s="14">
        <v>0.47</v>
      </c>
      <c r="D66" s="19">
        <v>0.53</v>
      </c>
      <c r="E66">
        <f t="shared" si="0"/>
        <v>393</v>
      </c>
      <c r="F66" s="15">
        <f t="shared" si="2"/>
        <v>-6.0000000000000053E-2</v>
      </c>
    </row>
    <row r="67" spans="1:6" x14ac:dyDescent="0.25">
      <c r="A67" s="16">
        <v>41919</v>
      </c>
      <c r="B67" s="4">
        <f t="shared" si="1"/>
        <v>41919</v>
      </c>
      <c r="C67" s="14">
        <v>0.48</v>
      </c>
      <c r="D67" s="19">
        <v>0.52</v>
      </c>
      <c r="E67">
        <f t="shared" si="0"/>
        <v>395</v>
      </c>
      <c r="F67" s="15">
        <f t="shared" si="2"/>
        <v>-4.0000000000000036E-2</v>
      </c>
    </row>
    <row r="68" spans="1:6" x14ac:dyDescent="0.25">
      <c r="A68" s="16">
        <v>41926</v>
      </c>
      <c r="B68" s="4">
        <f t="shared" si="1"/>
        <v>41926</v>
      </c>
      <c r="C68" s="14">
        <v>0.48</v>
      </c>
      <c r="D68" s="19">
        <v>0.52</v>
      </c>
      <c r="E68">
        <f t="shared" si="0"/>
        <v>402</v>
      </c>
      <c r="F68" s="15">
        <f t="shared" si="2"/>
        <v>-4.0000000000000036E-2</v>
      </c>
    </row>
    <row r="69" spans="1:6" x14ac:dyDescent="0.25">
      <c r="A69" s="16">
        <v>41932</v>
      </c>
      <c r="B69" s="4">
        <f t="shared" si="1"/>
        <v>41932</v>
      </c>
      <c r="C69" s="14">
        <v>0.47</v>
      </c>
      <c r="D69" s="19">
        <v>0.53</v>
      </c>
      <c r="E69">
        <f t="shared" ref="E69:E132" si="3">DATEDIF($B$5,B69,"d")</f>
        <v>408</v>
      </c>
      <c r="F69" s="15">
        <f t="shared" ref="F69:F132" si="4">C69-D69</f>
        <v>-6.0000000000000053E-2</v>
      </c>
    </row>
    <row r="70" spans="1:6" x14ac:dyDescent="0.25">
      <c r="A70" s="16">
        <v>41933</v>
      </c>
      <c r="B70" s="4">
        <f t="shared" ref="B70:B133" si="5">IFERROR(DATEVALUE(_xlfn.TEXTAFTER(A70,"–",-1)),A70)</f>
        <v>41933</v>
      </c>
      <c r="C70" s="14">
        <v>0.48</v>
      </c>
      <c r="D70" s="19">
        <v>0.52</v>
      </c>
      <c r="E70">
        <f t="shared" si="3"/>
        <v>409</v>
      </c>
      <c r="F70" s="15">
        <f t="shared" si="4"/>
        <v>-4.0000000000000036E-2</v>
      </c>
    </row>
    <row r="71" spans="1:6" x14ac:dyDescent="0.25">
      <c r="A71" s="16">
        <v>41933</v>
      </c>
      <c r="B71" s="4">
        <f t="shared" si="5"/>
        <v>41933</v>
      </c>
      <c r="C71" s="14">
        <v>0.47</v>
      </c>
      <c r="D71" s="19">
        <v>0.53</v>
      </c>
      <c r="E71">
        <f t="shared" si="3"/>
        <v>409</v>
      </c>
      <c r="F71" s="15">
        <f t="shared" si="4"/>
        <v>-6.0000000000000053E-2</v>
      </c>
    </row>
    <row r="72" spans="1:6" x14ac:dyDescent="0.25">
      <c r="A72" s="16">
        <v>41935</v>
      </c>
      <c r="B72" s="4">
        <f t="shared" si="5"/>
        <v>41935</v>
      </c>
      <c r="C72" s="14">
        <v>0.47</v>
      </c>
      <c r="D72" s="19">
        <v>0.53</v>
      </c>
      <c r="E72">
        <f t="shared" si="3"/>
        <v>411</v>
      </c>
      <c r="F72" s="15">
        <f t="shared" si="4"/>
        <v>-6.0000000000000053E-2</v>
      </c>
    </row>
    <row r="73" spans="1:6" x14ac:dyDescent="0.25">
      <c r="A73" s="16">
        <v>41940</v>
      </c>
      <c r="B73" s="4">
        <f t="shared" si="5"/>
        <v>41940</v>
      </c>
      <c r="C73" s="14">
        <v>0.49</v>
      </c>
      <c r="D73" s="19">
        <v>0.51</v>
      </c>
      <c r="E73">
        <f t="shared" si="3"/>
        <v>416</v>
      </c>
      <c r="F73" s="15">
        <f t="shared" si="4"/>
        <v>-2.0000000000000018E-2</v>
      </c>
    </row>
    <row r="74" spans="1:6" ht="25.5" x14ac:dyDescent="0.25">
      <c r="A74" s="16" t="s">
        <v>42</v>
      </c>
      <c r="B74" s="4">
        <f t="shared" si="5"/>
        <v>41944</v>
      </c>
      <c r="C74" s="18">
        <v>0.45500000000000002</v>
      </c>
      <c r="D74" s="20">
        <v>0.54500000000000004</v>
      </c>
      <c r="E74">
        <f t="shared" si="3"/>
        <v>420</v>
      </c>
      <c r="F74" s="15">
        <f t="shared" si="4"/>
        <v>-9.0000000000000024E-2</v>
      </c>
    </row>
    <row r="75" spans="1:6" ht="38.25" x14ac:dyDescent="0.25">
      <c r="A75" s="16" t="s">
        <v>43</v>
      </c>
      <c r="B75" s="4">
        <f t="shared" si="5"/>
        <v>41945</v>
      </c>
      <c r="C75" s="14">
        <v>0.48</v>
      </c>
      <c r="D75" s="19">
        <v>0.52</v>
      </c>
      <c r="E75">
        <f t="shared" si="3"/>
        <v>421</v>
      </c>
      <c r="F75" s="15">
        <f t="shared" si="4"/>
        <v>-4.0000000000000036E-2</v>
      </c>
    </row>
    <row r="76" spans="1:6" x14ac:dyDescent="0.25">
      <c r="A76" s="16">
        <v>41947</v>
      </c>
      <c r="B76" s="4">
        <f t="shared" si="5"/>
        <v>41947</v>
      </c>
      <c r="C76" s="14">
        <v>0.48</v>
      </c>
      <c r="D76" s="19">
        <v>0.52</v>
      </c>
      <c r="E76">
        <f t="shared" si="3"/>
        <v>423</v>
      </c>
      <c r="F76" s="15">
        <f t="shared" si="4"/>
        <v>-4.0000000000000036E-2</v>
      </c>
    </row>
    <row r="77" spans="1:6" x14ac:dyDescent="0.25">
      <c r="A77" s="16">
        <v>41947</v>
      </c>
      <c r="B77" s="4">
        <f t="shared" si="5"/>
        <v>41947</v>
      </c>
      <c r="C77" s="14">
        <v>0.46</v>
      </c>
      <c r="D77" s="19">
        <v>0.54</v>
      </c>
      <c r="E77">
        <f t="shared" si="3"/>
        <v>423</v>
      </c>
      <c r="F77" s="15">
        <f t="shared" si="4"/>
        <v>-8.0000000000000016E-2</v>
      </c>
    </row>
    <row r="78" spans="1:6" x14ac:dyDescent="0.25">
      <c r="A78" s="16">
        <v>41954</v>
      </c>
      <c r="B78" s="4">
        <f t="shared" si="5"/>
        <v>41954</v>
      </c>
      <c r="C78" s="18">
        <v>0.44500000000000001</v>
      </c>
      <c r="D78" s="20">
        <v>0.55500000000000005</v>
      </c>
      <c r="E78">
        <f t="shared" si="3"/>
        <v>430</v>
      </c>
      <c r="F78" s="15">
        <f t="shared" si="4"/>
        <v>-0.11000000000000004</v>
      </c>
    </row>
    <row r="79" spans="1:6" x14ac:dyDescent="0.25">
      <c r="A79" s="16">
        <v>41960</v>
      </c>
      <c r="B79" s="4">
        <f t="shared" si="5"/>
        <v>41960</v>
      </c>
      <c r="C79" s="14">
        <v>0.45</v>
      </c>
      <c r="D79" s="19">
        <v>0.55000000000000004</v>
      </c>
      <c r="E79">
        <f t="shared" si="3"/>
        <v>436</v>
      </c>
      <c r="F79" s="15">
        <f t="shared" si="4"/>
        <v>-0.10000000000000003</v>
      </c>
    </row>
    <row r="80" spans="1:6" x14ac:dyDescent="0.25">
      <c r="A80" s="16">
        <v>41960</v>
      </c>
      <c r="B80" s="4">
        <f t="shared" si="5"/>
        <v>41960</v>
      </c>
      <c r="C80" s="14">
        <v>0.48</v>
      </c>
      <c r="D80" s="19">
        <v>0.52</v>
      </c>
      <c r="E80">
        <f t="shared" si="3"/>
        <v>436</v>
      </c>
      <c r="F80" s="15">
        <f t="shared" si="4"/>
        <v>-4.0000000000000036E-2</v>
      </c>
    </row>
    <row r="81" spans="1:6" x14ac:dyDescent="0.25">
      <c r="A81" s="16">
        <v>41961</v>
      </c>
      <c r="B81" s="4">
        <f t="shared" si="5"/>
        <v>41961</v>
      </c>
      <c r="C81" s="14">
        <v>0.47</v>
      </c>
      <c r="D81" s="19">
        <v>0.53</v>
      </c>
      <c r="E81">
        <f t="shared" si="3"/>
        <v>437</v>
      </c>
      <c r="F81" s="15">
        <f t="shared" si="4"/>
        <v>-6.0000000000000053E-2</v>
      </c>
    </row>
    <row r="82" spans="1:6" x14ac:dyDescent="0.25">
      <c r="A82" s="16">
        <v>41964</v>
      </c>
      <c r="B82" s="4">
        <f t="shared" si="5"/>
        <v>41964</v>
      </c>
      <c r="C82" s="14">
        <v>0.48</v>
      </c>
      <c r="D82" s="19">
        <v>0.52</v>
      </c>
      <c r="E82">
        <f t="shared" si="3"/>
        <v>440</v>
      </c>
      <c r="F82" s="15">
        <f t="shared" si="4"/>
        <v>-4.0000000000000036E-2</v>
      </c>
    </row>
    <row r="83" spans="1:6" x14ac:dyDescent="0.25">
      <c r="A83" s="16">
        <v>41968</v>
      </c>
      <c r="B83" s="4">
        <f t="shared" si="5"/>
        <v>41968</v>
      </c>
      <c r="C83" s="18">
        <v>0.46500000000000002</v>
      </c>
      <c r="D83" s="20">
        <v>0.53500000000000003</v>
      </c>
      <c r="E83">
        <f t="shared" si="3"/>
        <v>444</v>
      </c>
      <c r="F83" s="15">
        <f t="shared" si="4"/>
        <v>-7.0000000000000007E-2</v>
      </c>
    </row>
    <row r="84" spans="1:6" ht="25.5" x14ac:dyDescent="0.25">
      <c r="A84" s="16" t="s">
        <v>44</v>
      </c>
      <c r="B84" s="4">
        <f t="shared" si="5"/>
        <v>41973</v>
      </c>
      <c r="C84" s="14">
        <v>0.47</v>
      </c>
      <c r="D84" s="19">
        <v>0.53</v>
      </c>
      <c r="E84">
        <f t="shared" si="3"/>
        <v>449</v>
      </c>
      <c r="F84" s="15">
        <f t="shared" si="4"/>
        <v>-6.0000000000000053E-2</v>
      </c>
    </row>
    <row r="85" spans="1:6" ht="38.25" x14ac:dyDescent="0.25">
      <c r="A85" s="16" t="s">
        <v>45</v>
      </c>
      <c r="B85" s="4">
        <f t="shared" si="5"/>
        <v>41973</v>
      </c>
      <c r="C85" s="14">
        <v>0.46</v>
      </c>
      <c r="D85" s="19">
        <v>0.54</v>
      </c>
      <c r="E85">
        <f t="shared" si="3"/>
        <v>449</v>
      </c>
      <c r="F85" s="15">
        <f t="shared" si="4"/>
        <v>-8.0000000000000016E-2</v>
      </c>
    </row>
    <row r="86" spans="1:6" x14ac:dyDescent="0.25">
      <c r="A86" s="16">
        <v>41975</v>
      </c>
      <c r="B86" s="4">
        <f t="shared" si="5"/>
        <v>41975</v>
      </c>
      <c r="C86" s="14">
        <v>0.45</v>
      </c>
      <c r="D86" s="19">
        <v>0.55000000000000004</v>
      </c>
      <c r="E86">
        <f t="shared" si="3"/>
        <v>451</v>
      </c>
      <c r="F86" s="15">
        <f t="shared" si="4"/>
        <v>-0.10000000000000003</v>
      </c>
    </row>
    <row r="87" spans="1:6" ht="25.5" x14ac:dyDescent="0.25">
      <c r="A87" s="16" t="s">
        <v>46</v>
      </c>
      <c r="B87" s="4">
        <f t="shared" si="5"/>
        <v>41977</v>
      </c>
      <c r="C87" s="14">
        <v>0.48</v>
      </c>
      <c r="D87" s="19">
        <v>0.52</v>
      </c>
      <c r="E87">
        <f t="shared" si="3"/>
        <v>453</v>
      </c>
      <c r="F87" s="15">
        <f t="shared" si="4"/>
        <v>-4.0000000000000036E-2</v>
      </c>
    </row>
    <row r="88" spans="1:6" ht="25.5" x14ac:dyDescent="0.25">
      <c r="A88" s="16" t="s">
        <v>47</v>
      </c>
      <c r="B88" s="4">
        <f t="shared" si="5"/>
        <v>41979</v>
      </c>
      <c r="C88" s="18">
        <v>0.42499999999999999</v>
      </c>
      <c r="D88" s="20">
        <v>0.57499999999999996</v>
      </c>
      <c r="E88">
        <f t="shared" si="3"/>
        <v>455</v>
      </c>
      <c r="F88" s="15">
        <f t="shared" si="4"/>
        <v>-0.14999999999999997</v>
      </c>
    </row>
    <row r="89" spans="1:6" ht="38.25" x14ac:dyDescent="0.25">
      <c r="A89" s="16" t="s">
        <v>48</v>
      </c>
      <c r="B89" s="4">
        <f t="shared" si="5"/>
        <v>41987</v>
      </c>
      <c r="C89" s="14">
        <v>0.46</v>
      </c>
      <c r="D89" s="19">
        <v>0.54</v>
      </c>
      <c r="E89">
        <f t="shared" si="3"/>
        <v>463</v>
      </c>
      <c r="F89" s="15">
        <f t="shared" si="4"/>
        <v>-8.0000000000000016E-2</v>
      </c>
    </row>
    <row r="90" spans="1:6" ht="25.5" x14ac:dyDescent="0.25">
      <c r="A90" s="16" t="s">
        <v>49</v>
      </c>
      <c r="B90" s="4">
        <f t="shared" si="5"/>
        <v>41988</v>
      </c>
      <c r="C90" s="14">
        <v>0.48</v>
      </c>
      <c r="D90" s="19">
        <v>0.52</v>
      </c>
      <c r="E90">
        <f t="shared" si="3"/>
        <v>464</v>
      </c>
      <c r="F90" s="15">
        <f t="shared" si="4"/>
        <v>-4.0000000000000036E-2</v>
      </c>
    </row>
    <row r="91" spans="1:6" x14ac:dyDescent="0.25">
      <c r="A91" s="16">
        <v>41989</v>
      </c>
      <c r="B91" s="4">
        <f t="shared" si="5"/>
        <v>41989</v>
      </c>
      <c r="C91" s="18">
        <v>0.435</v>
      </c>
      <c r="D91" s="20">
        <v>0.56499999999999995</v>
      </c>
      <c r="E91">
        <f t="shared" si="3"/>
        <v>465</v>
      </c>
      <c r="F91" s="15">
        <f t="shared" si="4"/>
        <v>-0.12999999999999995</v>
      </c>
    </row>
    <row r="92" spans="1:6" ht="25.5" x14ac:dyDescent="0.25">
      <c r="A92" s="16" t="s">
        <v>50</v>
      </c>
      <c r="B92" s="4">
        <f t="shared" si="5"/>
        <v>42000</v>
      </c>
      <c r="C92" s="18">
        <v>0.45500000000000002</v>
      </c>
      <c r="D92" s="20">
        <v>0.54500000000000004</v>
      </c>
      <c r="E92">
        <f t="shared" si="3"/>
        <v>476</v>
      </c>
      <c r="F92" s="15">
        <f t="shared" si="4"/>
        <v>-9.0000000000000024E-2</v>
      </c>
    </row>
    <row r="93" spans="1:6" x14ac:dyDescent="0.25">
      <c r="A93" s="16">
        <v>42016</v>
      </c>
      <c r="B93" s="4">
        <f t="shared" si="5"/>
        <v>42016</v>
      </c>
      <c r="C93" s="14">
        <v>0.46</v>
      </c>
      <c r="D93" s="19">
        <v>0.54</v>
      </c>
      <c r="E93">
        <f t="shared" si="3"/>
        <v>492</v>
      </c>
      <c r="F93" s="15">
        <f t="shared" si="4"/>
        <v>-8.0000000000000016E-2</v>
      </c>
    </row>
    <row r="94" spans="1:6" x14ac:dyDescent="0.25">
      <c r="A94" s="16">
        <v>42017</v>
      </c>
      <c r="B94" s="4">
        <f t="shared" si="5"/>
        <v>42017</v>
      </c>
      <c r="C94" s="14">
        <v>0.47</v>
      </c>
      <c r="D94" s="19">
        <v>0.53</v>
      </c>
      <c r="E94">
        <f t="shared" si="3"/>
        <v>493</v>
      </c>
      <c r="F94" s="15">
        <f t="shared" si="4"/>
        <v>-6.0000000000000053E-2</v>
      </c>
    </row>
    <row r="95" spans="1:6" x14ac:dyDescent="0.25">
      <c r="A95" s="16">
        <v>42024</v>
      </c>
      <c r="B95" s="4">
        <f t="shared" si="5"/>
        <v>42024</v>
      </c>
      <c r="C95" s="14">
        <v>0.46</v>
      </c>
      <c r="D95" s="19">
        <v>0.54</v>
      </c>
      <c r="E95">
        <f t="shared" si="3"/>
        <v>500</v>
      </c>
      <c r="F95" s="15">
        <f t="shared" si="4"/>
        <v>-8.0000000000000016E-2</v>
      </c>
    </row>
    <row r="96" spans="1:6" x14ac:dyDescent="0.25">
      <c r="A96" s="16">
        <v>42031</v>
      </c>
      <c r="B96" s="4">
        <f t="shared" si="5"/>
        <v>42031</v>
      </c>
      <c r="C96" s="14">
        <v>0.43</v>
      </c>
      <c r="D96" s="19">
        <v>0.56999999999999995</v>
      </c>
      <c r="E96">
        <f t="shared" si="3"/>
        <v>507</v>
      </c>
      <c r="F96" s="15">
        <f t="shared" si="4"/>
        <v>-0.13999999999999996</v>
      </c>
    </row>
    <row r="97" spans="1:6" x14ac:dyDescent="0.25">
      <c r="A97" s="16">
        <v>42031</v>
      </c>
      <c r="B97" s="4">
        <f t="shared" si="5"/>
        <v>42031</v>
      </c>
      <c r="C97" s="14">
        <v>0.46</v>
      </c>
      <c r="D97" s="19">
        <v>0.54</v>
      </c>
      <c r="E97">
        <f t="shared" si="3"/>
        <v>507</v>
      </c>
      <c r="F97" s="15">
        <f t="shared" si="4"/>
        <v>-8.0000000000000016E-2</v>
      </c>
    </row>
    <row r="98" spans="1:6" ht="25.5" x14ac:dyDescent="0.25">
      <c r="A98" s="16" t="s">
        <v>51</v>
      </c>
      <c r="B98" s="4">
        <f t="shared" si="5"/>
        <v>42034</v>
      </c>
      <c r="C98" s="14">
        <v>0.43</v>
      </c>
      <c r="D98" s="19">
        <v>0.56999999999999995</v>
      </c>
      <c r="E98">
        <f t="shared" si="3"/>
        <v>510</v>
      </c>
      <c r="F98" s="15">
        <f t="shared" si="4"/>
        <v>-0.13999999999999996</v>
      </c>
    </row>
    <row r="99" spans="1:6" x14ac:dyDescent="0.25">
      <c r="A99" s="16">
        <v>42040</v>
      </c>
      <c r="B99" s="4">
        <f t="shared" si="5"/>
        <v>42040</v>
      </c>
      <c r="C99" s="18">
        <v>0.42499999999999999</v>
      </c>
      <c r="D99" s="20">
        <v>0.57499999999999996</v>
      </c>
      <c r="E99">
        <f t="shared" si="3"/>
        <v>516</v>
      </c>
      <c r="F99" s="15">
        <f t="shared" si="4"/>
        <v>-0.14999999999999997</v>
      </c>
    </row>
    <row r="100" spans="1:6" ht="25.5" x14ac:dyDescent="0.25">
      <c r="A100" s="16" t="s">
        <v>52</v>
      </c>
      <c r="B100" s="4">
        <f t="shared" si="5"/>
        <v>42040</v>
      </c>
      <c r="C100" s="14">
        <v>0.45</v>
      </c>
      <c r="D100" s="19">
        <v>0.55000000000000004</v>
      </c>
      <c r="E100">
        <f t="shared" si="3"/>
        <v>516</v>
      </c>
      <c r="F100" s="15">
        <f t="shared" si="4"/>
        <v>-0.10000000000000003</v>
      </c>
    </row>
    <row r="101" spans="1:6" ht="25.5" x14ac:dyDescent="0.25">
      <c r="A101" s="16" t="s">
        <v>53</v>
      </c>
      <c r="B101" s="4">
        <f t="shared" si="5"/>
        <v>42043</v>
      </c>
      <c r="C101" s="14">
        <v>0.47</v>
      </c>
      <c r="D101" s="19">
        <v>0.53</v>
      </c>
      <c r="E101">
        <f t="shared" si="3"/>
        <v>519</v>
      </c>
      <c r="F101" s="15">
        <f t="shared" si="4"/>
        <v>-6.0000000000000053E-2</v>
      </c>
    </row>
    <row r="102" spans="1:6" ht="38.25" x14ac:dyDescent="0.25">
      <c r="A102" s="16" t="s">
        <v>54</v>
      </c>
      <c r="B102" s="4">
        <f t="shared" si="5"/>
        <v>42043</v>
      </c>
      <c r="C102" s="14">
        <v>0.43</v>
      </c>
      <c r="D102" s="19">
        <v>0.56999999999999995</v>
      </c>
      <c r="E102">
        <f t="shared" si="3"/>
        <v>519</v>
      </c>
      <c r="F102" s="15">
        <f t="shared" si="4"/>
        <v>-0.13999999999999996</v>
      </c>
    </row>
    <row r="103" spans="1:6" ht="25.5" x14ac:dyDescent="0.25">
      <c r="A103" s="16" t="s">
        <v>55</v>
      </c>
      <c r="B103" s="4">
        <f t="shared" si="5"/>
        <v>42057</v>
      </c>
      <c r="C103" s="14">
        <v>0.49</v>
      </c>
      <c r="D103" s="19">
        <v>0.51</v>
      </c>
      <c r="E103">
        <f t="shared" si="3"/>
        <v>533</v>
      </c>
      <c r="F103" s="15">
        <f t="shared" si="4"/>
        <v>-2.0000000000000018E-2</v>
      </c>
    </row>
    <row r="104" spans="1:6" ht="25.5" x14ac:dyDescent="0.25">
      <c r="A104" s="16" t="s">
        <v>55</v>
      </c>
      <c r="B104" s="4">
        <f t="shared" si="5"/>
        <v>42057</v>
      </c>
      <c r="C104" s="14">
        <v>0.47</v>
      </c>
      <c r="D104" s="19">
        <v>0.53</v>
      </c>
      <c r="E104">
        <f t="shared" si="3"/>
        <v>533</v>
      </c>
      <c r="F104" s="15">
        <f t="shared" si="4"/>
        <v>-6.0000000000000053E-2</v>
      </c>
    </row>
    <row r="105" spans="1:6" ht="25.5" x14ac:dyDescent="0.25">
      <c r="A105" s="16" t="s">
        <v>56</v>
      </c>
      <c r="B105" s="4">
        <f t="shared" si="5"/>
        <v>42063</v>
      </c>
      <c r="C105" s="18">
        <v>0.46500000000000002</v>
      </c>
      <c r="D105" s="20">
        <v>0.53500000000000003</v>
      </c>
      <c r="E105">
        <f t="shared" si="3"/>
        <v>539</v>
      </c>
      <c r="F105" s="15">
        <f t="shared" si="4"/>
        <v>-7.0000000000000007E-2</v>
      </c>
    </row>
    <row r="106" spans="1:6" ht="25.5" x14ac:dyDescent="0.25">
      <c r="A106" s="16" t="s">
        <v>57</v>
      </c>
      <c r="B106" s="4">
        <f t="shared" si="5"/>
        <v>42071</v>
      </c>
      <c r="C106" s="14">
        <v>0.47</v>
      </c>
      <c r="D106" s="19">
        <v>0.53</v>
      </c>
      <c r="E106">
        <f t="shared" si="3"/>
        <v>547</v>
      </c>
      <c r="F106" s="15">
        <f t="shared" si="4"/>
        <v>-6.0000000000000053E-2</v>
      </c>
    </row>
    <row r="107" spans="1:6" ht="38.25" x14ac:dyDescent="0.25">
      <c r="A107" s="16" t="s">
        <v>58</v>
      </c>
      <c r="B107" s="4">
        <f t="shared" si="5"/>
        <v>42071</v>
      </c>
      <c r="C107" s="14">
        <v>0.45</v>
      </c>
      <c r="D107" s="19">
        <v>0.55000000000000004</v>
      </c>
      <c r="E107">
        <f t="shared" si="3"/>
        <v>547</v>
      </c>
      <c r="F107" s="15">
        <f t="shared" si="4"/>
        <v>-0.10000000000000003</v>
      </c>
    </row>
    <row r="108" spans="1:6" x14ac:dyDescent="0.25">
      <c r="A108" s="16">
        <v>42073</v>
      </c>
      <c r="B108" s="4">
        <f t="shared" si="5"/>
        <v>42073</v>
      </c>
      <c r="C108" s="14">
        <v>0.48</v>
      </c>
      <c r="D108" s="19">
        <v>0.52</v>
      </c>
      <c r="E108">
        <f t="shared" si="3"/>
        <v>549</v>
      </c>
      <c r="F108" s="15">
        <f t="shared" si="4"/>
        <v>-4.0000000000000036E-2</v>
      </c>
    </row>
    <row r="109" spans="1:6" x14ac:dyDescent="0.25">
      <c r="A109" s="16">
        <v>42080</v>
      </c>
      <c r="B109" s="4">
        <f t="shared" si="5"/>
        <v>42080</v>
      </c>
      <c r="C109" s="14">
        <v>0.44</v>
      </c>
      <c r="D109" s="19">
        <v>0.56000000000000005</v>
      </c>
      <c r="E109">
        <f t="shared" si="3"/>
        <v>556</v>
      </c>
      <c r="F109" s="15">
        <f t="shared" si="4"/>
        <v>-0.12000000000000005</v>
      </c>
    </row>
    <row r="110" spans="1:6" ht="25.5" x14ac:dyDescent="0.25">
      <c r="A110" s="16" t="s">
        <v>59</v>
      </c>
      <c r="B110" s="4">
        <f t="shared" si="5"/>
        <v>42085</v>
      </c>
      <c r="C110" s="14">
        <v>0.46</v>
      </c>
      <c r="D110" s="19">
        <v>0.54</v>
      </c>
      <c r="E110">
        <f t="shared" si="3"/>
        <v>561</v>
      </c>
      <c r="F110" s="15">
        <f t="shared" si="4"/>
        <v>-8.0000000000000016E-2</v>
      </c>
    </row>
    <row r="111" spans="1:6" ht="38.25" x14ac:dyDescent="0.25">
      <c r="A111" s="16" t="s">
        <v>60</v>
      </c>
      <c r="B111" s="4">
        <f t="shared" si="5"/>
        <v>42085</v>
      </c>
      <c r="C111" s="14">
        <v>0.49</v>
      </c>
      <c r="D111" s="19">
        <v>0.51</v>
      </c>
      <c r="E111">
        <f t="shared" si="3"/>
        <v>561</v>
      </c>
      <c r="F111" s="15">
        <f t="shared" si="4"/>
        <v>-2.0000000000000018E-2</v>
      </c>
    </row>
    <row r="112" spans="1:6" x14ac:dyDescent="0.25">
      <c r="A112" s="16">
        <v>42092</v>
      </c>
      <c r="B112" s="4">
        <f t="shared" si="5"/>
        <v>42092</v>
      </c>
      <c r="C112" s="14">
        <v>0.47</v>
      </c>
      <c r="D112" s="19">
        <v>0.53</v>
      </c>
      <c r="E112">
        <f t="shared" si="3"/>
        <v>568</v>
      </c>
      <c r="F112" s="15">
        <f t="shared" si="4"/>
        <v>-6.0000000000000053E-2</v>
      </c>
    </row>
    <row r="113" spans="1:6" ht="38.25" x14ac:dyDescent="0.25">
      <c r="A113" s="16" t="s">
        <v>61</v>
      </c>
      <c r="B113" s="4">
        <f t="shared" si="5"/>
        <v>42100</v>
      </c>
      <c r="C113" s="14">
        <v>0.46</v>
      </c>
      <c r="D113" s="19">
        <v>0.54</v>
      </c>
      <c r="E113">
        <f t="shared" si="3"/>
        <v>576</v>
      </c>
      <c r="F113" s="15">
        <f t="shared" si="4"/>
        <v>-8.0000000000000016E-2</v>
      </c>
    </row>
    <row r="114" spans="1:6" ht="25.5" x14ac:dyDescent="0.25">
      <c r="A114" s="16" t="s">
        <v>62</v>
      </c>
      <c r="B114" s="4">
        <f t="shared" si="5"/>
        <v>42105</v>
      </c>
      <c r="C114" s="14">
        <v>0.49</v>
      </c>
      <c r="D114" s="19">
        <v>0.51</v>
      </c>
      <c r="E114">
        <f t="shared" si="3"/>
        <v>581</v>
      </c>
      <c r="F114" s="15">
        <f t="shared" si="4"/>
        <v>-2.0000000000000018E-2</v>
      </c>
    </row>
    <row r="115" spans="1:6" ht="25.5" x14ac:dyDescent="0.25">
      <c r="A115" s="16" t="s">
        <v>63</v>
      </c>
      <c r="B115" s="4">
        <f t="shared" si="5"/>
        <v>42106</v>
      </c>
      <c r="C115" s="14">
        <v>0.48</v>
      </c>
      <c r="D115" s="19">
        <v>0.52</v>
      </c>
      <c r="E115">
        <f t="shared" si="3"/>
        <v>582</v>
      </c>
      <c r="F115" s="15">
        <f t="shared" si="4"/>
        <v>-4.0000000000000036E-2</v>
      </c>
    </row>
    <row r="116" spans="1:6" x14ac:dyDescent="0.25">
      <c r="A116" s="16">
        <v>42108</v>
      </c>
      <c r="B116" s="4">
        <f t="shared" si="5"/>
        <v>42108</v>
      </c>
      <c r="C116" s="14">
        <v>0.47</v>
      </c>
      <c r="D116" s="19">
        <v>0.53</v>
      </c>
      <c r="E116">
        <f t="shared" si="3"/>
        <v>584</v>
      </c>
      <c r="F116" s="15">
        <f t="shared" si="4"/>
        <v>-6.0000000000000053E-2</v>
      </c>
    </row>
    <row r="117" spans="1:6" ht="38.25" x14ac:dyDescent="0.25">
      <c r="A117" s="16" t="s">
        <v>64</v>
      </c>
      <c r="B117" s="4">
        <f t="shared" si="5"/>
        <v>42113</v>
      </c>
      <c r="C117" s="14">
        <v>0.48</v>
      </c>
      <c r="D117" s="19">
        <v>0.52</v>
      </c>
      <c r="E117">
        <f t="shared" si="3"/>
        <v>589</v>
      </c>
      <c r="F117" s="15">
        <f t="shared" si="4"/>
        <v>-4.0000000000000036E-2</v>
      </c>
    </row>
    <row r="118" spans="1:6" x14ac:dyDescent="0.25">
      <c r="A118" s="16">
        <v>42115</v>
      </c>
      <c r="B118" s="4">
        <f t="shared" si="5"/>
        <v>42115</v>
      </c>
      <c r="C118" s="14">
        <v>0.47</v>
      </c>
      <c r="D118" s="19">
        <v>0.53</v>
      </c>
      <c r="E118">
        <f t="shared" si="3"/>
        <v>591</v>
      </c>
      <c r="F118" s="15">
        <f t="shared" si="4"/>
        <v>-6.0000000000000053E-2</v>
      </c>
    </row>
    <row r="119" spans="1:6" x14ac:dyDescent="0.25">
      <c r="A119" s="16">
        <v>42122</v>
      </c>
      <c r="B119" s="4">
        <f t="shared" si="5"/>
        <v>42122</v>
      </c>
      <c r="C119" s="18">
        <v>0.46500000000000002</v>
      </c>
      <c r="D119" s="20">
        <v>0.53500000000000003</v>
      </c>
      <c r="E119">
        <f t="shared" si="3"/>
        <v>598</v>
      </c>
      <c r="F119" s="15">
        <f t="shared" si="4"/>
        <v>-7.0000000000000007E-2</v>
      </c>
    </row>
    <row r="120" spans="1:6" x14ac:dyDescent="0.25">
      <c r="A120" s="16">
        <v>42128</v>
      </c>
      <c r="B120" s="4">
        <f t="shared" si="5"/>
        <v>42128</v>
      </c>
      <c r="C120" s="14">
        <v>0.48</v>
      </c>
      <c r="D120" s="19">
        <v>0.52</v>
      </c>
      <c r="E120">
        <f t="shared" si="3"/>
        <v>604</v>
      </c>
      <c r="F120" s="15">
        <f t="shared" si="4"/>
        <v>-4.0000000000000036E-2</v>
      </c>
    </row>
    <row r="121" spans="1:6" x14ac:dyDescent="0.25">
      <c r="A121" s="16">
        <v>42128</v>
      </c>
      <c r="B121" s="4">
        <f t="shared" si="5"/>
        <v>42128</v>
      </c>
      <c r="C121" s="14">
        <v>0.48</v>
      </c>
      <c r="D121" s="19">
        <v>0.52</v>
      </c>
      <c r="E121">
        <f t="shared" si="3"/>
        <v>604</v>
      </c>
      <c r="F121" s="15">
        <f t="shared" si="4"/>
        <v>-4.0000000000000036E-2</v>
      </c>
    </row>
    <row r="122" spans="1:6" ht="25.5" x14ac:dyDescent="0.25">
      <c r="A122" s="16" t="s">
        <v>65</v>
      </c>
      <c r="B122" s="4">
        <f t="shared" si="5"/>
        <v>42134</v>
      </c>
      <c r="C122" s="14">
        <v>0.47</v>
      </c>
      <c r="D122" s="19">
        <v>0.53</v>
      </c>
      <c r="E122">
        <f t="shared" si="3"/>
        <v>610</v>
      </c>
      <c r="F122" s="15">
        <f t="shared" si="4"/>
        <v>-6.0000000000000053E-2</v>
      </c>
    </row>
    <row r="123" spans="1:6" x14ac:dyDescent="0.25">
      <c r="A123" s="16">
        <v>42137</v>
      </c>
      <c r="B123" s="4">
        <f t="shared" si="5"/>
        <v>42137</v>
      </c>
      <c r="C123" s="14">
        <v>0.47</v>
      </c>
      <c r="D123" s="19">
        <v>0.53</v>
      </c>
      <c r="E123">
        <f t="shared" si="3"/>
        <v>613</v>
      </c>
      <c r="F123" s="15">
        <f t="shared" si="4"/>
        <v>-6.0000000000000053E-2</v>
      </c>
    </row>
    <row r="124" spans="1:6" x14ac:dyDescent="0.25">
      <c r="A124" s="16">
        <v>42141</v>
      </c>
      <c r="B124" s="4">
        <f t="shared" si="5"/>
        <v>42141</v>
      </c>
      <c r="C124" s="14">
        <v>0.49</v>
      </c>
      <c r="D124" s="19">
        <v>0.51</v>
      </c>
      <c r="E124">
        <f t="shared" si="3"/>
        <v>617</v>
      </c>
      <c r="F124" s="15">
        <f t="shared" si="4"/>
        <v>-2.0000000000000018E-2</v>
      </c>
    </row>
    <row r="125" spans="1:6" x14ac:dyDescent="0.25">
      <c r="A125" s="16">
        <v>42141</v>
      </c>
      <c r="B125" s="4">
        <f t="shared" si="5"/>
        <v>42141</v>
      </c>
      <c r="C125" s="21">
        <v>0.5</v>
      </c>
      <c r="D125" s="21">
        <v>0.5</v>
      </c>
      <c r="E125">
        <f t="shared" si="3"/>
        <v>617</v>
      </c>
      <c r="F125" s="15">
        <f t="shared" si="4"/>
        <v>0</v>
      </c>
    </row>
    <row r="126" spans="1:6" x14ac:dyDescent="0.25">
      <c r="A126" s="16">
        <v>42142</v>
      </c>
      <c r="B126" s="4">
        <f t="shared" si="5"/>
        <v>42142</v>
      </c>
      <c r="C126" s="14">
        <v>0.48</v>
      </c>
      <c r="D126" s="19">
        <v>0.52</v>
      </c>
      <c r="E126">
        <f t="shared" si="3"/>
        <v>618</v>
      </c>
      <c r="F126" s="15">
        <f t="shared" si="4"/>
        <v>-4.0000000000000036E-2</v>
      </c>
    </row>
    <row r="127" spans="1:6" x14ac:dyDescent="0.25">
      <c r="A127" s="16">
        <v>42150</v>
      </c>
      <c r="B127" s="4">
        <f t="shared" si="5"/>
        <v>42150</v>
      </c>
      <c r="C127" s="14">
        <v>0.47</v>
      </c>
      <c r="D127" s="19">
        <v>0.53</v>
      </c>
      <c r="E127">
        <f t="shared" si="3"/>
        <v>626</v>
      </c>
      <c r="F127" s="15">
        <f t="shared" si="4"/>
        <v>-6.0000000000000053E-2</v>
      </c>
    </row>
    <row r="128" spans="1:6" ht="38.25" x14ac:dyDescent="0.25">
      <c r="A128" s="16" t="s">
        <v>66</v>
      </c>
      <c r="B128" s="4">
        <f t="shared" si="5"/>
        <v>42155</v>
      </c>
      <c r="C128" s="14">
        <v>0.48</v>
      </c>
      <c r="D128" s="19">
        <v>0.52</v>
      </c>
      <c r="E128">
        <f t="shared" si="3"/>
        <v>631</v>
      </c>
      <c r="F128" s="15">
        <f t="shared" si="4"/>
        <v>-4.0000000000000036E-2</v>
      </c>
    </row>
    <row r="129" spans="1:6" x14ac:dyDescent="0.25">
      <c r="A129" s="16">
        <v>42157</v>
      </c>
      <c r="B129" s="4">
        <f t="shared" si="5"/>
        <v>42157</v>
      </c>
      <c r="C129" s="14">
        <v>0.48</v>
      </c>
      <c r="D129" s="19">
        <v>0.52</v>
      </c>
      <c r="E129">
        <f t="shared" si="3"/>
        <v>633</v>
      </c>
      <c r="F129" s="15">
        <f t="shared" si="4"/>
        <v>-4.0000000000000036E-2</v>
      </c>
    </row>
    <row r="130" spans="1:6" x14ac:dyDescent="0.25">
      <c r="A130" s="16">
        <v>42157</v>
      </c>
      <c r="B130" s="4">
        <f t="shared" si="5"/>
        <v>42157</v>
      </c>
      <c r="C130" s="14">
        <v>0.48</v>
      </c>
      <c r="D130" s="19">
        <v>0.52</v>
      </c>
      <c r="E130">
        <f t="shared" si="3"/>
        <v>633</v>
      </c>
      <c r="F130" s="15">
        <f t="shared" si="4"/>
        <v>-4.0000000000000036E-2</v>
      </c>
    </row>
    <row r="131" spans="1:6" ht="25.5" x14ac:dyDescent="0.25">
      <c r="A131" s="16" t="s">
        <v>67</v>
      </c>
      <c r="B131" s="4">
        <f t="shared" si="5"/>
        <v>42168</v>
      </c>
      <c r="C131" s="18">
        <v>0.45500000000000002</v>
      </c>
      <c r="D131" s="20">
        <v>0.54500000000000004</v>
      </c>
      <c r="E131">
        <f t="shared" si="3"/>
        <v>644</v>
      </c>
      <c r="F131" s="15">
        <f t="shared" si="4"/>
        <v>-9.0000000000000024E-2</v>
      </c>
    </row>
    <row r="132" spans="1:6" ht="25.5" x14ac:dyDescent="0.25">
      <c r="A132" s="16" t="s">
        <v>67</v>
      </c>
      <c r="B132" s="4">
        <f t="shared" si="5"/>
        <v>42168</v>
      </c>
      <c r="C132" s="14">
        <v>0.47</v>
      </c>
      <c r="D132" s="19">
        <v>0.53</v>
      </c>
      <c r="E132">
        <f t="shared" si="3"/>
        <v>644</v>
      </c>
      <c r="F132" s="15">
        <f t="shared" si="4"/>
        <v>-6.0000000000000053E-2</v>
      </c>
    </row>
    <row r="133" spans="1:6" ht="25.5" x14ac:dyDescent="0.25">
      <c r="A133" s="16" t="s">
        <v>68</v>
      </c>
      <c r="B133" s="4">
        <f t="shared" si="5"/>
        <v>42169</v>
      </c>
      <c r="C133" s="14">
        <v>0.48</v>
      </c>
      <c r="D133" s="19">
        <v>0.52</v>
      </c>
      <c r="E133">
        <f t="shared" ref="E133:E196" si="6">DATEDIF($B$5,B133,"d")</f>
        <v>645</v>
      </c>
      <c r="F133" s="15">
        <f t="shared" ref="F133:F196" si="7">C133-D133</f>
        <v>-4.0000000000000036E-2</v>
      </c>
    </row>
    <row r="134" spans="1:6" x14ac:dyDescent="0.25">
      <c r="A134" s="16">
        <v>42171</v>
      </c>
      <c r="B134" s="4">
        <f t="shared" ref="B134:B197" si="8">IFERROR(DATEVALUE(_xlfn.TEXTAFTER(A134,"–",-1)),A134)</f>
        <v>42171</v>
      </c>
      <c r="C134" s="18">
        <v>0.46500000000000002</v>
      </c>
      <c r="D134" s="20">
        <v>0.53500000000000003</v>
      </c>
      <c r="E134">
        <f t="shared" si="6"/>
        <v>647</v>
      </c>
      <c r="F134" s="15">
        <f t="shared" si="7"/>
        <v>-7.0000000000000007E-2</v>
      </c>
    </row>
    <row r="135" spans="1:6" x14ac:dyDescent="0.25">
      <c r="A135" s="16">
        <v>42171</v>
      </c>
      <c r="B135" s="4">
        <f t="shared" si="8"/>
        <v>42171</v>
      </c>
      <c r="C135" s="14">
        <v>0.49</v>
      </c>
      <c r="D135" s="19">
        <v>0.51</v>
      </c>
      <c r="E135">
        <f t="shared" si="6"/>
        <v>647</v>
      </c>
      <c r="F135" s="15">
        <f t="shared" si="7"/>
        <v>-2.0000000000000018E-2</v>
      </c>
    </row>
    <row r="136" spans="1:6" ht="25.5" x14ac:dyDescent="0.25">
      <c r="A136" s="16" t="s">
        <v>69</v>
      </c>
      <c r="B136" s="4">
        <f t="shared" si="8"/>
        <v>42183</v>
      </c>
      <c r="C136" s="14">
        <v>0.47</v>
      </c>
      <c r="D136" s="19">
        <v>0.53</v>
      </c>
      <c r="E136">
        <f t="shared" si="6"/>
        <v>659</v>
      </c>
      <c r="F136" s="15">
        <f t="shared" si="7"/>
        <v>-6.0000000000000053E-2</v>
      </c>
    </row>
    <row r="137" spans="1:6" ht="25.5" x14ac:dyDescent="0.25">
      <c r="A137" s="16" t="s">
        <v>70</v>
      </c>
      <c r="B137" s="4">
        <f t="shared" si="8"/>
        <v>42189</v>
      </c>
      <c r="C137" s="14">
        <v>0.48</v>
      </c>
      <c r="D137" s="19">
        <v>0.52</v>
      </c>
      <c r="E137">
        <f t="shared" si="6"/>
        <v>665</v>
      </c>
      <c r="F137" s="15">
        <f t="shared" si="7"/>
        <v>-4.0000000000000036E-2</v>
      </c>
    </row>
    <row r="138" spans="1:6" ht="25.5" x14ac:dyDescent="0.25">
      <c r="A138" s="16" t="s">
        <v>71</v>
      </c>
      <c r="B138" s="4">
        <f t="shared" si="8"/>
        <v>42190</v>
      </c>
      <c r="C138" s="14">
        <v>0.49</v>
      </c>
      <c r="D138" s="19">
        <v>0.51</v>
      </c>
      <c r="E138">
        <f t="shared" si="6"/>
        <v>666</v>
      </c>
      <c r="F138" s="15">
        <f t="shared" si="7"/>
        <v>-2.0000000000000018E-2</v>
      </c>
    </row>
    <row r="139" spans="1:6" ht="25.5" x14ac:dyDescent="0.25">
      <c r="A139" s="16" t="s">
        <v>72</v>
      </c>
      <c r="B139" s="4">
        <f t="shared" si="8"/>
        <v>42197</v>
      </c>
      <c r="C139" s="14">
        <v>0.48</v>
      </c>
      <c r="D139" s="19">
        <v>0.52</v>
      </c>
      <c r="E139">
        <f t="shared" si="6"/>
        <v>673</v>
      </c>
      <c r="F139" s="15">
        <f t="shared" si="7"/>
        <v>-4.0000000000000036E-2</v>
      </c>
    </row>
    <row r="140" spans="1:6" ht="25.5" x14ac:dyDescent="0.25">
      <c r="A140" s="16" t="s">
        <v>73</v>
      </c>
      <c r="B140" s="4">
        <f t="shared" si="8"/>
        <v>42202</v>
      </c>
      <c r="C140" s="14">
        <v>0.47</v>
      </c>
      <c r="D140" s="19">
        <v>0.53</v>
      </c>
      <c r="E140">
        <f t="shared" si="6"/>
        <v>678</v>
      </c>
      <c r="F140" s="15">
        <f t="shared" si="7"/>
        <v>-6.0000000000000053E-2</v>
      </c>
    </row>
    <row r="141" spans="1:6" ht="25.5" x14ac:dyDescent="0.25">
      <c r="A141" s="16" t="s">
        <v>74</v>
      </c>
      <c r="B141" s="4">
        <f t="shared" si="8"/>
        <v>42204</v>
      </c>
      <c r="C141" s="14">
        <v>0.46</v>
      </c>
      <c r="D141" s="19">
        <v>0.54</v>
      </c>
      <c r="E141">
        <f t="shared" si="6"/>
        <v>680</v>
      </c>
      <c r="F141" s="15">
        <f t="shared" si="7"/>
        <v>-8.0000000000000016E-2</v>
      </c>
    </row>
    <row r="142" spans="1:6" ht="25.5" x14ac:dyDescent="0.25">
      <c r="A142" s="16" t="s">
        <v>75</v>
      </c>
      <c r="B142" s="4">
        <f t="shared" si="8"/>
        <v>42211</v>
      </c>
      <c r="C142" s="14">
        <v>0.47</v>
      </c>
      <c r="D142" s="19">
        <v>0.53</v>
      </c>
      <c r="E142">
        <f t="shared" si="6"/>
        <v>687</v>
      </c>
      <c r="F142" s="15">
        <f t="shared" si="7"/>
        <v>-6.0000000000000053E-2</v>
      </c>
    </row>
    <row r="143" spans="1:6" x14ac:dyDescent="0.25">
      <c r="A143" s="16">
        <v>42215</v>
      </c>
      <c r="B143" s="4">
        <f t="shared" si="8"/>
        <v>42215</v>
      </c>
      <c r="C143" s="14">
        <v>0.47</v>
      </c>
      <c r="D143" s="19">
        <v>0.53</v>
      </c>
      <c r="E143">
        <f t="shared" si="6"/>
        <v>691</v>
      </c>
      <c r="F143" s="15">
        <f t="shared" si="7"/>
        <v>-6.0000000000000053E-2</v>
      </c>
    </row>
    <row r="144" spans="1:6" ht="25.5" x14ac:dyDescent="0.25">
      <c r="A144" s="16" t="s">
        <v>76</v>
      </c>
      <c r="B144" s="4">
        <f t="shared" si="8"/>
        <v>42216</v>
      </c>
      <c r="C144" s="14">
        <v>0.47</v>
      </c>
      <c r="D144" s="19">
        <v>0.53</v>
      </c>
      <c r="E144">
        <f t="shared" si="6"/>
        <v>692</v>
      </c>
      <c r="F144" s="15">
        <f t="shared" si="7"/>
        <v>-6.0000000000000053E-2</v>
      </c>
    </row>
    <row r="145" spans="1:6" x14ac:dyDescent="0.25">
      <c r="A145" s="16">
        <v>42222</v>
      </c>
      <c r="B145" s="4">
        <f t="shared" si="8"/>
        <v>42222</v>
      </c>
      <c r="C145" s="14">
        <v>0.47</v>
      </c>
      <c r="D145" s="19">
        <v>0.53</v>
      </c>
      <c r="E145">
        <f t="shared" si="6"/>
        <v>698</v>
      </c>
      <c r="F145" s="15">
        <f t="shared" si="7"/>
        <v>-6.0000000000000053E-2</v>
      </c>
    </row>
    <row r="146" spans="1:6" ht="25.5" x14ac:dyDescent="0.25">
      <c r="A146" s="16" t="s">
        <v>77</v>
      </c>
      <c r="B146" s="4">
        <f t="shared" si="8"/>
        <v>42223</v>
      </c>
      <c r="C146" s="14">
        <v>0.46</v>
      </c>
      <c r="D146" s="19">
        <v>0.54</v>
      </c>
      <c r="E146">
        <f t="shared" si="6"/>
        <v>699</v>
      </c>
      <c r="F146" s="15">
        <f t="shared" si="7"/>
        <v>-8.0000000000000016E-2</v>
      </c>
    </row>
    <row r="147" spans="1:6" ht="25.5" x14ac:dyDescent="0.25">
      <c r="A147" s="16" t="s">
        <v>78</v>
      </c>
      <c r="B147" s="4">
        <f t="shared" si="8"/>
        <v>42225</v>
      </c>
      <c r="C147" s="14">
        <v>0.48</v>
      </c>
      <c r="D147" s="19">
        <v>0.52</v>
      </c>
      <c r="E147">
        <f t="shared" si="6"/>
        <v>701</v>
      </c>
      <c r="F147" s="15">
        <f t="shared" si="7"/>
        <v>-4.0000000000000036E-2</v>
      </c>
    </row>
    <row r="148" spans="1:6" ht="25.5" x14ac:dyDescent="0.25">
      <c r="A148" s="16" t="s">
        <v>78</v>
      </c>
      <c r="B148" s="4">
        <f t="shared" si="8"/>
        <v>42225</v>
      </c>
      <c r="C148" s="14">
        <v>0.43</v>
      </c>
      <c r="D148" s="19">
        <v>0.56999999999999995</v>
      </c>
      <c r="E148">
        <f t="shared" si="6"/>
        <v>701</v>
      </c>
      <c r="F148" s="15">
        <f t="shared" si="7"/>
        <v>-0.13999999999999996</v>
      </c>
    </row>
    <row r="149" spans="1:6" ht="25.5" x14ac:dyDescent="0.25">
      <c r="A149" s="16" t="s">
        <v>79</v>
      </c>
      <c r="B149" s="4">
        <f t="shared" si="8"/>
        <v>42230</v>
      </c>
      <c r="C149" s="14">
        <v>0.44</v>
      </c>
      <c r="D149" s="19">
        <v>0.56000000000000005</v>
      </c>
      <c r="E149">
        <f t="shared" si="6"/>
        <v>706</v>
      </c>
      <c r="F149" s="15">
        <f t="shared" si="7"/>
        <v>-0.12000000000000005</v>
      </c>
    </row>
    <row r="150" spans="1:6" ht="25.5" x14ac:dyDescent="0.25">
      <c r="A150" s="16" t="s">
        <v>80</v>
      </c>
      <c r="B150" s="4">
        <f t="shared" si="8"/>
        <v>42231</v>
      </c>
      <c r="C150" s="14">
        <v>0.46</v>
      </c>
      <c r="D150" s="19">
        <v>0.54</v>
      </c>
      <c r="E150">
        <f t="shared" si="6"/>
        <v>707</v>
      </c>
      <c r="F150" s="15">
        <f t="shared" si="7"/>
        <v>-8.0000000000000016E-2</v>
      </c>
    </row>
    <row r="151" spans="1:6" ht="25.5" x14ac:dyDescent="0.25">
      <c r="A151" s="16" t="s">
        <v>81</v>
      </c>
      <c r="B151" s="4">
        <f t="shared" si="8"/>
        <v>42239</v>
      </c>
      <c r="C151" s="14">
        <v>0.47</v>
      </c>
      <c r="D151" s="19">
        <v>0.53</v>
      </c>
      <c r="E151">
        <f t="shared" si="6"/>
        <v>715</v>
      </c>
      <c r="F151" s="15">
        <f t="shared" si="7"/>
        <v>-6.0000000000000053E-2</v>
      </c>
    </row>
    <row r="152" spans="1:6" ht="25.5" x14ac:dyDescent="0.25">
      <c r="A152" s="16" t="s">
        <v>82</v>
      </c>
      <c r="B152" s="4">
        <f t="shared" si="8"/>
        <v>42239</v>
      </c>
      <c r="C152" s="18">
        <v>0.45500000000000002</v>
      </c>
      <c r="D152" s="20">
        <v>0.54500000000000004</v>
      </c>
      <c r="E152">
        <f t="shared" si="6"/>
        <v>715</v>
      </c>
      <c r="F152" s="15">
        <f t="shared" si="7"/>
        <v>-9.0000000000000024E-2</v>
      </c>
    </row>
    <row r="153" spans="1:6" x14ac:dyDescent="0.25">
      <c r="A153" s="16">
        <v>42243</v>
      </c>
      <c r="B153" s="4">
        <f t="shared" si="8"/>
        <v>42243</v>
      </c>
      <c r="C153" s="14">
        <v>0.48</v>
      </c>
      <c r="D153" s="19">
        <v>0.52</v>
      </c>
      <c r="E153">
        <f t="shared" si="6"/>
        <v>719</v>
      </c>
      <c r="F153" s="15">
        <f t="shared" si="7"/>
        <v>-4.0000000000000036E-2</v>
      </c>
    </row>
    <row r="154" spans="1:6" ht="25.5" x14ac:dyDescent="0.25">
      <c r="A154" s="16" t="s">
        <v>83</v>
      </c>
      <c r="B154" s="4">
        <f t="shared" si="8"/>
        <v>42246</v>
      </c>
      <c r="C154" s="14">
        <v>0.46</v>
      </c>
      <c r="D154" s="19">
        <v>0.54</v>
      </c>
      <c r="E154">
        <f t="shared" si="6"/>
        <v>722</v>
      </c>
      <c r="F154" s="15">
        <f t="shared" si="7"/>
        <v>-8.0000000000000016E-2</v>
      </c>
    </row>
    <row r="155" spans="1:6" ht="25.5" x14ac:dyDescent="0.25">
      <c r="A155" s="16" t="s">
        <v>84</v>
      </c>
      <c r="B155" s="4">
        <f t="shared" si="8"/>
        <v>42253</v>
      </c>
      <c r="C155" s="14">
        <v>0.43</v>
      </c>
      <c r="D155" s="19">
        <v>0.56999999999999995</v>
      </c>
      <c r="E155">
        <f t="shared" si="6"/>
        <v>729</v>
      </c>
      <c r="F155" s="15">
        <f t="shared" si="7"/>
        <v>-0.13999999999999996</v>
      </c>
    </row>
    <row r="156" spans="1:6" ht="25.5" x14ac:dyDescent="0.25">
      <c r="A156" s="16" t="s">
        <v>85</v>
      </c>
      <c r="B156" s="4">
        <f t="shared" si="8"/>
        <v>42253</v>
      </c>
      <c r="C156" s="14">
        <v>0.45</v>
      </c>
      <c r="D156" s="19">
        <v>0.55000000000000004</v>
      </c>
      <c r="E156">
        <f t="shared" si="6"/>
        <v>729</v>
      </c>
      <c r="F156" s="15">
        <f t="shared" si="7"/>
        <v>-0.10000000000000003</v>
      </c>
    </row>
    <row r="157" spans="1:6" ht="25.5" x14ac:dyDescent="0.25">
      <c r="A157" s="16" t="s">
        <v>86</v>
      </c>
      <c r="B157" s="4">
        <f t="shared" si="8"/>
        <v>42260</v>
      </c>
      <c r="C157" s="21">
        <v>0.5</v>
      </c>
      <c r="D157" s="21">
        <v>0.5</v>
      </c>
      <c r="E157">
        <f t="shared" si="6"/>
        <v>736</v>
      </c>
      <c r="F157" s="15">
        <f t="shared" si="7"/>
        <v>0</v>
      </c>
    </row>
    <row r="158" spans="1:6" x14ac:dyDescent="0.25">
      <c r="A158" s="16">
        <v>42262</v>
      </c>
      <c r="B158" s="4">
        <f t="shared" si="8"/>
        <v>42262</v>
      </c>
      <c r="C158" s="13">
        <v>0.51</v>
      </c>
      <c r="D158" s="14">
        <v>0.49</v>
      </c>
      <c r="E158">
        <f t="shared" si="6"/>
        <v>738</v>
      </c>
      <c r="F158" s="15">
        <f t="shared" si="7"/>
        <v>2.0000000000000018E-2</v>
      </c>
    </row>
    <row r="159" spans="1:6" ht="25.5" x14ac:dyDescent="0.25">
      <c r="A159" s="16" t="s">
        <v>87</v>
      </c>
      <c r="B159" s="4">
        <f t="shared" si="8"/>
        <v>42263</v>
      </c>
      <c r="C159" s="13">
        <v>0.51</v>
      </c>
      <c r="D159" s="14">
        <v>0.49</v>
      </c>
      <c r="E159">
        <f t="shared" si="6"/>
        <v>739</v>
      </c>
      <c r="F159" s="15">
        <f t="shared" si="7"/>
        <v>2.0000000000000018E-2</v>
      </c>
    </row>
    <row r="160" spans="1:6" ht="25.5" x14ac:dyDescent="0.25">
      <c r="A160" s="16" t="s">
        <v>88</v>
      </c>
      <c r="B160" s="4">
        <f t="shared" si="8"/>
        <v>42267</v>
      </c>
      <c r="C160" s="21">
        <v>0.5</v>
      </c>
      <c r="D160" s="21">
        <v>0.5</v>
      </c>
      <c r="E160">
        <f t="shared" si="6"/>
        <v>743</v>
      </c>
      <c r="F160" s="15">
        <f t="shared" si="7"/>
        <v>0</v>
      </c>
    </row>
    <row r="161" spans="1:6" ht="25.5" x14ac:dyDescent="0.25">
      <c r="A161" s="16" t="s">
        <v>89</v>
      </c>
      <c r="B161" s="4">
        <f t="shared" si="8"/>
        <v>42267</v>
      </c>
      <c r="C161" s="13">
        <v>0.55000000000000004</v>
      </c>
      <c r="D161" s="14">
        <v>0.45</v>
      </c>
      <c r="E161">
        <f t="shared" si="6"/>
        <v>743</v>
      </c>
      <c r="F161" s="15">
        <f t="shared" si="7"/>
        <v>0.10000000000000003</v>
      </c>
    </row>
    <row r="162" spans="1:6" ht="25.5" x14ac:dyDescent="0.25">
      <c r="A162" s="16" t="s">
        <v>90</v>
      </c>
      <c r="B162" s="4">
        <f t="shared" si="8"/>
        <v>42268</v>
      </c>
      <c r="C162" s="13">
        <v>0.52</v>
      </c>
      <c r="D162" s="14">
        <v>0.48</v>
      </c>
      <c r="E162">
        <f t="shared" si="6"/>
        <v>744</v>
      </c>
      <c r="F162" s="15">
        <f t="shared" si="7"/>
        <v>4.0000000000000036E-2</v>
      </c>
    </row>
    <row r="163" spans="1:6" ht="25.5" x14ac:dyDescent="0.25">
      <c r="A163" s="16" t="s">
        <v>91</v>
      </c>
      <c r="B163" s="4">
        <f t="shared" si="8"/>
        <v>42275</v>
      </c>
      <c r="C163" s="13">
        <v>0.52</v>
      </c>
      <c r="D163" s="14">
        <v>0.48</v>
      </c>
      <c r="E163">
        <f t="shared" si="6"/>
        <v>751</v>
      </c>
      <c r="F163" s="15">
        <f t="shared" si="7"/>
        <v>4.0000000000000036E-2</v>
      </c>
    </row>
    <row r="164" spans="1:6" ht="25.5" x14ac:dyDescent="0.25">
      <c r="A164" s="16" t="s">
        <v>92</v>
      </c>
      <c r="B164" s="4">
        <f t="shared" si="8"/>
        <v>42281</v>
      </c>
      <c r="C164" s="13">
        <v>0.56000000000000005</v>
      </c>
      <c r="D164" s="14">
        <v>0.44</v>
      </c>
      <c r="E164">
        <f t="shared" si="6"/>
        <v>757</v>
      </c>
      <c r="F164" s="15">
        <f t="shared" si="7"/>
        <v>0.12000000000000005</v>
      </c>
    </row>
    <row r="165" spans="1:6" ht="38.25" x14ac:dyDescent="0.25">
      <c r="A165" s="16" t="s">
        <v>93</v>
      </c>
      <c r="B165" s="4">
        <f t="shared" si="8"/>
        <v>42282</v>
      </c>
      <c r="C165" s="21">
        <v>0.5</v>
      </c>
      <c r="D165" s="21">
        <v>0.5</v>
      </c>
      <c r="E165">
        <f t="shared" si="6"/>
        <v>758</v>
      </c>
      <c r="F165" s="15">
        <f t="shared" si="7"/>
        <v>0</v>
      </c>
    </row>
    <row r="166" spans="1:6" ht="25.5" x14ac:dyDescent="0.25">
      <c r="A166" s="16" t="s">
        <v>94</v>
      </c>
      <c r="B166" s="4">
        <f t="shared" si="8"/>
        <v>42288</v>
      </c>
      <c r="C166" s="13">
        <v>0.51</v>
      </c>
      <c r="D166" s="14">
        <v>0.49</v>
      </c>
      <c r="E166">
        <f t="shared" si="6"/>
        <v>764</v>
      </c>
      <c r="F166" s="15">
        <f t="shared" si="7"/>
        <v>2.0000000000000018E-2</v>
      </c>
    </row>
    <row r="167" spans="1:6" x14ac:dyDescent="0.25">
      <c r="A167" s="16">
        <v>42290</v>
      </c>
      <c r="B167" s="4">
        <f t="shared" si="8"/>
        <v>42290</v>
      </c>
      <c r="C167" s="13">
        <v>0.54</v>
      </c>
      <c r="D167" s="14">
        <v>0.46</v>
      </c>
      <c r="E167">
        <f t="shared" si="6"/>
        <v>766</v>
      </c>
      <c r="F167" s="15">
        <f t="shared" si="7"/>
        <v>8.0000000000000016E-2</v>
      </c>
    </row>
    <row r="168" spans="1:6" ht="25.5" x14ac:dyDescent="0.25">
      <c r="A168" s="16" t="s">
        <v>95</v>
      </c>
      <c r="B168" s="4">
        <f t="shared" si="8"/>
        <v>42294</v>
      </c>
      <c r="C168" s="13">
        <v>0.56000000000000005</v>
      </c>
      <c r="D168" s="14">
        <v>0.44</v>
      </c>
      <c r="E168">
        <f t="shared" si="6"/>
        <v>770</v>
      </c>
      <c r="F168" s="15">
        <f t="shared" si="7"/>
        <v>0.12000000000000005</v>
      </c>
    </row>
    <row r="169" spans="1:6" ht="38.25" x14ac:dyDescent="0.25">
      <c r="A169" s="16" t="s">
        <v>96</v>
      </c>
      <c r="B169" s="4">
        <f t="shared" si="8"/>
        <v>42295</v>
      </c>
      <c r="C169" s="13">
        <v>0.51</v>
      </c>
      <c r="D169" s="14">
        <v>0.49</v>
      </c>
      <c r="E169">
        <f t="shared" si="6"/>
        <v>771</v>
      </c>
      <c r="F169" s="15">
        <f t="shared" si="7"/>
        <v>2.0000000000000018E-2</v>
      </c>
    </row>
    <row r="170" spans="1:6" x14ac:dyDescent="0.25">
      <c r="A170" s="16">
        <v>42297</v>
      </c>
      <c r="B170" s="4">
        <f t="shared" si="8"/>
        <v>42297</v>
      </c>
      <c r="C170" s="13">
        <v>0.53</v>
      </c>
      <c r="D170" s="14">
        <v>0.47</v>
      </c>
      <c r="E170">
        <f t="shared" si="6"/>
        <v>773</v>
      </c>
      <c r="F170" s="15">
        <f t="shared" si="7"/>
        <v>6.0000000000000053E-2</v>
      </c>
    </row>
    <row r="171" spans="1:6" x14ac:dyDescent="0.25">
      <c r="A171" s="16">
        <v>42299</v>
      </c>
      <c r="B171" s="4">
        <f t="shared" si="8"/>
        <v>42299</v>
      </c>
      <c r="C171" s="13">
        <v>0.52</v>
      </c>
      <c r="D171" s="14">
        <v>0.48</v>
      </c>
      <c r="E171">
        <f t="shared" si="6"/>
        <v>775</v>
      </c>
      <c r="F171" s="15">
        <f t="shared" si="7"/>
        <v>4.0000000000000036E-2</v>
      </c>
    </row>
    <row r="172" spans="1:6" ht="25.5" x14ac:dyDescent="0.25">
      <c r="A172" s="16" t="s">
        <v>97</v>
      </c>
      <c r="B172" s="4">
        <f t="shared" si="8"/>
        <v>42302</v>
      </c>
      <c r="C172" s="13">
        <v>0.52</v>
      </c>
      <c r="D172" s="14">
        <v>0.48</v>
      </c>
      <c r="E172">
        <f t="shared" si="6"/>
        <v>778</v>
      </c>
      <c r="F172" s="15">
        <f t="shared" si="7"/>
        <v>4.0000000000000036E-2</v>
      </c>
    </row>
    <row r="173" spans="1:6" x14ac:dyDescent="0.25">
      <c r="A173" s="16">
        <v>42304</v>
      </c>
      <c r="B173" s="4">
        <f t="shared" si="8"/>
        <v>42304</v>
      </c>
      <c r="C173" s="17">
        <v>0.56499999999999995</v>
      </c>
      <c r="D173" s="18">
        <v>0.435</v>
      </c>
      <c r="E173">
        <f t="shared" si="6"/>
        <v>780</v>
      </c>
      <c r="F173" s="15">
        <f t="shared" si="7"/>
        <v>0.12999999999999995</v>
      </c>
    </row>
    <row r="174" spans="1:6" ht="38.25" x14ac:dyDescent="0.25">
      <c r="A174" s="16" t="s">
        <v>98</v>
      </c>
      <c r="B174" s="4" t="str">
        <f t="shared" si="8"/>
        <v>24–25 Oct, 1 Nov 2015</v>
      </c>
      <c r="C174" s="13">
        <v>0.53</v>
      </c>
      <c r="D174" s="14">
        <v>0.47</v>
      </c>
      <c r="E174" t="e">
        <f t="shared" si="6"/>
        <v>#VALUE!</v>
      </c>
      <c r="F174" s="15">
        <f t="shared" si="7"/>
        <v>6.0000000000000053E-2</v>
      </c>
    </row>
    <row r="175" spans="1:6" x14ac:dyDescent="0.25">
      <c r="A175" s="16">
        <v>42311</v>
      </c>
      <c r="B175" s="4">
        <f t="shared" si="8"/>
        <v>42311</v>
      </c>
      <c r="C175" s="13">
        <v>0.53</v>
      </c>
      <c r="D175" s="14">
        <v>0.47</v>
      </c>
      <c r="E175">
        <f t="shared" si="6"/>
        <v>787</v>
      </c>
      <c r="F175" s="15">
        <f t="shared" si="7"/>
        <v>6.0000000000000053E-2</v>
      </c>
    </row>
    <row r="176" spans="1:6" ht="25.5" x14ac:dyDescent="0.25">
      <c r="A176" s="16" t="s">
        <v>99</v>
      </c>
      <c r="B176" s="4">
        <f t="shared" si="8"/>
        <v>42316</v>
      </c>
      <c r="C176" s="13">
        <v>0.52</v>
      </c>
      <c r="D176" s="14">
        <v>0.48</v>
      </c>
      <c r="E176">
        <f t="shared" si="6"/>
        <v>792</v>
      </c>
      <c r="F176" s="15">
        <f t="shared" si="7"/>
        <v>4.0000000000000036E-2</v>
      </c>
    </row>
    <row r="177" spans="1:6" x14ac:dyDescent="0.25">
      <c r="A177" s="16">
        <v>42318</v>
      </c>
      <c r="B177" s="4">
        <f t="shared" si="8"/>
        <v>42318</v>
      </c>
      <c r="C177" s="13">
        <v>0.56999999999999995</v>
      </c>
      <c r="D177" s="14">
        <v>0.43</v>
      </c>
      <c r="E177">
        <f t="shared" si="6"/>
        <v>794</v>
      </c>
      <c r="F177" s="15">
        <f t="shared" si="7"/>
        <v>0.13999999999999996</v>
      </c>
    </row>
    <row r="178" spans="1:6" ht="25.5" x14ac:dyDescent="0.25">
      <c r="A178" s="16" t="s">
        <v>100</v>
      </c>
      <c r="B178" s="4">
        <f t="shared" si="8"/>
        <v>42322</v>
      </c>
      <c r="C178" s="13">
        <v>0.56000000000000005</v>
      </c>
      <c r="D178" s="14">
        <v>0.44</v>
      </c>
      <c r="E178">
        <f t="shared" si="6"/>
        <v>798</v>
      </c>
      <c r="F178" s="15">
        <f t="shared" si="7"/>
        <v>0.12000000000000005</v>
      </c>
    </row>
    <row r="179" spans="1:6" ht="38.25" x14ac:dyDescent="0.25">
      <c r="A179" s="16" t="s">
        <v>101</v>
      </c>
      <c r="B179" s="4">
        <f t="shared" si="8"/>
        <v>42323</v>
      </c>
      <c r="C179" s="13">
        <v>0.53</v>
      </c>
      <c r="D179" s="14">
        <v>0.47</v>
      </c>
      <c r="E179">
        <f t="shared" si="6"/>
        <v>799</v>
      </c>
      <c r="F179" s="15">
        <f t="shared" si="7"/>
        <v>6.0000000000000053E-2</v>
      </c>
    </row>
    <row r="180" spans="1:6" ht="25.5" x14ac:dyDescent="0.25">
      <c r="A180" s="16" t="s">
        <v>102</v>
      </c>
      <c r="B180" s="4">
        <f t="shared" si="8"/>
        <v>42330</v>
      </c>
      <c r="C180" s="13">
        <v>0.52</v>
      </c>
      <c r="D180" s="14">
        <v>0.48</v>
      </c>
      <c r="E180">
        <f t="shared" si="6"/>
        <v>806</v>
      </c>
      <c r="F180" s="15">
        <f t="shared" si="7"/>
        <v>4.0000000000000036E-2</v>
      </c>
    </row>
    <row r="181" spans="1:6" x14ac:dyDescent="0.25">
      <c r="A181" s="16">
        <v>42332</v>
      </c>
      <c r="B181" s="4">
        <f t="shared" si="8"/>
        <v>42332</v>
      </c>
      <c r="C181" s="13">
        <v>0.55000000000000004</v>
      </c>
      <c r="D181" s="14">
        <v>0.45</v>
      </c>
      <c r="E181">
        <f t="shared" si="6"/>
        <v>808</v>
      </c>
      <c r="F181" s="15">
        <f t="shared" si="7"/>
        <v>0.10000000000000003</v>
      </c>
    </row>
    <row r="182" spans="1:6" x14ac:dyDescent="0.25">
      <c r="A182" s="16">
        <v>42334</v>
      </c>
      <c r="B182" s="4">
        <f t="shared" si="8"/>
        <v>42334</v>
      </c>
      <c r="C182" s="13">
        <v>0.56000000000000005</v>
      </c>
      <c r="D182" s="14">
        <v>0.44</v>
      </c>
      <c r="E182">
        <f t="shared" si="6"/>
        <v>810</v>
      </c>
      <c r="F182" s="15">
        <f t="shared" si="7"/>
        <v>0.12000000000000005</v>
      </c>
    </row>
    <row r="183" spans="1:6" ht="38.25" x14ac:dyDescent="0.25">
      <c r="A183" s="16" t="s">
        <v>103</v>
      </c>
      <c r="B183" s="4">
        <f t="shared" si="8"/>
        <v>42337</v>
      </c>
      <c r="C183" s="13">
        <v>0.51</v>
      </c>
      <c r="D183" s="14">
        <v>0.49</v>
      </c>
      <c r="E183">
        <f t="shared" si="6"/>
        <v>813</v>
      </c>
      <c r="F183" s="15">
        <f t="shared" si="7"/>
        <v>2.0000000000000018E-2</v>
      </c>
    </row>
    <row r="184" spans="1:6" x14ac:dyDescent="0.25">
      <c r="A184" s="16">
        <v>42339</v>
      </c>
      <c r="B184" s="4">
        <f t="shared" si="8"/>
        <v>42339</v>
      </c>
      <c r="C184" s="13">
        <v>0.53</v>
      </c>
      <c r="D184" s="14">
        <v>0.47</v>
      </c>
      <c r="E184">
        <f t="shared" si="6"/>
        <v>815</v>
      </c>
      <c r="F184" s="15">
        <f t="shared" si="7"/>
        <v>6.0000000000000053E-2</v>
      </c>
    </row>
    <row r="185" spans="1:6" ht="25.5" x14ac:dyDescent="0.25">
      <c r="A185" s="16" t="s">
        <v>104</v>
      </c>
      <c r="B185" s="4">
        <f t="shared" si="8"/>
        <v>42344</v>
      </c>
      <c r="C185" s="13">
        <v>0.51</v>
      </c>
      <c r="D185" s="14">
        <v>0.49</v>
      </c>
      <c r="E185">
        <f t="shared" si="6"/>
        <v>820</v>
      </c>
      <c r="F185" s="15">
        <f t="shared" si="7"/>
        <v>2.0000000000000018E-2</v>
      </c>
    </row>
    <row r="186" spans="1:6" x14ac:dyDescent="0.25">
      <c r="A186" s="16">
        <v>42346</v>
      </c>
      <c r="B186" s="4">
        <f t="shared" si="8"/>
        <v>42346</v>
      </c>
      <c r="C186" s="17">
        <v>0.57499999999999996</v>
      </c>
      <c r="D186" s="18">
        <v>0.42499999999999999</v>
      </c>
      <c r="E186">
        <f t="shared" si="6"/>
        <v>822</v>
      </c>
      <c r="F186" s="15">
        <f t="shared" si="7"/>
        <v>0.14999999999999997</v>
      </c>
    </row>
    <row r="187" spans="1:6" ht="38.25" x14ac:dyDescent="0.25">
      <c r="A187" s="16" t="s">
        <v>105</v>
      </c>
      <c r="B187" s="4">
        <f t="shared" si="8"/>
        <v>42351</v>
      </c>
      <c r="C187" s="13">
        <v>0.52</v>
      </c>
      <c r="D187" s="14">
        <v>0.48</v>
      </c>
      <c r="E187">
        <f t="shared" si="6"/>
        <v>827</v>
      </c>
      <c r="F187" s="15">
        <f t="shared" si="7"/>
        <v>4.0000000000000036E-2</v>
      </c>
    </row>
    <row r="188" spans="1:6" x14ac:dyDescent="0.25">
      <c r="A188" s="16">
        <v>42353</v>
      </c>
      <c r="B188" s="4">
        <f t="shared" si="8"/>
        <v>42353</v>
      </c>
      <c r="C188" s="13">
        <v>0.56000000000000005</v>
      </c>
      <c r="D188" s="14">
        <v>0.44</v>
      </c>
      <c r="E188">
        <f t="shared" si="6"/>
        <v>829</v>
      </c>
      <c r="F188" s="15">
        <f t="shared" si="7"/>
        <v>0.12000000000000005</v>
      </c>
    </row>
    <row r="189" spans="1:6" ht="25.5" x14ac:dyDescent="0.25">
      <c r="A189" s="16" t="s">
        <v>106</v>
      </c>
      <c r="B189" s="4">
        <f t="shared" si="8"/>
        <v>42379</v>
      </c>
      <c r="C189" s="13">
        <v>0.51</v>
      </c>
      <c r="D189" s="14">
        <v>0.49</v>
      </c>
      <c r="E189">
        <f t="shared" si="6"/>
        <v>855</v>
      </c>
      <c r="F189" s="15">
        <f t="shared" si="7"/>
        <v>2.0000000000000018E-2</v>
      </c>
    </row>
    <row r="190" spans="1:6" ht="25.5" x14ac:dyDescent="0.25">
      <c r="A190" s="16" t="s">
        <v>107</v>
      </c>
      <c r="B190" s="4">
        <f t="shared" si="8"/>
        <v>42387</v>
      </c>
      <c r="C190" s="13">
        <v>0.55000000000000004</v>
      </c>
      <c r="D190" s="14">
        <v>0.45</v>
      </c>
      <c r="E190">
        <f t="shared" si="6"/>
        <v>863</v>
      </c>
      <c r="F190" s="15">
        <f t="shared" si="7"/>
        <v>0.10000000000000003</v>
      </c>
    </row>
    <row r="191" spans="1:6" x14ac:dyDescent="0.25">
      <c r="A191" s="16">
        <v>42390</v>
      </c>
      <c r="B191" s="4">
        <f t="shared" si="8"/>
        <v>42390</v>
      </c>
      <c r="C191" s="13">
        <v>0.55000000000000004</v>
      </c>
      <c r="D191" s="14">
        <v>0.45</v>
      </c>
      <c r="E191">
        <f t="shared" si="6"/>
        <v>866</v>
      </c>
      <c r="F191" s="15">
        <f t="shared" si="7"/>
        <v>0.10000000000000003</v>
      </c>
    </row>
    <row r="192" spans="1:6" ht="38.25" x14ac:dyDescent="0.25">
      <c r="A192" s="16" t="s">
        <v>108</v>
      </c>
      <c r="B192" s="4">
        <f t="shared" si="8"/>
        <v>42393</v>
      </c>
      <c r="C192" s="13">
        <v>0.53</v>
      </c>
      <c r="D192" s="14">
        <v>0.47</v>
      </c>
      <c r="E192">
        <f t="shared" si="6"/>
        <v>869</v>
      </c>
      <c r="F192" s="15">
        <f t="shared" si="7"/>
        <v>6.0000000000000053E-2</v>
      </c>
    </row>
    <row r="193" spans="1:6" ht="25.5" x14ac:dyDescent="0.25">
      <c r="A193" s="16" t="s">
        <v>109</v>
      </c>
      <c r="B193" s="4">
        <f t="shared" si="8"/>
        <v>42400</v>
      </c>
      <c r="C193" s="17">
        <v>0.52500000000000002</v>
      </c>
      <c r="D193" s="18">
        <v>0.47499999999999998</v>
      </c>
      <c r="E193">
        <f t="shared" si="6"/>
        <v>876</v>
      </c>
      <c r="F193" s="15">
        <f t="shared" si="7"/>
        <v>5.0000000000000044E-2</v>
      </c>
    </row>
    <row r="194" spans="1:6" ht="25.5" x14ac:dyDescent="0.25">
      <c r="A194" s="16" t="s">
        <v>110</v>
      </c>
      <c r="B194" s="4">
        <f t="shared" si="8"/>
        <v>42407</v>
      </c>
      <c r="C194" s="13">
        <v>0.54</v>
      </c>
      <c r="D194" s="14">
        <v>0.46</v>
      </c>
      <c r="E194">
        <f t="shared" si="6"/>
        <v>883</v>
      </c>
      <c r="F194" s="15">
        <f t="shared" si="7"/>
        <v>8.0000000000000016E-2</v>
      </c>
    </row>
    <row r="195" spans="1:6" ht="38.25" x14ac:dyDescent="0.25">
      <c r="A195" s="16" t="s">
        <v>111</v>
      </c>
      <c r="B195" s="4">
        <f t="shared" si="8"/>
        <v>42407</v>
      </c>
      <c r="C195" s="13">
        <v>0.52</v>
      </c>
      <c r="D195" s="14">
        <v>0.48</v>
      </c>
      <c r="E195">
        <f t="shared" si="6"/>
        <v>883</v>
      </c>
      <c r="F195" s="15">
        <f t="shared" si="7"/>
        <v>4.0000000000000036E-2</v>
      </c>
    </row>
    <row r="196" spans="1:6" x14ac:dyDescent="0.25">
      <c r="A196" s="16">
        <v>42411</v>
      </c>
      <c r="B196" s="4">
        <f t="shared" si="8"/>
        <v>42411</v>
      </c>
      <c r="C196" s="13">
        <v>0.52</v>
      </c>
      <c r="D196" s="14">
        <v>0.48</v>
      </c>
      <c r="E196">
        <f t="shared" si="6"/>
        <v>887</v>
      </c>
      <c r="F196" s="15">
        <f t="shared" si="7"/>
        <v>4.0000000000000036E-2</v>
      </c>
    </row>
    <row r="197" spans="1:6" ht="25.5" x14ac:dyDescent="0.25">
      <c r="A197" s="16" t="s">
        <v>112</v>
      </c>
      <c r="B197" s="4">
        <f t="shared" si="8"/>
        <v>42413</v>
      </c>
      <c r="C197" s="17">
        <v>0.52500000000000002</v>
      </c>
      <c r="D197" s="18">
        <v>0.47499999999999998</v>
      </c>
      <c r="E197">
        <f t="shared" ref="E197:E254" si="9">DATEDIF($B$5,B197,"d")</f>
        <v>889</v>
      </c>
      <c r="F197" s="15">
        <f t="shared" ref="F197:F253" si="10">C197-D197</f>
        <v>5.0000000000000044E-2</v>
      </c>
    </row>
    <row r="198" spans="1:6" ht="25.5" x14ac:dyDescent="0.25">
      <c r="A198" s="16" t="s">
        <v>113</v>
      </c>
      <c r="B198" s="4">
        <f t="shared" ref="B198:B254" si="11">IFERROR(DATEVALUE(_xlfn.TEXTAFTER(A198,"–",-1)),A198)</f>
        <v>42421</v>
      </c>
      <c r="C198" s="21">
        <v>0.5</v>
      </c>
      <c r="D198" s="21">
        <v>0.5</v>
      </c>
      <c r="E198">
        <f t="shared" si="9"/>
        <v>897</v>
      </c>
      <c r="F198" s="15">
        <f t="shared" si="10"/>
        <v>0</v>
      </c>
    </row>
    <row r="199" spans="1:6" ht="25.5" x14ac:dyDescent="0.25">
      <c r="A199" s="16" t="s">
        <v>114</v>
      </c>
      <c r="B199" s="4">
        <f t="shared" si="11"/>
        <v>42421</v>
      </c>
      <c r="C199" s="21">
        <v>0.5</v>
      </c>
      <c r="D199" s="21">
        <v>0.5</v>
      </c>
      <c r="E199">
        <f t="shared" si="9"/>
        <v>897</v>
      </c>
      <c r="F199" s="15">
        <f t="shared" si="10"/>
        <v>0</v>
      </c>
    </row>
    <row r="200" spans="1:6" ht="38.25" x14ac:dyDescent="0.25">
      <c r="A200" s="16" t="s">
        <v>115</v>
      </c>
      <c r="B200" s="4">
        <f t="shared" si="11"/>
        <v>42421</v>
      </c>
      <c r="C200" s="13">
        <v>0.52</v>
      </c>
      <c r="D200" s="14">
        <v>0.48</v>
      </c>
      <c r="E200">
        <f t="shared" si="9"/>
        <v>897</v>
      </c>
      <c r="F200" s="15">
        <f t="shared" si="10"/>
        <v>4.0000000000000036E-2</v>
      </c>
    </row>
    <row r="201" spans="1:6" ht="25.5" x14ac:dyDescent="0.25">
      <c r="A201" s="16" t="s">
        <v>116</v>
      </c>
      <c r="B201" s="4">
        <f t="shared" si="11"/>
        <v>42428</v>
      </c>
      <c r="C201" s="13">
        <v>0.53</v>
      </c>
      <c r="D201" s="14">
        <v>0.47</v>
      </c>
      <c r="E201">
        <f t="shared" si="9"/>
        <v>904</v>
      </c>
      <c r="F201" s="15">
        <f t="shared" si="10"/>
        <v>6.0000000000000053E-2</v>
      </c>
    </row>
    <row r="202" spans="1:6" ht="25.5" x14ac:dyDescent="0.25">
      <c r="A202" s="16" t="s">
        <v>117</v>
      </c>
      <c r="B202" s="4">
        <f t="shared" si="11"/>
        <v>42435</v>
      </c>
      <c r="C202" s="13">
        <v>0.53</v>
      </c>
      <c r="D202" s="14">
        <v>0.47</v>
      </c>
      <c r="E202">
        <f t="shared" si="9"/>
        <v>911</v>
      </c>
      <c r="F202" s="15">
        <f t="shared" si="10"/>
        <v>6.0000000000000053E-2</v>
      </c>
    </row>
    <row r="203" spans="1:6" ht="25.5" x14ac:dyDescent="0.25">
      <c r="A203" s="16" t="s">
        <v>118</v>
      </c>
      <c r="B203" s="4">
        <f t="shared" si="11"/>
        <v>42435</v>
      </c>
      <c r="C203" s="21">
        <v>0.5</v>
      </c>
      <c r="D203" s="21">
        <v>0.5</v>
      </c>
      <c r="E203">
        <f t="shared" si="9"/>
        <v>911</v>
      </c>
      <c r="F203" s="15">
        <f t="shared" si="10"/>
        <v>0</v>
      </c>
    </row>
    <row r="204" spans="1:6" ht="38.25" x14ac:dyDescent="0.25">
      <c r="A204" s="16" t="s">
        <v>119</v>
      </c>
      <c r="B204" s="4">
        <f t="shared" si="11"/>
        <v>42435</v>
      </c>
      <c r="C204" s="21">
        <v>0.5</v>
      </c>
      <c r="D204" s="21">
        <v>0.5</v>
      </c>
      <c r="E204">
        <f t="shared" si="9"/>
        <v>911</v>
      </c>
      <c r="F204" s="15">
        <f t="shared" si="10"/>
        <v>0</v>
      </c>
    </row>
    <row r="205" spans="1:6" ht="25.5" x14ac:dyDescent="0.25">
      <c r="A205" s="16" t="s">
        <v>120</v>
      </c>
      <c r="B205" s="4">
        <f t="shared" si="11"/>
        <v>42441</v>
      </c>
      <c r="C205" s="18">
        <v>0.495</v>
      </c>
      <c r="D205" s="20">
        <v>0.505</v>
      </c>
      <c r="E205">
        <f t="shared" si="9"/>
        <v>917</v>
      </c>
      <c r="F205" s="15">
        <f t="shared" si="10"/>
        <v>-1.0000000000000009E-2</v>
      </c>
    </row>
    <row r="206" spans="1:6" ht="25.5" x14ac:dyDescent="0.25">
      <c r="A206" s="16" t="s">
        <v>121</v>
      </c>
      <c r="B206" s="4">
        <f t="shared" si="11"/>
        <v>42449</v>
      </c>
      <c r="C206" s="13">
        <v>0.52</v>
      </c>
      <c r="D206" s="14">
        <v>0.48</v>
      </c>
      <c r="E206">
        <f t="shared" si="9"/>
        <v>925</v>
      </c>
      <c r="F206" s="15">
        <f t="shared" si="10"/>
        <v>4.0000000000000036E-2</v>
      </c>
    </row>
    <row r="207" spans="1:6" ht="25.5" x14ac:dyDescent="0.25">
      <c r="A207" s="16" t="s">
        <v>122</v>
      </c>
      <c r="B207" s="4">
        <f t="shared" si="11"/>
        <v>42449</v>
      </c>
      <c r="C207" s="13">
        <v>0.51</v>
      </c>
      <c r="D207" s="14">
        <v>0.49</v>
      </c>
      <c r="E207">
        <f t="shared" si="9"/>
        <v>925</v>
      </c>
      <c r="F207" s="15">
        <f t="shared" si="10"/>
        <v>2.0000000000000018E-2</v>
      </c>
    </row>
    <row r="208" spans="1:6" ht="38.25" x14ac:dyDescent="0.25">
      <c r="A208" s="16" t="s">
        <v>123</v>
      </c>
      <c r="B208" s="4">
        <f t="shared" si="11"/>
        <v>42449</v>
      </c>
      <c r="C208" s="21">
        <v>0.5</v>
      </c>
      <c r="D208" s="21">
        <v>0.5</v>
      </c>
      <c r="E208">
        <f t="shared" si="9"/>
        <v>925</v>
      </c>
      <c r="F208" s="15">
        <f t="shared" si="10"/>
        <v>0</v>
      </c>
    </row>
    <row r="209" spans="1:6" x14ac:dyDescent="0.25">
      <c r="A209" s="16">
        <v>42450</v>
      </c>
      <c r="B209" s="4">
        <f t="shared" si="11"/>
        <v>42450</v>
      </c>
      <c r="C209" s="17">
        <v>0.52500000000000002</v>
      </c>
      <c r="D209" s="18">
        <v>0.47499999999999998</v>
      </c>
      <c r="E209">
        <f t="shared" si="9"/>
        <v>926</v>
      </c>
      <c r="F209" s="15">
        <f t="shared" si="10"/>
        <v>5.0000000000000044E-2</v>
      </c>
    </row>
    <row r="210" spans="1:6" ht="38.25" x14ac:dyDescent="0.25">
      <c r="A210" s="16" t="s">
        <v>124</v>
      </c>
      <c r="B210" s="4">
        <f t="shared" si="11"/>
        <v>42463</v>
      </c>
      <c r="C210" s="21">
        <v>0.5</v>
      </c>
      <c r="D210" s="21">
        <v>0.5</v>
      </c>
      <c r="E210">
        <f t="shared" si="9"/>
        <v>939</v>
      </c>
      <c r="F210" s="15">
        <f t="shared" si="10"/>
        <v>0</v>
      </c>
    </row>
    <row r="211" spans="1:6" ht="38.25" x14ac:dyDescent="0.25">
      <c r="A211" s="16" t="s">
        <v>125</v>
      </c>
      <c r="B211" s="4">
        <f t="shared" si="11"/>
        <v>42463</v>
      </c>
      <c r="C211" s="14">
        <v>0.49</v>
      </c>
      <c r="D211" s="19">
        <v>0.51</v>
      </c>
      <c r="E211">
        <f t="shared" si="9"/>
        <v>939</v>
      </c>
      <c r="F211" s="15">
        <f t="shared" si="10"/>
        <v>-2.0000000000000018E-2</v>
      </c>
    </row>
    <row r="212" spans="1:6" ht="25.5" x14ac:dyDescent="0.25">
      <c r="A212" s="16" t="s">
        <v>126</v>
      </c>
      <c r="B212" s="4">
        <f t="shared" si="11"/>
        <v>42470</v>
      </c>
      <c r="C212" s="21">
        <v>0.5</v>
      </c>
      <c r="D212" s="21">
        <v>0.5</v>
      </c>
      <c r="E212">
        <f t="shared" si="9"/>
        <v>946</v>
      </c>
      <c r="F212" s="15">
        <f t="shared" si="10"/>
        <v>0</v>
      </c>
    </row>
    <row r="213" spans="1:6" x14ac:dyDescent="0.25">
      <c r="A213" s="16">
        <v>42474</v>
      </c>
      <c r="B213" s="4">
        <f t="shared" si="11"/>
        <v>42474</v>
      </c>
      <c r="C213" s="21">
        <v>0.5</v>
      </c>
      <c r="D213" s="21">
        <v>0.5</v>
      </c>
      <c r="E213">
        <f t="shared" si="9"/>
        <v>950</v>
      </c>
      <c r="F213" s="15">
        <f t="shared" si="10"/>
        <v>0</v>
      </c>
    </row>
    <row r="214" spans="1:6" ht="25.5" x14ac:dyDescent="0.25">
      <c r="A214" s="16" t="s">
        <v>127</v>
      </c>
      <c r="B214" s="4">
        <f t="shared" si="11"/>
        <v>42476</v>
      </c>
      <c r="C214" s="21">
        <v>0.5</v>
      </c>
      <c r="D214" s="21">
        <v>0.5</v>
      </c>
      <c r="E214">
        <f t="shared" si="9"/>
        <v>952</v>
      </c>
      <c r="F214" s="15">
        <f t="shared" si="10"/>
        <v>0</v>
      </c>
    </row>
    <row r="215" spans="1:6" ht="25.5" x14ac:dyDescent="0.25">
      <c r="A215" s="16" t="s">
        <v>128</v>
      </c>
      <c r="B215" s="4">
        <f t="shared" si="11"/>
        <v>42477</v>
      </c>
      <c r="C215" s="14">
        <v>0.48</v>
      </c>
      <c r="D215" s="19">
        <v>0.52</v>
      </c>
      <c r="E215">
        <f t="shared" si="9"/>
        <v>953</v>
      </c>
      <c r="F215" s="15">
        <f t="shared" si="10"/>
        <v>-4.0000000000000036E-2</v>
      </c>
    </row>
    <row r="216" spans="1:6" ht="25.5" x14ac:dyDescent="0.25">
      <c r="A216" s="16" t="s">
        <v>129</v>
      </c>
      <c r="B216" s="4">
        <f t="shared" si="11"/>
        <v>42477</v>
      </c>
      <c r="C216" s="14">
        <v>0.49</v>
      </c>
      <c r="D216" s="19">
        <v>0.51</v>
      </c>
      <c r="E216">
        <f t="shared" si="9"/>
        <v>953</v>
      </c>
      <c r="F216" s="15">
        <f t="shared" si="10"/>
        <v>-2.0000000000000018E-2</v>
      </c>
    </row>
    <row r="217" spans="1:6" ht="38.25" x14ac:dyDescent="0.25">
      <c r="A217" s="16" t="s">
        <v>130</v>
      </c>
      <c r="B217" s="4">
        <f t="shared" si="11"/>
        <v>42477</v>
      </c>
      <c r="C217" s="21">
        <v>0.5</v>
      </c>
      <c r="D217" s="21">
        <v>0.5</v>
      </c>
      <c r="E217">
        <f t="shared" si="9"/>
        <v>953</v>
      </c>
      <c r="F217" s="15">
        <f t="shared" si="10"/>
        <v>0</v>
      </c>
    </row>
    <row r="218" spans="1:6" ht="25.5" x14ac:dyDescent="0.25">
      <c r="A218" s="16" t="s">
        <v>131</v>
      </c>
      <c r="B218" s="4">
        <f t="shared" si="11"/>
        <v>42484</v>
      </c>
      <c r="C218" s="14">
        <v>0.49</v>
      </c>
      <c r="D218" s="19">
        <v>0.51</v>
      </c>
      <c r="E218">
        <f t="shared" si="9"/>
        <v>960</v>
      </c>
      <c r="F218" s="15">
        <f t="shared" si="10"/>
        <v>-2.0000000000000018E-2</v>
      </c>
    </row>
    <row r="219" spans="1:6" ht="25.5" x14ac:dyDescent="0.25">
      <c r="A219" s="16" t="s">
        <v>132</v>
      </c>
      <c r="B219" s="4">
        <f t="shared" si="11"/>
        <v>42491</v>
      </c>
      <c r="C219" s="21">
        <v>0.5</v>
      </c>
      <c r="D219" s="21">
        <v>0.5</v>
      </c>
      <c r="E219">
        <f t="shared" si="9"/>
        <v>967</v>
      </c>
      <c r="F219" s="15">
        <f t="shared" si="10"/>
        <v>0</v>
      </c>
    </row>
    <row r="220" spans="1:6" ht="38.25" x14ac:dyDescent="0.25">
      <c r="A220" s="16" t="s">
        <v>133</v>
      </c>
      <c r="B220" s="4">
        <f t="shared" si="11"/>
        <v>42491</v>
      </c>
      <c r="C220" s="14">
        <v>0.48</v>
      </c>
      <c r="D220" s="19">
        <v>0.52</v>
      </c>
      <c r="E220">
        <f t="shared" si="9"/>
        <v>967</v>
      </c>
      <c r="F220" s="15">
        <f t="shared" si="10"/>
        <v>-4.0000000000000036E-2</v>
      </c>
    </row>
    <row r="221" spans="1:6" x14ac:dyDescent="0.25">
      <c r="A221" s="16">
        <v>42495</v>
      </c>
      <c r="B221" s="4">
        <f t="shared" si="11"/>
        <v>42495</v>
      </c>
      <c r="C221" s="21">
        <v>0.5</v>
      </c>
      <c r="D221" s="21">
        <v>0.5</v>
      </c>
      <c r="E221">
        <f t="shared" si="9"/>
        <v>971</v>
      </c>
      <c r="F221" s="15">
        <f t="shared" si="10"/>
        <v>0</v>
      </c>
    </row>
    <row r="222" spans="1:6" ht="25.5" x14ac:dyDescent="0.25">
      <c r="A222" s="16" t="s">
        <v>134</v>
      </c>
      <c r="B222" s="4">
        <f t="shared" si="11"/>
        <v>42496</v>
      </c>
      <c r="C222" s="13">
        <v>0.51</v>
      </c>
      <c r="D222" s="14">
        <v>0.49</v>
      </c>
      <c r="E222">
        <f t="shared" si="9"/>
        <v>972</v>
      </c>
      <c r="F222" s="15">
        <f t="shared" si="10"/>
        <v>2.0000000000000018E-2</v>
      </c>
    </row>
    <row r="223" spans="1:6" ht="25.5" x14ac:dyDescent="0.25">
      <c r="A223" s="16" t="s">
        <v>135</v>
      </c>
      <c r="B223" s="4">
        <f t="shared" si="11"/>
        <v>42497</v>
      </c>
      <c r="C223" s="14">
        <v>0.49</v>
      </c>
      <c r="D223" s="19">
        <v>0.51</v>
      </c>
      <c r="E223">
        <f t="shared" si="9"/>
        <v>973</v>
      </c>
      <c r="F223" s="15">
        <f t="shared" si="10"/>
        <v>-2.0000000000000018E-2</v>
      </c>
    </row>
    <row r="224" spans="1:6" ht="25.5" x14ac:dyDescent="0.25">
      <c r="A224" s="16" t="s">
        <v>136</v>
      </c>
      <c r="B224" s="4">
        <f t="shared" si="11"/>
        <v>42498</v>
      </c>
      <c r="C224" s="14">
        <v>0.49</v>
      </c>
      <c r="D224" s="19">
        <v>0.51</v>
      </c>
      <c r="E224">
        <f t="shared" si="9"/>
        <v>974</v>
      </c>
      <c r="F224" s="15">
        <f t="shared" si="10"/>
        <v>-2.0000000000000018E-2</v>
      </c>
    </row>
    <row r="225" spans="1:6" ht="25.5" x14ac:dyDescent="0.25">
      <c r="A225" s="16" t="s">
        <v>137</v>
      </c>
      <c r="B225" s="4">
        <f t="shared" si="11"/>
        <v>42498</v>
      </c>
      <c r="C225" s="21">
        <v>0.5</v>
      </c>
      <c r="D225" s="21">
        <v>0.5</v>
      </c>
      <c r="E225">
        <f t="shared" si="9"/>
        <v>974</v>
      </c>
      <c r="F225" s="15">
        <f t="shared" si="10"/>
        <v>0</v>
      </c>
    </row>
    <row r="226" spans="1:6" ht="25.5" x14ac:dyDescent="0.25">
      <c r="A226" s="16" t="s">
        <v>137</v>
      </c>
      <c r="B226" s="4">
        <f t="shared" si="11"/>
        <v>42498</v>
      </c>
      <c r="C226" s="14">
        <v>0.49</v>
      </c>
      <c r="D226" s="19">
        <v>0.51</v>
      </c>
      <c r="E226">
        <f t="shared" si="9"/>
        <v>974</v>
      </c>
      <c r="F226" s="15">
        <f t="shared" si="10"/>
        <v>-2.0000000000000018E-2</v>
      </c>
    </row>
    <row r="227" spans="1:6" ht="25.5" x14ac:dyDescent="0.25">
      <c r="A227" s="16" t="s">
        <v>138</v>
      </c>
      <c r="B227" s="4">
        <f t="shared" si="11"/>
        <v>42505</v>
      </c>
      <c r="C227" s="13">
        <v>0.51</v>
      </c>
      <c r="D227" s="14">
        <v>0.49</v>
      </c>
      <c r="E227">
        <f t="shared" si="9"/>
        <v>981</v>
      </c>
      <c r="F227" s="15">
        <f t="shared" si="10"/>
        <v>2.0000000000000018E-2</v>
      </c>
    </row>
    <row r="228" spans="1:6" ht="25.5" x14ac:dyDescent="0.25">
      <c r="A228" s="16" t="s">
        <v>139</v>
      </c>
      <c r="B228" s="4">
        <f t="shared" si="11"/>
        <v>42505</v>
      </c>
      <c r="C228" s="18">
        <v>0.47499999999999998</v>
      </c>
      <c r="D228" s="20">
        <v>0.52500000000000002</v>
      </c>
      <c r="E228">
        <f t="shared" si="9"/>
        <v>981</v>
      </c>
      <c r="F228" s="15">
        <f t="shared" si="10"/>
        <v>-5.0000000000000044E-2</v>
      </c>
    </row>
    <row r="229" spans="1:6" x14ac:dyDescent="0.25">
      <c r="A229" s="16">
        <v>42509</v>
      </c>
      <c r="B229" s="4">
        <f t="shared" si="11"/>
        <v>42509</v>
      </c>
      <c r="C229" s="14">
        <v>0.49</v>
      </c>
      <c r="D229" s="19">
        <v>0.51</v>
      </c>
      <c r="E229">
        <f t="shared" si="9"/>
        <v>985</v>
      </c>
      <c r="F229" s="15">
        <f t="shared" si="10"/>
        <v>-2.0000000000000018E-2</v>
      </c>
    </row>
    <row r="230" spans="1:6" ht="25.5" x14ac:dyDescent="0.25">
      <c r="A230" s="16" t="s">
        <v>140</v>
      </c>
      <c r="B230" s="4">
        <f t="shared" si="11"/>
        <v>42509</v>
      </c>
      <c r="C230" s="21">
        <v>0.5</v>
      </c>
      <c r="D230" s="21">
        <v>0.5</v>
      </c>
      <c r="E230">
        <f t="shared" si="9"/>
        <v>985</v>
      </c>
      <c r="F230" s="15">
        <f t="shared" si="10"/>
        <v>0</v>
      </c>
    </row>
    <row r="231" spans="1:6" ht="25.5" x14ac:dyDescent="0.25">
      <c r="A231" s="16" t="s">
        <v>141</v>
      </c>
      <c r="B231" s="4">
        <f t="shared" si="11"/>
        <v>42512</v>
      </c>
      <c r="C231" s="14">
        <v>0.48</v>
      </c>
      <c r="D231" s="19">
        <v>0.52</v>
      </c>
      <c r="E231">
        <f t="shared" si="9"/>
        <v>988</v>
      </c>
      <c r="F231" s="15">
        <f t="shared" si="10"/>
        <v>-4.0000000000000036E-2</v>
      </c>
    </row>
    <row r="232" spans="1:6" ht="25.5" x14ac:dyDescent="0.25">
      <c r="A232" s="16" t="s">
        <v>141</v>
      </c>
      <c r="B232" s="4">
        <f t="shared" si="11"/>
        <v>42512</v>
      </c>
      <c r="C232" s="14">
        <v>0.49</v>
      </c>
      <c r="D232" s="19">
        <v>0.51</v>
      </c>
      <c r="E232">
        <f t="shared" si="9"/>
        <v>988</v>
      </c>
      <c r="F232" s="15">
        <f t="shared" si="10"/>
        <v>-2.0000000000000018E-2</v>
      </c>
    </row>
    <row r="233" spans="1:6" x14ac:dyDescent="0.25">
      <c r="A233" s="16">
        <v>42516</v>
      </c>
      <c r="B233" s="4">
        <f t="shared" si="11"/>
        <v>42516</v>
      </c>
      <c r="C233" s="14">
        <v>0.49</v>
      </c>
      <c r="D233" s="19">
        <v>0.51</v>
      </c>
      <c r="E233">
        <f t="shared" si="9"/>
        <v>992</v>
      </c>
      <c r="F233" s="15">
        <f t="shared" si="10"/>
        <v>-2.0000000000000018E-2</v>
      </c>
    </row>
    <row r="234" spans="1:6" ht="25.5" x14ac:dyDescent="0.25">
      <c r="A234" s="16" t="s">
        <v>142</v>
      </c>
      <c r="B234" s="4">
        <f t="shared" si="11"/>
        <v>42519</v>
      </c>
      <c r="C234" s="14">
        <v>0.49</v>
      </c>
      <c r="D234" s="19">
        <v>0.51</v>
      </c>
      <c r="E234">
        <f t="shared" si="9"/>
        <v>995</v>
      </c>
      <c r="F234" s="15">
        <f t="shared" si="10"/>
        <v>-2.0000000000000018E-2</v>
      </c>
    </row>
    <row r="235" spans="1:6" ht="38.25" x14ac:dyDescent="0.25">
      <c r="A235" s="16" t="s">
        <v>143</v>
      </c>
      <c r="B235" s="4">
        <f t="shared" si="11"/>
        <v>42519</v>
      </c>
      <c r="C235" s="13">
        <v>0.51</v>
      </c>
      <c r="D235" s="14">
        <v>0.49</v>
      </c>
      <c r="E235">
        <f t="shared" si="9"/>
        <v>995</v>
      </c>
      <c r="F235" s="15">
        <f t="shared" si="10"/>
        <v>2.0000000000000018E-2</v>
      </c>
    </row>
    <row r="236" spans="1:6" x14ac:dyDescent="0.25">
      <c r="A236" s="16">
        <v>42523</v>
      </c>
      <c r="B236" s="4">
        <f t="shared" si="11"/>
        <v>42523</v>
      </c>
      <c r="C236" s="21">
        <v>0.5</v>
      </c>
      <c r="D236" s="21">
        <v>0.5</v>
      </c>
      <c r="E236">
        <f t="shared" si="9"/>
        <v>999</v>
      </c>
      <c r="F236" s="15">
        <f t="shared" si="10"/>
        <v>0</v>
      </c>
    </row>
    <row r="237" spans="1:6" ht="38.25" x14ac:dyDescent="0.25">
      <c r="A237" s="16" t="s">
        <v>144</v>
      </c>
      <c r="B237" s="4">
        <f t="shared" si="11"/>
        <v>42523</v>
      </c>
      <c r="C237" s="21">
        <v>0.5</v>
      </c>
      <c r="D237" s="21">
        <v>0.5</v>
      </c>
      <c r="E237">
        <f t="shared" si="9"/>
        <v>999</v>
      </c>
      <c r="F237" s="15">
        <f t="shared" si="10"/>
        <v>0</v>
      </c>
    </row>
    <row r="238" spans="1:6" ht="25.5" x14ac:dyDescent="0.25">
      <c r="A238" s="16" t="s">
        <v>145</v>
      </c>
      <c r="B238" s="4">
        <f t="shared" si="11"/>
        <v>42526</v>
      </c>
      <c r="C238" s="21">
        <v>0.5</v>
      </c>
      <c r="D238" s="21">
        <v>0.5</v>
      </c>
      <c r="E238">
        <f t="shared" si="9"/>
        <v>1002</v>
      </c>
      <c r="F238" s="15">
        <f t="shared" si="10"/>
        <v>0</v>
      </c>
    </row>
    <row r="239" spans="1:6" ht="25.5" x14ac:dyDescent="0.25">
      <c r="A239" s="16" t="s">
        <v>145</v>
      </c>
      <c r="B239" s="4">
        <f t="shared" si="11"/>
        <v>42526</v>
      </c>
      <c r="C239" s="21">
        <v>0.5</v>
      </c>
      <c r="D239" s="21">
        <v>0.5</v>
      </c>
      <c r="E239">
        <f t="shared" si="9"/>
        <v>1002</v>
      </c>
      <c r="F239" s="15">
        <f t="shared" si="10"/>
        <v>0</v>
      </c>
    </row>
    <row r="240" spans="1:6" x14ac:dyDescent="0.25">
      <c r="A240" s="16">
        <v>42530</v>
      </c>
      <c r="B240" s="4">
        <f t="shared" si="11"/>
        <v>42530</v>
      </c>
      <c r="C240" s="14">
        <v>0.49</v>
      </c>
      <c r="D240" s="19">
        <v>0.51</v>
      </c>
      <c r="E240">
        <f t="shared" si="9"/>
        <v>1006</v>
      </c>
      <c r="F240" s="15">
        <f t="shared" si="10"/>
        <v>-2.0000000000000018E-2</v>
      </c>
    </row>
    <row r="241" spans="1:6" ht="25.5" x14ac:dyDescent="0.25">
      <c r="A241" s="16" t="s">
        <v>146</v>
      </c>
      <c r="B241" s="4">
        <f t="shared" si="11"/>
        <v>42533</v>
      </c>
      <c r="C241" s="14">
        <v>0.49</v>
      </c>
      <c r="D241" s="19">
        <v>0.51</v>
      </c>
      <c r="E241">
        <f t="shared" si="9"/>
        <v>1009</v>
      </c>
      <c r="F241" s="15">
        <f t="shared" si="10"/>
        <v>-2.0000000000000018E-2</v>
      </c>
    </row>
    <row r="242" spans="1:6" x14ac:dyDescent="0.25">
      <c r="A242" s="16">
        <v>42537</v>
      </c>
      <c r="B242" s="4">
        <f t="shared" si="11"/>
        <v>42537</v>
      </c>
      <c r="C242" s="21">
        <v>0.5</v>
      </c>
      <c r="D242" s="21">
        <v>0.5</v>
      </c>
      <c r="E242">
        <f t="shared" si="9"/>
        <v>1013</v>
      </c>
      <c r="F242" s="15">
        <f t="shared" si="10"/>
        <v>0</v>
      </c>
    </row>
    <row r="243" spans="1:6" ht="25.5" x14ac:dyDescent="0.25">
      <c r="A243" s="16" t="s">
        <v>147</v>
      </c>
      <c r="B243" s="4">
        <f t="shared" si="11"/>
        <v>42537</v>
      </c>
      <c r="C243" s="13">
        <v>0.51</v>
      </c>
      <c r="D243" s="14">
        <v>0.49</v>
      </c>
      <c r="E243">
        <f t="shared" si="9"/>
        <v>1013</v>
      </c>
      <c r="F243" s="15">
        <f t="shared" si="10"/>
        <v>2.0000000000000018E-2</v>
      </c>
    </row>
    <row r="244" spans="1:6" ht="25.5" x14ac:dyDescent="0.25">
      <c r="A244" s="16" t="s">
        <v>148</v>
      </c>
      <c r="B244" s="4">
        <f t="shared" si="11"/>
        <v>42540</v>
      </c>
      <c r="C244" s="21">
        <v>0.5</v>
      </c>
      <c r="D244" s="21">
        <v>0.5</v>
      </c>
      <c r="E244">
        <f t="shared" si="9"/>
        <v>1016</v>
      </c>
      <c r="F244" s="15">
        <f t="shared" si="10"/>
        <v>0</v>
      </c>
    </row>
    <row r="245" spans="1:6" ht="25.5" x14ac:dyDescent="0.25">
      <c r="A245" s="16" t="s">
        <v>148</v>
      </c>
      <c r="B245" s="4">
        <f t="shared" si="11"/>
        <v>42540</v>
      </c>
      <c r="C245" s="14">
        <v>0.49</v>
      </c>
      <c r="D245" s="19">
        <v>0.51</v>
      </c>
      <c r="E245">
        <f t="shared" si="9"/>
        <v>1016</v>
      </c>
      <c r="F245" s="15">
        <f t="shared" si="10"/>
        <v>-2.0000000000000018E-2</v>
      </c>
    </row>
    <row r="246" spans="1:6" ht="25.5" x14ac:dyDescent="0.25">
      <c r="A246" s="16" t="s">
        <v>149</v>
      </c>
      <c r="B246" s="4">
        <f t="shared" si="11"/>
        <v>42543</v>
      </c>
      <c r="C246" s="13">
        <v>0.51</v>
      </c>
      <c r="D246" s="14">
        <v>0.49</v>
      </c>
      <c r="E246">
        <f t="shared" si="9"/>
        <v>1019</v>
      </c>
      <c r="F246" s="15">
        <f t="shared" si="10"/>
        <v>2.0000000000000018E-2</v>
      </c>
    </row>
    <row r="247" spans="1:6" x14ac:dyDescent="0.25">
      <c r="A247" s="16">
        <v>42544</v>
      </c>
      <c r="B247" s="4">
        <f t="shared" si="11"/>
        <v>42544</v>
      </c>
      <c r="C247" s="13">
        <v>0.51</v>
      </c>
      <c r="D247" s="14">
        <v>0.49</v>
      </c>
      <c r="E247">
        <f t="shared" si="9"/>
        <v>1020</v>
      </c>
      <c r="F247" s="15">
        <f t="shared" si="10"/>
        <v>2.0000000000000018E-2</v>
      </c>
    </row>
    <row r="248" spans="1:6" ht="25.5" x14ac:dyDescent="0.25">
      <c r="A248" s="16" t="s">
        <v>150</v>
      </c>
      <c r="B248" s="4">
        <f t="shared" si="11"/>
        <v>42547</v>
      </c>
      <c r="C248" s="21">
        <v>0.5</v>
      </c>
      <c r="D248" s="21">
        <v>0.5</v>
      </c>
      <c r="E248">
        <f t="shared" si="9"/>
        <v>1023</v>
      </c>
      <c r="F248" s="15">
        <f t="shared" si="10"/>
        <v>0</v>
      </c>
    </row>
    <row r="249" spans="1:6" ht="25.5" x14ac:dyDescent="0.25">
      <c r="A249" s="16" t="s">
        <v>150</v>
      </c>
      <c r="B249" s="4">
        <f t="shared" si="11"/>
        <v>42547</v>
      </c>
      <c r="C249" s="14">
        <v>0.49</v>
      </c>
      <c r="D249" s="19">
        <v>0.51</v>
      </c>
      <c r="E249">
        <f t="shared" si="9"/>
        <v>1023</v>
      </c>
      <c r="F249" s="15">
        <f t="shared" si="10"/>
        <v>-2.0000000000000018E-2</v>
      </c>
    </row>
    <row r="250" spans="1:6" ht="25.5" x14ac:dyDescent="0.25">
      <c r="A250" s="16" t="s">
        <v>151</v>
      </c>
      <c r="B250" s="4">
        <f t="shared" si="11"/>
        <v>42550</v>
      </c>
      <c r="C250" s="17">
        <v>0.505</v>
      </c>
      <c r="D250" s="18">
        <v>0.495</v>
      </c>
      <c r="E250">
        <f t="shared" si="9"/>
        <v>1026</v>
      </c>
      <c r="F250" s="15">
        <f t="shared" si="10"/>
        <v>1.0000000000000009E-2</v>
      </c>
    </row>
    <row r="251" spans="1:6" ht="25.5" x14ac:dyDescent="0.25">
      <c r="A251" s="16" t="s">
        <v>152</v>
      </c>
      <c r="B251" s="4">
        <f t="shared" si="11"/>
        <v>42550</v>
      </c>
      <c r="C251" s="13">
        <v>0.51</v>
      </c>
      <c r="D251" s="14">
        <v>0.49</v>
      </c>
      <c r="E251">
        <f t="shared" si="9"/>
        <v>1026</v>
      </c>
      <c r="F251" s="15">
        <f t="shared" si="10"/>
        <v>2.0000000000000018E-2</v>
      </c>
    </row>
    <row r="252" spans="1:6" x14ac:dyDescent="0.25">
      <c r="A252" s="16">
        <v>42551</v>
      </c>
      <c r="B252" s="4">
        <f t="shared" si="11"/>
        <v>42551</v>
      </c>
      <c r="C252" s="17">
        <v>0.505</v>
      </c>
      <c r="D252" s="18">
        <v>0.495</v>
      </c>
      <c r="E252">
        <f t="shared" si="9"/>
        <v>1027</v>
      </c>
      <c r="F252" s="15">
        <f t="shared" si="10"/>
        <v>1.0000000000000009E-2</v>
      </c>
    </row>
    <row r="253" spans="1:6" ht="25.5" x14ac:dyDescent="0.25">
      <c r="A253" s="16" t="s">
        <v>153</v>
      </c>
      <c r="B253" s="4">
        <f t="shared" si="11"/>
        <v>42551</v>
      </c>
      <c r="C253" s="13">
        <v>0.51</v>
      </c>
      <c r="D253" s="14">
        <v>0.49</v>
      </c>
      <c r="E253">
        <f t="shared" si="9"/>
        <v>1027</v>
      </c>
      <c r="F253" s="15">
        <f t="shared" si="10"/>
        <v>2.0000000000000018E-2</v>
      </c>
    </row>
    <row r="254" spans="1:6" ht="25.5" x14ac:dyDescent="0.25">
      <c r="A254" s="16" t="s">
        <v>154</v>
      </c>
      <c r="B254" s="4">
        <f t="shared" si="11"/>
        <v>42552</v>
      </c>
      <c r="C254" s="22" t="s">
        <v>155</v>
      </c>
      <c r="D254" s="23" t="s">
        <v>2</v>
      </c>
      <c r="E254">
        <f t="shared" si="9"/>
        <v>1028</v>
      </c>
      <c r="F254" s="15"/>
    </row>
  </sheetData>
  <mergeCells count="5">
    <mergeCell ref="A1:F1"/>
    <mergeCell ref="B2:B4"/>
    <mergeCell ref="C2:D3"/>
    <mergeCell ref="E2:E4"/>
    <mergeCell ref="F2:F3"/>
  </mergeCells>
  <hyperlinks>
    <hyperlink ref="C254" r:id="rId1" tooltip="Coalition (Australia)" xr:uid="{3252B045-0B6D-4B80-8E9F-C6CA66F42EC1}"/>
    <hyperlink ref="D254" r:id="rId2" tooltip="Australian Labor Party" xr:uid="{1A0AC707-D064-42A9-B836-779757B8FB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 van den Wall Bake</cp:lastModifiedBy>
  <dcterms:created xsi:type="dcterms:W3CDTF">2024-03-06T02:54:25Z</dcterms:created>
  <dcterms:modified xsi:type="dcterms:W3CDTF">2024-03-06T03:08:12Z</dcterms:modified>
</cp:coreProperties>
</file>