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F0F89A72-9569-4D49-B2B2-344D742F507C}" xr6:coauthVersionLast="47" xr6:coauthVersionMax="47" xr10:uidLastSave="{00000000-0000-0000-0000-000000000000}"/>
  <bookViews>
    <workbookView xWindow="35670" yWindow="2955" windowWidth="2578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8" i="1" l="1"/>
  <c r="B418" i="1"/>
  <c r="E418" i="1" s="1"/>
  <c r="F417" i="1"/>
  <c r="B417" i="1"/>
  <c r="E417" i="1" s="1"/>
  <c r="F416" i="1"/>
  <c r="E416" i="1"/>
  <c r="B416" i="1"/>
  <c r="F415" i="1"/>
  <c r="E415" i="1"/>
  <c r="B415" i="1"/>
  <c r="F414" i="1"/>
  <c r="E414" i="1"/>
  <c r="B414" i="1"/>
  <c r="F413" i="1"/>
  <c r="E413" i="1"/>
  <c r="B413" i="1"/>
  <c r="F412" i="1"/>
  <c r="E412" i="1"/>
  <c r="B412" i="1"/>
  <c r="F411" i="1"/>
  <c r="B411" i="1"/>
  <c r="E411" i="1" s="1"/>
  <c r="F410" i="1"/>
  <c r="B410" i="1"/>
  <c r="E410" i="1" s="1"/>
  <c r="F409" i="1"/>
  <c r="B409" i="1"/>
  <c r="E409" i="1" s="1"/>
  <c r="F408" i="1"/>
  <c r="E408" i="1"/>
  <c r="B408" i="1"/>
  <c r="F407" i="1"/>
  <c r="E407" i="1"/>
  <c r="B407" i="1"/>
  <c r="F406" i="1"/>
  <c r="E406" i="1"/>
  <c r="B406" i="1"/>
  <c r="F405" i="1"/>
  <c r="E405" i="1"/>
  <c r="B405" i="1"/>
  <c r="F404" i="1"/>
  <c r="E404" i="1"/>
  <c r="B404" i="1"/>
  <c r="F403" i="1"/>
  <c r="B403" i="1"/>
  <c r="E403" i="1" s="1"/>
  <c r="F402" i="1"/>
  <c r="B402" i="1"/>
  <c r="E402" i="1" s="1"/>
  <c r="F401" i="1"/>
  <c r="B401" i="1"/>
  <c r="E401" i="1" s="1"/>
  <c r="F400" i="1"/>
  <c r="E400" i="1"/>
  <c r="B400" i="1"/>
  <c r="F399" i="1"/>
  <c r="E399" i="1"/>
  <c r="B399" i="1"/>
  <c r="F398" i="1"/>
  <c r="E398" i="1"/>
  <c r="B398" i="1"/>
  <c r="F397" i="1"/>
  <c r="E397" i="1"/>
  <c r="B397" i="1"/>
  <c r="F396" i="1"/>
  <c r="B396" i="1"/>
  <c r="E396" i="1" s="1"/>
  <c r="F395" i="1"/>
  <c r="B395" i="1"/>
  <c r="E395" i="1" s="1"/>
  <c r="F394" i="1"/>
  <c r="B394" i="1"/>
  <c r="E394" i="1" s="1"/>
  <c r="F393" i="1"/>
  <c r="B393" i="1"/>
  <c r="E393" i="1" s="1"/>
  <c r="F392" i="1"/>
  <c r="E392" i="1"/>
  <c r="B392" i="1"/>
  <c r="F391" i="1"/>
  <c r="E391" i="1"/>
  <c r="B391" i="1"/>
  <c r="F390" i="1"/>
  <c r="E390" i="1"/>
  <c r="B390" i="1"/>
  <c r="F389" i="1"/>
  <c r="E389" i="1"/>
  <c r="B389" i="1"/>
  <c r="F388" i="1"/>
  <c r="B388" i="1"/>
  <c r="E388" i="1" s="1"/>
  <c r="F387" i="1"/>
  <c r="B387" i="1"/>
  <c r="E387" i="1" s="1"/>
  <c r="F386" i="1"/>
  <c r="B386" i="1"/>
  <c r="E386" i="1" s="1"/>
  <c r="F385" i="1"/>
  <c r="B385" i="1"/>
  <c r="E385" i="1" s="1"/>
  <c r="F384" i="1"/>
  <c r="E384" i="1"/>
  <c r="B384" i="1"/>
  <c r="F383" i="1"/>
  <c r="E383" i="1"/>
  <c r="B383" i="1"/>
  <c r="F382" i="1"/>
  <c r="E382" i="1"/>
  <c r="B382" i="1"/>
  <c r="F381" i="1"/>
  <c r="E381" i="1"/>
  <c r="B381" i="1"/>
  <c r="F380" i="1"/>
  <c r="B380" i="1"/>
  <c r="E380" i="1" s="1"/>
  <c r="F379" i="1"/>
  <c r="B379" i="1"/>
  <c r="E379" i="1" s="1"/>
  <c r="F378" i="1"/>
  <c r="B378" i="1"/>
  <c r="E378" i="1" s="1"/>
  <c r="F377" i="1"/>
  <c r="B377" i="1"/>
  <c r="E377" i="1" s="1"/>
  <c r="F376" i="1"/>
  <c r="E376" i="1"/>
  <c r="B376" i="1"/>
  <c r="F375" i="1"/>
  <c r="E375" i="1"/>
  <c r="B375" i="1"/>
  <c r="F374" i="1"/>
  <c r="E374" i="1"/>
  <c r="B374" i="1"/>
  <c r="F373" i="1"/>
  <c r="E373" i="1"/>
  <c r="B373" i="1"/>
  <c r="F372" i="1"/>
  <c r="B372" i="1"/>
  <c r="E372" i="1" s="1"/>
  <c r="F371" i="1"/>
  <c r="B371" i="1"/>
  <c r="E371" i="1" s="1"/>
  <c r="F370" i="1"/>
  <c r="B370" i="1"/>
  <c r="E370" i="1" s="1"/>
  <c r="F369" i="1"/>
  <c r="B369" i="1"/>
  <c r="E369" i="1" s="1"/>
  <c r="F368" i="1"/>
  <c r="E368" i="1"/>
  <c r="B368" i="1"/>
  <c r="F367" i="1"/>
  <c r="E367" i="1"/>
  <c r="B367" i="1"/>
  <c r="F366" i="1"/>
  <c r="E366" i="1"/>
  <c r="B366" i="1"/>
  <c r="F365" i="1"/>
  <c r="E365" i="1"/>
  <c r="B365" i="1"/>
  <c r="F364" i="1"/>
  <c r="E364" i="1"/>
  <c r="B364" i="1"/>
  <c r="F363" i="1"/>
  <c r="B363" i="1"/>
  <c r="E363" i="1" s="1"/>
  <c r="F362" i="1"/>
  <c r="B362" i="1"/>
  <c r="E362" i="1" s="1"/>
  <c r="F361" i="1"/>
  <c r="B361" i="1"/>
  <c r="E361" i="1" s="1"/>
  <c r="F360" i="1"/>
  <c r="E360" i="1"/>
  <c r="B360" i="1"/>
  <c r="F359" i="1"/>
  <c r="E359" i="1"/>
  <c r="B359" i="1"/>
  <c r="F358" i="1"/>
  <c r="E358" i="1"/>
  <c r="B358" i="1"/>
  <c r="F357" i="1"/>
  <c r="E357" i="1"/>
  <c r="B357" i="1"/>
  <c r="F356" i="1"/>
  <c r="E356" i="1"/>
  <c r="B356" i="1"/>
  <c r="F355" i="1"/>
  <c r="B355" i="1"/>
  <c r="E355" i="1" s="1"/>
  <c r="F354" i="1"/>
  <c r="B354" i="1"/>
  <c r="E354" i="1" s="1"/>
  <c r="F353" i="1"/>
  <c r="B353" i="1"/>
  <c r="E353" i="1" s="1"/>
  <c r="F352" i="1"/>
  <c r="E352" i="1"/>
  <c r="B352" i="1"/>
  <c r="F351" i="1"/>
  <c r="E351" i="1"/>
  <c r="B351" i="1"/>
  <c r="F350" i="1"/>
  <c r="E350" i="1"/>
  <c r="B350" i="1"/>
  <c r="F349" i="1"/>
  <c r="E349" i="1"/>
  <c r="B349" i="1"/>
  <c r="F348" i="1"/>
  <c r="E348" i="1"/>
  <c r="B348" i="1"/>
  <c r="F347" i="1"/>
  <c r="B347" i="1"/>
  <c r="E347" i="1" s="1"/>
  <c r="F346" i="1"/>
  <c r="B346" i="1"/>
  <c r="E346" i="1" s="1"/>
  <c r="F345" i="1"/>
  <c r="B345" i="1"/>
  <c r="E345" i="1" s="1"/>
  <c r="F344" i="1"/>
  <c r="E344" i="1"/>
  <c r="B344" i="1"/>
  <c r="F343" i="1"/>
  <c r="E343" i="1"/>
  <c r="B343" i="1"/>
  <c r="F342" i="1"/>
  <c r="E342" i="1"/>
  <c r="B342" i="1"/>
  <c r="F341" i="1"/>
  <c r="E341" i="1"/>
  <c r="B341" i="1"/>
  <c r="F340" i="1"/>
  <c r="E340" i="1"/>
  <c r="B340" i="1"/>
  <c r="F339" i="1"/>
  <c r="B339" i="1"/>
  <c r="E339" i="1" s="1"/>
  <c r="F338" i="1"/>
  <c r="B338" i="1"/>
  <c r="E338" i="1" s="1"/>
  <c r="F337" i="1"/>
  <c r="B337" i="1"/>
  <c r="E337" i="1" s="1"/>
  <c r="F336" i="1"/>
  <c r="E336" i="1"/>
  <c r="B336" i="1"/>
  <c r="F335" i="1"/>
  <c r="E335" i="1"/>
  <c r="B335" i="1"/>
  <c r="F334" i="1"/>
  <c r="E334" i="1"/>
  <c r="B334" i="1"/>
  <c r="F333" i="1"/>
  <c r="E333" i="1"/>
  <c r="B333" i="1"/>
  <c r="F332" i="1"/>
  <c r="E332" i="1"/>
  <c r="B332" i="1"/>
  <c r="F331" i="1"/>
  <c r="B331" i="1"/>
  <c r="E331" i="1" s="1"/>
  <c r="F330" i="1"/>
  <c r="B330" i="1"/>
  <c r="E330" i="1" s="1"/>
  <c r="F329" i="1"/>
  <c r="B329" i="1"/>
  <c r="E329" i="1" s="1"/>
  <c r="F328" i="1"/>
  <c r="E328" i="1"/>
  <c r="B328" i="1"/>
  <c r="F327" i="1"/>
  <c r="E327" i="1"/>
  <c r="B327" i="1"/>
  <c r="F326" i="1"/>
  <c r="E326" i="1"/>
  <c r="B326" i="1"/>
  <c r="F325" i="1"/>
  <c r="E325" i="1"/>
  <c r="B325" i="1"/>
  <c r="F324" i="1"/>
  <c r="E324" i="1"/>
  <c r="B324" i="1"/>
  <c r="F323" i="1"/>
  <c r="B323" i="1"/>
  <c r="E323" i="1" s="1"/>
  <c r="F322" i="1"/>
  <c r="B322" i="1"/>
  <c r="E322" i="1" s="1"/>
  <c r="F321" i="1"/>
  <c r="B321" i="1"/>
  <c r="E321" i="1" s="1"/>
  <c r="F320" i="1"/>
  <c r="E320" i="1"/>
  <c r="B320" i="1"/>
  <c r="F319" i="1"/>
  <c r="E319" i="1"/>
  <c r="B319" i="1"/>
  <c r="F318" i="1"/>
  <c r="E318" i="1"/>
  <c r="B318" i="1"/>
  <c r="F317" i="1"/>
  <c r="E317" i="1"/>
  <c r="B317" i="1"/>
  <c r="F316" i="1"/>
  <c r="E316" i="1"/>
  <c r="B316" i="1"/>
  <c r="F315" i="1"/>
  <c r="B315" i="1"/>
  <c r="E315" i="1" s="1"/>
  <c r="F314" i="1"/>
  <c r="B314" i="1"/>
  <c r="E314" i="1" s="1"/>
  <c r="F313" i="1"/>
  <c r="B313" i="1"/>
  <c r="E313" i="1" s="1"/>
  <c r="F312" i="1"/>
  <c r="E312" i="1"/>
  <c r="B312" i="1"/>
  <c r="F311" i="1"/>
  <c r="E311" i="1"/>
  <c r="B311" i="1"/>
  <c r="F310" i="1"/>
  <c r="E310" i="1"/>
  <c r="B310" i="1"/>
  <c r="F309" i="1"/>
  <c r="E309" i="1"/>
  <c r="B309" i="1"/>
  <c r="F308" i="1"/>
  <c r="E308" i="1"/>
  <c r="B308" i="1"/>
  <c r="F307" i="1"/>
  <c r="B307" i="1"/>
  <c r="E307" i="1" s="1"/>
  <c r="F306" i="1"/>
  <c r="B306" i="1"/>
  <c r="E306" i="1" s="1"/>
  <c r="F305" i="1"/>
  <c r="B305" i="1"/>
  <c r="E305" i="1" s="1"/>
  <c r="F304" i="1"/>
  <c r="E304" i="1"/>
  <c r="B304" i="1"/>
  <c r="F303" i="1"/>
  <c r="E303" i="1"/>
  <c r="B303" i="1"/>
  <c r="F302" i="1"/>
  <c r="E302" i="1"/>
  <c r="B302" i="1"/>
  <c r="F301" i="1"/>
  <c r="E301" i="1"/>
  <c r="B301" i="1"/>
  <c r="F300" i="1"/>
  <c r="E300" i="1"/>
  <c r="B300" i="1"/>
  <c r="F299" i="1"/>
  <c r="B299" i="1"/>
  <c r="E299" i="1" s="1"/>
  <c r="F298" i="1"/>
  <c r="B298" i="1"/>
  <c r="E298" i="1" s="1"/>
  <c r="F297" i="1"/>
  <c r="B297" i="1"/>
  <c r="E297" i="1" s="1"/>
  <c r="F296" i="1"/>
  <c r="E296" i="1"/>
  <c r="B296" i="1"/>
  <c r="F295" i="1"/>
  <c r="E295" i="1"/>
  <c r="B295" i="1"/>
  <c r="F294" i="1"/>
  <c r="E294" i="1"/>
  <c r="B294" i="1"/>
  <c r="F293" i="1"/>
  <c r="E293" i="1"/>
  <c r="B293" i="1"/>
  <c r="F292" i="1"/>
  <c r="E292" i="1"/>
  <c r="B292" i="1"/>
  <c r="F291" i="1"/>
  <c r="B291" i="1"/>
  <c r="E291" i="1" s="1"/>
  <c r="F290" i="1"/>
  <c r="B290" i="1"/>
  <c r="E290" i="1" s="1"/>
  <c r="F289" i="1"/>
  <c r="B289" i="1"/>
  <c r="E289" i="1" s="1"/>
  <c r="F288" i="1"/>
  <c r="E288" i="1"/>
  <c r="B288" i="1"/>
  <c r="F287" i="1"/>
  <c r="E287" i="1"/>
  <c r="B287" i="1"/>
  <c r="F286" i="1"/>
  <c r="E286" i="1"/>
  <c r="B286" i="1"/>
  <c r="F285" i="1"/>
  <c r="E285" i="1"/>
  <c r="B285" i="1"/>
  <c r="F284" i="1"/>
  <c r="E284" i="1"/>
  <c r="B284" i="1"/>
  <c r="F283" i="1"/>
  <c r="B283" i="1"/>
  <c r="E283" i="1" s="1"/>
  <c r="F282" i="1"/>
  <c r="B282" i="1"/>
  <c r="E282" i="1" s="1"/>
  <c r="F281" i="1"/>
  <c r="B281" i="1"/>
  <c r="E281" i="1" s="1"/>
  <c r="F280" i="1"/>
  <c r="E280" i="1"/>
  <c r="B280" i="1"/>
  <c r="F279" i="1"/>
  <c r="E279" i="1"/>
  <c r="B279" i="1"/>
  <c r="F278" i="1"/>
  <c r="E278" i="1"/>
  <c r="B278" i="1"/>
  <c r="F277" i="1"/>
  <c r="E277" i="1"/>
  <c r="B277" i="1"/>
  <c r="F276" i="1"/>
  <c r="E276" i="1"/>
  <c r="B276" i="1"/>
  <c r="F275" i="1"/>
  <c r="B275" i="1"/>
  <c r="E275" i="1" s="1"/>
  <c r="F274" i="1"/>
  <c r="B274" i="1"/>
  <c r="E274" i="1" s="1"/>
  <c r="F273" i="1"/>
  <c r="B273" i="1"/>
  <c r="E273" i="1" s="1"/>
  <c r="F272" i="1"/>
  <c r="E272" i="1"/>
  <c r="B272" i="1"/>
  <c r="F271" i="1"/>
  <c r="E271" i="1"/>
  <c r="B271" i="1"/>
  <c r="F270" i="1"/>
  <c r="E270" i="1"/>
  <c r="B270" i="1"/>
  <c r="F269" i="1"/>
  <c r="E269" i="1"/>
  <c r="B269" i="1"/>
  <c r="F268" i="1"/>
  <c r="E268" i="1"/>
  <c r="B268" i="1"/>
  <c r="F267" i="1"/>
  <c r="B267" i="1"/>
  <c r="E267" i="1" s="1"/>
  <c r="F266" i="1"/>
  <c r="B266" i="1"/>
  <c r="E266" i="1" s="1"/>
  <c r="F265" i="1"/>
  <c r="B265" i="1"/>
  <c r="E265" i="1" s="1"/>
  <c r="F264" i="1"/>
  <c r="E264" i="1"/>
  <c r="B264" i="1"/>
  <c r="F263" i="1"/>
  <c r="E263" i="1"/>
  <c r="B263" i="1"/>
  <c r="F262" i="1"/>
  <c r="E262" i="1"/>
  <c r="B262" i="1"/>
  <c r="F261" i="1"/>
  <c r="E261" i="1"/>
  <c r="B261" i="1"/>
  <c r="F260" i="1"/>
  <c r="E260" i="1"/>
  <c r="B260" i="1"/>
  <c r="F259" i="1"/>
  <c r="B259" i="1"/>
  <c r="E259" i="1" s="1"/>
  <c r="F258" i="1"/>
  <c r="B258" i="1"/>
  <c r="E258" i="1" s="1"/>
  <c r="F257" i="1"/>
  <c r="B257" i="1"/>
  <c r="E257" i="1" s="1"/>
  <c r="F256" i="1"/>
  <c r="E256" i="1"/>
  <c r="B256" i="1"/>
  <c r="F255" i="1"/>
  <c r="E255" i="1"/>
  <c r="B255" i="1"/>
  <c r="F254" i="1"/>
  <c r="E254" i="1"/>
  <c r="B254" i="1"/>
  <c r="F253" i="1"/>
  <c r="E253" i="1"/>
  <c r="B253" i="1"/>
  <c r="F252" i="1"/>
  <c r="E252" i="1"/>
  <c r="B252" i="1"/>
  <c r="F251" i="1"/>
  <c r="B251" i="1"/>
  <c r="E251" i="1" s="1"/>
  <c r="F250" i="1"/>
  <c r="B250" i="1"/>
  <c r="E250" i="1" s="1"/>
  <c r="F249" i="1"/>
  <c r="B249" i="1"/>
  <c r="E249" i="1" s="1"/>
  <c r="F248" i="1"/>
  <c r="E248" i="1"/>
  <c r="B248" i="1"/>
  <c r="F247" i="1"/>
  <c r="E247" i="1"/>
  <c r="B247" i="1"/>
  <c r="F246" i="1"/>
  <c r="E246" i="1"/>
  <c r="B246" i="1"/>
  <c r="F245" i="1"/>
  <c r="E245" i="1"/>
  <c r="B245" i="1"/>
  <c r="F244" i="1"/>
  <c r="E244" i="1"/>
  <c r="B244" i="1"/>
  <c r="F243" i="1"/>
  <c r="B243" i="1"/>
  <c r="E243" i="1" s="1"/>
  <c r="F242" i="1"/>
  <c r="B242" i="1"/>
  <c r="E242" i="1" s="1"/>
  <c r="F241" i="1"/>
  <c r="B241" i="1"/>
  <c r="E241" i="1" s="1"/>
  <c r="F240" i="1"/>
  <c r="E240" i="1"/>
  <c r="B240" i="1"/>
  <c r="F239" i="1"/>
  <c r="E239" i="1"/>
  <c r="B239" i="1"/>
  <c r="F238" i="1"/>
  <c r="E238" i="1"/>
  <c r="B238" i="1"/>
  <c r="F237" i="1"/>
  <c r="E237" i="1"/>
  <c r="B237" i="1"/>
  <c r="F236" i="1"/>
  <c r="E236" i="1"/>
  <c r="B236" i="1"/>
  <c r="F235" i="1"/>
  <c r="B235" i="1"/>
  <c r="E235" i="1" s="1"/>
  <c r="F234" i="1"/>
  <c r="B234" i="1"/>
  <c r="E234" i="1" s="1"/>
  <c r="F233" i="1"/>
  <c r="B233" i="1"/>
  <c r="E233" i="1" s="1"/>
  <c r="F232" i="1"/>
  <c r="E232" i="1"/>
  <c r="B232" i="1"/>
  <c r="F231" i="1"/>
  <c r="E231" i="1"/>
  <c r="B231" i="1"/>
  <c r="F230" i="1"/>
  <c r="E230" i="1"/>
  <c r="B230" i="1"/>
  <c r="F229" i="1"/>
  <c r="E229" i="1"/>
  <c r="B229" i="1"/>
  <c r="F228" i="1"/>
  <c r="E228" i="1"/>
  <c r="B228" i="1"/>
  <c r="F227" i="1"/>
  <c r="B227" i="1"/>
  <c r="E227" i="1" s="1"/>
  <c r="F226" i="1"/>
  <c r="B226" i="1"/>
  <c r="E226" i="1" s="1"/>
  <c r="F225" i="1"/>
  <c r="B225" i="1"/>
  <c r="E225" i="1" s="1"/>
  <c r="F224" i="1"/>
  <c r="E224" i="1"/>
  <c r="B224" i="1"/>
  <c r="F223" i="1"/>
  <c r="E223" i="1"/>
  <c r="B223" i="1"/>
  <c r="F222" i="1"/>
  <c r="E222" i="1"/>
  <c r="B222" i="1"/>
  <c r="F221" i="1"/>
  <c r="E221" i="1"/>
  <c r="B221" i="1"/>
  <c r="F220" i="1"/>
  <c r="E220" i="1"/>
  <c r="B220" i="1"/>
  <c r="F219" i="1"/>
  <c r="B219" i="1"/>
  <c r="E219" i="1" s="1"/>
  <c r="F218" i="1"/>
  <c r="B218" i="1"/>
  <c r="E218" i="1" s="1"/>
  <c r="F217" i="1"/>
  <c r="B217" i="1"/>
  <c r="E217" i="1" s="1"/>
  <c r="F216" i="1"/>
  <c r="E216" i="1"/>
  <c r="B216" i="1"/>
  <c r="F215" i="1"/>
  <c r="B215" i="1"/>
  <c r="E215" i="1" s="1"/>
  <c r="F214" i="1"/>
  <c r="E214" i="1"/>
  <c r="B214" i="1"/>
  <c r="F213" i="1"/>
  <c r="E213" i="1"/>
  <c r="B213" i="1"/>
  <c r="F212" i="1"/>
  <c r="E212" i="1"/>
  <c r="B212" i="1"/>
  <c r="F211" i="1"/>
  <c r="B211" i="1"/>
  <c r="E211" i="1" s="1"/>
  <c r="F210" i="1"/>
  <c r="B210" i="1"/>
  <c r="E210" i="1" s="1"/>
  <c r="F209" i="1"/>
  <c r="B209" i="1"/>
  <c r="E209" i="1" s="1"/>
  <c r="F208" i="1"/>
  <c r="E208" i="1"/>
  <c r="B208" i="1"/>
  <c r="F207" i="1"/>
  <c r="B207" i="1"/>
  <c r="E207" i="1" s="1"/>
  <c r="F206" i="1"/>
  <c r="E206" i="1"/>
  <c r="B206" i="1"/>
  <c r="F205" i="1"/>
  <c r="E205" i="1"/>
  <c r="B205" i="1"/>
  <c r="F204" i="1"/>
  <c r="E204" i="1"/>
  <c r="B204" i="1"/>
  <c r="F203" i="1"/>
  <c r="B203" i="1"/>
  <c r="E203" i="1" s="1"/>
  <c r="F202" i="1"/>
  <c r="B202" i="1"/>
  <c r="E202" i="1" s="1"/>
  <c r="F201" i="1"/>
  <c r="B201" i="1"/>
  <c r="E201" i="1" s="1"/>
  <c r="F200" i="1"/>
  <c r="E200" i="1"/>
  <c r="B200" i="1"/>
  <c r="F199" i="1"/>
  <c r="B199" i="1"/>
  <c r="E199" i="1" s="1"/>
  <c r="F198" i="1"/>
  <c r="E198" i="1"/>
  <c r="B198" i="1"/>
  <c r="F197" i="1"/>
  <c r="E197" i="1"/>
  <c r="B197" i="1"/>
  <c r="F196" i="1"/>
  <c r="E196" i="1"/>
  <c r="B196" i="1"/>
  <c r="F195" i="1"/>
  <c r="B195" i="1"/>
  <c r="E195" i="1" s="1"/>
  <c r="F194" i="1"/>
  <c r="B194" i="1"/>
  <c r="E194" i="1" s="1"/>
  <c r="F193" i="1"/>
  <c r="B193" i="1"/>
  <c r="E193" i="1" s="1"/>
  <c r="F192" i="1"/>
  <c r="E192" i="1"/>
  <c r="B192" i="1"/>
  <c r="F191" i="1"/>
  <c r="B191" i="1"/>
  <c r="E191" i="1" s="1"/>
  <c r="F190" i="1"/>
  <c r="E190" i="1"/>
  <c r="B190" i="1"/>
  <c r="F189" i="1"/>
  <c r="E189" i="1"/>
  <c r="B189" i="1"/>
  <c r="F188" i="1"/>
  <c r="E188" i="1"/>
  <c r="B188" i="1"/>
  <c r="F187" i="1"/>
  <c r="B187" i="1"/>
  <c r="E187" i="1" s="1"/>
  <c r="F186" i="1"/>
  <c r="B186" i="1"/>
  <c r="E186" i="1" s="1"/>
  <c r="F185" i="1"/>
  <c r="B185" i="1"/>
  <c r="E185" i="1" s="1"/>
  <c r="F184" i="1"/>
  <c r="E184" i="1"/>
  <c r="B184" i="1"/>
  <c r="F183" i="1"/>
  <c r="B183" i="1"/>
  <c r="E183" i="1" s="1"/>
  <c r="F182" i="1"/>
  <c r="E182" i="1"/>
  <c r="B182" i="1"/>
  <c r="F181" i="1"/>
  <c r="E181" i="1"/>
  <c r="B181" i="1"/>
  <c r="F180" i="1"/>
  <c r="E180" i="1"/>
  <c r="B180" i="1"/>
  <c r="F179" i="1"/>
  <c r="B179" i="1"/>
  <c r="E179" i="1" s="1"/>
  <c r="F178" i="1"/>
  <c r="B178" i="1"/>
  <c r="E178" i="1" s="1"/>
  <c r="F177" i="1"/>
  <c r="B177" i="1"/>
  <c r="E177" i="1" s="1"/>
  <c r="F176" i="1"/>
  <c r="E176" i="1"/>
  <c r="B176" i="1"/>
  <c r="F175" i="1"/>
  <c r="B175" i="1"/>
  <c r="E175" i="1" s="1"/>
  <c r="F174" i="1"/>
  <c r="E174" i="1"/>
  <c r="B174" i="1"/>
  <c r="F173" i="1"/>
  <c r="E173" i="1"/>
  <c r="B173" i="1"/>
  <c r="F172" i="1"/>
  <c r="E172" i="1"/>
  <c r="B172" i="1"/>
  <c r="F171" i="1"/>
  <c r="B171" i="1"/>
  <c r="E171" i="1" s="1"/>
  <c r="F170" i="1"/>
  <c r="B170" i="1"/>
  <c r="E170" i="1" s="1"/>
  <c r="F169" i="1"/>
  <c r="B169" i="1"/>
  <c r="E169" i="1" s="1"/>
  <c r="F168" i="1"/>
  <c r="E168" i="1"/>
  <c r="B168" i="1"/>
  <c r="F167" i="1"/>
  <c r="B167" i="1"/>
  <c r="E167" i="1" s="1"/>
  <c r="F166" i="1"/>
  <c r="E166" i="1"/>
  <c r="B166" i="1"/>
  <c r="F165" i="1"/>
  <c r="E165" i="1"/>
  <c r="B165" i="1"/>
  <c r="F164" i="1"/>
  <c r="E164" i="1"/>
  <c r="B164" i="1"/>
  <c r="F163" i="1"/>
  <c r="B163" i="1"/>
  <c r="E163" i="1" s="1"/>
  <c r="F162" i="1"/>
  <c r="B162" i="1"/>
  <c r="E162" i="1" s="1"/>
  <c r="F161" i="1"/>
  <c r="B161" i="1"/>
  <c r="E161" i="1" s="1"/>
  <c r="F160" i="1"/>
  <c r="E160" i="1"/>
  <c r="B160" i="1"/>
  <c r="F159" i="1"/>
  <c r="B159" i="1"/>
  <c r="E159" i="1" s="1"/>
  <c r="F158" i="1"/>
  <c r="E158" i="1"/>
  <c r="B158" i="1"/>
  <c r="F157" i="1"/>
  <c r="E157" i="1"/>
  <c r="B157" i="1"/>
  <c r="F156" i="1"/>
  <c r="E156" i="1"/>
  <c r="B156" i="1"/>
  <c r="F155" i="1"/>
  <c r="B155" i="1"/>
  <c r="E155" i="1" s="1"/>
  <c r="F154" i="1"/>
  <c r="B154" i="1"/>
  <c r="E154" i="1" s="1"/>
  <c r="F153" i="1"/>
  <c r="B153" i="1"/>
  <c r="E153" i="1" s="1"/>
  <c r="F152" i="1"/>
  <c r="E152" i="1"/>
  <c r="B152" i="1"/>
  <c r="F151" i="1"/>
  <c r="B151" i="1"/>
  <c r="E151" i="1" s="1"/>
  <c r="F150" i="1"/>
  <c r="E150" i="1"/>
  <c r="B150" i="1"/>
  <c r="F149" i="1"/>
  <c r="E149" i="1"/>
  <c r="B149" i="1"/>
  <c r="F148" i="1"/>
  <c r="E148" i="1"/>
  <c r="B148" i="1"/>
  <c r="F147" i="1"/>
  <c r="B147" i="1"/>
  <c r="E147" i="1" s="1"/>
  <c r="F146" i="1"/>
  <c r="B146" i="1"/>
  <c r="E146" i="1" s="1"/>
  <c r="F145" i="1"/>
  <c r="B145" i="1"/>
  <c r="E145" i="1" s="1"/>
  <c r="F144" i="1"/>
  <c r="E144" i="1"/>
  <c r="B144" i="1"/>
  <c r="F143" i="1"/>
  <c r="B143" i="1"/>
  <c r="E143" i="1" s="1"/>
  <c r="F142" i="1"/>
  <c r="E142" i="1"/>
  <c r="B142" i="1"/>
  <c r="F141" i="1"/>
  <c r="E141" i="1"/>
  <c r="B141" i="1"/>
  <c r="F140" i="1"/>
  <c r="E140" i="1"/>
  <c r="B140" i="1"/>
  <c r="F139" i="1"/>
  <c r="B139" i="1"/>
  <c r="E139" i="1" s="1"/>
  <c r="F138" i="1"/>
  <c r="B138" i="1"/>
  <c r="E138" i="1" s="1"/>
  <c r="F137" i="1"/>
  <c r="B137" i="1"/>
  <c r="E137" i="1" s="1"/>
  <c r="F136" i="1"/>
  <c r="E136" i="1"/>
  <c r="B136" i="1"/>
  <c r="F135" i="1"/>
  <c r="B135" i="1"/>
  <c r="E135" i="1" s="1"/>
  <c r="F134" i="1"/>
  <c r="E134" i="1"/>
  <c r="B134" i="1"/>
  <c r="F133" i="1"/>
  <c r="E133" i="1"/>
  <c r="B133" i="1"/>
  <c r="F132" i="1"/>
  <c r="E132" i="1"/>
  <c r="B132" i="1"/>
  <c r="F131" i="1"/>
  <c r="B131" i="1"/>
  <c r="E131" i="1" s="1"/>
  <c r="F130" i="1"/>
  <c r="B130" i="1"/>
  <c r="E130" i="1" s="1"/>
  <c r="F129" i="1"/>
  <c r="B129" i="1"/>
  <c r="E129" i="1" s="1"/>
  <c r="F128" i="1"/>
  <c r="E128" i="1"/>
  <c r="B128" i="1"/>
  <c r="F127" i="1"/>
  <c r="B127" i="1"/>
  <c r="E127" i="1" s="1"/>
  <c r="F126" i="1"/>
  <c r="E126" i="1"/>
  <c r="B126" i="1"/>
  <c r="F125" i="1"/>
  <c r="E125" i="1"/>
  <c r="B125" i="1"/>
  <c r="F124" i="1"/>
  <c r="E124" i="1"/>
  <c r="B124" i="1"/>
  <c r="F123" i="1"/>
  <c r="B123" i="1"/>
  <c r="E123" i="1" s="1"/>
  <c r="F122" i="1"/>
  <c r="B122" i="1"/>
  <c r="E122" i="1" s="1"/>
  <c r="F121" i="1"/>
  <c r="B121" i="1"/>
  <c r="E121" i="1" s="1"/>
  <c r="F120" i="1"/>
  <c r="E120" i="1"/>
  <c r="B120" i="1"/>
  <c r="F119" i="1"/>
  <c r="B119" i="1"/>
  <c r="E119" i="1" s="1"/>
  <c r="F118" i="1"/>
  <c r="E118" i="1"/>
  <c r="B118" i="1"/>
  <c r="F117" i="1"/>
  <c r="E117" i="1"/>
  <c r="B117" i="1"/>
  <c r="F116" i="1"/>
  <c r="E116" i="1"/>
  <c r="B116" i="1"/>
  <c r="F115" i="1"/>
  <c r="B115" i="1"/>
  <c r="E115" i="1" s="1"/>
  <c r="F114" i="1"/>
  <c r="B114" i="1"/>
  <c r="E114" i="1" s="1"/>
  <c r="F113" i="1"/>
  <c r="B113" i="1"/>
  <c r="E113" i="1" s="1"/>
  <c r="F112" i="1"/>
  <c r="E112" i="1"/>
  <c r="B112" i="1"/>
  <c r="F111" i="1"/>
  <c r="B111" i="1"/>
  <c r="E111" i="1" s="1"/>
  <c r="F110" i="1"/>
  <c r="E110" i="1"/>
  <c r="B110" i="1"/>
  <c r="F109" i="1"/>
  <c r="E109" i="1"/>
  <c r="B109" i="1"/>
  <c r="F108" i="1"/>
  <c r="E108" i="1"/>
  <c r="B108" i="1"/>
  <c r="F107" i="1"/>
  <c r="B107" i="1"/>
  <c r="E107" i="1" s="1"/>
  <c r="F106" i="1"/>
  <c r="B106" i="1"/>
  <c r="E106" i="1" s="1"/>
  <c r="F105" i="1"/>
  <c r="B105" i="1"/>
  <c r="E105" i="1" s="1"/>
  <c r="F104" i="1"/>
  <c r="E104" i="1"/>
  <c r="B104" i="1"/>
  <c r="F103" i="1"/>
  <c r="B103" i="1"/>
  <c r="E103" i="1" s="1"/>
  <c r="F102" i="1"/>
  <c r="E102" i="1"/>
  <c r="B102" i="1"/>
  <c r="F101" i="1"/>
  <c r="E101" i="1"/>
  <c r="B101" i="1"/>
  <c r="F100" i="1"/>
  <c r="E100" i="1"/>
  <c r="B100" i="1"/>
  <c r="F99" i="1"/>
  <c r="B99" i="1"/>
  <c r="E99" i="1" s="1"/>
  <c r="F98" i="1"/>
  <c r="B98" i="1"/>
  <c r="E98" i="1" s="1"/>
  <c r="F97" i="1"/>
  <c r="B97" i="1"/>
  <c r="E97" i="1" s="1"/>
  <c r="F96" i="1"/>
  <c r="E96" i="1"/>
  <c r="B96" i="1"/>
  <c r="F95" i="1"/>
  <c r="B95" i="1"/>
  <c r="E95" i="1" s="1"/>
  <c r="F94" i="1"/>
  <c r="E94" i="1"/>
  <c r="B94" i="1"/>
  <c r="F93" i="1"/>
  <c r="E93" i="1"/>
  <c r="B93" i="1"/>
  <c r="F92" i="1"/>
  <c r="E92" i="1"/>
  <c r="B92" i="1"/>
  <c r="F91" i="1"/>
  <c r="B91" i="1"/>
  <c r="E91" i="1" s="1"/>
  <c r="F90" i="1"/>
  <c r="B90" i="1"/>
  <c r="E90" i="1" s="1"/>
  <c r="F89" i="1"/>
  <c r="B89" i="1"/>
  <c r="E89" i="1" s="1"/>
  <c r="F88" i="1"/>
  <c r="E88" i="1"/>
  <c r="B88" i="1"/>
  <c r="F87" i="1"/>
  <c r="B87" i="1"/>
  <c r="E87" i="1" s="1"/>
  <c r="F86" i="1"/>
  <c r="E86" i="1"/>
  <c r="B86" i="1"/>
  <c r="F85" i="1"/>
  <c r="E85" i="1"/>
  <c r="B85" i="1"/>
  <c r="F84" i="1"/>
  <c r="E84" i="1"/>
  <c r="B84" i="1"/>
  <c r="F83" i="1"/>
  <c r="B83" i="1"/>
  <c r="E83" i="1" s="1"/>
  <c r="F82" i="1"/>
  <c r="B82" i="1"/>
  <c r="E82" i="1" s="1"/>
  <c r="F81" i="1"/>
  <c r="B81" i="1"/>
  <c r="E81" i="1" s="1"/>
  <c r="F80" i="1"/>
  <c r="E80" i="1"/>
  <c r="B80" i="1"/>
  <c r="F79" i="1"/>
  <c r="B79" i="1"/>
  <c r="E79" i="1" s="1"/>
  <c r="F78" i="1"/>
  <c r="E78" i="1"/>
  <c r="B78" i="1"/>
  <c r="F77" i="1"/>
  <c r="E77" i="1"/>
  <c r="B77" i="1"/>
  <c r="F76" i="1"/>
  <c r="E76" i="1"/>
  <c r="B76" i="1"/>
  <c r="F75" i="1"/>
  <c r="B75" i="1"/>
  <c r="E75" i="1" s="1"/>
  <c r="F74" i="1"/>
  <c r="B74" i="1"/>
  <c r="E74" i="1" s="1"/>
  <c r="F73" i="1"/>
  <c r="B73" i="1"/>
  <c r="E73" i="1" s="1"/>
  <c r="F72" i="1"/>
  <c r="E72" i="1"/>
  <c r="B72" i="1"/>
  <c r="F71" i="1"/>
  <c r="B71" i="1"/>
  <c r="E71" i="1" s="1"/>
  <c r="F70" i="1"/>
  <c r="E70" i="1"/>
  <c r="B70" i="1"/>
  <c r="F69" i="1"/>
  <c r="E69" i="1"/>
  <c r="B69" i="1"/>
  <c r="F68" i="1"/>
  <c r="E68" i="1"/>
  <c r="B68" i="1"/>
  <c r="F67" i="1"/>
  <c r="B67" i="1"/>
  <c r="E67" i="1" s="1"/>
  <c r="F66" i="1"/>
  <c r="B66" i="1"/>
  <c r="E66" i="1" s="1"/>
  <c r="F65" i="1"/>
  <c r="B65" i="1"/>
  <c r="E65" i="1" s="1"/>
  <c r="F64" i="1"/>
  <c r="E64" i="1"/>
  <c r="B64" i="1"/>
  <c r="F63" i="1"/>
  <c r="B63" i="1"/>
  <c r="E63" i="1" s="1"/>
  <c r="F62" i="1"/>
  <c r="E62" i="1"/>
  <c r="B62" i="1"/>
  <c r="F61" i="1"/>
  <c r="E61" i="1"/>
  <c r="B61" i="1"/>
  <c r="F60" i="1"/>
  <c r="E60" i="1"/>
  <c r="B60" i="1"/>
  <c r="F59" i="1"/>
  <c r="B59" i="1"/>
  <c r="E59" i="1" s="1"/>
  <c r="F58" i="1"/>
  <c r="B58" i="1"/>
  <c r="E58" i="1" s="1"/>
  <c r="F57" i="1"/>
  <c r="B57" i="1"/>
  <c r="E57" i="1" s="1"/>
  <c r="F56" i="1"/>
  <c r="E56" i="1"/>
  <c r="B56" i="1"/>
  <c r="F55" i="1"/>
  <c r="B55" i="1"/>
  <c r="E55" i="1" s="1"/>
  <c r="F54" i="1"/>
  <c r="E54" i="1"/>
  <c r="B54" i="1"/>
  <c r="F53" i="1"/>
  <c r="E53" i="1"/>
  <c r="B53" i="1"/>
  <c r="F52" i="1"/>
  <c r="E52" i="1"/>
  <c r="B52" i="1"/>
  <c r="F51" i="1"/>
  <c r="B51" i="1"/>
  <c r="E51" i="1" s="1"/>
  <c r="F50" i="1"/>
  <c r="B50" i="1"/>
  <c r="E50" i="1" s="1"/>
  <c r="F49" i="1"/>
  <c r="B49" i="1"/>
  <c r="E49" i="1" s="1"/>
  <c r="F48" i="1"/>
  <c r="E48" i="1"/>
  <c r="B48" i="1"/>
  <c r="F47" i="1"/>
  <c r="B47" i="1"/>
  <c r="E47" i="1" s="1"/>
  <c r="F46" i="1"/>
  <c r="E46" i="1"/>
  <c r="B46" i="1"/>
  <c r="F45" i="1"/>
  <c r="E45" i="1"/>
  <c r="B45" i="1"/>
  <c r="F44" i="1"/>
  <c r="E44" i="1"/>
  <c r="B44" i="1"/>
  <c r="F43" i="1"/>
  <c r="B43" i="1"/>
  <c r="E43" i="1" s="1"/>
  <c r="F42" i="1"/>
  <c r="B42" i="1"/>
  <c r="E42" i="1" s="1"/>
  <c r="F41" i="1"/>
  <c r="B41" i="1"/>
  <c r="E41" i="1" s="1"/>
  <c r="F40" i="1"/>
  <c r="E40" i="1"/>
  <c r="B40" i="1"/>
  <c r="F39" i="1"/>
  <c r="B39" i="1"/>
  <c r="E39" i="1" s="1"/>
  <c r="F38" i="1"/>
  <c r="E38" i="1"/>
  <c r="B38" i="1"/>
  <c r="F37" i="1"/>
  <c r="E37" i="1"/>
  <c r="B37" i="1"/>
  <c r="F36" i="1"/>
  <c r="E36" i="1"/>
  <c r="B36" i="1"/>
  <c r="F35" i="1"/>
  <c r="B35" i="1"/>
  <c r="E35" i="1" s="1"/>
  <c r="F34" i="1"/>
  <c r="B34" i="1"/>
  <c r="E34" i="1" s="1"/>
  <c r="F33" i="1"/>
  <c r="B33" i="1"/>
  <c r="E33" i="1" s="1"/>
  <c r="F32" i="1"/>
  <c r="E32" i="1"/>
  <c r="B32" i="1"/>
  <c r="F31" i="1"/>
  <c r="B31" i="1"/>
  <c r="E31" i="1" s="1"/>
  <c r="F30" i="1"/>
  <c r="E30" i="1"/>
  <c r="B30" i="1"/>
  <c r="F29" i="1"/>
  <c r="E29" i="1"/>
  <c r="B29" i="1"/>
  <c r="F28" i="1"/>
  <c r="E28" i="1"/>
  <c r="B28" i="1"/>
  <c r="F27" i="1"/>
  <c r="B27" i="1"/>
  <c r="E27" i="1" s="1"/>
  <c r="F26" i="1"/>
  <c r="B26" i="1"/>
  <c r="E26" i="1" s="1"/>
  <c r="F25" i="1"/>
  <c r="B25" i="1"/>
  <c r="E25" i="1" s="1"/>
  <c r="F24" i="1"/>
  <c r="E24" i="1"/>
  <c r="B24" i="1"/>
  <c r="F23" i="1"/>
  <c r="B23" i="1"/>
  <c r="E23" i="1" s="1"/>
  <c r="F22" i="1"/>
  <c r="E22" i="1"/>
  <c r="B22" i="1"/>
  <c r="F21" i="1"/>
  <c r="E21" i="1"/>
  <c r="B21" i="1"/>
  <c r="F20" i="1"/>
  <c r="E20" i="1"/>
  <c r="B20" i="1"/>
  <c r="F19" i="1"/>
  <c r="B19" i="1"/>
  <c r="E19" i="1" s="1"/>
  <c r="F18" i="1"/>
  <c r="B18" i="1"/>
  <c r="E18" i="1" s="1"/>
  <c r="F17" i="1"/>
  <c r="B17" i="1"/>
  <c r="E17" i="1" s="1"/>
  <c r="F16" i="1"/>
  <c r="E16" i="1"/>
  <c r="B16" i="1"/>
  <c r="F15" i="1"/>
  <c r="B15" i="1"/>
  <c r="E15" i="1" s="1"/>
  <c r="F14" i="1"/>
  <c r="E14" i="1"/>
  <c r="B14" i="1"/>
  <c r="F13" i="1"/>
  <c r="E13" i="1"/>
  <c r="B13" i="1"/>
  <c r="F12" i="1"/>
  <c r="E12" i="1"/>
  <c r="B12" i="1"/>
  <c r="F11" i="1"/>
  <c r="B11" i="1"/>
  <c r="E11" i="1" s="1"/>
  <c r="F10" i="1"/>
  <c r="B10" i="1"/>
  <c r="E10" i="1" s="1"/>
  <c r="F9" i="1"/>
  <c r="B9" i="1"/>
  <c r="E9" i="1" s="1"/>
  <c r="F8" i="1"/>
  <c r="E8" i="1"/>
  <c r="B8" i="1"/>
  <c r="F7" i="1"/>
  <c r="B7" i="1"/>
  <c r="E7" i="1" s="1"/>
  <c r="F6" i="1"/>
  <c r="E6" i="1"/>
  <c r="B6" i="1"/>
  <c r="F5" i="1"/>
  <c r="E5" i="1"/>
</calcChain>
</file>

<file path=xl/sharedStrings.xml><?xml version="1.0" encoding="utf-8"?>
<sst xmlns="http://schemas.openxmlformats.org/spreadsheetml/2006/main" count="410" uniqueCount="386">
  <si>
    <t>Date</t>
  </si>
  <si>
    <t>Two-party-preferred</t>
  </si>
  <si>
    <t>ALP</t>
  </si>
  <si>
    <t>Lib/Nat</t>
  </si>
  <si>
    <t>Days Since</t>
  </si>
  <si>
    <t>Net on 2PP (Incumbent - Oppositon)</t>
  </si>
  <si>
    <t>Net on 2PP (Incumbent - Oppositon) - 2010</t>
  </si>
  <si>
    <t>25–26 Aug 2010</t>
  </si>
  <si>
    <t>24–29 Aug 2010</t>
  </si>
  <si>
    <t>31 Aug–5 Sep 2010</t>
  </si>
  <si>
    <t>28–29 Aug/4–5 Sep 2010</t>
  </si>
  <si>
    <t>10–12 Sep 2010</t>
  </si>
  <si>
    <t>7–12 Sep 2010</t>
  </si>
  <si>
    <t>15–16 Sep 2010</t>
  </si>
  <si>
    <t>18–19 Sep 2010</t>
  </si>
  <si>
    <t>14–19 Sep 2010</t>
  </si>
  <si>
    <t>21–26 Sep 2010</t>
  </si>
  <si>
    <t>30 Sep–1 Oct 2010</t>
  </si>
  <si>
    <t>2–3 Oct 2010</t>
  </si>
  <si>
    <t>8–10 Oct 2010</t>
  </si>
  <si>
    <t>5–10 Oct 2010</t>
  </si>
  <si>
    <t>12–17 Oct 2010</t>
  </si>
  <si>
    <t>9–10/16–17 Oct 2010</t>
  </si>
  <si>
    <t>21–23 Oct 2010</t>
  </si>
  <si>
    <t>22–24 Oct 2010</t>
  </si>
  <si>
    <t>19–24 Oct 2010</t>
  </si>
  <si>
    <t>26–31 Oct 2010</t>
  </si>
  <si>
    <t>23–24/30–31 Oct 2010</t>
  </si>
  <si>
    <t>5–7 Nov 2010</t>
  </si>
  <si>
    <t>2–7 Nov 2010</t>
  </si>
  <si>
    <t>9–14 Nov 2010</t>
  </si>
  <si>
    <t>6–7/13–14 Nov 2010</t>
  </si>
  <si>
    <t>18–20 Nov 2010</t>
  </si>
  <si>
    <t>19–21 Nov 2010</t>
  </si>
  <si>
    <t>16–21 Nov 2010</t>
  </si>
  <si>
    <t>23–28 Nov 2010</t>
  </si>
  <si>
    <t>20–21/27–28 Nov 2010</t>
  </si>
  <si>
    <t>4–5 Dec 2010</t>
  </si>
  <si>
    <t>3–5 Dec 2010</t>
  </si>
  <si>
    <t>30 Nov–5 Dec 2010</t>
  </si>
  <si>
    <t>11–12 Dec 2010</t>
  </si>
  <si>
    <t>8–12 Dec 2010</t>
  </si>
  <si>
    <t>7–12 Dec 2010</t>
  </si>
  <si>
    <t>14–19 Dec 2010</t>
  </si>
  <si>
    <t>8–9 Jan 2011</t>
  </si>
  <si>
    <t>11–16 Jan 2011</t>
  </si>
  <si>
    <t>18–23 Jan 2011</t>
  </si>
  <si>
    <t>15–16/22–23 Jan 2011</t>
  </si>
  <si>
    <t>25–30 Jan 2011</t>
  </si>
  <si>
    <t>1–3 Feb 2011</t>
  </si>
  <si>
    <t>4–6 Feb 2011</t>
  </si>
  <si>
    <t>1–6 Feb 2011</t>
  </si>
  <si>
    <t>29–30 Jan/5–6 Feb 2011</t>
  </si>
  <si>
    <t>10–12 Feb 2011</t>
  </si>
  <si>
    <t>8–13 Feb 2011</t>
  </si>
  <si>
    <t>18–20 Feb 2011</t>
  </si>
  <si>
    <t>15–20 Feb 2011</t>
  </si>
  <si>
    <t>12–13/19–20 Feb 2011</t>
  </si>
  <si>
    <t>21–23 Feb 2011</t>
  </si>
  <si>
    <t>26–27 Feb 2011</t>
  </si>
  <si>
    <t>22–27 Feb 2011</t>
  </si>
  <si>
    <t>5–6 Mar 2011</t>
  </si>
  <si>
    <t>4–6 Mar 2011</t>
  </si>
  <si>
    <t>2–6 Mar 2011</t>
  </si>
  <si>
    <t>8–10 Mar 2011</t>
  </si>
  <si>
    <t>10–12 Mar 2011</t>
  </si>
  <si>
    <t>12–13 Mar 2011</t>
  </si>
  <si>
    <t>9–13 Mar 2011</t>
  </si>
  <si>
    <t>16–17 Mar 2011</t>
  </si>
  <si>
    <t>19–20 Mar 2011</t>
  </si>
  <si>
    <t>18–20 Mar 2011</t>
  </si>
  <si>
    <t>16–20 Mar 2011</t>
  </si>
  <si>
    <t>22–24 Mar 2011</t>
  </si>
  <si>
    <t>26–27 Mar 2011</t>
  </si>
  <si>
    <t>23–27 Mar 2011</t>
  </si>
  <si>
    <t>2–3 Apr 2011</t>
  </si>
  <si>
    <t>1–3 Apr 2011</t>
  </si>
  <si>
    <t>30 Mar–3 Apr 2011</t>
  </si>
  <si>
    <t>6–10 Apr 2011</t>
  </si>
  <si>
    <t>14–16 Apr 2011</t>
  </si>
  <si>
    <t>13–17 Apr 2011</t>
  </si>
  <si>
    <t>9–10/16–17 Apr 2011</t>
  </si>
  <si>
    <t>20–26 Apr 2011</t>
  </si>
  <si>
    <t>29 Apr–1 May 2011</t>
  </si>
  <si>
    <t>28 Apr–1 May 2011</t>
  </si>
  <si>
    <t>23–24/30 Apr–1 May 2011</t>
  </si>
  <si>
    <t>3–4 May 2011</t>
  </si>
  <si>
    <t>7–8 May 2011</t>
  </si>
  <si>
    <t>4–8 May 2011</t>
  </si>
  <si>
    <t>12–14 May 2011</t>
  </si>
  <si>
    <t>14–15 May 2011</t>
  </si>
  <si>
    <t>13–15 May 2011</t>
  </si>
  <si>
    <t>11–15 May 2011</t>
  </si>
  <si>
    <t>18–22 May 2011</t>
  </si>
  <si>
    <t>25–29 May 2011</t>
  </si>
  <si>
    <t>27–29 May 2011</t>
  </si>
  <si>
    <t>21–22/28–29 May 2011</t>
  </si>
  <si>
    <t>31 May–2 Jun 2011</t>
  </si>
  <si>
    <t>4–5 Jun 2011</t>
  </si>
  <si>
    <t>1–5 Jun 2011</t>
  </si>
  <si>
    <t>10–12 Jun 2011</t>
  </si>
  <si>
    <t>8–13 Jun 2011</t>
  </si>
  <si>
    <t>14–16 Jun 2011</t>
  </si>
  <si>
    <t>11–12/18–19 Jun 2011</t>
  </si>
  <si>
    <t>15–19 Jun 2011</t>
  </si>
  <si>
    <t>24–26 Jun 2011</t>
  </si>
  <si>
    <t>22–26 Jun 2011</t>
  </si>
  <si>
    <t>25–26 Jun/1–2 Jul 2011</t>
  </si>
  <si>
    <t>29 Jun–3 Jul 2011</t>
  </si>
  <si>
    <t>9–10 Jul 2011</t>
  </si>
  <si>
    <t>8–10 Jul 2011</t>
  </si>
  <si>
    <t>6–10 Jul 2011</t>
  </si>
  <si>
    <t>13–14 Jul 2011</t>
  </si>
  <si>
    <t>14–16 Jul 2011</t>
  </si>
  <si>
    <t>13–17 Jul 2011</t>
  </si>
  <si>
    <t>22–24 Jul 2011</t>
  </si>
  <si>
    <t>20–24 Jul 2011</t>
  </si>
  <si>
    <t>16–17/23–24 Jul 2011</t>
  </si>
  <si>
    <t>27–31 Jul 2011</t>
  </si>
  <si>
    <t>c. 3 Aug 2011</t>
  </si>
  <si>
    <t>5–7 Aug 2011</t>
  </si>
  <si>
    <t>3–7 Aug 2011</t>
  </si>
  <si>
    <t>30–31 Jul/6–7 Aug 2011</t>
  </si>
  <si>
    <t>9–10 Aug 2011</t>
  </si>
  <si>
    <t>11–13 Aug 2011</t>
  </si>
  <si>
    <t>10–14 Aug 2011</t>
  </si>
  <si>
    <t>19–21 Aug 2011</t>
  </si>
  <si>
    <t>17–21 Aug 2011</t>
  </si>
  <si>
    <t>13–14/20–21 Aug 2011</t>
  </si>
  <si>
    <t>24–28 Aug 2011</t>
  </si>
  <si>
    <t>2–4 Sep 2011</t>
  </si>
  <si>
    <t>31 Aug–4 Sep 2011</t>
  </si>
  <si>
    <t>27–28 Aug/3–4 Sep 2011</t>
  </si>
  <si>
    <t>8–10 Sep 2011</t>
  </si>
  <si>
    <t>7–11 Sep 2011</t>
  </si>
  <si>
    <t>16–18 Sep 2011</t>
  </si>
  <si>
    <t>13–18 Sep 2011</t>
  </si>
  <si>
    <t>10–11/17–18 Sep 2011</t>
  </si>
  <si>
    <t>20–25 Sep 2011</t>
  </si>
  <si>
    <t>27 Sep–2 Oct 2011</t>
  </si>
  <si>
    <t>24–25 Sep/1–2 Oct 2011</t>
  </si>
  <si>
    <t>8–9 Oct 2011</t>
  </si>
  <si>
    <t>7–9 Oct 2011</t>
  </si>
  <si>
    <t>4–9 Oct 2011</t>
  </si>
  <si>
    <t>13–15 Oct 2011</t>
  </si>
  <si>
    <t>15–16 Oct 2011</t>
  </si>
  <si>
    <t>14–16 Oct 2011</t>
  </si>
  <si>
    <t>12–16 Oct 2011</t>
  </si>
  <si>
    <t>22–23 Oct 2011</t>
  </si>
  <si>
    <t>21–23 Oct 2011</t>
  </si>
  <si>
    <t>19–23 Oct 2011</t>
  </si>
  <si>
    <t>25–26 Oct 2011</t>
  </si>
  <si>
    <t>26–30 Oct 2011</t>
  </si>
  <si>
    <t>29–30 Oct 2011</t>
  </si>
  <si>
    <t>2–3 Nov 2011</t>
  </si>
  <si>
    <t>3–6 Nov 2011</t>
  </si>
  <si>
    <t>2–6 Nov 2011</t>
  </si>
  <si>
    <t>10–12 Nov 2011</t>
  </si>
  <si>
    <t>9–13 Nov 2011</t>
  </si>
  <si>
    <t>5–6/12–13 Nov 2011</t>
  </si>
  <si>
    <t>19–20 Nov 2011</t>
  </si>
  <si>
    <t>18–20 Nov 2011</t>
  </si>
  <si>
    <t>16–20 Nov 2011</t>
  </si>
  <si>
    <t>23–27 Nov 2011</t>
  </si>
  <si>
    <t>2–4 Dec 2011</t>
  </si>
  <si>
    <t>30 Nov–4 Dec 2011</t>
  </si>
  <si>
    <t>26–27 Nov/3–4 Dec 2011</t>
  </si>
  <si>
    <t>8–10 Dec 2011</t>
  </si>
  <si>
    <t>7–11 Dec 2011</t>
  </si>
  <si>
    <t>14–18 Dec 2011</t>
  </si>
  <si>
    <t>10–11/17–18 Dec 2011</t>
  </si>
  <si>
    <t>7–8 Jan 2012</t>
  </si>
  <si>
    <t>11–15 Jan 2012</t>
  </si>
  <si>
    <t>17–18 Jan 2012</t>
  </si>
  <si>
    <t>18–22 Jan 2012</t>
  </si>
  <si>
    <t>14–15/21–22 Jan 2012</t>
  </si>
  <si>
    <t>27–28 Jan 2012</t>
  </si>
  <si>
    <t>28–29 Jan 2012</t>
  </si>
  <si>
    <t>27–29 Jan 2012</t>
  </si>
  <si>
    <t>25–29 Jan 2012</t>
  </si>
  <si>
    <t>2–4 Feb 2012</t>
  </si>
  <si>
    <t>4–5 Feb 2012</t>
  </si>
  <si>
    <t>1–5 Feb 2012</t>
  </si>
  <si>
    <t>7–8 Feb 2012</t>
  </si>
  <si>
    <t>8–10 Feb 2012</t>
  </si>
  <si>
    <t>10–12 Feb 2012</t>
  </si>
  <si>
    <t>15–19 Feb 2012</t>
  </si>
  <si>
    <t>11–12/18–19 Feb 2012</t>
  </si>
  <si>
    <t>22–23 Feb 2012</t>
  </si>
  <si>
    <t>23–24 Feb 2012</t>
  </si>
  <si>
    <t>25–26 Feb 2012</t>
  </si>
  <si>
    <t>23–26 Feb 2012</t>
  </si>
  <si>
    <t>22–26 Feb 2012</t>
  </si>
  <si>
    <t>3–4 Mar 2012</t>
  </si>
  <si>
    <t>29 Feb–4 Mar 2012</t>
  </si>
  <si>
    <t>9–11 Mar 2012</t>
  </si>
  <si>
    <t>7–11 Mar 2012</t>
  </si>
  <si>
    <t>14–18 Mar 2012</t>
  </si>
  <si>
    <t>10–11/17–18 Mar 2012</t>
  </si>
  <si>
    <t>21–25 Mar 2012</t>
  </si>
  <si>
    <t>24–25 Mar 2012</t>
  </si>
  <si>
    <t>23–25 Mar 2012</t>
  </si>
  <si>
    <t>29–31 Mar 2012</t>
  </si>
  <si>
    <t>31 Mar–1 Apr 2012</t>
  </si>
  <si>
    <t>28 Mar–1 Apr 2012</t>
  </si>
  <si>
    <t>4–9 Apr 2012</t>
  </si>
  <si>
    <t>13–15 Apr 2012</t>
  </si>
  <si>
    <t>11–15 Apr 2012</t>
  </si>
  <si>
    <t>7–8/14–15 Apr 2012</t>
  </si>
  <si>
    <t>17–19 Apr 2012</t>
  </si>
  <si>
    <t>21–22 Apr 2012</t>
  </si>
  <si>
    <t>18–22 Apr 2012</t>
  </si>
  <si>
    <t>27–29 Apr 2012</t>
  </si>
  <si>
    <t>25–29 Apr 2012</t>
  </si>
  <si>
    <t>5–6 May 2012</t>
  </si>
  <si>
    <t>2–6 May 2012</t>
  </si>
  <si>
    <t>9–10 May 2012</t>
  </si>
  <si>
    <t>12–13 May 2012</t>
  </si>
  <si>
    <t>11–13 May 2012</t>
  </si>
  <si>
    <t>9–13 May 2012</t>
  </si>
  <si>
    <t>16–20 May 2012</t>
  </si>
  <si>
    <t>19–20 May 2012</t>
  </si>
  <si>
    <t>26–27 May 2012</t>
  </si>
  <si>
    <t>23–27 May 2012</t>
  </si>
  <si>
    <t>25–27 May 2012</t>
  </si>
  <si>
    <t>31 May–2 Jun 2012</t>
  </si>
  <si>
    <t>2–3 Jun 2012</t>
  </si>
  <si>
    <t>30 May–3 Jun 2012</t>
  </si>
  <si>
    <t>9–10 Jun 2012</t>
  </si>
  <si>
    <t>7–10 Jun 2012</t>
  </si>
  <si>
    <t>6–11 Jun 2012</t>
  </si>
  <si>
    <t>13–17 Jun 2012</t>
  </si>
  <si>
    <t>15–17 Jun 2012</t>
  </si>
  <si>
    <t>22–24 Jun 2012</t>
  </si>
  <si>
    <t>20–24 Jun 2012</t>
  </si>
  <si>
    <t>16–17/23–24 Jun 2012</t>
  </si>
  <si>
    <t>27 Jun–1 Jul 2012</t>
  </si>
  <si>
    <t>6–8 Jul 2012</t>
  </si>
  <si>
    <t>4–8 Jul 2012</t>
  </si>
  <si>
    <t>30 Jun–1/7–8 Jul 2012</t>
  </si>
  <si>
    <t>11–15 Jul 2012</t>
  </si>
  <si>
    <t>20–22 Jul 2012</t>
  </si>
  <si>
    <t>18–22 Jul 2012</t>
  </si>
  <si>
    <t>14–15/21–22 Jul 2012</t>
  </si>
  <si>
    <t>26–28 Jul 2012</t>
  </si>
  <si>
    <t>25–29 Jul 2012</t>
  </si>
  <si>
    <t>3–5 Aug 2012</t>
  </si>
  <si>
    <t>1–5 Aug 2012</t>
  </si>
  <si>
    <t>28–29 Jul/4–5 Aug 2012</t>
  </si>
  <si>
    <t>8–12 Aug 2012</t>
  </si>
  <si>
    <t>15–19 Aug 2012</t>
  </si>
  <si>
    <t>17–19 Aug 2012</t>
  </si>
  <si>
    <t>11–12/18–19 Aug 2012</t>
  </si>
  <si>
    <t>23–25 Aug 2012</t>
  </si>
  <si>
    <t>22–26 Aug 2012</t>
  </si>
  <si>
    <t>29 Aug–2 Sep 2012</t>
  </si>
  <si>
    <t>31 Aug–2 Sep 2012</t>
  </si>
  <si>
    <t>1–2 Sep 2012</t>
  </si>
  <si>
    <t>13–15 Sep 2012</t>
  </si>
  <si>
    <t>14–16 Sep 2012</t>
  </si>
  <si>
    <t>12–16 Sep 2012</t>
  </si>
  <si>
    <t>8–9/15–16 Sep 2012</t>
  </si>
  <si>
    <t>17–20 Sep 2012</t>
  </si>
  <si>
    <t>22–23 Sep 2012</t>
  </si>
  <si>
    <t>19–23 Sep 2012</t>
  </si>
  <si>
    <t>26–30 Sep 2012</t>
  </si>
  <si>
    <t>5–7 Oct 2012</t>
  </si>
  <si>
    <t>3–7 Oct 2012</t>
  </si>
  <si>
    <t>29–30 Sep/6–7 Oct 2012</t>
  </si>
  <si>
    <t>10–14 Oct 2012</t>
  </si>
  <si>
    <t>18–20 Oct 2012</t>
  </si>
  <si>
    <t>13–14/20–21 Oct 2012</t>
  </si>
  <si>
    <t>17–21 Oct 2012</t>
  </si>
  <si>
    <t>26–28 Oct 2012</t>
  </si>
  <si>
    <t>25–28 Oct 2012</t>
  </si>
  <si>
    <t>2–4 Nov 2012</t>
  </si>
  <si>
    <t>27–28 Oct/3–4 Nov 2012</t>
  </si>
  <si>
    <t>2–6 Nov 2012</t>
  </si>
  <si>
    <t>9–11 Nov 2012</t>
  </si>
  <si>
    <t>7–11 Nov 2012</t>
  </si>
  <si>
    <t>15–17 Nov 2012</t>
  </si>
  <si>
    <t>14–18 Nov 2012</t>
  </si>
  <si>
    <t>10–11/17–18 Nov 2012</t>
  </si>
  <si>
    <t>23–25 Nov 2012</t>
  </si>
  <si>
    <t>21–25 Nov 2012</t>
  </si>
  <si>
    <t>27–29 Nov 2012</t>
  </si>
  <si>
    <t>29–30 Nov 2012</t>
  </si>
  <si>
    <t>28 Nov–2 Dec 2012</t>
  </si>
  <si>
    <t>24–25 Nov/1–2 Dec 2012</t>
  </si>
  <si>
    <t>5–9 Dec 2012</t>
  </si>
  <si>
    <t>7–9 Dec 2012</t>
  </si>
  <si>
    <t>13–15 Dec 2012</t>
  </si>
  <si>
    <t>12–16 Dec 2012</t>
  </si>
  <si>
    <t>8–9/15–16 Dec 2012</t>
  </si>
  <si>
    <t>9–13 Jan 2013</t>
  </si>
  <si>
    <t>11–13 Jan 2013</t>
  </si>
  <si>
    <t>5–6/12–13 Jan 2013</t>
  </si>
  <si>
    <t>16–20 Jan 2013</t>
  </si>
  <si>
    <t>19–20/26–27 Jan 2013</t>
  </si>
  <si>
    <t>23–28 Jan 2013</t>
  </si>
  <si>
    <t>2–3 Feb 2013</t>
  </si>
  <si>
    <t>1–3 Feb 2013</t>
  </si>
  <si>
    <t>1–4 Feb 2013</t>
  </si>
  <si>
    <t>7–10 Feb 2013</t>
  </si>
  <si>
    <t>9–10 Feb 2013</t>
  </si>
  <si>
    <t>14–16 Feb 2013</t>
  </si>
  <si>
    <t>14–17 Feb 2013</t>
  </si>
  <si>
    <t>21–24 Feb 2013</t>
  </si>
  <si>
    <t>16–17/23–24 Feb 2013</t>
  </si>
  <si>
    <t>22–24 Feb 2013</t>
  </si>
  <si>
    <t>28 Feb–3 Mar 2013</t>
  </si>
  <si>
    <t>5–7 Mar 2013</t>
  </si>
  <si>
    <t>7–10 Mar 2013</t>
  </si>
  <si>
    <t>8–10 Mar 2013</t>
  </si>
  <si>
    <t>14–16 Mar 2013</t>
  </si>
  <si>
    <t>14–17 Mar 2013</t>
  </si>
  <si>
    <t>22–23 Mar 2013</t>
  </si>
  <si>
    <t>22–24 Mar 2013</t>
  </si>
  <si>
    <t>21–24 Mar 2013</t>
  </si>
  <si>
    <t>22–25 Mar 2013</t>
  </si>
  <si>
    <t>29 Mar–1 Apr 2013</t>
  </si>
  <si>
    <t>28 Mar–1 Apr 2013</t>
  </si>
  <si>
    <t>5–7 Apr 2013</t>
  </si>
  <si>
    <t>4–7 Apr 2013</t>
  </si>
  <si>
    <t>9–11 Apr 2013</t>
  </si>
  <si>
    <t>11–13 Apr 2013</t>
  </si>
  <si>
    <t>11–14 Apr 2013</t>
  </si>
  <si>
    <t>19–21 Apr 2013</t>
  </si>
  <si>
    <t>18–22 Apr 2013</t>
  </si>
  <si>
    <t>26–28 Apr 2013</t>
  </si>
  <si>
    <t>25–28 Apr 2013</t>
  </si>
  <si>
    <t>3–5 May 2013</t>
  </si>
  <si>
    <t>2–5 May 2013</t>
  </si>
  <si>
    <t>10–12 May 2013</t>
  </si>
  <si>
    <t>9–12 May 2013</t>
  </si>
  <si>
    <t>15–16 May 2013</t>
  </si>
  <si>
    <t>16–18 May 2013</t>
  </si>
  <si>
    <t>17–19 May 2013</t>
  </si>
  <si>
    <t>16–19 May 2013</t>
  </si>
  <si>
    <t>24–26 May 2013</t>
  </si>
  <si>
    <t>23–26 May 2013</t>
  </si>
  <si>
    <t>31 May–2 Jun 2013</t>
  </si>
  <si>
    <t>30 May–2 Jun 2013</t>
  </si>
  <si>
    <t>7–10 Jun 2013</t>
  </si>
  <si>
    <t>6–10 Jun 2013</t>
  </si>
  <si>
    <t>11–13 Jun 2013</t>
  </si>
  <si>
    <t>13–15 Jun 2013</t>
  </si>
  <si>
    <t>14–16 Jun 2013</t>
  </si>
  <si>
    <t>13–16 Jun 2013</t>
  </si>
  <si>
    <t>21–23 Jun 2013</t>
  </si>
  <si>
    <t>20–23 Jun 2013</t>
  </si>
  <si>
    <t>27–28 Jun 2013</t>
  </si>
  <si>
    <t>28–30 Jun 2013</t>
  </si>
  <si>
    <t>27–30 Jun 2013</t>
  </si>
  <si>
    <t>5–7 Jul 2013</t>
  </si>
  <si>
    <t>4–7 Jul 2013</t>
  </si>
  <si>
    <t>5–8 Jul 2013</t>
  </si>
  <si>
    <t>11–13 Jul 2013</t>
  </si>
  <si>
    <t>12–14 Jul 2013</t>
  </si>
  <si>
    <t>11–14 Jul 2013</t>
  </si>
  <si>
    <t>19–21 Jul 2013</t>
  </si>
  <si>
    <t>18–22 Jul 2013</t>
  </si>
  <si>
    <t>23–25 Jul 2013</t>
  </si>
  <si>
    <t>26–28 Jul 2013</t>
  </si>
  <si>
    <t>25–28 Jul 2013</t>
  </si>
  <si>
    <t>2–4 Aug 2013</t>
  </si>
  <si>
    <t>1–4 Aug 2013</t>
  </si>
  <si>
    <t>6–8 Aug 2013</t>
  </si>
  <si>
    <t>7–9 Aug 2013</t>
  </si>
  <si>
    <t>9–11 Aug 2013</t>
  </si>
  <si>
    <t>9–12 Aug 2013</t>
  </si>
  <si>
    <t>12–13 Aug 2013</t>
  </si>
  <si>
    <t>14–15 Aug 2013</t>
  </si>
  <si>
    <t>16–18 Aug 2013</t>
  </si>
  <si>
    <t>14–18 Aug 2013</t>
  </si>
  <si>
    <t>18–22 Aug 2013</t>
  </si>
  <si>
    <t>21–25 Aug 2013</t>
  </si>
  <si>
    <t>23–25 Aug 2013</t>
  </si>
  <si>
    <t>28–29 Aug 2013</t>
  </si>
  <si>
    <t>30 Aug–1 Sep 2013</t>
  </si>
  <si>
    <t>29 Aug–1 Sep 2013</t>
  </si>
  <si>
    <t>2–4 Sep 2013</t>
  </si>
  <si>
    <t>1–4 Sep 2013</t>
  </si>
  <si>
    <t>4–5 Sep 2013</t>
  </si>
  <si>
    <t>3–5 Sep 2013</t>
  </si>
  <si>
    <t>4–6 Sep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</si>
</sst>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9.9"/>
      <color theme="1"/>
      <name val="Calibri"/>
      <scheme val="minor"/>
    </font>
    <font>
      <sz val="9.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5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0" fontId="2" fillId="3" borderId="0" xfId="0" applyNumberFormat="1" applyFont="1" applyFill="1" applyAlignment="1">
      <alignment vertical="center" wrapText="1"/>
    </xf>
    <xf numFmtId="10" fontId="3" fillId="4" borderId="0" xfId="0" applyNumberFormat="1" applyFont="1" applyFill="1" applyAlignment="1">
      <alignment vertical="center" wrapText="1"/>
    </xf>
    <xf numFmtId="10" fontId="0" fillId="0" borderId="0" xfId="0" applyNumberFormat="1"/>
    <xf numFmtId="9" fontId="2" fillId="3" borderId="0" xfId="0" applyNumberFormat="1" applyFont="1" applyFill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9" fontId="3" fillId="3" borderId="0" xfId="0" applyNumberFormat="1" applyFont="1" applyFill="1" applyAlignment="1">
      <alignment vertical="center" wrapText="1"/>
    </xf>
    <xf numFmtId="9" fontId="2" fillId="4" borderId="0" xfId="0" applyNumberFormat="1" applyFont="1" applyFill="1" applyAlignment="1">
      <alignment vertical="center" wrapText="1"/>
    </xf>
    <xf numFmtId="10" fontId="3" fillId="3" borderId="0" xfId="0" applyNumberFormat="1" applyFont="1" applyFill="1" applyAlignment="1">
      <alignment vertical="center" wrapText="1"/>
    </xf>
    <xf numFmtId="10" fontId="2" fillId="4" borderId="0" xfId="0" applyNumberFormat="1" applyFont="1" applyFill="1" applyAlignment="1">
      <alignment vertical="center" wrapText="1"/>
    </xf>
    <xf numFmtId="1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8"/>
  <sheetViews>
    <sheetView tabSelected="1" workbookViewId="0">
      <selection sqref="A1:F418"/>
    </sheetView>
  </sheetViews>
  <sheetFormatPr defaultRowHeight="15" x14ac:dyDescent="0.25"/>
  <sheetData>
    <row r="1" spans="1:6" x14ac:dyDescent="0.25">
      <c r="A1" s="5">
        <v>2010</v>
      </c>
      <c r="B1" s="5"/>
      <c r="C1" s="5"/>
      <c r="D1" s="5"/>
      <c r="E1" s="5"/>
      <c r="F1" s="5"/>
    </row>
    <row r="2" spans="1:6" x14ac:dyDescent="0.25">
      <c r="B2" s="6" t="s">
        <v>0</v>
      </c>
      <c r="C2" s="7" t="s">
        <v>1</v>
      </c>
      <c r="D2" s="7"/>
      <c r="E2" s="8" t="s">
        <v>4</v>
      </c>
      <c r="F2" s="8" t="s">
        <v>5</v>
      </c>
    </row>
    <row r="3" spans="1:6" x14ac:dyDescent="0.25">
      <c r="B3" s="6"/>
      <c r="C3" s="7"/>
      <c r="D3" s="7"/>
      <c r="E3" s="8"/>
      <c r="F3" s="8"/>
    </row>
    <row r="4" spans="1:6" ht="90" x14ac:dyDescent="0.25">
      <c r="B4" s="6"/>
      <c r="C4" s="3" t="s">
        <v>2</v>
      </c>
      <c r="D4" s="1" t="s">
        <v>3</v>
      </c>
      <c r="E4" s="2"/>
      <c r="F4" s="2" t="s">
        <v>6</v>
      </c>
    </row>
    <row r="5" spans="1:6" x14ac:dyDescent="0.25">
      <c r="A5" s="4"/>
      <c r="B5" s="4">
        <v>40411</v>
      </c>
      <c r="C5" s="9">
        <v>0.501</v>
      </c>
      <c r="D5" s="10">
        <v>0.499</v>
      </c>
      <c r="E5">
        <f t="shared" ref="E5:E68" si="0">DATEDIF($B$5,B5,"d")</f>
        <v>0</v>
      </c>
      <c r="F5" s="11">
        <f t="shared" ref="F5:F68" si="1">C5-D5</f>
        <v>2.0000000000000018E-3</v>
      </c>
    </row>
    <row r="6" spans="1:6" ht="25.5" x14ac:dyDescent="0.25">
      <c r="A6" s="3" t="s">
        <v>7</v>
      </c>
      <c r="B6" s="4">
        <f t="shared" ref="B6:B69" si="2">IFERROR(DATEVALUE(_xlfn.TEXTAFTER(A6,"–",-1)),A6)</f>
        <v>40416</v>
      </c>
      <c r="C6" s="12">
        <v>0.51</v>
      </c>
      <c r="D6" s="13">
        <v>0.49</v>
      </c>
      <c r="E6">
        <f t="shared" si="0"/>
        <v>5</v>
      </c>
      <c r="F6" s="11">
        <f t="shared" si="1"/>
        <v>2.0000000000000018E-2</v>
      </c>
    </row>
    <row r="7" spans="1:6" ht="25.5" x14ac:dyDescent="0.25">
      <c r="A7" s="3" t="s">
        <v>8</v>
      </c>
      <c r="B7" s="4">
        <f t="shared" si="2"/>
        <v>40419</v>
      </c>
      <c r="C7" s="14">
        <v>0.5</v>
      </c>
      <c r="D7" s="13">
        <v>0.5</v>
      </c>
      <c r="E7">
        <f t="shared" si="0"/>
        <v>8</v>
      </c>
      <c r="F7" s="11">
        <f t="shared" si="1"/>
        <v>0</v>
      </c>
    </row>
    <row r="8" spans="1:6" ht="25.5" x14ac:dyDescent="0.25">
      <c r="A8" s="3" t="s">
        <v>9</v>
      </c>
      <c r="B8" s="4">
        <f t="shared" si="2"/>
        <v>40426</v>
      </c>
      <c r="C8" s="12">
        <v>0.51</v>
      </c>
      <c r="D8" s="13">
        <v>0.49</v>
      </c>
      <c r="E8">
        <f t="shared" si="0"/>
        <v>15</v>
      </c>
      <c r="F8" s="11">
        <f t="shared" si="1"/>
        <v>2.0000000000000018E-2</v>
      </c>
    </row>
    <row r="9" spans="1:6" ht="38.25" x14ac:dyDescent="0.25">
      <c r="A9" s="3" t="s">
        <v>10</v>
      </c>
      <c r="B9" s="4">
        <f t="shared" si="2"/>
        <v>40426</v>
      </c>
      <c r="C9" s="9">
        <v>0.54500000000000004</v>
      </c>
      <c r="D9" s="10">
        <v>0.45500000000000002</v>
      </c>
      <c r="E9">
        <f t="shared" si="0"/>
        <v>15</v>
      </c>
      <c r="F9" s="11">
        <f t="shared" si="1"/>
        <v>9.0000000000000024E-2</v>
      </c>
    </row>
    <row r="10" spans="1:6" ht="25.5" x14ac:dyDescent="0.25">
      <c r="A10" s="3" t="s">
        <v>11</v>
      </c>
      <c r="B10" s="4">
        <f t="shared" si="2"/>
        <v>40433</v>
      </c>
      <c r="C10" s="14">
        <v>0.5</v>
      </c>
      <c r="D10" s="13">
        <v>0.5</v>
      </c>
      <c r="E10">
        <f t="shared" si="0"/>
        <v>22</v>
      </c>
      <c r="F10" s="11">
        <f t="shared" si="1"/>
        <v>0</v>
      </c>
    </row>
    <row r="11" spans="1:6" ht="25.5" x14ac:dyDescent="0.25">
      <c r="A11" s="3" t="s">
        <v>12</v>
      </c>
      <c r="B11" s="4">
        <f t="shared" si="2"/>
        <v>40433</v>
      </c>
      <c r="C11" s="14">
        <v>0.5</v>
      </c>
      <c r="D11" s="13">
        <v>0.5</v>
      </c>
      <c r="E11">
        <f t="shared" si="0"/>
        <v>22</v>
      </c>
      <c r="F11" s="11">
        <f t="shared" si="1"/>
        <v>0</v>
      </c>
    </row>
    <row r="12" spans="1:6" ht="25.5" x14ac:dyDescent="0.25">
      <c r="A12" s="3" t="s">
        <v>13</v>
      </c>
      <c r="B12" s="4">
        <f t="shared" si="2"/>
        <v>40437</v>
      </c>
      <c r="C12" s="9">
        <v>0.505</v>
      </c>
      <c r="D12" s="10">
        <v>0.495</v>
      </c>
      <c r="E12">
        <f t="shared" si="0"/>
        <v>26</v>
      </c>
      <c r="F12" s="11">
        <f t="shared" si="1"/>
        <v>1.0000000000000009E-2</v>
      </c>
    </row>
    <row r="13" spans="1:6" ht="25.5" x14ac:dyDescent="0.25">
      <c r="A13" s="3" t="s">
        <v>14</v>
      </c>
      <c r="B13" s="4">
        <f t="shared" si="2"/>
        <v>40440</v>
      </c>
      <c r="C13" s="9">
        <v>0.53500000000000003</v>
      </c>
      <c r="D13" s="10">
        <v>0.46500000000000002</v>
      </c>
      <c r="E13">
        <f t="shared" si="0"/>
        <v>29</v>
      </c>
      <c r="F13" s="11">
        <f t="shared" si="1"/>
        <v>7.0000000000000007E-2</v>
      </c>
    </row>
    <row r="14" spans="1:6" ht="25.5" x14ac:dyDescent="0.25">
      <c r="A14" s="3" t="s">
        <v>15</v>
      </c>
      <c r="B14" s="4">
        <f t="shared" si="2"/>
        <v>40440</v>
      </c>
      <c r="C14" s="14">
        <v>0.5</v>
      </c>
      <c r="D14" s="13">
        <v>0.5</v>
      </c>
      <c r="E14">
        <f t="shared" si="0"/>
        <v>29</v>
      </c>
      <c r="F14" s="11">
        <f t="shared" si="1"/>
        <v>0</v>
      </c>
    </row>
    <row r="15" spans="1:6" ht="25.5" x14ac:dyDescent="0.25">
      <c r="A15" s="3" t="s">
        <v>16</v>
      </c>
      <c r="B15" s="4">
        <f t="shared" si="2"/>
        <v>40447</v>
      </c>
      <c r="C15" s="12">
        <v>0.51</v>
      </c>
      <c r="D15" s="13">
        <v>0.49</v>
      </c>
      <c r="E15">
        <f t="shared" si="0"/>
        <v>36</v>
      </c>
      <c r="F15" s="11">
        <f t="shared" si="1"/>
        <v>2.0000000000000018E-2</v>
      </c>
    </row>
    <row r="16" spans="1:6" ht="25.5" x14ac:dyDescent="0.25">
      <c r="A16" s="3" t="s">
        <v>17</v>
      </c>
      <c r="B16" s="4">
        <f t="shared" si="2"/>
        <v>40452</v>
      </c>
      <c r="C16" s="12">
        <v>0.51</v>
      </c>
      <c r="D16" s="13">
        <v>0.49</v>
      </c>
      <c r="E16">
        <f t="shared" si="0"/>
        <v>41</v>
      </c>
      <c r="F16" s="11">
        <f t="shared" si="1"/>
        <v>2.0000000000000018E-2</v>
      </c>
    </row>
    <row r="17" spans="1:6" ht="25.5" x14ac:dyDescent="0.25">
      <c r="A17" s="3" t="s">
        <v>18</v>
      </c>
      <c r="B17" s="4">
        <f t="shared" si="2"/>
        <v>40454</v>
      </c>
      <c r="C17" s="9">
        <v>0.55500000000000005</v>
      </c>
      <c r="D17" s="10">
        <v>0.44500000000000001</v>
      </c>
      <c r="E17">
        <f t="shared" si="0"/>
        <v>43</v>
      </c>
      <c r="F17" s="11">
        <f t="shared" si="1"/>
        <v>0.11000000000000004</v>
      </c>
    </row>
    <row r="18" spans="1:6" ht="25.5" x14ac:dyDescent="0.25">
      <c r="A18" s="3" t="s">
        <v>19</v>
      </c>
      <c r="B18" s="4">
        <f t="shared" si="2"/>
        <v>40461</v>
      </c>
      <c r="C18" s="14">
        <v>0.5</v>
      </c>
      <c r="D18" s="13">
        <v>0.5</v>
      </c>
      <c r="E18">
        <f t="shared" si="0"/>
        <v>50</v>
      </c>
      <c r="F18" s="11">
        <f t="shared" si="1"/>
        <v>0</v>
      </c>
    </row>
    <row r="19" spans="1:6" ht="25.5" x14ac:dyDescent="0.25">
      <c r="A19" s="3" t="s">
        <v>20</v>
      </c>
      <c r="B19" s="4">
        <f t="shared" si="2"/>
        <v>40461</v>
      </c>
      <c r="C19" s="14">
        <v>0.5</v>
      </c>
      <c r="D19" s="13">
        <v>0.5</v>
      </c>
      <c r="E19">
        <f t="shared" si="0"/>
        <v>50</v>
      </c>
      <c r="F19" s="11">
        <f t="shared" si="1"/>
        <v>0</v>
      </c>
    </row>
    <row r="20" spans="1:6" ht="25.5" x14ac:dyDescent="0.25">
      <c r="A20" s="3" t="s">
        <v>21</v>
      </c>
      <c r="B20" s="4">
        <f t="shared" si="2"/>
        <v>40468</v>
      </c>
      <c r="C20" s="14">
        <v>0.5</v>
      </c>
      <c r="D20" s="13">
        <v>0.5</v>
      </c>
      <c r="E20">
        <f t="shared" si="0"/>
        <v>57</v>
      </c>
      <c r="F20" s="11">
        <f t="shared" si="1"/>
        <v>0</v>
      </c>
    </row>
    <row r="21" spans="1:6" ht="38.25" x14ac:dyDescent="0.25">
      <c r="A21" s="3" t="s">
        <v>22</v>
      </c>
      <c r="B21" s="4">
        <f t="shared" si="2"/>
        <v>40468</v>
      </c>
      <c r="C21" s="12">
        <v>0.54</v>
      </c>
      <c r="D21" s="13">
        <v>0.46</v>
      </c>
      <c r="E21">
        <f t="shared" si="0"/>
        <v>57</v>
      </c>
      <c r="F21" s="11">
        <f t="shared" si="1"/>
        <v>8.0000000000000016E-2</v>
      </c>
    </row>
    <row r="22" spans="1:6" ht="25.5" x14ac:dyDescent="0.25">
      <c r="A22" s="3" t="s">
        <v>23</v>
      </c>
      <c r="B22" s="4">
        <f t="shared" si="2"/>
        <v>40474</v>
      </c>
      <c r="C22" s="14">
        <v>0.49</v>
      </c>
      <c r="D22" s="15">
        <v>0.51</v>
      </c>
      <c r="E22">
        <f t="shared" si="0"/>
        <v>63</v>
      </c>
      <c r="F22" s="11">
        <f t="shared" si="1"/>
        <v>-2.0000000000000018E-2</v>
      </c>
    </row>
    <row r="23" spans="1:6" ht="25.5" x14ac:dyDescent="0.25">
      <c r="A23" s="3" t="s">
        <v>24</v>
      </c>
      <c r="B23" s="4">
        <f t="shared" si="2"/>
        <v>40475</v>
      </c>
      <c r="C23" s="14">
        <v>0.48</v>
      </c>
      <c r="D23" s="15">
        <v>0.52</v>
      </c>
      <c r="E23">
        <f t="shared" si="0"/>
        <v>64</v>
      </c>
      <c r="F23" s="11">
        <f t="shared" si="1"/>
        <v>-4.0000000000000036E-2</v>
      </c>
    </row>
    <row r="24" spans="1:6" ht="25.5" x14ac:dyDescent="0.25">
      <c r="A24" s="3" t="s">
        <v>25</v>
      </c>
      <c r="B24" s="4">
        <f t="shared" si="2"/>
        <v>40475</v>
      </c>
      <c r="C24" s="14">
        <v>0.5</v>
      </c>
      <c r="D24" s="13">
        <v>0.5</v>
      </c>
      <c r="E24">
        <f t="shared" si="0"/>
        <v>64</v>
      </c>
      <c r="F24" s="11">
        <f t="shared" si="1"/>
        <v>0</v>
      </c>
    </row>
    <row r="25" spans="1:6" ht="25.5" x14ac:dyDescent="0.25">
      <c r="A25" s="3" t="s">
        <v>26</v>
      </c>
      <c r="B25" s="4">
        <f t="shared" si="2"/>
        <v>40482</v>
      </c>
      <c r="C25" s="14">
        <v>0.5</v>
      </c>
      <c r="D25" s="13">
        <v>0.5</v>
      </c>
      <c r="E25">
        <f t="shared" si="0"/>
        <v>71</v>
      </c>
      <c r="F25" s="11">
        <f t="shared" si="1"/>
        <v>0</v>
      </c>
    </row>
    <row r="26" spans="1:6" ht="38.25" x14ac:dyDescent="0.25">
      <c r="A26" s="3" t="s">
        <v>27</v>
      </c>
      <c r="B26" s="4">
        <f t="shared" si="2"/>
        <v>40482</v>
      </c>
      <c r="C26" s="12">
        <v>0.54</v>
      </c>
      <c r="D26" s="13">
        <v>0.46</v>
      </c>
      <c r="E26">
        <f t="shared" si="0"/>
        <v>71</v>
      </c>
      <c r="F26" s="11">
        <f t="shared" si="1"/>
        <v>8.0000000000000016E-2</v>
      </c>
    </row>
    <row r="27" spans="1:6" ht="25.5" x14ac:dyDescent="0.25">
      <c r="A27" s="3" t="s">
        <v>28</v>
      </c>
      <c r="B27" s="4">
        <f t="shared" si="2"/>
        <v>40489</v>
      </c>
      <c r="C27" s="14">
        <v>0.48</v>
      </c>
      <c r="D27" s="15">
        <v>0.52</v>
      </c>
      <c r="E27">
        <f t="shared" si="0"/>
        <v>78</v>
      </c>
      <c r="F27" s="11">
        <f t="shared" si="1"/>
        <v>-4.0000000000000036E-2</v>
      </c>
    </row>
    <row r="28" spans="1:6" ht="25.5" x14ac:dyDescent="0.25">
      <c r="A28" s="3" t="s">
        <v>29</v>
      </c>
      <c r="B28" s="4">
        <f t="shared" si="2"/>
        <v>40489</v>
      </c>
      <c r="C28" s="14">
        <v>0.49</v>
      </c>
      <c r="D28" s="15">
        <v>0.51</v>
      </c>
      <c r="E28">
        <f t="shared" si="0"/>
        <v>78</v>
      </c>
      <c r="F28" s="11">
        <f t="shared" si="1"/>
        <v>-2.0000000000000018E-2</v>
      </c>
    </row>
    <row r="29" spans="1:6" ht="25.5" x14ac:dyDescent="0.25">
      <c r="A29" s="3" t="s">
        <v>30</v>
      </c>
      <c r="B29" s="4">
        <f t="shared" si="2"/>
        <v>40496</v>
      </c>
      <c r="C29" s="14">
        <v>0.49</v>
      </c>
      <c r="D29" s="15">
        <v>0.51</v>
      </c>
      <c r="E29">
        <f t="shared" si="0"/>
        <v>85</v>
      </c>
      <c r="F29" s="11">
        <f t="shared" si="1"/>
        <v>-2.0000000000000018E-2</v>
      </c>
    </row>
    <row r="30" spans="1:6" ht="38.25" x14ac:dyDescent="0.25">
      <c r="A30" s="3" t="s">
        <v>31</v>
      </c>
      <c r="B30" s="4">
        <f t="shared" si="2"/>
        <v>40496</v>
      </c>
      <c r="C30" s="12">
        <v>0.54</v>
      </c>
      <c r="D30" s="13">
        <v>0.46</v>
      </c>
      <c r="E30">
        <f t="shared" si="0"/>
        <v>85</v>
      </c>
      <c r="F30" s="11">
        <f t="shared" si="1"/>
        <v>8.0000000000000016E-2</v>
      </c>
    </row>
    <row r="31" spans="1:6" ht="25.5" x14ac:dyDescent="0.25">
      <c r="A31" s="3" t="s">
        <v>32</v>
      </c>
      <c r="B31" s="4">
        <f t="shared" si="2"/>
        <v>40502</v>
      </c>
      <c r="C31" s="14">
        <v>0.49</v>
      </c>
      <c r="D31" s="15">
        <v>0.51</v>
      </c>
      <c r="E31">
        <f t="shared" si="0"/>
        <v>91</v>
      </c>
      <c r="F31" s="11">
        <f t="shared" si="1"/>
        <v>-2.0000000000000018E-2</v>
      </c>
    </row>
    <row r="32" spans="1:6" ht="25.5" x14ac:dyDescent="0.25">
      <c r="A32" s="3" t="s">
        <v>33</v>
      </c>
      <c r="B32" s="4">
        <f t="shared" si="2"/>
        <v>40503</v>
      </c>
      <c r="C32" s="12">
        <v>0.52</v>
      </c>
      <c r="D32" s="13">
        <v>0.48</v>
      </c>
      <c r="E32">
        <f t="shared" si="0"/>
        <v>92</v>
      </c>
      <c r="F32" s="11">
        <f t="shared" si="1"/>
        <v>4.0000000000000036E-2</v>
      </c>
    </row>
    <row r="33" spans="1:6" ht="25.5" x14ac:dyDescent="0.25">
      <c r="A33" s="3" t="s">
        <v>34</v>
      </c>
      <c r="B33" s="4">
        <f t="shared" si="2"/>
        <v>40503</v>
      </c>
      <c r="C33" s="14">
        <v>0.49</v>
      </c>
      <c r="D33" s="15">
        <v>0.51</v>
      </c>
      <c r="E33">
        <f t="shared" si="0"/>
        <v>92</v>
      </c>
      <c r="F33" s="11">
        <f t="shared" si="1"/>
        <v>-2.0000000000000018E-2</v>
      </c>
    </row>
    <row r="34" spans="1:6" ht="25.5" x14ac:dyDescent="0.25">
      <c r="A34" s="3" t="s">
        <v>35</v>
      </c>
      <c r="B34" s="4">
        <f t="shared" si="2"/>
        <v>40510</v>
      </c>
      <c r="C34" s="14">
        <v>0.49</v>
      </c>
      <c r="D34" s="15">
        <v>0.51</v>
      </c>
      <c r="E34">
        <f t="shared" si="0"/>
        <v>99</v>
      </c>
      <c r="F34" s="11">
        <f t="shared" si="1"/>
        <v>-2.0000000000000018E-2</v>
      </c>
    </row>
    <row r="35" spans="1:6" ht="38.25" x14ac:dyDescent="0.25">
      <c r="A35" s="3" t="s">
        <v>36</v>
      </c>
      <c r="B35" s="4">
        <f t="shared" si="2"/>
        <v>40510</v>
      </c>
      <c r="C35" s="9">
        <v>0.52500000000000002</v>
      </c>
      <c r="D35" s="10">
        <v>0.47499999999999998</v>
      </c>
      <c r="E35">
        <f t="shared" si="0"/>
        <v>99</v>
      </c>
      <c r="F35" s="11">
        <f t="shared" si="1"/>
        <v>5.0000000000000044E-2</v>
      </c>
    </row>
    <row r="36" spans="1:6" ht="25.5" x14ac:dyDescent="0.25">
      <c r="A36" s="3" t="s">
        <v>37</v>
      </c>
      <c r="B36" s="4">
        <f t="shared" si="2"/>
        <v>40517</v>
      </c>
      <c r="C36" s="12">
        <v>0.53</v>
      </c>
      <c r="D36" s="13">
        <v>0.47</v>
      </c>
      <c r="E36">
        <f t="shared" si="0"/>
        <v>106</v>
      </c>
      <c r="F36" s="11">
        <f t="shared" si="1"/>
        <v>6.0000000000000053E-2</v>
      </c>
    </row>
    <row r="37" spans="1:6" ht="25.5" x14ac:dyDescent="0.25">
      <c r="A37" s="3" t="s">
        <v>38</v>
      </c>
      <c r="B37" s="4">
        <f t="shared" si="2"/>
        <v>40517</v>
      </c>
      <c r="C37" s="14">
        <v>0.5</v>
      </c>
      <c r="D37" s="13">
        <v>0.5</v>
      </c>
      <c r="E37">
        <f t="shared" si="0"/>
        <v>106</v>
      </c>
      <c r="F37" s="11">
        <f t="shared" si="1"/>
        <v>0</v>
      </c>
    </row>
    <row r="38" spans="1:6" ht="25.5" x14ac:dyDescent="0.25">
      <c r="A38" s="3" t="s">
        <v>39</v>
      </c>
      <c r="B38" s="4">
        <f t="shared" si="2"/>
        <v>40517</v>
      </c>
      <c r="C38" s="14">
        <v>0.49</v>
      </c>
      <c r="D38" s="15">
        <v>0.51</v>
      </c>
      <c r="E38">
        <f t="shared" si="0"/>
        <v>106</v>
      </c>
      <c r="F38" s="11">
        <f t="shared" si="1"/>
        <v>-2.0000000000000018E-2</v>
      </c>
    </row>
    <row r="39" spans="1:6" ht="25.5" x14ac:dyDescent="0.25">
      <c r="A39" s="3" t="s">
        <v>40</v>
      </c>
      <c r="B39" s="4">
        <f t="shared" si="2"/>
        <v>40524</v>
      </c>
      <c r="C39" s="14">
        <v>0.5</v>
      </c>
      <c r="D39" s="13">
        <v>0.5</v>
      </c>
      <c r="E39">
        <f t="shared" si="0"/>
        <v>113</v>
      </c>
      <c r="F39" s="11">
        <f t="shared" si="1"/>
        <v>0</v>
      </c>
    </row>
    <row r="40" spans="1:6" ht="25.5" x14ac:dyDescent="0.25">
      <c r="A40" s="3" t="s">
        <v>41</v>
      </c>
      <c r="B40" s="4">
        <f t="shared" si="2"/>
        <v>40524</v>
      </c>
      <c r="C40" s="16">
        <v>0.45500000000000002</v>
      </c>
      <c r="D40" s="17">
        <v>0.54500000000000004</v>
      </c>
      <c r="E40">
        <f t="shared" si="0"/>
        <v>113</v>
      </c>
      <c r="F40" s="11">
        <f t="shared" si="1"/>
        <v>-9.0000000000000024E-2</v>
      </c>
    </row>
    <row r="41" spans="1:6" ht="25.5" x14ac:dyDescent="0.25">
      <c r="A41" s="3" t="s">
        <v>42</v>
      </c>
      <c r="B41" s="4">
        <f t="shared" si="2"/>
        <v>40524</v>
      </c>
      <c r="C41" s="14">
        <v>0.48</v>
      </c>
      <c r="D41" s="15">
        <v>0.52</v>
      </c>
      <c r="E41">
        <f t="shared" si="0"/>
        <v>113</v>
      </c>
      <c r="F41" s="11">
        <f t="shared" si="1"/>
        <v>-4.0000000000000036E-2</v>
      </c>
    </row>
    <row r="42" spans="1:6" ht="25.5" x14ac:dyDescent="0.25">
      <c r="A42" s="3" t="s">
        <v>43</v>
      </c>
      <c r="B42" s="4">
        <f t="shared" si="2"/>
        <v>40531</v>
      </c>
      <c r="C42" s="14">
        <v>0.48</v>
      </c>
      <c r="D42" s="15">
        <v>0.52</v>
      </c>
      <c r="E42">
        <f t="shared" si="0"/>
        <v>120</v>
      </c>
      <c r="F42" s="11">
        <f t="shared" si="1"/>
        <v>-4.0000000000000036E-2</v>
      </c>
    </row>
    <row r="43" spans="1:6" ht="25.5" x14ac:dyDescent="0.25">
      <c r="A43" s="3" t="s">
        <v>44</v>
      </c>
      <c r="B43" s="4">
        <f t="shared" si="2"/>
        <v>40552</v>
      </c>
      <c r="C43" s="9">
        <v>0.505</v>
      </c>
      <c r="D43" s="10">
        <v>0.495</v>
      </c>
      <c r="E43">
        <f t="shared" si="0"/>
        <v>141</v>
      </c>
      <c r="F43" s="11">
        <f t="shared" si="1"/>
        <v>1.0000000000000009E-2</v>
      </c>
    </row>
    <row r="44" spans="1:6" ht="25.5" x14ac:dyDescent="0.25">
      <c r="A44" s="3" t="s">
        <v>45</v>
      </c>
      <c r="B44" s="4">
        <f t="shared" si="2"/>
        <v>40559</v>
      </c>
      <c r="C44" s="14">
        <v>0.48</v>
      </c>
      <c r="D44" s="15">
        <v>0.52</v>
      </c>
      <c r="E44">
        <f t="shared" si="0"/>
        <v>148</v>
      </c>
      <c r="F44" s="11">
        <f t="shared" si="1"/>
        <v>-4.0000000000000036E-2</v>
      </c>
    </row>
    <row r="45" spans="1:6" ht="25.5" x14ac:dyDescent="0.25">
      <c r="A45" s="3" t="s">
        <v>46</v>
      </c>
      <c r="B45" s="4">
        <f t="shared" si="2"/>
        <v>40566</v>
      </c>
      <c r="C45" s="14">
        <v>0.49</v>
      </c>
      <c r="D45" s="15">
        <v>0.51</v>
      </c>
      <c r="E45">
        <f t="shared" si="0"/>
        <v>155</v>
      </c>
      <c r="F45" s="11">
        <f t="shared" si="1"/>
        <v>-2.0000000000000018E-2</v>
      </c>
    </row>
    <row r="46" spans="1:6" ht="38.25" x14ac:dyDescent="0.25">
      <c r="A46" s="3" t="s">
        <v>47</v>
      </c>
      <c r="B46" s="4">
        <f t="shared" si="2"/>
        <v>40566</v>
      </c>
      <c r="C46" s="9">
        <v>0.52500000000000002</v>
      </c>
      <c r="D46" s="10">
        <v>0.47499999999999998</v>
      </c>
      <c r="E46">
        <f t="shared" si="0"/>
        <v>155</v>
      </c>
      <c r="F46" s="11">
        <f t="shared" si="1"/>
        <v>5.0000000000000044E-2</v>
      </c>
    </row>
    <row r="47" spans="1:6" ht="25.5" x14ac:dyDescent="0.25">
      <c r="A47" s="3" t="s">
        <v>48</v>
      </c>
      <c r="B47" s="4">
        <f t="shared" si="2"/>
        <v>40573</v>
      </c>
      <c r="C47" s="14">
        <v>0.49</v>
      </c>
      <c r="D47" s="15">
        <v>0.51</v>
      </c>
      <c r="E47">
        <f t="shared" si="0"/>
        <v>162</v>
      </c>
      <c r="F47" s="11">
        <f t="shared" si="1"/>
        <v>-2.0000000000000018E-2</v>
      </c>
    </row>
    <row r="48" spans="1:6" ht="25.5" x14ac:dyDescent="0.25">
      <c r="A48" s="3" t="s">
        <v>49</v>
      </c>
      <c r="B48" s="4">
        <f t="shared" si="2"/>
        <v>40577</v>
      </c>
      <c r="C48" s="14">
        <v>0.49</v>
      </c>
      <c r="D48" s="15">
        <v>0.51</v>
      </c>
      <c r="E48">
        <f t="shared" si="0"/>
        <v>166</v>
      </c>
      <c r="F48" s="11">
        <f t="shared" si="1"/>
        <v>-2.0000000000000018E-2</v>
      </c>
    </row>
    <row r="49" spans="1:6" ht="25.5" x14ac:dyDescent="0.25">
      <c r="A49" s="3" t="s">
        <v>50</v>
      </c>
      <c r="B49" s="4">
        <f t="shared" si="2"/>
        <v>40580</v>
      </c>
      <c r="C49" s="14">
        <v>0.48</v>
      </c>
      <c r="D49" s="15">
        <v>0.52</v>
      </c>
      <c r="E49">
        <f t="shared" si="0"/>
        <v>169</v>
      </c>
      <c r="F49" s="11">
        <f t="shared" si="1"/>
        <v>-4.0000000000000036E-2</v>
      </c>
    </row>
    <row r="50" spans="1:6" ht="25.5" x14ac:dyDescent="0.25">
      <c r="A50" s="3" t="s">
        <v>51</v>
      </c>
      <c r="B50" s="4">
        <f t="shared" si="2"/>
        <v>40580</v>
      </c>
      <c r="C50" s="14">
        <v>0.49</v>
      </c>
      <c r="D50" s="15">
        <v>0.51</v>
      </c>
      <c r="E50">
        <f t="shared" si="0"/>
        <v>169</v>
      </c>
      <c r="F50" s="11">
        <f t="shared" si="1"/>
        <v>-2.0000000000000018E-2</v>
      </c>
    </row>
    <row r="51" spans="1:6" ht="38.25" x14ac:dyDescent="0.25">
      <c r="A51" s="3" t="s">
        <v>52</v>
      </c>
      <c r="B51" s="4">
        <f t="shared" si="2"/>
        <v>40580</v>
      </c>
      <c r="C51" s="9">
        <v>0.51500000000000001</v>
      </c>
      <c r="D51" s="10">
        <v>0.48499999999999999</v>
      </c>
      <c r="E51">
        <f t="shared" si="0"/>
        <v>169</v>
      </c>
      <c r="F51" s="11">
        <f t="shared" si="1"/>
        <v>3.0000000000000027E-2</v>
      </c>
    </row>
    <row r="52" spans="1:6" ht="25.5" x14ac:dyDescent="0.25">
      <c r="A52" s="3" t="s">
        <v>53</v>
      </c>
      <c r="B52" s="4">
        <f t="shared" si="2"/>
        <v>40586</v>
      </c>
      <c r="C52" s="14">
        <v>0.46</v>
      </c>
      <c r="D52" s="15">
        <v>0.54</v>
      </c>
      <c r="E52">
        <f t="shared" si="0"/>
        <v>175</v>
      </c>
      <c r="F52" s="11">
        <f t="shared" si="1"/>
        <v>-8.0000000000000016E-2</v>
      </c>
    </row>
    <row r="53" spans="1:6" ht="25.5" x14ac:dyDescent="0.25">
      <c r="A53" s="3" t="s">
        <v>54</v>
      </c>
      <c r="B53" s="4">
        <f t="shared" si="2"/>
        <v>40587</v>
      </c>
      <c r="C53" s="14">
        <v>0.5</v>
      </c>
      <c r="D53" s="13">
        <v>0.5</v>
      </c>
      <c r="E53">
        <f t="shared" si="0"/>
        <v>176</v>
      </c>
      <c r="F53" s="11">
        <f t="shared" si="1"/>
        <v>0</v>
      </c>
    </row>
    <row r="54" spans="1:6" ht="25.5" x14ac:dyDescent="0.25">
      <c r="A54" s="3" t="s">
        <v>55</v>
      </c>
      <c r="B54" s="4">
        <f t="shared" si="2"/>
        <v>40594</v>
      </c>
      <c r="C54" s="14">
        <v>0.5</v>
      </c>
      <c r="D54" s="13">
        <v>0.5</v>
      </c>
      <c r="E54">
        <f t="shared" si="0"/>
        <v>183</v>
      </c>
      <c r="F54" s="11">
        <f t="shared" si="1"/>
        <v>0</v>
      </c>
    </row>
    <row r="55" spans="1:6" ht="25.5" x14ac:dyDescent="0.25">
      <c r="A55" s="3" t="s">
        <v>56</v>
      </c>
      <c r="B55" s="4">
        <f t="shared" si="2"/>
        <v>40594</v>
      </c>
      <c r="C55" s="14">
        <v>0.49</v>
      </c>
      <c r="D55" s="15">
        <v>0.51</v>
      </c>
      <c r="E55">
        <f t="shared" si="0"/>
        <v>183</v>
      </c>
      <c r="F55" s="11">
        <f t="shared" si="1"/>
        <v>-2.0000000000000018E-2</v>
      </c>
    </row>
    <row r="56" spans="1:6" ht="38.25" x14ac:dyDescent="0.25">
      <c r="A56" s="3" t="s">
        <v>57</v>
      </c>
      <c r="B56" s="4">
        <f t="shared" si="2"/>
        <v>40594</v>
      </c>
      <c r="C56" s="12">
        <v>0.51</v>
      </c>
      <c r="D56" s="13">
        <v>0.49</v>
      </c>
      <c r="E56">
        <f t="shared" si="0"/>
        <v>183</v>
      </c>
      <c r="F56" s="11">
        <f t="shared" si="1"/>
        <v>2.0000000000000018E-2</v>
      </c>
    </row>
    <row r="57" spans="1:6" ht="25.5" x14ac:dyDescent="0.25">
      <c r="A57" s="3" t="s">
        <v>58</v>
      </c>
      <c r="B57" s="4">
        <f t="shared" si="2"/>
        <v>40597</v>
      </c>
      <c r="C57" s="14">
        <v>0.47</v>
      </c>
      <c r="D57" s="15">
        <v>0.53</v>
      </c>
      <c r="E57">
        <f t="shared" si="0"/>
        <v>186</v>
      </c>
      <c r="F57" s="11">
        <f t="shared" si="1"/>
        <v>-6.0000000000000053E-2</v>
      </c>
    </row>
    <row r="58" spans="1:6" ht="25.5" x14ac:dyDescent="0.25">
      <c r="A58" s="3" t="s">
        <v>59</v>
      </c>
      <c r="B58" s="4">
        <f t="shared" si="2"/>
        <v>40601</v>
      </c>
      <c r="C58" s="9">
        <v>0.53500000000000003</v>
      </c>
      <c r="D58" s="10">
        <v>0.46500000000000002</v>
      </c>
      <c r="E58">
        <f t="shared" si="0"/>
        <v>190</v>
      </c>
      <c r="F58" s="11">
        <f t="shared" si="1"/>
        <v>7.0000000000000007E-2</v>
      </c>
    </row>
    <row r="59" spans="1:6" ht="25.5" x14ac:dyDescent="0.25">
      <c r="A59" s="3" t="s">
        <v>60</v>
      </c>
      <c r="B59" s="4">
        <f t="shared" si="2"/>
        <v>40601</v>
      </c>
      <c r="C59" s="14">
        <v>0.48</v>
      </c>
      <c r="D59" s="15">
        <v>0.52</v>
      </c>
      <c r="E59">
        <f t="shared" si="0"/>
        <v>190</v>
      </c>
      <c r="F59" s="11">
        <f t="shared" si="1"/>
        <v>-4.0000000000000036E-2</v>
      </c>
    </row>
    <row r="60" spans="1:6" ht="25.5" x14ac:dyDescent="0.25">
      <c r="A60" s="3" t="s">
        <v>61</v>
      </c>
      <c r="B60" s="4">
        <f t="shared" si="2"/>
        <v>40608</v>
      </c>
      <c r="C60" s="14">
        <v>0.48</v>
      </c>
      <c r="D60" s="15">
        <v>0.52</v>
      </c>
      <c r="E60">
        <f t="shared" si="0"/>
        <v>197</v>
      </c>
      <c r="F60" s="11">
        <f t="shared" si="1"/>
        <v>-4.0000000000000036E-2</v>
      </c>
    </row>
    <row r="61" spans="1:6" ht="25.5" x14ac:dyDescent="0.25">
      <c r="A61" s="3" t="s">
        <v>62</v>
      </c>
      <c r="B61" s="4">
        <f t="shared" si="2"/>
        <v>40608</v>
      </c>
      <c r="C61" s="14">
        <v>0.46</v>
      </c>
      <c r="D61" s="15">
        <v>0.54</v>
      </c>
      <c r="E61">
        <f t="shared" si="0"/>
        <v>197</v>
      </c>
      <c r="F61" s="11">
        <f t="shared" si="1"/>
        <v>-8.0000000000000016E-2</v>
      </c>
    </row>
    <row r="62" spans="1:6" ht="25.5" x14ac:dyDescent="0.25">
      <c r="A62" s="3" t="s">
        <v>63</v>
      </c>
      <c r="B62" s="4">
        <f t="shared" si="2"/>
        <v>40608</v>
      </c>
      <c r="C62" s="14">
        <v>0.47</v>
      </c>
      <c r="D62" s="15">
        <v>0.53</v>
      </c>
      <c r="E62">
        <f t="shared" si="0"/>
        <v>197</v>
      </c>
      <c r="F62" s="11">
        <f t="shared" si="1"/>
        <v>-6.0000000000000053E-2</v>
      </c>
    </row>
    <row r="63" spans="1:6" ht="25.5" x14ac:dyDescent="0.25">
      <c r="A63" s="3" t="s">
        <v>64</v>
      </c>
      <c r="B63" s="4">
        <f t="shared" si="2"/>
        <v>40612</v>
      </c>
      <c r="C63" s="14">
        <v>0.44</v>
      </c>
      <c r="D63" s="15">
        <v>0.56000000000000005</v>
      </c>
      <c r="E63">
        <f t="shared" si="0"/>
        <v>201</v>
      </c>
      <c r="F63" s="11">
        <f t="shared" si="1"/>
        <v>-0.12000000000000005</v>
      </c>
    </row>
    <row r="64" spans="1:6" ht="25.5" x14ac:dyDescent="0.25">
      <c r="A64" s="3" t="s">
        <v>65</v>
      </c>
      <c r="B64" s="4">
        <f t="shared" si="2"/>
        <v>40614</v>
      </c>
      <c r="C64" s="14">
        <v>0.46</v>
      </c>
      <c r="D64" s="15">
        <v>0.54</v>
      </c>
      <c r="E64">
        <f t="shared" si="0"/>
        <v>203</v>
      </c>
      <c r="F64" s="11">
        <f t="shared" si="1"/>
        <v>-8.0000000000000016E-2</v>
      </c>
    </row>
    <row r="65" spans="1:6" ht="25.5" x14ac:dyDescent="0.25">
      <c r="A65" s="3" t="s">
        <v>66</v>
      </c>
      <c r="B65" s="4">
        <f t="shared" si="2"/>
        <v>40615</v>
      </c>
      <c r="C65" s="16">
        <v>0.495</v>
      </c>
      <c r="D65" s="17">
        <v>0.505</v>
      </c>
      <c r="E65">
        <f t="shared" si="0"/>
        <v>204</v>
      </c>
      <c r="F65" s="11">
        <f t="shared" si="1"/>
        <v>-1.0000000000000009E-2</v>
      </c>
    </row>
    <row r="66" spans="1:6" ht="25.5" x14ac:dyDescent="0.25">
      <c r="A66" s="3" t="s">
        <v>67</v>
      </c>
      <c r="B66" s="4">
        <f t="shared" si="2"/>
        <v>40615</v>
      </c>
      <c r="C66" s="14">
        <v>0.46</v>
      </c>
      <c r="D66" s="15">
        <v>0.54</v>
      </c>
      <c r="E66">
        <f t="shared" si="0"/>
        <v>204</v>
      </c>
      <c r="F66" s="11">
        <f t="shared" si="1"/>
        <v>-8.0000000000000016E-2</v>
      </c>
    </row>
    <row r="67" spans="1:6" ht="25.5" x14ac:dyDescent="0.25">
      <c r="A67" s="3" t="s">
        <v>68</v>
      </c>
      <c r="B67" s="4">
        <f t="shared" si="2"/>
        <v>40619</v>
      </c>
      <c r="C67" s="14">
        <v>0.49</v>
      </c>
      <c r="D67" s="15">
        <v>0.51</v>
      </c>
      <c r="E67">
        <f t="shared" si="0"/>
        <v>208</v>
      </c>
      <c r="F67" s="11">
        <f t="shared" si="1"/>
        <v>-2.0000000000000018E-2</v>
      </c>
    </row>
    <row r="68" spans="1:6" ht="25.5" x14ac:dyDescent="0.25">
      <c r="A68" s="3" t="s">
        <v>69</v>
      </c>
      <c r="B68" s="4">
        <f t="shared" si="2"/>
        <v>40622</v>
      </c>
      <c r="C68" s="9">
        <v>0.52500000000000002</v>
      </c>
      <c r="D68" s="10">
        <v>0.47499999999999998</v>
      </c>
      <c r="E68">
        <f t="shared" si="0"/>
        <v>211</v>
      </c>
      <c r="F68" s="11">
        <f t="shared" si="1"/>
        <v>5.0000000000000044E-2</v>
      </c>
    </row>
    <row r="69" spans="1:6" ht="25.5" x14ac:dyDescent="0.25">
      <c r="A69" s="3" t="s">
        <v>70</v>
      </c>
      <c r="B69" s="4">
        <f t="shared" si="2"/>
        <v>40622</v>
      </c>
      <c r="C69" s="12">
        <v>0.51</v>
      </c>
      <c r="D69" s="13">
        <v>0.49</v>
      </c>
      <c r="E69">
        <f t="shared" ref="E69:E132" si="3">DATEDIF($B$5,B69,"d")</f>
        <v>211</v>
      </c>
      <c r="F69" s="11">
        <f t="shared" ref="F69:F132" si="4">C69-D69</f>
        <v>2.0000000000000018E-2</v>
      </c>
    </row>
    <row r="70" spans="1:6" ht="25.5" x14ac:dyDescent="0.25">
      <c r="A70" s="3" t="s">
        <v>71</v>
      </c>
      <c r="B70" s="4">
        <f t="shared" ref="B70:B133" si="5">IFERROR(DATEVALUE(_xlfn.TEXTAFTER(A70,"–",-1)),A70)</f>
        <v>40622</v>
      </c>
      <c r="C70" s="14">
        <v>0.47</v>
      </c>
      <c r="D70" s="15">
        <v>0.53</v>
      </c>
      <c r="E70">
        <f t="shared" si="3"/>
        <v>211</v>
      </c>
      <c r="F70" s="11">
        <f t="shared" si="4"/>
        <v>-6.0000000000000053E-2</v>
      </c>
    </row>
    <row r="71" spans="1:6" ht="25.5" x14ac:dyDescent="0.25">
      <c r="A71" s="3" t="s">
        <v>72</v>
      </c>
      <c r="B71" s="4">
        <f t="shared" si="5"/>
        <v>40626</v>
      </c>
      <c r="C71" s="14">
        <v>0.46</v>
      </c>
      <c r="D71" s="15">
        <v>0.54</v>
      </c>
      <c r="E71">
        <f t="shared" si="3"/>
        <v>215</v>
      </c>
      <c r="F71" s="11">
        <f t="shared" si="4"/>
        <v>-8.0000000000000016E-2</v>
      </c>
    </row>
    <row r="72" spans="1:6" ht="25.5" x14ac:dyDescent="0.25">
      <c r="A72" s="3" t="s">
        <v>73</v>
      </c>
      <c r="B72" s="4">
        <f t="shared" si="5"/>
        <v>40629</v>
      </c>
      <c r="C72" s="14">
        <v>0.47</v>
      </c>
      <c r="D72" s="15">
        <v>0.53</v>
      </c>
      <c r="E72">
        <f t="shared" si="3"/>
        <v>218</v>
      </c>
      <c r="F72" s="11">
        <f t="shared" si="4"/>
        <v>-6.0000000000000053E-2</v>
      </c>
    </row>
    <row r="73" spans="1:6" ht="25.5" x14ac:dyDescent="0.25">
      <c r="A73" s="3" t="s">
        <v>74</v>
      </c>
      <c r="B73" s="4">
        <f t="shared" si="5"/>
        <v>40629</v>
      </c>
      <c r="C73" s="14">
        <v>0.48</v>
      </c>
      <c r="D73" s="15">
        <v>0.52</v>
      </c>
      <c r="E73">
        <f t="shared" si="3"/>
        <v>218</v>
      </c>
      <c r="F73" s="11">
        <f t="shared" si="4"/>
        <v>-4.0000000000000036E-2</v>
      </c>
    </row>
    <row r="74" spans="1:6" ht="25.5" x14ac:dyDescent="0.25">
      <c r="A74" s="3" t="s">
        <v>75</v>
      </c>
      <c r="B74" s="4">
        <f t="shared" si="5"/>
        <v>40636</v>
      </c>
      <c r="C74" s="16">
        <v>0.46500000000000002</v>
      </c>
      <c r="D74" s="17">
        <v>0.53500000000000003</v>
      </c>
      <c r="E74">
        <f t="shared" si="3"/>
        <v>225</v>
      </c>
      <c r="F74" s="11">
        <f t="shared" si="4"/>
        <v>-7.0000000000000007E-2</v>
      </c>
    </row>
    <row r="75" spans="1:6" ht="25.5" x14ac:dyDescent="0.25">
      <c r="A75" s="3" t="s">
        <v>76</v>
      </c>
      <c r="B75" s="4">
        <f t="shared" si="5"/>
        <v>40636</v>
      </c>
      <c r="C75" s="14">
        <v>0.45</v>
      </c>
      <c r="D75" s="15">
        <v>0.55000000000000004</v>
      </c>
      <c r="E75">
        <f t="shared" si="3"/>
        <v>225</v>
      </c>
      <c r="F75" s="11">
        <f t="shared" si="4"/>
        <v>-0.10000000000000003</v>
      </c>
    </row>
    <row r="76" spans="1:6" ht="25.5" x14ac:dyDescent="0.25">
      <c r="A76" s="3" t="s">
        <v>77</v>
      </c>
      <c r="B76" s="4">
        <f t="shared" si="5"/>
        <v>40636</v>
      </c>
      <c r="C76" s="14">
        <v>0.47</v>
      </c>
      <c r="D76" s="15">
        <v>0.53</v>
      </c>
      <c r="E76">
        <f t="shared" si="3"/>
        <v>225</v>
      </c>
      <c r="F76" s="11">
        <f t="shared" si="4"/>
        <v>-6.0000000000000053E-2</v>
      </c>
    </row>
    <row r="77" spans="1:6" ht="25.5" x14ac:dyDescent="0.25">
      <c r="A77" s="3" t="s">
        <v>78</v>
      </c>
      <c r="B77" s="4">
        <f t="shared" si="5"/>
        <v>40643</v>
      </c>
      <c r="C77" s="14">
        <v>0.47</v>
      </c>
      <c r="D77" s="15">
        <v>0.53</v>
      </c>
      <c r="E77">
        <f t="shared" si="3"/>
        <v>232</v>
      </c>
      <c r="F77" s="11">
        <f t="shared" si="4"/>
        <v>-6.0000000000000053E-2</v>
      </c>
    </row>
    <row r="78" spans="1:6" ht="25.5" x14ac:dyDescent="0.25">
      <c r="A78" s="3" t="s">
        <v>79</v>
      </c>
      <c r="B78" s="4">
        <f t="shared" si="5"/>
        <v>40649</v>
      </c>
      <c r="C78" s="14">
        <v>0.44</v>
      </c>
      <c r="D78" s="15">
        <v>0.56000000000000005</v>
      </c>
      <c r="E78">
        <f t="shared" si="3"/>
        <v>238</v>
      </c>
      <c r="F78" s="11">
        <f t="shared" si="4"/>
        <v>-0.12000000000000005</v>
      </c>
    </row>
    <row r="79" spans="1:6" ht="25.5" x14ac:dyDescent="0.25">
      <c r="A79" s="3" t="s">
        <v>80</v>
      </c>
      <c r="B79" s="4">
        <f t="shared" si="5"/>
        <v>40650</v>
      </c>
      <c r="C79" s="14">
        <v>0.46</v>
      </c>
      <c r="D79" s="15">
        <v>0.54</v>
      </c>
      <c r="E79">
        <f t="shared" si="3"/>
        <v>239</v>
      </c>
      <c r="F79" s="11">
        <f t="shared" si="4"/>
        <v>-8.0000000000000016E-2</v>
      </c>
    </row>
    <row r="80" spans="1:6" ht="38.25" x14ac:dyDescent="0.25">
      <c r="A80" s="3" t="s">
        <v>81</v>
      </c>
      <c r="B80" s="4">
        <f t="shared" si="5"/>
        <v>40650</v>
      </c>
      <c r="C80" s="14">
        <v>0.47</v>
      </c>
      <c r="D80" s="15">
        <v>0.53</v>
      </c>
      <c r="E80">
        <f t="shared" si="3"/>
        <v>239</v>
      </c>
      <c r="F80" s="11">
        <f t="shared" si="4"/>
        <v>-6.0000000000000053E-2</v>
      </c>
    </row>
    <row r="81" spans="1:6" ht="25.5" x14ac:dyDescent="0.25">
      <c r="A81" s="3" t="s">
        <v>82</v>
      </c>
      <c r="B81" s="4">
        <f t="shared" si="5"/>
        <v>40659</v>
      </c>
      <c r="C81" s="14">
        <v>0.46</v>
      </c>
      <c r="D81" s="15">
        <v>0.54</v>
      </c>
      <c r="E81">
        <f t="shared" si="3"/>
        <v>248</v>
      </c>
      <c r="F81" s="11">
        <f t="shared" si="4"/>
        <v>-8.0000000000000016E-2</v>
      </c>
    </row>
    <row r="82" spans="1:6" ht="25.5" x14ac:dyDescent="0.25">
      <c r="A82" s="3" t="s">
        <v>83</v>
      </c>
      <c r="B82" s="4">
        <f t="shared" si="5"/>
        <v>40664</v>
      </c>
      <c r="C82" s="14">
        <v>0.47</v>
      </c>
      <c r="D82" s="15">
        <v>0.53</v>
      </c>
      <c r="E82">
        <f t="shared" si="3"/>
        <v>253</v>
      </c>
      <c r="F82" s="11">
        <f t="shared" si="4"/>
        <v>-6.0000000000000053E-2</v>
      </c>
    </row>
    <row r="83" spans="1:6" ht="25.5" x14ac:dyDescent="0.25">
      <c r="A83" s="3" t="s">
        <v>84</v>
      </c>
      <c r="B83" s="4">
        <f t="shared" si="5"/>
        <v>40664</v>
      </c>
      <c r="C83" s="14">
        <v>0.46</v>
      </c>
      <c r="D83" s="15">
        <v>0.54</v>
      </c>
      <c r="E83">
        <f t="shared" si="3"/>
        <v>253</v>
      </c>
      <c r="F83" s="11">
        <f t="shared" si="4"/>
        <v>-8.0000000000000016E-2</v>
      </c>
    </row>
    <row r="84" spans="1:6" ht="38.25" x14ac:dyDescent="0.25">
      <c r="A84" s="3" t="s">
        <v>85</v>
      </c>
      <c r="B84" s="4">
        <f t="shared" si="5"/>
        <v>40664</v>
      </c>
      <c r="C84" s="14">
        <v>0.48</v>
      </c>
      <c r="D84" s="15">
        <v>0.52</v>
      </c>
      <c r="E84">
        <f t="shared" si="3"/>
        <v>253</v>
      </c>
      <c r="F84" s="11">
        <f t="shared" si="4"/>
        <v>-4.0000000000000036E-2</v>
      </c>
    </row>
    <row r="85" spans="1:6" ht="25.5" x14ac:dyDescent="0.25">
      <c r="A85" s="3" t="s">
        <v>86</v>
      </c>
      <c r="B85" s="4">
        <f t="shared" si="5"/>
        <v>40667</v>
      </c>
      <c r="C85" s="16">
        <v>0.46500000000000002</v>
      </c>
      <c r="D85" s="17">
        <v>0.53500000000000003</v>
      </c>
      <c r="E85">
        <f t="shared" si="3"/>
        <v>256</v>
      </c>
      <c r="F85" s="11">
        <f t="shared" si="4"/>
        <v>-7.0000000000000007E-2</v>
      </c>
    </row>
    <row r="86" spans="1:6" ht="25.5" x14ac:dyDescent="0.25">
      <c r="A86" s="3" t="s">
        <v>87</v>
      </c>
      <c r="B86" s="4">
        <f t="shared" si="5"/>
        <v>40671</v>
      </c>
      <c r="C86" s="16">
        <v>0.45500000000000002</v>
      </c>
      <c r="D86" s="17">
        <v>0.54500000000000004</v>
      </c>
      <c r="E86">
        <f t="shared" si="3"/>
        <v>260</v>
      </c>
      <c r="F86" s="11">
        <f t="shared" si="4"/>
        <v>-9.0000000000000024E-2</v>
      </c>
    </row>
    <row r="87" spans="1:6" ht="25.5" x14ac:dyDescent="0.25">
      <c r="A87" s="3" t="s">
        <v>88</v>
      </c>
      <c r="B87" s="4">
        <f t="shared" si="5"/>
        <v>40671</v>
      </c>
      <c r="C87" s="14">
        <v>0.46</v>
      </c>
      <c r="D87" s="15">
        <v>0.54</v>
      </c>
      <c r="E87">
        <f t="shared" si="3"/>
        <v>260</v>
      </c>
      <c r="F87" s="11">
        <f t="shared" si="4"/>
        <v>-8.0000000000000016E-2</v>
      </c>
    </row>
    <row r="88" spans="1:6" ht="25.5" x14ac:dyDescent="0.25">
      <c r="A88" s="3" t="s">
        <v>89</v>
      </c>
      <c r="B88" s="4">
        <f t="shared" si="5"/>
        <v>40677</v>
      </c>
      <c r="C88" s="14">
        <v>0.44</v>
      </c>
      <c r="D88" s="15">
        <v>0.56000000000000005</v>
      </c>
      <c r="E88">
        <f t="shared" si="3"/>
        <v>266</v>
      </c>
      <c r="F88" s="11">
        <f t="shared" si="4"/>
        <v>-0.12000000000000005</v>
      </c>
    </row>
    <row r="89" spans="1:6" ht="25.5" x14ac:dyDescent="0.25">
      <c r="A89" s="3" t="s">
        <v>90</v>
      </c>
      <c r="B89" s="4">
        <f t="shared" si="5"/>
        <v>40678</v>
      </c>
      <c r="C89" s="16">
        <v>0.48499999999999999</v>
      </c>
      <c r="D89" s="17">
        <v>0.51500000000000001</v>
      </c>
      <c r="E89">
        <f t="shared" si="3"/>
        <v>267</v>
      </c>
      <c r="F89" s="11">
        <f t="shared" si="4"/>
        <v>-3.0000000000000027E-2</v>
      </c>
    </row>
    <row r="90" spans="1:6" ht="25.5" x14ac:dyDescent="0.25">
      <c r="A90" s="3" t="s">
        <v>91</v>
      </c>
      <c r="B90" s="4">
        <f t="shared" si="5"/>
        <v>40678</v>
      </c>
      <c r="C90" s="14">
        <v>0.46</v>
      </c>
      <c r="D90" s="15">
        <v>0.54</v>
      </c>
      <c r="E90">
        <f t="shared" si="3"/>
        <v>267</v>
      </c>
      <c r="F90" s="11">
        <f t="shared" si="4"/>
        <v>-8.0000000000000016E-2</v>
      </c>
    </row>
    <row r="91" spans="1:6" ht="25.5" x14ac:dyDescent="0.25">
      <c r="A91" s="3" t="s">
        <v>92</v>
      </c>
      <c r="B91" s="4">
        <f t="shared" si="5"/>
        <v>40678</v>
      </c>
      <c r="C91" s="14">
        <v>0.48</v>
      </c>
      <c r="D91" s="15">
        <v>0.52</v>
      </c>
      <c r="E91">
        <f t="shared" si="3"/>
        <v>267</v>
      </c>
      <c r="F91" s="11">
        <f t="shared" si="4"/>
        <v>-4.0000000000000036E-2</v>
      </c>
    </row>
    <row r="92" spans="1:6" ht="25.5" x14ac:dyDescent="0.25">
      <c r="A92" s="3" t="s">
        <v>93</v>
      </c>
      <c r="B92" s="4">
        <f t="shared" si="5"/>
        <v>40685</v>
      </c>
      <c r="C92" s="14">
        <v>0.47</v>
      </c>
      <c r="D92" s="15">
        <v>0.53</v>
      </c>
      <c r="E92">
        <f t="shared" si="3"/>
        <v>274</v>
      </c>
      <c r="F92" s="11">
        <f t="shared" si="4"/>
        <v>-6.0000000000000053E-2</v>
      </c>
    </row>
    <row r="93" spans="1:6" ht="25.5" x14ac:dyDescent="0.25">
      <c r="A93" s="3" t="s">
        <v>94</v>
      </c>
      <c r="B93" s="4">
        <f t="shared" si="5"/>
        <v>40692</v>
      </c>
      <c r="C93" s="14">
        <v>0.46</v>
      </c>
      <c r="D93" s="15">
        <v>0.54</v>
      </c>
      <c r="E93">
        <f t="shared" si="3"/>
        <v>281</v>
      </c>
      <c r="F93" s="11">
        <f t="shared" si="4"/>
        <v>-8.0000000000000016E-2</v>
      </c>
    </row>
    <row r="94" spans="1:6" ht="25.5" x14ac:dyDescent="0.25">
      <c r="A94" s="3" t="s">
        <v>95</v>
      </c>
      <c r="B94" s="4">
        <f t="shared" si="5"/>
        <v>40692</v>
      </c>
      <c r="C94" s="14">
        <v>0.48</v>
      </c>
      <c r="D94" s="15">
        <v>0.52</v>
      </c>
      <c r="E94">
        <f t="shared" si="3"/>
        <v>281</v>
      </c>
      <c r="F94" s="11">
        <f t="shared" si="4"/>
        <v>-4.0000000000000036E-2</v>
      </c>
    </row>
    <row r="95" spans="1:6" ht="38.25" x14ac:dyDescent="0.25">
      <c r="A95" s="3" t="s">
        <v>96</v>
      </c>
      <c r="B95" s="4">
        <f t="shared" si="5"/>
        <v>40692</v>
      </c>
      <c r="C95" s="16">
        <v>0.48499999999999999</v>
      </c>
      <c r="D95" s="17">
        <v>0.51500000000000001</v>
      </c>
      <c r="E95">
        <f t="shared" si="3"/>
        <v>281</v>
      </c>
      <c r="F95" s="11">
        <f t="shared" si="4"/>
        <v>-3.0000000000000027E-2</v>
      </c>
    </row>
    <row r="96" spans="1:6" ht="25.5" x14ac:dyDescent="0.25">
      <c r="A96" s="3" t="s">
        <v>97</v>
      </c>
      <c r="B96" s="4">
        <f t="shared" si="5"/>
        <v>40696</v>
      </c>
      <c r="C96" s="14">
        <v>0.42</v>
      </c>
      <c r="D96" s="15">
        <v>0.57999999999999996</v>
      </c>
      <c r="E96">
        <f t="shared" si="3"/>
        <v>285</v>
      </c>
      <c r="F96" s="11">
        <f t="shared" si="4"/>
        <v>-0.15999999999999998</v>
      </c>
    </row>
    <row r="97" spans="1:6" ht="25.5" x14ac:dyDescent="0.25">
      <c r="A97" s="3" t="s">
        <v>98</v>
      </c>
      <c r="B97" s="4">
        <f t="shared" si="5"/>
        <v>40699</v>
      </c>
      <c r="C97" s="14">
        <v>0.46</v>
      </c>
      <c r="D97" s="15">
        <v>0.54</v>
      </c>
      <c r="E97">
        <f t="shared" si="3"/>
        <v>288</v>
      </c>
      <c r="F97" s="11">
        <f t="shared" si="4"/>
        <v>-8.0000000000000016E-2</v>
      </c>
    </row>
    <row r="98" spans="1:6" ht="25.5" x14ac:dyDescent="0.25">
      <c r="A98" s="3" t="s">
        <v>99</v>
      </c>
      <c r="B98" s="4">
        <f t="shared" si="5"/>
        <v>40699</v>
      </c>
      <c r="C98" s="14">
        <v>0.47</v>
      </c>
      <c r="D98" s="15">
        <v>0.53</v>
      </c>
      <c r="E98">
        <f t="shared" si="3"/>
        <v>288</v>
      </c>
      <c r="F98" s="11">
        <f t="shared" si="4"/>
        <v>-6.0000000000000053E-2</v>
      </c>
    </row>
    <row r="99" spans="1:6" ht="25.5" x14ac:dyDescent="0.25">
      <c r="A99" s="3" t="s">
        <v>100</v>
      </c>
      <c r="B99" s="4">
        <f t="shared" si="5"/>
        <v>40706</v>
      </c>
      <c r="C99" s="14">
        <v>0.45</v>
      </c>
      <c r="D99" s="15">
        <v>0.55000000000000004</v>
      </c>
      <c r="E99">
        <f t="shared" si="3"/>
        <v>295</v>
      </c>
      <c r="F99" s="11">
        <f t="shared" si="4"/>
        <v>-0.10000000000000003</v>
      </c>
    </row>
    <row r="100" spans="1:6" ht="25.5" x14ac:dyDescent="0.25">
      <c r="A100" s="3" t="s">
        <v>101</v>
      </c>
      <c r="B100" s="4">
        <f t="shared" si="5"/>
        <v>40707</v>
      </c>
      <c r="C100" s="14">
        <v>0.46</v>
      </c>
      <c r="D100" s="15">
        <v>0.54</v>
      </c>
      <c r="E100">
        <f t="shared" si="3"/>
        <v>296</v>
      </c>
      <c r="F100" s="11">
        <f t="shared" si="4"/>
        <v>-8.0000000000000016E-2</v>
      </c>
    </row>
    <row r="101" spans="1:6" ht="25.5" x14ac:dyDescent="0.25">
      <c r="A101" s="3" t="s">
        <v>102</v>
      </c>
      <c r="B101" s="4">
        <f t="shared" si="5"/>
        <v>40710</v>
      </c>
      <c r="C101" s="14">
        <v>0.41</v>
      </c>
      <c r="D101" s="15">
        <v>0.59</v>
      </c>
      <c r="E101">
        <f t="shared" si="3"/>
        <v>299</v>
      </c>
      <c r="F101" s="11">
        <f t="shared" si="4"/>
        <v>-0.18</v>
      </c>
    </row>
    <row r="102" spans="1:6" ht="38.25" x14ac:dyDescent="0.25">
      <c r="A102" s="3" t="s">
        <v>103</v>
      </c>
      <c r="B102" s="4">
        <f t="shared" si="5"/>
        <v>40713</v>
      </c>
      <c r="C102" s="16">
        <v>0.46500000000000002</v>
      </c>
      <c r="D102" s="17">
        <v>0.53500000000000003</v>
      </c>
      <c r="E102">
        <f t="shared" si="3"/>
        <v>302</v>
      </c>
      <c r="F102" s="11">
        <f t="shared" si="4"/>
        <v>-7.0000000000000007E-2</v>
      </c>
    </row>
    <row r="103" spans="1:6" ht="25.5" x14ac:dyDescent="0.25">
      <c r="A103" s="3" t="s">
        <v>104</v>
      </c>
      <c r="B103" s="4">
        <f t="shared" si="5"/>
        <v>40713</v>
      </c>
      <c r="C103" s="14">
        <v>0.45</v>
      </c>
      <c r="D103" s="15">
        <v>0.55000000000000004</v>
      </c>
      <c r="E103">
        <f t="shared" si="3"/>
        <v>302</v>
      </c>
      <c r="F103" s="11">
        <f t="shared" si="4"/>
        <v>-0.10000000000000003</v>
      </c>
    </row>
    <row r="104" spans="1:6" ht="25.5" x14ac:dyDescent="0.25">
      <c r="A104" s="3" t="s">
        <v>105</v>
      </c>
      <c r="B104" s="4">
        <f t="shared" si="5"/>
        <v>40720</v>
      </c>
      <c r="C104" s="14">
        <v>0.45</v>
      </c>
      <c r="D104" s="15">
        <v>0.55000000000000004</v>
      </c>
      <c r="E104">
        <f t="shared" si="3"/>
        <v>309</v>
      </c>
      <c r="F104" s="11">
        <f t="shared" si="4"/>
        <v>-0.10000000000000003</v>
      </c>
    </row>
    <row r="105" spans="1:6" ht="25.5" x14ac:dyDescent="0.25">
      <c r="A105" s="3" t="s">
        <v>106</v>
      </c>
      <c r="B105" s="4">
        <f t="shared" si="5"/>
        <v>40720</v>
      </c>
      <c r="C105" s="14">
        <v>0.45</v>
      </c>
      <c r="D105" s="15">
        <v>0.55000000000000004</v>
      </c>
      <c r="E105">
        <f t="shared" si="3"/>
        <v>309</v>
      </c>
      <c r="F105" s="11">
        <f t="shared" si="4"/>
        <v>-0.10000000000000003</v>
      </c>
    </row>
    <row r="106" spans="1:6" ht="38.25" x14ac:dyDescent="0.25">
      <c r="A106" s="3" t="s">
        <v>107</v>
      </c>
      <c r="B106" s="4">
        <f t="shared" si="5"/>
        <v>40726</v>
      </c>
      <c r="C106" s="16">
        <v>0.435</v>
      </c>
      <c r="D106" s="17">
        <v>0.56499999999999995</v>
      </c>
      <c r="E106">
        <f t="shared" si="3"/>
        <v>315</v>
      </c>
      <c r="F106" s="11">
        <f t="shared" si="4"/>
        <v>-0.12999999999999995</v>
      </c>
    </row>
    <row r="107" spans="1:6" ht="25.5" x14ac:dyDescent="0.25">
      <c r="A107" s="3" t="s">
        <v>108</v>
      </c>
      <c r="B107" s="4">
        <f t="shared" si="5"/>
        <v>40727</v>
      </c>
      <c r="C107" s="14">
        <v>0.44</v>
      </c>
      <c r="D107" s="15">
        <v>0.56000000000000005</v>
      </c>
      <c r="E107">
        <f t="shared" si="3"/>
        <v>316</v>
      </c>
      <c r="F107" s="11">
        <f t="shared" si="4"/>
        <v>-0.12000000000000005</v>
      </c>
    </row>
    <row r="108" spans="1:6" ht="25.5" x14ac:dyDescent="0.25">
      <c r="A108" s="3" t="s">
        <v>109</v>
      </c>
      <c r="B108" s="4">
        <f t="shared" si="5"/>
        <v>40734</v>
      </c>
      <c r="C108" s="16">
        <v>0.45500000000000002</v>
      </c>
      <c r="D108" s="17">
        <v>0.54500000000000004</v>
      </c>
      <c r="E108">
        <f t="shared" si="3"/>
        <v>323</v>
      </c>
      <c r="F108" s="11">
        <f t="shared" si="4"/>
        <v>-9.0000000000000024E-2</v>
      </c>
    </row>
    <row r="109" spans="1:6" ht="25.5" x14ac:dyDescent="0.25">
      <c r="A109" s="3" t="s">
        <v>110</v>
      </c>
      <c r="B109" s="4">
        <f t="shared" si="5"/>
        <v>40734</v>
      </c>
      <c r="C109" s="14">
        <v>0.42</v>
      </c>
      <c r="D109" s="15">
        <v>0.57999999999999996</v>
      </c>
      <c r="E109">
        <f t="shared" si="3"/>
        <v>323</v>
      </c>
      <c r="F109" s="11">
        <f t="shared" si="4"/>
        <v>-0.15999999999999998</v>
      </c>
    </row>
    <row r="110" spans="1:6" ht="25.5" x14ac:dyDescent="0.25">
      <c r="A110" s="3" t="s">
        <v>111</v>
      </c>
      <c r="B110" s="4">
        <f t="shared" si="5"/>
        <v>40734</v>
      </c>
      <c r="C110" s="14">
        <v>0.43</v>
      </c>
      <c r="D110" s="15">
        <v>0.56999999999999995</v>
      </c>
      <c r="E110">
        <f t="shared" si="3"/>
        <v>323</v>
      </c>
      <c r="F110" s="11">
        <f t="shared" si="4"/>
        <v>-0.13999999999999996</v>
      </c>
    </row>
    <row r="111" spans="1:6" ht="25.5" x14ac:dyDescent="0.25">
      <c r="A111" s="3" t="s">
        <v>112</v>
      </c>
      <c r="B111" s="4">
        <f t="shared" si="5"/>
        <v>40738</v>
      </c>
      <c r="C111" s="14">
        <v>0.4</v>
      </c>
      <c r="D111" s="15">
        <v>0.6</v>
      </c>
      <c r="E111">
        <f t="shared" si="3"/>
        <v>327</v>
      </c>
      <c r="F111" s="11">
        <f t="shared" si="4"/>
        <v>-0.19999999999999996</v>
      </c>
    </row>
    <row r="112" spans="1:6" ht="25.5" x14ac:dyDescent="0.25">
      <c r="A112" s="3" t="s">
        <v>113</v>
      </c>
      <c r="B112" s="4">
        <f t="shared" si="5"/>
        <v>40740</v>
      </c>
      <c r="C112" s="14">
        <v>0.39</v>
      </c>
      <c r="D112" s="15">
        <v>0.61</v>
      </c>
      <c r="E112">
        <f t="shared" si="3"/>
        <v>329</v>
      </c>
      <c r="F112" s="11">
        <f t="shared" si="4"/>
        <v>-0.21999999999999997</v>
      </c>
    </row>
    <row r="113" spans="1:6" ht="25.5" x14ac:dyDescent="0.25">
      <c r="A113" s="3" t="s">
        <v>114</v>
      </c>
      <c r="B113" s="4">
        <f t="shared" si="5"/>
        <v>40741</v>
      </c>
      <c r="C113" s="14">
        <v>0.44</v>
      </c>
      <c r="D113" s="15">
        <v>0.56000000000000005</v>
      </c>
      <c r="E113">
        <f t="shared" si="3"/>
        <v>330</v>
      </c>
      <c r="F113" s="11">
        <f t="shared" si="4"/>
        <v>-0.12000000000000005</v>
      </c>
    </row>
    <row r="114" spans="1:6" ht="25.5" x14ac:dyDescent="0.25">
      <c r="A114" s="3" t="s">
        <v>115</v>
      </c>
      <c r="B114" s="4">
        <f t="shared" si="5"/>
        <v>40748</v>
      </c>
      <c r="C114" s="14">
        <v>0.44</v>
      </c>
      <c r="D114" s="15">
        <v>0.56000000000000005</v>
      </c>
      <c r="E114">
        <f t="shared" si="3"/>
        <v>337</v>
      </c>
      <c r="F114" s="11">
        <f t="shared" si="4"/>
        <v>-0.12000000000000005</v>
      </c>
    </row>
    <row r="115" spans="1:6" ht="25.5" x14ac:dyDescent="0.25">
      <c r="A115" s="3" t="s">
        <v>116</v>
      </c>
      <c r="B115" s="4">
        <f t="shared" si="5"/>
        <v>40748</v>
      </c>
      <c r="C115" s="14">
        <v>0.45</v>
      </c>
      <c r="D115" s="15">
        <v>0.55000000000000004</v>
      </c>
      <c r="E115">
        <f t="shared" si="3"/>
        <v>337</v>
      </c>
      <c r="F115" s="11">
        <f t="shared" si="4"/>
        <v>-0.10000000000000003</v>
      </c>
    </row>
    <row r="116" spans="1:6" ht="38.25" x14ac:dyDescent="0.25">
      <c r="A116" s="3" t="s">
        <v>117</v>
      </c>
      <c r="B116" s="4">
        <f t="shared" si="5"/>
        <v>40748</v>
      </c>
      <c r="C116" s="14">
        <v>0.47</v>
      </c>
      <c r="D116" s="15">
        <v>0.53</v>
      </c>
      <c r="E116">
        <f t="shared" si="3"/>
        <v>337</v>
      </c>
      <c r="F116" s="11">
        <f t="shared" si="4"/>
        <v>-6.0000000000000053E-2</v>
      </c>
    </row>
    <row r="117" spans="1:6" ht="25.5" x14ac:dyDescent="0.25">
      <c r="A117" s="3" t="s">
        <v>118</v>
      </c>
      <c r="B117" s="4">
        <f t="shared" si="5"/>
        <v>40755</v>
      </c>
      <c r="C117" s="14">
        <v>0.44</v>
      </c>
      <c r="D117" s="15">
        <v>0.56000000000000005</v>
      </c>
      <c r="E117">
        <f t="shared" si="3"/>
        <v>344</v>
      </c>
      <c r="F117" s="11">
        <f t="shared" si="4"/>
        <v>-0.12000000000000005</v>
      </c>
    </row>
    <row r="118" spans="1:6" ht="25.5" x14ac:dyDescent="0.25">
      <c r="A118" s="3" t="s">
        <v>119</v>
      </c>
      <c r="B118" s="4" t="str">
        <f t="shared" si="5"/>
        <v>c. 3 Aug 2011</v>
      </c>
      <c r="C118" s="14">
        <v>0.44</v>
      </c>
      <c r="D118" s="15">
        <v>0.56000000000000005</v>
      </c>
      <c r="E118" t="e">
        <f t="shared" si="3"/>
        <v>#VALUE!</v>
      </c>
      <c r="F118" s="11">
        <f t="shared" si="4"/>
        <v>-0.12000000000000005</v>
      </c>
    </row>
    <row r="119" spans="1:6" ht="25.5" x14ac:dyDescent="0.25">
      <c r="A119" s="3" t="s">
        <v>120</v>
      </c>
      <c r="B119" s="4">
        <f t="shared" si="5"/>
        <v>40762</v>
      </c>
      <c r="C119" s="14">
        <v>0.43</v>
      </c>
      <c r="D119" s="15">
        <v>0.56999999999999995</v>
      </c>
      <c r="E119">
        <f t="shared" si="3"/>
        <v>351</v>
      </c>
      <c r="F119" s="11">
        <f t="shared" si="4"/>
        <v>-0.13999999999999996</v>
      </c>
    </row>
    <row r="120" spans="1:6" ht="25.5" x14ac:dyDescent="0.25">
      <c r="A120" s="3" t="s">
        <v>121</v>
      </c>
      <c r="B120" s="4">
        <f t="shared" si="5"/>
        <v>40762</v>
      </c>
      <c r="C120" s="14">
        <v>0.43</v>
      </c>
      <c r="D120" s="15">
        <v>0.56999999999999995</v>
      </c>
      <c r="E120">
        <f t="shared" si="3"/>
        <v>351</v>
      </c>
      <c r="F120" s="11">
        <f t="shared" si="4"/>
        <v>-0.13999999999999996</v>
      </c>
    </row>
    <row r="121" spans="1:6" ht="38.25" x14ac:dyDescent="0.25">
      <c r="A121" s="3" t="s">
        <v>122</v>
      </c>
      <c r="B121" s="4">
        <f t="shared" si="5"/>
        <v>40762</v>
      </c>
      <c r="C121" s="16">
        <v>0.46500000000000002</v>
      </c>
      <c r="D121" s="17">
        <v>0.53500000000000003</v>
      </c>
      <c r="E121">
        <f t="shared" si="3"/>
        <v>351</v>
      </c>
      <c r="F121" s="11">
        <f t="shared" si="4"/>
        <v>-7.0000000000000007E-2</v>
      </c>
    </row>
    <row r="122" spans="1:6" ht="25.5" x14ac:dyDescent="0.25">
      <c r="A122" s="3" t="s">
        <v>123</v>
      </c>
      <c r="B122" s="4">
        <f t="shared" si="5"/>
        <v>40765</v>
      </c>
      <c r="C122" s="16">
        <v>0.45500000000000002</v>
      </c>
      <c r="D122" s="17">
        <v>0.54500000000000004</v>
      </c>
      <c r="E122">
        <f t="shared" si="3"/>
        <v>354</v>
      </c>
      <c r="F122" s="11">
        <f t="shared" si="4"/>
        <v>-9.0000000000000024E-2</v>
      </c>
    </row>
    <row r="123" spans="1:6" ht="25.5" x14ac:dyDescent="0.25">
      <c r="A123" s="3" t="s">
        <v>124</v>
      </c>
      <c r="B123" s="4">
        <f t="shared" si="5"/>
        <v>40768</v>
      </c>
      <c r="C123" s="14">
        <v>0.42</v>
      </c>
      <c r="D123" s="15">
        <v>0.57999999999999996</v>
      </c>
      <c r="E123">
        <f t="shared" si="3"/>
        <v>357</v>
      </c>
      <c r="F123" s="11">
        <f t="shared" si="4"/>
        <v>-0.15999999999999998</v>
      </c>
    </row>
    <row r="124" spans="1:6" ht="25.5" x14ac:dyDescent="0.25">
      <c r="A124" s="3" t="s">
        <v>125</v>
      </c>
      <c r="B124" s="4">
        <f t="shared" si="5"/>
        <v>40769</v>
      </c>
      <c r="C124" s="14">
        <v>0.43</v>
      </c>
      <c r="D124" s="15">
        <v>0.56999999999999995</v>
      </c>
      <c r="E124">
        <f t="shared" si="3"/>
        <v>358</v>
      </c>
      <c r="F124" s="11">
        <f t="shared" si="4"/>
        <v>-0.13999999999999996</v>
      </c>
    </row>
    <row r="125" spans="1:6" ht="25.5" x14ac:dyDescent="0.25">
      <c r="A125" s="3" t="s">
        <v>126</v>
      </c>
      <c r="B125" s="4">
        <f t="shared" si="5"/>
        <v>40776</v>
      </c>
      <c r="C125" s="14">
        <v>0.43</v>
      </c>
      <c r="D125" s="15">
        <v>0.56999999999999995</v>
      </c>
      <c r="E125">
        <f t="shared" si="3"/>
        <v>365</v>
      </c>
      <c r="F125" s="11">
        <f t="shared" si="4"/>
        <v>-0.13999999999999996</v>
      </c>
    </row>
    <row r="126" spans="1:6" ht="25.5" x14ac:dyDescent="0.25">
      <c r="A126" s="3" t="s">
        <v>127</v>
      </c>
      <c r="B126" s="4">
        <f t="shared" si="5"/>
        <v>40776</v>
      </c>
      <c r="C126" s="14">
        <v>0.44</v>
      </c>
      <c r="D126" s="15">
        <v>0.56000000000000005</v>
      </c>
      <c r="E126">
        <f t="shared" si="3"/>
        <v>365</v>
      </c>
      <c r="F126" s="11">
        <f t="shared" si="4"/>
        <v>-0.12000000000000005</v>
      </c>
    </row>
    <row r="127" spans="1:6" ht="38.25" x14ac:dyDescent="0.25">
      <c r="A127" s="3" t="s">
        <v>128</v>
      </c>
      <c r="B127" s="4">
        <f t="shared" si="5"/>
        <v>40776</v>
      </c>
      <c r="C127" s="16">
        <v>0.44500000000000001</v>
      </c>
      <c r="D127" s="17">
        <v>0.55500000000000005</v>
      </c>
      <c r="E127">
        <f t="shared" si="3"/>
        <v>365</v>
      </c>
      <c r="F127" s="11">
        <f t="shared" si="4"/>
        <v>-0.11000000000000004</v>
      </c>
    </row>
    <row r="128" spans="1:6" ht="25.5" x14ac:dyDescent="0.25">
      <c r="A128" s="3" t="s">
        <v>129</v>
      </c>
      <c r="B128" s="4">
        <f t="shared" si="5"/>
        <v>40783</v>
      </c>
      <c r="C128" s="14">
        <v>0.44</v>
      </c>
      <c r="D128" s="15">
        <v>0.56000000000000005</v>
      </c>
      <c r="E128">
        <f t="shared" si="3"/>
        <v>372</v>
      </c>
      <c r="F128" s="11">
        <f t="shared" si="4"/>
        <v>-0.12000000000000005</v>
      </c>
    </row>
    <row r="129" spans="1:6" ht="25.5" x14ac:dyDescent="0.25">
      <c r="A129" s="3" t="s">
        <v>130</v>
      </c>
      <c r="B129" s="4">
        <f t="shared" si="5"/>
        <v>40790</v>
      </c>
      <c r="C129" s="14">
        <v>0.41</v>
      </c>
      <c r="D129" s="15">
        <v>0.59</v>
      </c>
      <c r="E129">
        <f t="shared" si="3"/>
        <v>379</v>
      </c>
      <c r="F129" s="11">
        <f t="shared" si="4"/>
        <v>-0.18</v>
      </c>
    </row>
    <row r="130" spans="1:6" ht="25.5" x14ac:dyDescent="0.25">
      <c r="A130" s="3" t="s">
        <v>131</v>
      </c>
      <c r="B130" s="4">
        <f t="shared" si="5"/>
        <v>40790</v>
      </c>
      <c r="C130" s="14">
        <v>0.43</v>
      </c>
      <c r="D130" s="15">
        <v>0.56999999999999995</v>
      </c>
      <c r="E130">
        <f t="shared" si="3"/>
        <v>379</v>
      </c>
      <c r="F130" s="11">
        <f t="shared" si="4"/>
        <v>-0.13999999999999996</v>
      </c>
    </row>
    <row r="131" spans="1:6" ht="38.25" x14ac:dyDescent="0.25">
      <c r="A131" s="3" t="s">
        <v>132</v>
      </c>
      <c r="B131" s="4">
        <f t="shared" si="5"/>
        <v>40790</v>
      </c>
      <c r="C131" s="16">
        <v>0.45500000000000002</v>
      </c>
      <c r="D131" s="17">
        <v>0.54500000000000004</v>
      </c>
      <c r="E131">
        <f t="shared" si="3"/>
        <v>379</v>
      </c>
      <c r="F131" s="11">
        <f t="shared" si="4"/>
        <v>-9.0000000000000024E-2</v>
      </c>
    </row>
    <row r="132" spans="1:6" ht="25.5" x14ac:dyDescent="0.25">
      <c r="A132" s="3" t="s">
        <v>133</v>
      </c>
      <c r="B132" s="4">
        <f t="shared" si="5"/>
        <v>40796</v>
      </c>
      <c r="C132" s="14">
        <v>0.42</v>
      </c>
      <c r="D132" s="15">
        <v>0.57999999999999996</v>
      </c>
      <c r="E132">
        <f t="shared" si="3"/>
        <v>385</v>
      </c>
      <c r="F132" s="11">
        <f t="shared" si="4"/>
        <v>-0.15999999999999998</v>
      </c>
    </row>
    <row r="133" spans="1:6" ht="25.5" x14ac:dyDescent="0.25">
      <c r="A133" s="3" t="s">
        <v>134</v>
      </c>
      <c r="B133" s="4">
        <f t="shared" si="5"/>
        <v>40797</v>
      </c>
      <c r="C133" s="14">
        <v>0.44</v>
      </c>
      <c r="D133" s="15">
        <v>0.56000000000000005</v>
      </c>
      <c r="E133">
        <f t="shared" ref="E133:E196" si="6">DATEDIF($B$5,B133,"d")</f>
        <v>386</v>
      </c>
      <c r="F133" s="11">
        <f t="shared" ref="F133:F196" si="7">C133-D133</f>
        <v>-0.12000000000000005</v>
      </c>
    </row>
    <row r="134" spans="1:6" ht="25.5" x14ac:dyDescent="0.25">
      <c r="A134" s="3" t="s">
        <v>135</v>
      </c>
      <c r="B134" s="4">
        <f t="shared" ref="B134:B197" si="8">IFERROR(DATEVALUE(_xlfn.TEXTAFTER(A134,"–",-1)),A134)</f>
        <v>40804</v>
      </c>
      <c r="C134" s="14">
        <v>0.42</v>
      </c>
      <c r="D134" s="15">
        <v>0.57999999999999996</v>
      </c>
      <c r="E134">
        <f t="shared" si="6"/>
        <v>393</v>
      </c>
      <c r="F134" s="11">
        <f t="shared" si="7"/>
        <v>-0.15999999999999998</v>
      </c>
    </row>
    <row r="135" spans="1:6" ht="25.5" x14ac:dyDescent="0.25">
      <c r="A135" s="3" t="s">
        <v>136</v>
      </c>
      <c r="B135" s="4">
        <f t="shared" si="8"/>
        <v>40804</v>
      </c>
      <c r="C135" s="14">
        <v>0.44</v>
      </c>
      <c r="D135" s="15">
        <v>0.56000000000000005</v>
      </c>
      <c r="E135">
        <f t="shared" si="6"/>
        <v>393</v>
      </c>
      <c r="F135" s="11">
        <f t="shared" si="7"/>
        <v>-0.12000000000000005</v>
      </c>
    </row>
    <row r="136" spans="1:6" ht="38.25" x14ac:dyDescent="0.25">
      <c r="A136" s="3" t="s">
        <v>137</v>
      </c>
      <c r="B136" s="4">
        <f t="shared" si="8"/>
        <v>40804</v>
      </c>
      <c r="C136" s="16">
        <v>0.44500000000000001</v>
      </c>
      <c r="D136" s="17">
        <v>0.55500000000000005</v>
      </c>
      <c r="E136">
        <f t="shared" si="6"/>
        <v>393</v>
      </c>
      <c r="F136" s="11">
        <f t="shared" si="7"/>
        <v>-0.11000000000000004</v>
      </c>
    </row>
    <row r="137" spans="1:6" ht="25.5" x14ac:dyDescent="0.25">
      <c r="A137" s="3" t="s">
        <v>138</v>
      </c>
      <c r="B137" s="4">
        <f t="shared" si="8"/>
        <v>40811</v>
      </c>
      <c r="C137" s="14">
        <v>0.44</v>
      </c>
      <c r="D137" s="15">
        <v>0.56000000000000005</v>
      </c>
      <c r="E137">
        <f t="shared" si="6"/>
        <v>400</v>
      </c>
      <c r="F137" s="11">
        <f t="shared" si="7"/>
        <v>-0.12000000000000005</v>
      </c>
    </row>
    <row r="138" spans="1:6" ht="25.5" x14ac:dyDescent="0.25">
      <c r="A138" s="3" t="s">
        <v>139</v>
      </c>
      <c r="B138" s="4">
        <f t="shared" si="8"/>
        <v>40818</v>
      </c>
      <c r="C138" s="14">
        <v>0.45</v>
      </c>
      <c r="D138" s="15">
        <v>0.55000000000000004</v>
      </c>
      <c r="E138">
        <f t="shared" si="6"/>
        <v>407</v>
      </c>
      <c r="F138" s="11">
        <f t="shared" si="7"/>
        <v>-0.10000000000000003</v>
      </c>
    </row>
    <row r="139" spans="1:6" ht="38.25" x14ac:dyDescent="0.25">
      <c r="A139" s="3" t="s">
        <v>140</v>
      </c>
      <c r="B139" s="4">
        <f t="shared" si="8"/>
        <v>40818</v>
      </c>
      <c r="C139" s="16">
        <v>0.46500000000000002</v>
      </c>
      <c r="D139" s="17">
        <v>0.53500000000000003</v>
      </c>
      <c r="E139">
        <f t="shared" si="6"/>
        <v>407</v>
      </c>
      <c r="F139" s="11">
        <f t="shared" si="7"/>
        <v>-7.0000000000000007E-2</v>
      </c>
    </row>
    <row r="140" spans="1:6" ht="25.5" x14ac:dyDescent="0.25">
      <c r="A140" s="3" t="s">
        <v>141</v>
      </c>
      <c r="B140" s="4">
        <f t="shared" si="8"/>
        <v>40825</v>
      </c>
      <c r="C140" s="14">
        <v>0.5</v>
      </c>
      <c r="D140" s="13">
        <v>0.5</v>
      </c>
      <c r="E140">
        <f t="shared" si="6"/>
        <v>414</v>
      </c>
      <c r="F140" s="11">
        <f t="shared" si="7"/>
        <v>0</v>
      </c>
    </row>
    <row r="141" spans="1:6" ht="25.5" x14ac:dyDescent="0.25">
      <c r="A141" s="3" t="s">
        <v>142</v>
      </c>
      <c r="B141" s="4">
        <f t="shared" si="8"/>
        <v>40825</v>
      </c>
      <c r="C141" s="14">
        <v>0.43</v>
      </c>
      <c r="D141" s="15">
        <v>0.56999999999999995</v>
      </c>
      <c r="E141">
        <f t="shared" si="6"/>
        <v>414</v>
      </c>
      <c r="F141" s="11">
        <f t="shared" si="7"/>
        <v>-0.13999999999999996</v>
      </c>
    </row>
    <row r="142" spans="1:6" ht="25.5" x14ac:dyDescent="0.25">
      <c r="A142" s="3" t="s">
        <v>143</v>
      </c>
      <c r="B142" s="4">
        <f t="shared" si="8"/>
        <v>40825</v>
      </c>
      <c r="C142" s="14">
        <v>0.45</v>
      </c>
      <c r="D142" s="15">
        <v>0.55000000000000004</v>
      </c>
      <c r="E142">
        <f t="shared" si="6"/>
        <v>414</v>
      </c>
      <c r="F142" s="11">
        <f t="shared" si="7"/>
        <v>-0.10000000000000003</v>
      </c>
    </row>
    <row r="143" spans="1:6" ht="25.5" x14ac:dyDescent="0.25">
      <c r="A143" s="3" t="s">
        <v>144</v>
      </c>
      <c r="B143" s="4">
        <f t="shared" si="8"/>
        <v>40831</v>
      </c>
      <c r="C143" s="14">
        <v>0.43</v>
      </c>
      <c r="D143" s="15">
        <v>0.56999999999999995</v>
      </c>
      <c r="E143">
        <f t="shared" si="6"/>
        <v>420</v>
      </c>
      <c r="F143" s="11">
        <f t="shared" si="7"/>
        <v>-0.13999999999999996</v>
      </c>
    </row>
    <row r="144" spans="1:6" ht="25.5" x14ac:dyDescent="0.25">
      <c r="A144" s="3" t="s">
        <v>145</v>
      </c>
      <c r="B144" s="4">
        <f t="shared" si="8"/>
        <v>40832</v>
      </c>
      <c r="C144" s="16">
        <v>0.48499999999999999</v>
      </c>
      <c r="D144" s="17">
        <v>0.51500000000000001</v>
      </c>
      <c r="E144">
        <f t="shared" si="6"/>
        <v>421</v>
      </c>
      <c r="F144" s="11">
        <f t="shared" si="7"/>
        <v>-3.0000000000000027E-2</v>
      </c>
    </row>
    <row r="145" spans="1:6" ht="25.5" x14ac:dyDescent="0.25">
      <c r="A145" s="3" t="s">
        <v>146</v>
      </c>
      <c r="B145" s="4">
        <f t="shared" si="8"/>
        <v>40832</v>
      </c>
      <c r="C145" s="14">
        <v>0.42</v>
      </c>
      <c r="D145" s="15">
        <v>0.57999999999999996</v>
      </c>
      <c r="E145">
        <f t="shared" si="6"/>
        <v>421</v>
      </c>
      <c r="F145" s="11">
        <f t="shared" si="7"/>
        <v>-0.15999999999999998</v>
      </c>
    </row>
    <row r="146" spans="1:6" ht="25.5" x14ac:dyDescent="0.25">
      <c r="A146" s="3" t="s">
        <v>147</v>
      </c>
      <c r="B146" s="4">
        <f t="shared" si="8"/>
        <v>40832</v>
      </c>
      <c r="C146" s="14">
        <v>0.45</v>
      </c>
      <c r="D146" s="15">
        <v>0.55000000000000004</v>
      </c>
      <c r="E146">
        <f t="shared" si="6"/>
        <v>421</v>
      </c>
      <c r="F146" s="11">
        <f t="shared" si="7"/>
        <v>-0.10000000000000003</v>
      </c>
    </row>
    <row r="147" spans="1:6" ht="25.5" x14ac:dyDescent="0.25">
      <c r="A147" s="3" t="s">
        <v>148</v>
      </c>
      <c r="B147" s="4">
        <f t="shared" si="8"/>
        <v>40839</v>
      </c>
      <c r="C147" s="16">
        <v>0.45500000000000002</v>
      </c>
      <c r="D147" s="17">
        <v>0.54500000000000004</v>
      </c>
      <c r="E147">
        <f t="shared" si="6"/>
        <v>428</v>
      </c>
      <c r="F147" s="11">
        <f t="shared" si="7"/>
        <v>-9.0000000000000024E-2</v>
      </c>
    </row>
    <row r="148" spans="1:6" ht="25.5" x14ac:dyDescent="0.25">
      <c r="A148" s="3" t="s">
        <v>149</v>
      </c>
      <c r="B148" s="4">
        <f t="shared" si="8"/>
        <v>40839</v>
      </c>
      <c r="C148" s="14">
        <v>0.46</v>
      </c>
      <c r="D148" s="15">
        <v>0.54</v>
      </c>
      <c r="E148">
        <f t="shared" si="6"/>
        <v>428</v>
      </c>
      <c r="F148" s="11">
        <f t="shared" si="7"/>
        <v>-8.0000000000000016E-2</v>
      </c>
    </row>
    <row r="149" spans="1:6" ht="25.5" x14ac:dyDescent="0.25">
      <c r="A149" s="3" t="s">
        <v>150</v>
      </c>
      <c r="B149" s="4">
        <f t="shared" si="8"/>
        <v>40839</v>
      </c>
      <c r="C149" s="14">
        <v>0.45</v>
      </c>
      <c r="D149" s="15">
        <v>0.55000000000000004</v>
      </c>
      <c r="E149">
        <f t="shared" si="6"/>
        <v>428</v>
      </c>
      <c r="F149" s="11">
        <f t="shared" si="7"/>
        <v>-0.10000000000000003</v>
      </c>
    </row>
    <row r="150" spans="1:6" ht="25.5" x14ac:dyDescent="0.25">
      <c r="A150" s="3" t="s">
        <v>151</v>
      </c>
      <c r="B150" s="4">
        <f t="shared" si="8"/>
        <v>40842</v>
      </c>
      <c r="C150" s="14">
        <v>0.45</v>
      </c>
      <c r="D150" s="15">
        <v>0.55000000000000004</v>
      </c>
      <c r="E150">
        <f t="shared" si="6"/>
        <v>431</v>
      </c>
      <c r="F150" s="11">
        <f t="shared" si="7"/>
        <v>-0.10000000000000003</v>
      </c>
    </row>
    <row r="151" spans="1:6" ht="25.5" x14ac:dyDescent="0.25">
      <c r="A151" s="3" t="s">
        <v>152</v>
      </c>
      <c r="B151" s="4">
        <f t="shared" si="8"/>
        <v>40846</v>
      </c>
      <c r="C151" s="14">
        <v>0.45</v>
      </c>
      <c r="D151" s="15">
        <v>0.55000000000000004</v>
      </c>
      <c r="E151">
        <f t="shared" si="6"/>
        <v>435</v>
      </c>
      <c r="F151" s="11">
        <f t="shared" si="7"/>
        <v>-0.10000000000000003</v>
      </c>
    </row>
    <row r="152" spans="1:6" ht="25.5" x14ac:dyDescent="0.25">
      <c r="A152" s="3" t="s">
        <v>153</v>
      </c>
      <c r="B152" s="4">
        <f t="shared" si="8"/>
        <v>40846</v>
      </c>
      <c r="C152" s="14">
        <v>0.47</v>
      </c>
      <c r="D152" s="15">
        <v>0.53</v>
      </c>
      <c r="E152">
        <f t="shared" si="6"/>
        <v>435</v>
      </c>
      <c r="F152" s="11">
        <f t="shared" si="7"/>
        <v>-6.0000000000000053E-2</v>
      </c>
    </row>
    <row r="153" spans="1:6" ht="25.5" x14ac:dyDescent="0.25">
      <c r="A153" s="3" t="s">
        <v>154</v>
      </c>
      <c r="B153" s="4">
        <f t="shared" si="8"/>
        <v>40850</v>
      </c>
      <c r="C153" s="16">
        <v>0.47499999999999998</v>
      </c>
      <c r="D153" s="17">
        <v>0.52500000000000002</v>
      </c>
      <c r="E153">
        <f t="shared" si="6"/>
        <v>439</v>
      </c>
      <c r="F153" s="11">
        <f t="shared" si="7"/>
        <v>-5.0000000000000044E-2</v>
      </c>
    </row>
    <row r="154" spans="1:6" ht="25.5" x14ac:dyDescent="0.25">
      <c r="A154" s="3" t="s">
        <v>155</v>
      </c>
      <c r="B154" s="4">
        <f t="shared" si="8"/>
        <v>40853</v>
      </c>
      <c r="C154" s="14">
        <v>0.47</v>
      </c>
      <c r="D154" s="15">
        <v>0.53</v>
      </c>
      <c r="E154">
        <f t="shared" si="6"/>
        <v>442</v>
      </c>
      <c r="F154" s="11">
        <f t="shared" si="7"/>
        <v>-6.0000000000000053E-2</v>
      </c>
    </row>
    <row r="155" spans="1:6" ht="25.5" x14ac:dyDescent="0.25">
      <c r="A155" s="3" t="s">
        <v>156</v>
      </c>
      <c r="B155" s="4">
        <f t="shared" si="8"/>
        <v>40853</v>
      </c>
      <c r="C155" s="14">
        <v>0.46</v>
      </c>
      <c r="D155" s="15">
        <v>0.54</v>
      </c>
      <c r="E155">
        <f t="shared" si="6"/>
        <v>442</v>
      </c>
      <c r="F155" s="11">
        <f t="shared" si="7"/>
        <v>-8.0000000000000016E-2</v>
      </c>
    </row>
    <row r="156" spans="1:6" ht="25.5" x14ac:dyDescent="0.25">
      <c r="A156" s="3" t="s">
        <v>157</v>
      </c>
      <c r="B156" s="4">
        <f t="shared" si="8"/>
        <v>40859</v>
      </c>
      <c r="C156" s="14">
        <v>0.45</v>
      </c>
      <c r="D156" s="15">
        <v>0.55000000000000004</v>
      </c>
      <c r="E156">
        <f t="shared" si="6"/>
        <v>448</v>
      </c>
      <c r="F156" s="11">
        <f t="shared" si="7"/>
        <v>-0.10000000000000003</v>
      </c>
    </row>
    <row r="157" spans="1:6" ht="25.5" x14ac:dyDescent="0.25">
      <c r="A157" s="3" t="s">
        <v>158</v>
      </c>
      <c r="B157" s="4">
        <f t="shared" si="8"/>
        <v>40860</v>
      </c>
      <c r="C157" s="14">
        <v>0.46</v>
      </c>
      <c r="D157" s="15">
        <v>0.54</v>
      </c>
      <c r="E157">
        <f t="shared" si="6"/>
        <v>449</v>
      </c>
      <c r="F157" s="11">
        <f t="shared" si="7"/>
        <v>-8.0000000000000016E-2</v>
      </c>
    </row>
    <row r="158" spans="1:6" ht="38.25" x14ac:dyDescent="0.25">
      <c r="A158" s="3" t="s">
        <v>159</v>
      </c>
      <c r="B158" s="4">
        <f t="shared" si="8"/>
        <v>40860</v>
      </c>
      <c r="C158" s="16">
        <v>0.46500000000000002</v>
      </c>
      <c r="D158" s="17">
        <v>0.53500000000000003</v>
      </c>
      <c r="E158">
        <f t="shared" si="6"/>
        <v>449</v>
      </c>
      <c r="F158" s="11">
        <f t="shared" si="7"/>
        <v>-7.0000000000000007E-2</v>
      </c>
    </row>
    <row r="159" spans="1:6" ht="25.5" x14ac:dyDescent="0.25">
      <c r="A159" s="3" t="s">
        <v>160</v>
      </c>
      <c r="B159" s="4">
        <f t="shared" si="8"/>
        <v>40867</v>
      </c>
      <c r="C159" s="16">
        <v>0.48499999999999999</v>
      </c>
      <c r="D159" s="17">
        <v>0.51500000000000001</v>
      </c>
      <c r="E159">
        <f t="shared" si="6"/>
        <v>456</v>
      </c>
      <c r="F159" s="11">
        <f t="shared" si="7"/>
        <v>-3.0000000000000027E-2</v>
      </c>
    </row>
    <row r="160" spans="1:6" ht="25.5" x14ac:dyDescent="0.25">
      <c r="A160" s="3" t="s">
        <v>161</v>
      </c>
      <c r="B160" s="4">
        <f t="shared" si="8"/>
        <v>40867</v>
      </c>
      <c r="C160" s="14">
        <v>0.43</v>
      </c>
      <c r="D160" s="15">
        <v>0.56999999999999995</v>
      </c>
      <c r="E160">
        <f t="shared" si="6"/>
        <v>456</v>
      </c>
      <c r="F160" s="11">
        <f t="shared" si="7"/>
        <v>-0.13999999999999996</v>
      </c>
    </row>
    <row r="161" spans="1:6" ht="25.5" x14ac:dyDescent="0.25">
      <c r="A161" s="3" t="s">
        <v>162</v>
      </c>
      <c r="B161" s="4">
        <f t="shared" si="8"/>
        <v>40867</v>
      </c>
      <c r="C161" s="14">
        <v>0.45</v>
      </c>
      <c r="D161" s="15">
        <v>0.55000000000000004</v>
      </c>
      <c r="E161">
        <f t="shared" si="6"/>
        <v>456</v>
      </c>
      <c r="F161" s="11">
        <f t="shared" si="7"/>
        <v>-0.10000000000000003</v>
      </c>
    </row>
    <row r="162" spans="1:6" ht="25.5" x14ac:dyDescent="0.25">
      <c r="A162" s="3" t="s">
        <v>163</v>
      </c>
      <c r="B162" s="4">
        <f t="shared" si="8"/>
        <v>40874</v>
      </c>
      <c r="C162" s="14">
        <v>0.46</v>
      </c>
      <c r="D162" s="15">
        <v>0.54</v>
      </c>
      <c r="E162">
        <f t="shared" si="6"/>
        <v>463</v>
      </c>
      <c r="F162" s="11">
        <f t="shared" si="7"/>
        <v>-8.0000000000000016E-2</v>
      </c>
    </row>
    <row r="163" spans="1:6" ht="25.5" x14ac:dyDescent="0.25">
      <c r="A163" s="3" t="s">
        <v>164</v>
      </c>
      <c r="B163" s="4">
        <f t="shared" si="8"/>
        <v>40881</v>
      </c>
      <c r="C163" s="14">
        <v>0.46</v>
      </c>
      <c r="D163" s="15">
        <v>0.54</v>
      </c>
      <c r="E163">
        <f t="shared" si="6"/>
        <v>470</v>
      </c>
      <c r="F163" s="11">
        <f t="shared" si="7"/>
        <v>-8.0000000000000016E-2</v>
      </c>
    </row>
    <row r="164" spans="1:6" ht="25.5" x14ac:dyDescent="0.25">
      <c r="A164" s="3" t="s">
        <v>165</v>
      </c>
      <c r="B164" s="4">
        <f t="shared" si="8"/>
        <v>40881</v>
      </c>
      <c r="C164" s="14">
        <v>0.46</v>
      </c>
      <c r="D164" s="15">
        <v>0.54</v>
      </c>
      <c r="E164">
        <f t="shared" si="6"/>
        <v>470</v>
      </c>
      <c r="F164" s="11">
        <f t="shared" si="7"/>
        <v>-8.0000000000000016E-2</v>
      </c>
    </row>
    <row r="165" spans="1:6" ht="38.25" x14ac:dyDescent="0.25">
      <c r="A165" s="3" t="s">
        <v>166</v>
      </c>
      <c r="B165" s="4">
        <f t="shared" si="8"/>
        <v>40881</v>
      </c>
      <c r="C165" s="14">
        <v>0.47</v>
      </c>
      <c r="D165" s="15">
        <v>0.53</v>
      </c>
      <c r="E165">
        <f t="shared" si="6"/>
        <v>470</v>
      </c>
      <c r="F165" s="11">
        <f t="shared" si="7"/>
        <v>-6.0000000000000053E-2</v>
      </c>
    </row>
    <row r="166" spans="1:6" ht="25.5" x14ac:dyDescent="0.25">
      <c r="A166" s="3" t="s">
        <v>167</v>
      </c>
      <c r="B166" s="4">
        <f t="shared" si="8"/>
        <v>40887</v>
      </c>
      <c r="C166" s="14">
        <v>0.43</v>
      </c>
      <c r="D166" s="15">
        <v>0.56999999999999995</v>
      </c>
      <c r="E166">
        <f t="shared" si="6"/>
        <v>476</v>
      </c>
      <c r="F166" s="11">
        <f t="shared" si="7"/>
        <v>-0.13999999999999996</v>
      </c>
    </row>
    <row r="167" spans="1:6" ht="25.5" x14ac:dyDescent="0.25">
      <c r="A167" s="3" t="s">
        <v>168</v>
      </c>
      <c r="B167" s="4">
        <f t="shared" si="8"/>
        <v>40888</v>
      </c>
      <c r="C167" s="14">
        <v>0.45</v>
      </c>
      <c r="D167" s="15">
        <v>0.55000000000000004</v>
      </c>
      <c r="E167">
        <f t="shared" si="6"/>
        <v>477</v>
      </c>
      <c r="F167" s="11">
        <f t="shared" si="7"/>
        <v>-0.10000000000000003</v>
      </c>
    </row>
    <row r="168" spans="1:6" ht="25.5" x14ac:dyDescent="0.25">
      <c r="A168" s="3" t="s">
        <v>169</v>
      </c>
      <c r="B168" s="4">
        <f t="shared" si="8"/>
        <v>40895</v>
      </c>
      <c r="C168" s="14">
        <v>0.46</v>
      </c>
      <c r="D168" s="15">
        <v>0.54</v>
      </c>
      <c r="E168">
        <f t="shared" si="6"/>
        <v>484</v>
      </c>
      <c r="F168" s="11">
        <f t="shared" si="7"/>
        <v>-8.0000000000000016E-2</v>
      </c>
    </row>
    <row r="169" spans="1:6" ht="38.25" x14ac:dyDescent="0.25">
      <c r="A169" s="3" t="s">
        <v>170</v>
      </c>
      <c r="B169" s="4">
        <f t="shared" si="8"/>
        <v>40895</v>
      </c>
      <c r="C169" s="14">
        <v>0.5</v>
      </c>
      <c r="D169" s="13">
        <v>0.5</v>
      </c>
      <c r="E169">
        <f t="shared" si="6"/>
        <v>484</v>
      </c>
      <c r="F169" s="11">
        <f t="shared" si="7"/>
        <v>0</v>
      </c>
    </row>
    <row r="170" spans="1:6" ht="25.5" x14ac:dyDescent="0.25">
      <c r="A170" s="3" t="s">
        <v>171</v>
      </c>
      <c r="B170" s="4">
        <f t="shared" si="8"/>
        <v>40916</v>
      </c>
      <c r="C170" s="16">
        <v>0.48499999999999999</v>
      </c>
      <c r="D170" s="17">
        <v>0.51500000000000001</v>
      </c>
      <c r="E170">
        <f t="shared" si="6"/>
        <v>505</v>
      </c>
      <c r="F170" s="11">
        <f t="shared" si="7"/>
        <v>-3.0000000000000027E-2</v>
      </c>
    </row>
    <row r="171" spans="1:6" ht="25.5" x14ac:dyDescent="0.25">
      <c r="A171" s="3" t="s">
        <v>172</v>
      </c>
      <c r="B171" s="4">
        <f t="shared" si="8"/>
        <v>40923</v>
      </c>
      <c r="C171" s="14">
        <v>0.46</v>
      </c>
      <c r="D171" s="15">
        <v>0.54</v>
      </c>
      <c r="E171">
        <f t="shared" si="6"/>
        <v>512</v>
      </c>
      <c r="F171" s="11">
        <f t="shared" si="7"/>
        <v>-8.0000000000000016E-2</v>
      </c>
    </row>
    <row r="172" spans="1:6" ht="25.5" x14ac:dyDescent="0.25">
      <c r="A172" s="3" t="s">
        <v>173</v>
      </c>
      <c r="B172" s="4">
        <f t="shared" si="8"/>
        <v>40926</v>
      </c>
      <c r="C172" s="16">
        <v>0.46500000000000002</v>
      </c>
      <c r="D172" s="17">
        <v>0.53500000000000003</v>
      </c>
      <c r="E172">
        <f t="shared" si="6"/>
        <v>515</v>
      </c>
      <c r="F172" s="11">
        <f t="shared" si="7"/>
        <v>-7.0000000000000007E-2</v>
      </c>
    </row>
    <row r="173" spans="1:6" ht="25.5" x14ac:dyDescent="0.25">
      <c r="A173" s="3" t="s">
        <v>174</v>
      </c>
      <c r="B173" s="4">
        <f t="shared" si="8"/>
        <v>40930</v>
      </c>
      <c r="C173" s="14">
        <v>0.46</v>
      </c>
      <c r="D173" s="15">
        <v>0.54</v>
      </c>
      <c r="E173">
        <f t="shared" si="6"/>
        <v>519</v>
      </c>
      <c r="F173" s="11">
        <f t="shared" si="7"/>
        <v>-8.0000000000000016E-2</v>
      </c>
    </row>
    <row r="174" spans="1:6" ht="38.25" x14ac:dyDescent="0.25">
      <c r="A174" s="3" t="s">
        <v>175</v>
      </c>
      <c r="B174" s="4">
        <f t="shared" si="8"/>
        <v>40930</v>
      </c>
      <c r="C174" s="12">
        <v>0.51</v>
      </c>
      <c r="D174" s="13">
        <v>0.49</v>
      </c>
      <c r="E174">
        <f t="shared" si="6"/>
        <v>519</v>
      </c>
      <c r="F174" s="11">
        <f t="shared" si="7"/>
        <v>2.0000000000000018E-2</v>
      </c>
    </row>
    <row r="175" spans="1:6" ht="25.5" x14ac:dyDescent="0.25">
      <c r="A175" s="3" t="s">
        <v>176</v>
      </c>
      <c r="B175" s="4">
        <f t="shared" si="8"/>
        <v>40936</v>
      </c>
      <c r="C175" s="14">
        <v>0.46</v>
      </c>
      <c r="D175" s="15">
        <v>0.54</v>
      </c>
      <c r="E175">
        <f t="shared" si="6"/>
        <v>525</v>
      </c>
      <c r="F175" s="11">
        <f t="shared" si="7"/>
        <v>-8.0000000000000016E-2</v>
      </c>
    </row>
    <row r="176" spans="1:6" ht="25.5" x14ac:dyDescent="0.25">
      <c r="A176" s="3" t="s">
        <v>177</v>
      </c>
      <c r="B176" s="4">
        <f t="shared" si="8"/>
        <v>40937</v>
      </c>
      <c r="C176" s="12">
        <v>0.51</v>
      </c>
      <c r="D176" s="13">
        <v>0.49</v>
      </c>
      <c r="E176">
        <f t="shared" si="6"/>
        <v>526</v>
      </c>
      <c r="F176" s="11">
        <f t="shared" si="7"/>
        <v>2.0000000000000018E-2</v>
      </c>
    </row>
    <row r="177" spans="1:6" ht="25.5" x14ac:dyDescent="0.25">
      <c r="A177" s="3" t="s">
        <v>178</v>
      </c>
      <c r="B177" s="4">
        <f t="shared" si="8"/>
        <v>40937</v>
      </c>
      <c r="C177" s="14">
        <v>0.46</v>
      </c>
      <c r="D177" s="15">
        <v>0.54</v>
      </c>
      <c r="E177">
        <f t="shared" si="6"/>
        <v>526</v>
      </c>
      <c r="F177" s="11">
        <f t="shared" si="7"/>
        <v>-8.0000000000000016E-2</v>
      </c>
    </row>
    <row r="178" spans="1:6" ht="25.5" x14ac:dyDescent="0.25">
      <c r="A178" s="3" t="s">
        <v>179</v>
      </c>
      <c r="B178" s="4">
        <f t="shared" si="8"/>
        <v>40937</v>
      </c>
      <c r="C178" s="14">
        <v>0.46</v>
      </c>
      <c r="D178" s="15">
        <v>0.54</v>
      </c>
      <c r="E178">
        <f t="shared" si="6"/>
        <v>526</v>
      </c>
      <c r="F178" s="11">
        <f t="shared" si="7"/>
        <v>-8.0000000000000016E-2</v>
      </c>
    </row>
    <row r="179" spans="1:6" ht="25.5" x14ac:dyDescent="0.25">
      <c r="A179" s="3" t="s">
        <v>180</v>
      </c>
      <c r="B179" s="4">
        <f t="shared" si="8"/>
        <v>40943</v>
      </c>
      <c r="C179" s="14">
        <v>0.47</v>
      </c>
      <c r="D179" s="15">
        <v>0.53</v>
      </c>
      <c r="E179">
        <f t="shared" si="6"/>
        <v>532</v>
      </c>
      <c r="F179" s="11">
        <f t="shared" si="7"/>
        <v>-6.0000000000000053E-2</v>
      </c>
    </row>
    <row r="180" spans="1:6" ht="25.5" x14ac:dyDescent="0.25">
      <c r="A180" s="3" t="s">
        <v>181</v>
      </c>
      <c r="B180" s="4">
        <f t="shared" si="8"/>
        <v>40944</v>
      </c>
      <c r="C180" s="16">
        <v>0.48499999999999999</v>
      </c>
      <c r="D180" s="17">
        <v>0.51500000000000001</v>
      </c>
      <c r="E180">
        <f t="shared" si="6"/>
        <v>533</v>
      </c>
      <c r="F180" s="11">
        <f t="shared" si="7"/>
        <v>-3.0000000000000027E-2</v>
      </c>
    </row>
    <row r="181" spans="1:6" ht="25.5" x14ac:dyDescent="0.25">
      <c r="A181" s="3" t="s">
        <v>182</v>
      </c>
      <c r="B181" s="4">
        <f t="shared" si="8"/>
        <v>40944</v>
      </c>
      <c r="C181" s="14">
        <v>0.46</v>
      </c>
      <c r="D181" s="15">
        <v>0.54</v>
      </c>
      <c r="E181">
        <f t="shared" si="6"/>
        <v>533</v>
      </c>
      <c r="F181" s="11">
        <f t="shared" si="7"/>
        <v>-8.0000000000000016E-2</v>
      </c>
    </row>
    <row r="182" spans="1:6" ht="25.5" x14ac:dyDescent="0.25">
      <c r="A182" s="3" t="s">
        <v>183</v>
      </c>
      <c r="B182" s="4">
        <f t="shared" si="8"/>
        <v>40947</v>
      </c>
      <c r="C182" s="16">
        <v>0.44500000000000001</v>
      </c>
      <c r="D182" s="17">
        <v>0.55500000000000005</v>
      </c>
      <c r="E182">
        <f t="shared" si="6"/>
        <v>536</v>
      </c>
      <c r="F182" s="11">
        <f t="shared" si="7"/>
        <v>-0.11000000000000004</v>
      </c>
    </row>
    <row r="183" spans="1:6" ht="25.5" x14ac:dyDescent="0.25">
      <c r="A183" s="3" t="s">
        <v>184</v>
      </c>
      <c r="B183" s="4">
        <f t="shared" si="8"/>
        <v>40949</v>
      </c>
      <c r="C183" s="14">
        <v>0.46</v>
      </c>
      <c r="D183" s="15">
        <v>0.54</v>
      </c>
      <c r="E183">
        <f t="shared" si="6"/>
        <v>538</v>
      </c>
      <c r="F183" s="11">
        <f t="shared" si="7"/>
        <v>-8.0000000000000016E-2</v>
      </c>
    </row>
    <row r="184" spans="1:6" ht="25.5" x14ac:dyDescent="0.25">
      <c r="A184" s="3" t="s">
        <v>185</v>
      </c>
      <c r="B184" s="4">
        <f t="shared" si="8"/>
        <v>40951</v>
      </c>
      <c r="C184" s="14">
        <v>0.45</v>
      </c>
      <c r="D184" s="15">
        <v>0.55000000000000004</v>
      </c>
      <c r="E184">
        <f t="shared" si="6"/>
        <v>540</v>
      </c>
      <c r="F184" s="11">
        <f t="shared" si="7"/>
        <v>-0.10000000000000003</v>
      </c>
    </row>
    <row r="185" spans="1:6" ht="25.5" x14ac:dyDescent="0.25">
      <c r="A185" s="3" t="s">
        <v>186</v>
      </c>
      <c r="B185" s="4">
        <f t="shared" si="8"/>
        <v>40958</v>
      </c>
      <c r="C185" s="14">
        <v>0.45</v>
      </c>
      <c r="D185" s="15">
        <v>0.55000000000000004</v>
      </c>
      <c r="E185">
        <f t="shared" si="6"/>
        <v>547</v>
      </c>
      <c r="F185" s="11">
        <f t="shared" si="7"/>
        <v>-0.10000000000000003</v>
      </c>
    </row>
    <row r="186" spans="1:6" ht="38.25" x14ac:dyDescent="0.25">
      <c r="A186" s="3" t="s">
        <v>187</v>
      </c>
      <c r="B186" s="4">
        <f t="shared" si="8"/>
        <v>40958</v>
      </c>
      <c r="C186" s="9">
        <v>0.51500000000000001</v>
      </c>
      <c r="D186" s="10">
        <v>0.48499999999999999</v>
      </c>
      <c r="E186">
        <f t="shared" si="6"/>
        <v>547</v>
      </c>
      <c r="F186" s="11">
        <f t="shared" si="7"/>
        <v>3.0000000000000027E-2</v>
      </c>
    </row>
    <row r="187" spans="1:6" ht="25.5" x14ac:dyDescent="0.25">
      <c r="A187" s="3" t="s">
        <v>188</v>
      </c>
      <c r="B187" s="4">
        <f t="shared" si="8"/>
        <v>40962</v>
      </c>
      <c r="C187" s="14">
        <v>0.47</v>
      </c>
      <c r="D187" s="15">
        <v>0.53</v>
      </c>
      <c r="E187">
        <f t="shared" si="6"/>
        <v>551</v>
      </c>
      <c r="F187" s="11">
        <f t="shared" si="7"/>
        <v>-6.0000000000000053E-2</v>
      </c>
    </row>
    <row r="188" spans="1:6" ht="25.5" x14ac:dyDescent="0.25">
      <c r="A188" s="3" t="s">
        <v>189</v>
      </c>
      <c r="B188" s="4">
        <f t="shared" si="8"/>
        <v>40963</v>
      </c>
      <c r="C188" s="14">
        <v>0.46</v>
      </c>
      <c r="D188" s="15">
        <v>0.54</v>
      </c>
      <c r="E188">
        <f t="shared" si="6"/>
        <v>552</v>
      </c>
      <c r="F188" s="11">
        <f t="shared" si="7"/>
        <v>-8.0000000000000016E-2</v>
      </c>
    </row>
    <row r="189" spans="1:6" ht="25.5" x14ac:dyDescent="0.25">
      <c r="A189" s="3" t="s">
        <v>190</v>
      </c>
      <c r="B189" s="4">
        <f t="shared" si="8"/>
        <v>40965</v>
      </c>
      <c r="C189" s="14">
        <v>0.5</v>
      </c>
      <c r="D189" s="13">
        <v>0.5</v>
      </c>
      <c r="E189">
        <f t="shared" si="6"/>
        <v>554</v>
      </c>
      <c r="F189" s="11">
        <f t="shared" si="7"/>
        <v>0</v>
      </c>
    </row>
    <row r="190" spans="1:6" ht="25.5" x14ac:dyDescent="0.25">
      <c r="A190" s="3" t="s">
        <v>191</v>
      </c>
      <c r="B190" s="4">
        <f t="shared" si="8"/>
        <v>40965</v>
      </c>
      <c r="C190" s="14">
        <v>0.47</v>
      </c>
      <c r="D190" s="15">
        <v>0.53</v>
      </c>
      <c r="E190">
        <f t="shared" si="6"/>
        <v>554</v>
      </c>
      <c r="F190" s="11">
        <f t="shared" si="7"/>
        <v>-6.0000000000000053E-2</v>
      </c>
    </row>
    <row r="191" spans="1:6" ht="25.5" x14ac:dyDescent="0.25">
      <c r="A191" s="3" t="s">
        <v>192</v>
      </c>
      <c r="B191" s="4">
        <f t="shared" si="8"/>
        <v>40965</v>
      </c>
      <c r="C191" s="14">
        <v>0.44</v>
      </c>
      <c r="D191" s="15">
        <v>0.56000000000000005</v>
      </c>
      <c r="E191">
        <f t="shared" si="6"/>
        <v>554</v>
      </c>
      <c r="F191" s="11">
        <f t="shared" si="7"/>
        <v>-0.12000000000000005</v>
      </c>
    </row>
    <row r="192" spans="1:6" ht="25.5" x14ac:dyDescent="0.25">
      <c r="A192" s="3" t="s">
        <v>193</v>
      </c>
      <c r="B192" s="4">
        <f t="shared" si="8"/>
        <v>40972</v>
      </c>
      <c r="C192" s="14">
        <v>0.5</v>
      </c>
      <c r="D192" s="13">
        <v>0.5</v>
      </c>
      <c r="E192">
        <f t="shared" si="6"/>
        <v>561</v>
      </c>
      <c r="F192" s="11">
        <f t="shared" si="7"/>
        <v>0</v>
      </c>
    </row>
    <row r="193" spans="1:6" ht="25.5" x14ac:dyDescent="0.25">
      <c r="A193" s="3" t="s">
        <v>194</v>
      </c>
      <c r="B193" s="4">
        <f t="shared" si="8"/>
        <v>40972</v>
      </c>
      <c r="C193" s="14">
        <v>0.44</v>
      </c>
      <c r="D193" s="15">
        <v>0.56000000000000005</v>
      </c>
      <c r="E193">
        <f t="shared" si="6"/>
        <v>561</v>
      </c>
      <c r="F193" s="11">
        <f t="shared" si="7"/>
        <v>-0.12000000000000005</v>
      </c>
    </row>
    <row r="194" spans="1:6" ht="25.5" x14ac:dyDescent="0.25">
      <c r="A194" s="3" t="s">
        <v>195</v>
      </c>
      <c r="B194" s="4">
        <f t="shared" si="8"/>
        <v>40979</v>
      </c>
      <c r="C194" s="14">
        <v>0.47</v>
      </c>
      <c r="D194" s="15">
        <v>0.53</v>
      </c>
      <c r="E194">
        <f t="shared" si="6"/>
        <v>568</v>
      </c>
      <c r="F194" s="11">
        <f t="shared" si="7"/>
        <v>-6.0000000000000053E-2</v>
      </c>
    </row>
    <row r="195" spans="1:6" ht="25.5" x14ac:dyDescent="0.25">
      <c r="A195" s="3" t="s">
        <v>196</v>
      </c>
      <c r="B195" s="4">
        <f t="shared" si="8"/>
        <v>40979</v>
      </c>
      <c r="C195" s="14">
        <v>0.43</v>
      </c>
      <c r="D195" s="15">
        <v>0.56999999999999995</v>
      </c>
      <c r="E195">
        <f t="shared" si="6"/>
        <v>568</v>
      </c>
      <c r="F195" s="11">
        <f t="shared" si="7"/>
        <v>-0.13999999999999996</v>
      </c>
    </row>
    <row r="196" spans="1:6" ht="25.5" x14ac:dyDescent="0.25">
      <c r="A196" s="3" t="s">
        <v>197</v>
      </c>
      <c r="B196" s="4">
        <f t="shared" si="8"/>
        <v>40986</v>
      </c>
      <c r="C196" s="14">
        <v>0.46</v>
      </c>
      <c r="D196" s="15">
        <v>0.54</v>
      </c>
      <c r="E196">
        <f t="shared" si="6"/>
        <v>575</v>
      </c>
      <c r="F196" s="11">
        <f t="shared" si="7"/>
        <v>-8.0000000000000016E-2</v>
      </c>
    </row>
    <row r="197" spans="1:6" ht="38.25" x14ac:dyDescent="0.25">
      <c r="A197" s="3" t="s">
        <v>198</v>
      </c>
      <c r="B197" s="4">
        <f t="shared" si="8"/>
        <v>40986</v>
      </c>
      <c r="C197" s="14">
        <v>0.48</v>
      </c>
      <c r="D197" s="15">
        <v>0.52</v>
      </c>
      <c r="E197">
        <f t="shared" ref="E197:E260" si="9">DATEDIF($B$5,B197,"d")</f>
        <v>575</v>
      </c>
      <c r="F197" s="11">
        <f t="shared" ref="F197:F260" si="10">C197-D197</f>
        <v>-4.0000000000000036E-2</v>
      </c>
    </row>
    <row r="198" spans="1:6" ht="25.5" x14ac:dyDescent="0.25">
      <c r="A198" s="3" t="s">
        <v>199</v>
      </c>
      <c r="B198" s="4">
        <f t="shared" ref="B198:B261" si="11">IFERROR(DATEVALUE(_xlfn.TEXTAFTER(A198,"–",-1)),A198)</f>
        <v>40993</v>
      </c>
      <c r="C198" s="14">
        <v>0.46</v>
      </c>
      <c r="D198" s="15">
        <v>0.54</v>
      </c>
      <c r="E198">
        <f t="shared" si="9"/>
        <v>582</v>
      </c>
      <c r="F198" s="11">
        <f t="shared" si="10"/>
        <v>-8.0000000000000016E-2</v>
      </c>
    </row>
    <row r="199" spans="1:6" ht="25.5" x14ac:dyDescent="0.25">
      <c r="A199" s="3" t="s">
        <v>200</v>
      </c>
      <c r="B199" s="4">
        <f t="shared" si="11"/>
        <v>40993</v>
      </c>
      <c r="C199" s="16">
        <v>0.48499999999999999</v>
      </c>
      <c r="D199" s="17">
        <v>0.51500000000000001</v>
      </c>
      <c r="E199">
        <f t="shared" si="9"/>
        <v>582</v>
      </c>
      <c r="F199" s="11">
        <f t="shared" si="10"/>
        <v>-3.0000000000000027E-2</v>
      </c>
    </row>
    <row r="200" spans="1:6" ht="25.5" x14ac:dyDescent="0.25">
      <c r="A200" s="3" t="s">
        <v>201</v>
      </c>
      <c r="B200" s="4">
        <f t="shared" si="11"/>
        <v>40993</v>
      </c>
      <c r="C200" s="14">
        <v>0.43</v>
      </c>
      <c r="D200" s="15">
        <v>0.56999999999999995</v>
      </c>
      <c r="E200">
        <f t="shared" si="9"/>
        <v>582</v>
      </c>
      <c r="F200" s="11">
        <f t="shared" si="10"/>
        <v>-0.13999999999999996</v>
      </c>
    </row>
    <row r="201" spans="1:6" ht="25.5" x14ac:dyDescent="0.25">
      <c r="A201" s="3" t="s">
        <v>202</v>
      </c>
      <c r="B201" s="4">
        <f t="shared" si="11"/>
        <v>40999</v>
      </c>
      <c r="C201" s="14">
        <v>0.43</v>
      </c>
      <c r="D201" s="15">
        <v>0.56999999999999995</v>
      </c>
      <c r="E201">
        <f t="shared" si="9"/>
        <v>588</v>
      </c>
      <c r="F201" s="11">
        <f t="shared" si="10"/>
        <v>-0.13999999999999996</v>
      </c>
    </row>
    <row r="202" spans="1:6" ht="25.5" x14ac:dyDescent="0.25">
      <c r="A202" s="3" t="s">
        <v>203</v>
      </c>
      <c r="B202" s="4">
        <f t="shared" si="11"/>
        <v>41000</v>
      </c>
      <c r="C202" s="16">
        <v>0.46500000000000002</v>
      </c>
      <c r="D202" s="17">
        <v>0.53500000000000003</v>
      </c>
      <c r="E202">
        <f t="shared" si="9"/>
        <v>589</v>
      </c>
      <c r="F202" s="11">
        <f t="shared" si="10"/>
        <v>-7.0000000000000007E-2</v>
      </c>
    </row>
    <row r="203" spans="1:6" ht="25.5" x14ac:dyDescent="0.25">
      <c r="A203" s="3" t="s">
        <v>204</v>
      </c>
      <c r="B203" s="4">
        <f t="shared" si="11"/>
        <v>41000</v>
      </c>
      <c r="C203" s="14">
        <v>0.45</v>
      </c>
      <c r="D203" s="15">
        <v>0.55000000000000004</v>
      </c>
      <c r="E203">
        <f t="shared" si="9"/>
        <v>589</v>
      </c>
      <c r="F203" s="11">
        <f t="shared" si="10"/>
        <v>-0.10000000000000003</v>
      </c>
    </row>
    <row r="204" spans="1:6" ht="25.5" x14ac:dyDescent="0.25">
      <c r="A204" s="3" t="s">
        <v>205</v>
      </c>
      <c r="B204" s="4">
        <f t="shared" si="11"/>
        <v>41008</v>
      </c>
      <c r="C204" s="14">
        <v>0.43</v>
      </c>
      <c r="D204" s="15">
        <v>0.56999999999999995</v>
      </c>
      <c r="E204">
        <f t="shared" si="9"/>
        <v>597</v>
      </c>
      <c r="F204" s="11">
        <f t="shared" si="10"/>
        <v>-0.13999999999999996</v>
      </c>
    </row>
    <row r="205" spans="1:6" ht="25.5" x14ac:dyDescent="0.25">
      <c r="A205" s="3" t="s">
        <v>206</v>
      </c>
      <c r="B205" s="4">
        <f t="shared" si="11"/>
        <v>41014</v>
      </c>
      <c r="C205" s="14">
        <v>0.44</v>
      </c>
      <c r="D205" s="15">
        <v>0.56000000000000005</v>
      </c>
      <c r="E205">
        <f t="shared" si="9"/>
        <v>603</v>
      </c>
      <c r="F205" s="11">
        <f t="shared" si="10"/>
        <v>-0.12000000000000005</v>
      </c>
    </row>
    <row r="206" spans="1:6" ht="25.5" x14ac:dyDescent="0.25">
      <c r="A206" s="3" t="s">
        <v>207</v>
      </c>
      <c r="B206" s="4">
        <f t="shared" si="11"/>
        <v>41014</v>
      </c>
      <c r="C206" s="14">
        <v>0.44</v>
      </c>
      <c r="D206" s="15">
        <v>0.56000000000000005</v>
      </c>
      <c r="E206">
        <f t="shared" si="9"/>
        <v>603</v>
      </c>
      <c r="F206" s="11">
        <f t="shared" si="10"/>
        <v>-0.12000000000000005</v>
      </c>
    </row>
    <row r="207" spans="1:6" ht="38.25" x14ac:dyDescent="0.25">
      <c r="A207" s="3" t="s">
        <v>208</v>
      </c>
      <c r="B207" s="4">
        <f t="shared" si="11"/>
        <v>41014</v>
      </c>
      <c r="C207" s="14">
        <v>0.45</v>
      </c>
      <c r="D207" s="15">
        <v>0.55000000000000004</v>
      </c>
      <c r="E207">
        <f t="shared" si="9"/>
        <v>603</v>
      </c>
      <c r="F207" s="11">
        <f t="shared" si="10"/>
        <v>-0.10000000000000003</v>
      </c>
    </row>
    <row r="208" spans="1:6" ht="25.5" x14ac:dyDescent="0.25">
      <c r="A208" s="3" t="s">
        <v>209</v>
      </c>
      <c r="B208" s="4">
        <f t="shared" si="11"/>
        <v>41018</v>
      </c>
      <c r="C208" s="14">
        <v>0.44</v>
      </c>
      <c r="D208" s="15">
        <v>0.56000000000000005</v>
      </c>
      <c r="E208">
        <f t="shared" si="9"/>
        <v>607</v>
      </c>
      <c r="F208" s="11">
        <f t="shared" si="10"/>
        <v>-0.12000000000000005</v>
      </c>
    </row>
    <row r="209" spans="1:6" ht="25.5" x14ac:dyDescent="0.25">
      <c r="A209" s="3" t="s">
        <v>210</v>
      </c>
      <c r="B209" s="4">
        <f t="shared" si="11"/>
        <v>41021</v>
      </c>
      <c r="C209" s="14">
        <v>0.44</v>
      </c>
      <c r="D209" s="15">
        <v>0.56000000000000005</v>
      </c>
      <c r="E209">
        <f t="shared" si="9"/>
        <v>610</v>
      </c>
      <c r="F209" s="11">
        <f t="shared" si="10"/>
        <v>-0.12000000000000005</v>
      </c>
    </row>
    <row r="210" spans="1:6" ht="25.5" x14ac:dyDescent="0.25">
      <c r="A210" s="3" t="s">
        <v>211</v>
      </c>
      <c r="B210" s="4">
        <f t="shared" si="11"/>
        <v>41021</v>
      </c>
      <c r="C210" s="14">
        <v>0.44</v>
      </c>
      <c r="D210" s="15">
        <v>0.56000000000000005</v>
      </c>
      <c r="E210">
        <f t="shared" si="9"/>
        <v>610</v>
      </c>
      <c r="F210" s="11">
        <f t="shared" si="10"/>
        <v>-0.12000000000000005</v>
      </c>
    </row>
    <row r="211" spans="1:6" ht="25.5" x14ac:dyDescent="0.25">
      <c r="A211" s="3" t="s">
        <v>212</v>
      </c>
      <c r="B211" s="4">
        <f t="shared" si="11"/>
        <v>41028</v>
      </c>
      <c r="C211" s="14">
        <v>0.41</v>
      </c>
      <c r="D211" s="15">
        <v>0.59</v>
      </c>
      <c r="E211">
        <f t="shared" si="9"/>
        <v>617</v>
      </c>
      <c r="F211" s="11">
        <f t="shared" si="10"/>
        <v>-0.18</v>
      </c>
    </row>
    <row r="212" spans="1:6" ht="25.5" x14ac:dyDescent="0.25">
      <c r="A212" s="3" t="s">
        <v>212</v>
      </c>
      <c r="B212" s="4">
        <f t="shared" si="11"/>
        <v>41028</v>
      </c>
      <c r="C212" s="14">
        <v>0.44</v>
      </c>
      <c r="D212" s="15">
        <v>0.56000000000000005</v>
      </c>
      <c r="E212">
        <f t="shared" si="9"/>
        <v>617</v>
      </c>
      <c r="F212" s="11">
        <f t="shared" si="10"/>
        <v>-0.12000000000000005</v>
      </c>
    </row>
    <row r="213" spans="1:6" ht="25.5" x14ac:dyDescent="0.25">
      <c r="A213" s="3" t="s">
        <v>213</v>
      </c>
      <c r="B213" s="4">
        <f t="shared" si="11"/>
        <v>41028</v>
      </c>
      <c r="C213" s="14">
        <v>0.43</v>
      </c>
      <c r="D213" s="15">
        <v>0.56999999999999995</v>
      </c>
      <c r="E213">
        <f t="shared" si="9"/>
        <v>617</v>
      </c>
      <c r="F213" s="11">
        <f t="shared" si="10"/>
        <v>-0.13999999999999996</v>
      </c>
    </row>
    <row r="214" spans="1:6" ht="25.5" x14ac:dyDescent="0.25">
      <c r="A214" s="3" t="s">
        <v>214</v>
      </c>
      <c r="B214" s="4">
        <f t="shared" si="11"/>
        <v>41035</v>
      </c>
      <c r="C214" s="16">
        <v>0.44500000000000001</v>
      </c>
      <c r="D214" s="17">
        <v>0.55500000000000005</v>
      </c>
      <c r="E214">
        <f t="shared" si="9"/>
        <v>624</v>
      </c>
      <c r="F214" s="11">
        <f t="shared" si="10"/>
        <v>-0.11000000000000004</v>
      </c>
    </row>
    <row r="215" spans="1:6" ht="25.5" x14ac:dyDescent="0.25">
      <c r="A215" s="3" t="s">
        <v>215</v>
      </c>
      <c r="B215" s="4">
        <f t="shared" si="11"/>
        <v>41035</v>
      </c>
      <c r="C215" s="14">
        <v>0.42</v>
      </c>
      <c r="D215" s="15">
        <v>0.57999999999999996</v>
      </c>
      <c r="E215">
        <f t="shared" si="9"/>
        <v>624</v>
      </c>
      <c r="F215" s="11">
        <f t="shared" si="10"/>
        <v>-0.15999999999999998</v>
      </c>
    </row>
    <row r="216" spans="1:6" ht="25.5" x14ac:dyDescent="0.25">
      <c r="A216" s="3" t="s">
        <v>216</v>
      </c>
      <c r="B216" s="4">
        <f t="shared" si="11"/>
        <v>41039</v>
      </c>
      <c r="C216" s="14">
        <v>0.42</v>
      </c>
      <c r="D216" s="15">
        <v>0.57999999999999996</v>
      </c>
      <c r="E216">
        <f t="shared" si="9"/>
        <v>628</v>
      </c>
      <c r="F216" s="11">
        <f t="shared" si="10"/>
        <v>-0.15999999999999998</v>
      </c>
    </row>
    <row r="217" spans="1:6" ht="25.5" x14ac:dyDescent="0.25">
      <c r="A217" s="3" t="s">
        <v>216</v>
      </c>
      <c r="B217" s="4">
        <f t="shared" si="11"/>
        <v>41039</v>
      </c>
      <c r="C217" s="14">
        <v>0.42</v>
      </c>
      <c r="D217" s="15">
        <v>0.57999999999999996</v>
      </c>
      <c r="E217">
        <f t="shared" si="9"/>
        <v>628</v>
      </c>
      <c r="F217" s="11">
        <f t="shared" si="10"/>
        <v>-0.15999999999999998</v>
      </c>
    </row>
    <row r="218" spans="1:6" ht="25.5" x14ac:dyDescent="0.25">
      <c r="A218" s="3" t="s">
        <v>217</v>
      </c>
      <c r="B218" s="4">
        <f t="shared" si="11"/>
        <v>41042</v>
      </c>
      <c r="C218" s="16">
        <v>0.44500000000000001</v>
      </c>
      <c r="D218" s="17">
        <v>0.55500000000000005</v>
      </c>
      <c r="E218">
        <f t="shared" si="9"/>
        <v>631</v>
      </c>
      <c r="F218" s="11">
        <f t="shared" si="10"/>
        <v>-0.11000000000000004</v>
      </c>
    </row>
    <row r="219" spans="1:6" ht="25.5" x14ac:dyDescent="0.25">
      <c r="A219" s="3" t="s">
        <v>218</v>
      </c>
      <c r="B219" s="4">
        <f t="shared" si="11"/>
        <v>41042</v>
      </c>
      <c r="C219" s="14">
        <v>0.45</v>
      </c>
      <c r="D219" s="15">
        <v>0.55000000000000004</v>
      </c>
      <c r="E219">
        <f t="shared" si="9"/>
        <v>631</v>
      </c>
      <c r="F219" s="11">
        <f t="shared" si="10"/>
        <v>-0.10000000000000003</v>
      </c>
    </row>
    <row r="220" spans="1:6" ht="25.5" x14ac:dyDescent="0.25">
      <c r="A220" s="3" t="s">
        <v>219</v>
      </c>
      <c r="B220" s="4">
        <f t="shared" si="11"/>
        <v>41042</v>
      </c>
      <c r="C220" s="14">
        <v>0.43</v>
      </c>
      <c r="D220" s="15">
        <v>0.56999999999999995</v>
      </c>
      <c r="E220">
        <f t="shared" si="9"/>
        <v>631</v>
      </c>
      <c r="F220" s="11">
        <f t="shared" si="10"/>
        <v>-0.13999999999999996</v>
      </c>
    </row>
    <row r="221" spans="1:6" ht="25.5" x14ac:dyDescent="0.25">
      <c r="A221" s="3" t="s">
        <v>220</v>
      </c>
      <c r="B221" s="4">
        <f t="shared" si="11"/>
        <v>41049</v>
      </c>
      <c r="C221" s="14">
        <v>0.44</v>
      </c>
      <c r="D221" s="15">
        <v>0.56000000000000005</v>
      </c>
      <c r="E221">
        <f t="shared" si="9"/>
        <v>638</v>
      </c>
      <c r="F221" s="11">
        <f t="shared" si="10"/>
        <v>-0.12000000000000005</v>
      </c>
    </row>
    <row r="222" spans="1:6" ht="25.5" x14ac:dyDescent="0.25">
      <c r="A222" s="3" t="s">
        <v>221</v>
      </c>
      <c r="B222" s="4">
        <f t="shared" si="11"/>
        <v>41049</v>
      </c>
      <c r="C222" s="14">
        <v>0.45</v>
      </c>
      <c r="D222" s="15">
        <v>0.55000000000000004</v>
      </c>
      <c r="E222">
        <f t="shared" si="9"/>
        <v>638</v>
      </c>
      <c r="F222" s="11">
        <f t="shared" si="10"/>
        <v>-0.10000000000000003</v>
      </c>
    </row>
    <row r="223" spans="1:6" ht="25.5" x14ac:dyDescent="0.25">
      <c r="A223" s="3" t="s">
        <v>222</v>
      </c>
      <c r="B223" s="4">
        <f t="shared" si="11"/>
        <v>41056</v>
      </c>
      <c r="C223" s="14">
        <v>0.42</v>
      </c>
      <c r="D223" s="15">
        <v>0.57999999999999996</v>
      </c>
      <c r="E223">
        <f t="shared" si="9"/>
        <v>645</v>
      </c>
      <c r="F223" s="11">
        <f t="shared" si="10"/>
        <v>-0.15999999999999998</v>
      </c>
    </row>
    <row r="224" spans="1:6" ht="25.5" x14ac:dyDescent="0.25">
      <c r="A224" s="3" t="s">
        <v>223</v>
      </c>
      <c r="B224" s="4">
        <f t="shared" si="11"/>
        <v>41056</v>
      </c>
      <c r="C224" s="14">
        <v>0.43</v>
      </c>
      <c r="D224" s="15">
        <v>0.56999999999999995</v>
      </c>
      <c r="E224">
        <f t="shared" si="9"/>
        <v>645</v>
      </c>
      <c r="F224" s="11">
        <f t="shared" si="10"/>
        <v>-0.13999999999999996</v>
      </c>
    </row>
    <row r="225" spans="1:6" ht="25.5" x14ac:dyDescent="0.25">
      <c r="A225" s="3" t="s">
        <v>224</v>
      </c>
      <c r="B225" s="4">
        <f t="shared" si="11"/>
        <v>41056</v>
      </c>
      <c r="C225" s="14">
        <v>0.46</v>
      </c>
      <c r="D225" s="15">
        <v>0.54</v>
      </c>
      <c r="E225">
        <f t="shared" si="9"/>
        <v>645</v>
      </c>
      <c r="F225" s="11">
        <f t="shared" si="10"/>
        <v>-8.0000000000000016E-2</v>
      </c>
    </row>
    <row r="226" spans="1:6" ht="25.5" x14ac:dyDescent="0.25">
      <c r="A226" s="3" t="s">
        <v>225</v>
      </c>
      <c r="B226" s="4">
        <f t="shared" si="11"/>
        <v>41062</v>
      </c>
      <c r="C226" s="14">
        <v>0.43</v>
      </c>
      <c r="D226" s="15">
        <v>0.56999999999999995</v>
      </c>
      <c r="E226">
        <f t="shared" si="9"/>
        <v>651</v>
      </c>
      <c r="F226" s="11">
        <f t="shared" si="10"/>
        <v>-0.13999999999999996</v>
      </c>
    </row>
    <row r="227" spans="1:6" ht="25.5" x14ac:dyDescent="0.25">
      <c r="A227" s="3" t="s">
        <v>226</v>
      </c>
      <c r="B227" s="4">
        <f t="shared" si="11"/>
        <v>41063</v>
      </c>
      <c r="C227" s="16">
        <v>0.44500000000000001</v>
      </c>
      <c r="D227" s="17">
        <v>0.55500000000000005</v>
      </c>
      <c r="E227">
        <f t="shared" si="9"/>
        <v>652</v>
      </c>
      <c r="F227" s="11">
        <f t="shared" si="10"/>
        <v>-0.11000000000000004</v>
      </c>
    </row>
    <row r="228" spans="1:6" ht="25.5" x14ac:dyDescent="0.25">
      <c r="A228" s="3" t="s">
        <v>227</v>
      </c>
      <c r="B228" s="4">
        <f t="shared" si="11"/>
        <v>41063</v>
      </c>
      <c r="C228" s="14">
        <v>0.44</v>
      </c>
      <c r="D228" s="15">
        <v>0.56000000000000005</v>
      </c>
      <c r="E228">
        <f t="shared" si="9"/>
        <v>652</v>
      </c>
      <c r="F228" s="11">
        <f t="shared" si="10"/>
        <v>-0.12000000000000005</v>
      </c>
    </row>
    <row r="229" spans="1:6" ht="25.5" x14ac:dyDescent="0.25">
      <c r="A229" s="3" t="s">
        <v>228</v>
      </c>
      <c r="B229" s="4">
        <f t="shared" si="11"/>
        <v>41070</v>
      </c>
      <c r="C229" s="14">
        <v>0.48</v>
      </c>
      <c r="D229" s="15">
        <v>0.52</v>
      </c>
      <c r="E229">
        <f t="shared" si="9"/>
        <v>659</v>
      </c>
      <c r="F229" s="11">
        <f t="shared" si="10"/>
        <v>-4.0000000000000036E-2</v>
      </c>
    </row>
    <row r="230" spans="1:6" ht="25.5" x14ac:dyDescent="0.25">
      <c r="A230" s="3" t="s">
        <v>229</v>
      </c>
      <c r="B230" s="4">
        <f t="shared" si="11"/>
        <v>41070</v>
      </c>
      <c r="C230" s="14">
        <v>0.46</v>
      </c>
      <c r="D230" s="15">
        <v>0.54</v>
      </c>
      <c r="E230">
        <f t="shared" si="9"/>
        <v>659</v>
      </c>
      <c r="F230" s="11">
        <f t="shared" si="10"/>
        <v>-8.0000000000000016E-2</v>
      </c>
    </row>
    <row r="231" spans="1:6" ht="25.5" x14ac:dyDescent="0.25">
      <c r="A231" s="3" t="s">
        <v>230</v>
      </c>
      <c r="B231" s="4">
        <f t="shared" si="11"/>
        <v>41071</v>
      </c>
      <c r="C231" s="14">
        <v>0.44</v>
      </c>
      <c r="D231" s="15">
        <v>0.56000000000000005</v>
      </c>
      <c r="E231">
        <f t="shared" si="9"/>
        <v>660</v>
      </c>
      <c r="F231" s="11">
        <f t="shared" si="10"/>
        <v>-0.12000000000000005</v>
      </c>
    </row>
    <row r="232" spans="1:6" ht="25.5" x14ac:dyDescent="0.25">
      <c r="A232" s="3" t="s">
        <v>231</v>
      </c>
      <c r="B232" s="4">
        <f t="shared" si="11"/>
        <v>41077</v>
      </c>
      <c r="C232" s="14">
        <v>0.44</v>
      </c>
      <c r="D232" s="15">
        <v>0.56000000000000005</v>
      </c>
      <c r="E232">
        <f t="shared" si="9"/>
        <v>666</v>
      </c>
      <c r="F232" s="11">
        <f t="shared" si="10"/>
        <v>-0.12000000000000005</v>
      </c>
    </row>
    <row r="233" spans="1:6" ht="25.5" x14ac:dyDescent="0.25">
      <c r="A233" s="3" t="s">
        <v>232</v>
      </c>
      <c r="B233" s="4">
        <f t="shared" si="11"/>
        <v>41077</v>
      </c>
      <c r="C233" s="14">
        <v>0.44</v>
      </c>
      <c r="D233" s="15">
        <v>0.56000000000000005</v>
      </c>
      <c r="E233">
        <f t="shared" si="9"/>
        <v>666</v>
      </c>
      <c r="F233" s="11">
        <f t="shared" si="10"/>
        <v>-0.12000000000000005</v>
      </c>
    </row>
    <row r="234" spans="1:6" ht="25.5" x14ac:dyDescent="0.25">
      <c r="A234" s="3" t="s">
        <v>233</v>
      </c>
      <c r="B234" s="4">
        <f t="shared" si="11"/>
        <v>41084</v>
      </c>
      <c r="C234" s="14">
        <v>0.45</v>
      </c>
      <c r="D234" s="15">
        <v>0.55000000000000004</v>
      </c>
      <c r="E234">
        <f t="shared" si="9"/>
        <v>673</v>
      </c>
      <c r="F234" s="11">
        <f t="shared" si="10"/>
        <v>-0.10000000000000003</v>
      </c>
    </row>
    <row r="235" spans="1:6" ht="25.5" x14ac:dyDescent="0.25">
      <c r="A235" s="3" t="s">
        <v>234</v>
      </c>
      <c r="B235" s="4">
        <f t="shared" si="11"/>
        <v>41084</v>
      </c>
      <c r="C235" s="14">
        <v>0.44</v>
      </c>
      <c r="D235" s="15">
        <v>0.56000000000000005</v>
      </c>
      <c r="E235">
        <f t="shared" si="9"/>
        <v>673</v>
      </c>
      <c r="F235" s="11">
        <f t="shared" si="10"/>
        <v>-0.12000000000000005</v>
      </c>
    </row>
    <row r="236" spans="1:6" ht="38.25" x14ac:dyDescent="0.25">
      <c r="A236" s="3" t="s">
        <v>235</v>
      </c>
      <c r="B236" s="4">
        <f t="shared" si="11"/>
        <v>41084</v>
      </c>
      <c r="C236" s="14">
        <v>0.46</v>
      </c>
      <c r="D236" s="15">
        <v>0.54</v>
      </c>
      <c r="E236">
        <f t="shared" si="9"/>
        <v>673</v>
      </c>
      <c r="F236" s="11">
        <f t="shared" si="10"/>
        <v>-8.0000000000000016E-2</v>
      </c>
    </row>
    <row r="237" spans="1:6" ht="25.5" x14ac:dyDescent="0.25">
      <c r="A237" s="3" t="s">
        <v>236</v>
      </c>
      <c r="B237" s="4">
        <f t="shared" si="11"/>
        <v>41091</v>
      </c>
      <c r="C237" s="14">
        <v>0.44</v>
      </c>
      <c r="D237" s="15">
        <v>0.56000000000000005</v>
      </c>
      <c r="E237">
        <f t="shared" si="9"/>
        <v>680</v>
      </c>
      <c r="F237" s="11">
        <f t="shared" si="10"/>
        <v>-0.12000000000000005</v>
      </c>
    </row>
    <row r="238" spans="1:6" ht="25.5" x14ac:dyDescent="0.25">
      <c r="A238" s="3" t="s">
        <v>237</v>
      </c>
      <c r="B238" s="4">
        <f t="shared" si="11"/>
        <v>41098</v>
      </c>
      <c r="C238" s="14">
        <v>0.44</v>
      </c>
      <c r="D238" s="15">
        <v>0.56000000000000005</v>
      </c>
      <c r="E238">
        <f t="shared" si="9"/>
        <v>687</v>
      </c>
      <c r="F238" s="11">
        <f t="shared" si="10"/>
        <v>-0.12000000000000005</v>
      </c>
    </row>
    <row r="239" spans="1:6" ht="25.5" x14ac:dyDescent="0.25">
      <c r="A239" s="3" t="s">
        <v>238</v>
      </c>
      <c r="B239" s="4">
        <f t="shared" si="11"/>
        <v>41098</v>
      </c>
      <c r="C239" s="14">
        <v>0.44</v>
      </c>
      <c r="D239" s="15">
        <v>0.56000000000000005</v>
      </c>
      <c r="E239">
        <f t="shared" si="9"/>
        <v>687</v>
      </c>
      <c r="F239" s="11">
        <f t="shared" si="10"/>
        <v>-0.12000000000000005</v>
      </c>
    </row>
    <row r="240" spans="1:6" ht="38.25" x14ac:dyDescent="0.25">
      <c r="A240" s="3" t="s">
        <v>239</v>
      </c>
      <c r="B240" s="4">
        <f t="shared" si="11"/>
        <v>41098</v>
      </c>
      <c r="C240" s="14">
        <v>0.46</v>
      </c>
      <c r="D240" s="15">
        <v>0.54</v>
      </c>
      <c r="E240">
        <f t="shared" si="9"/>
        <v>687</v>
      </c>
      <c r="F240" s="11">
        <f t="shared" si="10"/>
        <v>-8.0000000000000016E-2</v>
      </c>
    </row>
    <row r="241" spans="1:6" ht="25.5" x14ac:dyDescent="0.25">
      <c r="A241" s="3" t="s">
        <v>240</v>
      </c>
      <c r="B241" s="4">
        <f t="shared" si="11"/>
        <v>41105</v>
      </c>
      <c r="C241" s="14">
        <v>0.43</v>
      </c>
      <c r="D241" s="15">
        <v>0.56999999999999995</v>
      </c>
      <c r="E241">
        <f t="shared" si="9"/>
        <v>694</v>
      </c>
      <c r="F241" s="11">
        <f t="shared" si="10"/>
        <v>-0.13999999999999996</v>
      </c>
    </row>
    <row r="242" spans="1:6" ht="25.5" x14ac:dyDescent="0.25">
      <c r="A242" s="3" t="s">
        <v>241</v>
      </c>
      <c r="B242" s="4">
        <f t="shared" si="11"/>
        <v>41112</v>
      </c>
      <c r="C242" s="14">
        <v>0.44</v>
      </c>
      <c r="D242" s="15">
        <v>0.56000000000000005</v>
      </c>
      <c r="E242">
        <f t="shared" si="9"/>
        <v>701</v>
      </c>
      <c r="F242" s="11">
        <f t="shared" si="10"/>
        <v>-0.12000000000000005</v>
      </c>
    </row>
    <row r="243" spans="1:6" ht="25.5" x14ac:dyDescent="0.25">
      <c r="A243" s="3" t="s">
        <v>242</v>
      </c>
      <c r="B243" s="4">
        <f t="shared" si="11"/>
        <v>41112</v>
      </c>
      <c r="C243" s="14">
        <v>0.44</v>
      </c>
      <c r="D243" s="15">
        <v>0.56000000000000005</v>
      </c>
      <c r="E243">
        <f t="shared" si="9"/>
        <v>701</v>
      </c>
      <c r="F243" s="11">
        <f t="shared" si="10"/>
        <v>-0.12000000000000005</v>
      </c>
    </row>
    <row r="244" spans="1:6" ht="38.25" x14ac:dyDescent="0.25">
      <c r="A244" s="3" t="s">
        <v>243</v>
      </c>
      <c r="B244" s="4">
        <f t="shared" si="11"/>
        <v>41112</v>
      </c>
      <c r="C244" s="14">
        <v>0.46</v>
      </c>
      <c r="D244" s="15">
        <v>0.54</v>
      </c>
      <c r="E244">
        <f t="shared" si="9"/>
        <v>701</v>
      </c>
      <c r="F244" s="11">
        <f t="shared" si="10"/>
        <v>-8.0000000000000016E-2</v>
      </c>
    </row>
    <row r="245" spans="1:6" ht="25.5" x14ac:dyDescent="0.25">
      <c r="A245" s="3" t="s">
        <v>244</v>
      </c>
      <c r="B245" s="4">
        <f t="shared" si="11"/>
        <v>41118</v>
      </c>
      <c r="C245" s="14">
        <v>0.44</v>
      </c>
      <c r="D245" s="15">
        <v>0.56000000000000005</v>
      </c>
      <c r="E245">
        <f t="shared" si="9"/>
        <v>707</v>
      </c>
      <c r="F245" s="11">
        <f t="shared" si="10"/>
        <v>-0.12000000000000005</v>
      </c>
    </row>
    <row r="246" spans="1:6" ht="25.5" x14ac:dyDescent="0.25">
      <c r="A246" s="3" t="s">
        <v>245</v>
      </c>
      <c r="B246" s="4">
        <f t="shared" si="11"/>
        <v>41119</v>
      </c>
      <c r="C246" s="14">
        <v>0.45</v>
      </c>
      <c r="D246" s="15">
        <v>0.55000000000000004</v>
      </c>
      <c r="E246">
        <f t="shared" si="9"/>
        <v>708</v>
      </c>
      <c r="F246" s="11">
        <f t="shared" si="10"/>
        <v>-0.10000000000000003</v>
      </c>
    </row>
    <row r="247" spans="1:6" ht="25.5" x14ac:dyDescent="0.25">
      <c r="A247" s="3" t="s">
        <v>246</v>
      </c>
      <c r="B247" s="4">
        <f t="shared" si="11"/>
        <v>41126</v>
      </c>
      <c r="C247" s="14">
        <v>0.46</v>
      </c>
      <c r="D247" s="15">
        <v>0.54</v>
      </c>
      <c r="E247">
        <f t="shared" si="9"/>
        <v>715</v>
      </c>
      <c r="F247" s="11">
        <f t="shared" si="10"/>
        <v>-8.0000000000000016E-2</v>
      </c>
    </row>
    <row r="248" spans="1:6" ht="25.5" x14ac:dyDescent="0.25">
      <c r="A248" s="3" t="s">
        <v>247</v>
      </c>
      <c r="B248" s="4">
        <f t="shared" si="11"/>
        <v>41126</v>
      </c>
      <c r="C248" s="14">
        <v>0.44</v>
      </c>
      <c r="D248" s="15">
        <v>0.56000000000000005</v>
      </c>
      <c r="E248">
        <f t="shared" si="9"/>
        <v>715</v>
      </c>
      <c r="F248" s="11">
        <f t="shared" si="10"/>
        <v>-0.12000000000000005</v>
      </c>
    </row>
    <row r="249" spans="1:6" ht="38.25" x14ac:dyDescent="0.25">
      <c r="A249" s="3" t="s">
        <v>248</v>
      </c>
      <c r="B249" s="4">
        <f t="shared" si="11"/>
        <v>41126</v>
      </c>
      <c r="C249" s="16">
        <v>0.46500000000000002</v>
      </c>
      <c r="D249" s="17">
        <v>0.53500000000000003</v>
      </c>
      <c r="E249">
        <f t="shared" si="9"/>
        <v>715</v>
      </c>
      <c r="F249" s="11">
        <f t="shared" si="10"/>
        <v>-7.0000000000000007E-2</v>
      </c>
    </row>
    <row r="250" spans="1:6" ht="25.5" x14ac:dyDescent="0.25">
      <c r="A250" s="3" t="s">
        <v>249</v>
      </c>
      <c r="B250" s="4">
        <f t="shared" si="11"/>
        <v>41133</v>
      </c>
      <c r="C250" s="14">
        <v>0.44</v>
      </c>
      <c r="D250" s="15">
        <v>0.56000000000000005</v>
      </c>
      <c r="E250">
        <f t="shared" si="9"/>
        <v>722</v>
      </c>
      <c r="F250" s="11">
        <f t="shared" si="10"/>
        <v>-0.12000000000000005</v>
      </c>
    </row>
    <row r="251" spans="1:6" ht="25.5" x14ac:dyDescent="0.25">
      <c r="A251" s="3" t="s">
        <v>250</v>
      </c>
      <c r="B251" s="4">
        <f t="shared" si="11"/>
        <v>41140</v>
      </c>
      <c r="C251" s="14">
        <v>0.43</v>
      </c>
      <c r="D251" s="15">
        <v>0.56999999999999995</v>
      </c>
      <c r="E251">
        <f t="shared" si="9"/>
        <v>729</v>
      </c>
      <c r="F251" s="11">
        <f t="shared" si="10"/>
        <v>-0.13999999999999996</v>
      </c>
    </row>
    <row r="252" spans="1:6" ht="25.5" x14ac:dyDescent="0.25">
      <c r="A252" s="3" t="s">
        <v>251</v>
      </c>
      <c r="B252" s="4">
        <f t="shared" si="11"/>
        <v>41140</v>
      </c>
      <c r="C252" s="14">
        <v>0.47</v>
      </c>
      <c r="D252" s="15">
        <v>0.53</v>
      </c>
      <c r="E252">
        <f t="shared" si="9"/>
        <v>729</v>
      </c>
      <c r="F252" s="11">
        <f t="shared" si="10"/>
        <v>-6.0000000000000053E-2</v>
      </c>
    </row>
    <row r="253" spans="1:6" ht="38.25" x14ac:dyDescent="0.25">
      <c r="A253" s="3" t="s">
        <v>252</v>
      </c>
      <c r="B253" s="4">
        <f t="shared" si="11"/>
        <v>41140</v>
      </c>
      <c r="C253" s="14">
        <v>0.47</v>
      </c>
      <c r="D253" s="15">
        <v>0.53</v>
      </c>
      <c r="E253">
        <f t="shared" si="9"/>
        <v>729</v>
      </c>
      <c r="F253" s="11">
        <f t="shared" si="10"/>
        <v>-6.0000000000000053E-2</v>
      </c>
    </row>
    <row r="254" spans="1:6" ht="25.5" x14ac:dyDescent="0.25">
      <c r="A254" s="3" t="s">
        <v>253</v>
      </c>
      <c r="B254" s="4">
        <f t="shared" si="11"/>
        <v>41146</v>
      </c>
      <c r="C254" s="14">
        <v>0.46</v>
      </c>
      <c r="D254" s="15">
        <v>0.54</v>
      </c>
      <c r="E254">
        <f t="shared" si="9"/>
        <v>735</v>
      </c>
      <c r="F254" s="11">
        <f t="shared" si="10"/>
        <v>-8.0000000000000016E-2</v>
      </c>
    </row>
    <row r="255" spans="1:6" ht="25.5" x14ac:dyDescent="0.25">
      <c r="A255" s="3" t="s">
        <v>254</v>
      </c>
      <c r="B255" s="4">
        <f t="shared" si="11"/>
        <v>41147</v>
      </c>
      <c r="C255" s="14">
        <v>0.44</v>
      </c>
      <c r="D255" s="15">
        <v>0.56000000000000005</v>
      </c>
      <c r="E255">
        <f t="shared" si="9"/>
        <v>736</v>
      </c>
      <c r="F255" s="11">
        <f t="shared" si="10"/>
        <v>-0.12000000000000005</v>
      </c>
    </row>
    <row r="256" spans="1:6" ht="25.5" x14ac:dyDescent="0.25">
      <c r="A256" s="3" t="s">
        <v>255</v>
      </c>
      <c r="B256" s="4">
        <f t="shared" si="11"/>
        <v>41154</v>
      </c>
      <c r="C256" s="14">
        <v>0.45</v>
      </c>
      <c r="D256" s="15">
        <v>0.55000000000000004</v>
      </c>
      <c r="E256">
        <f t="shared" si="9"/>
        <v>743</v>
      </c>
      <c r="F256" s="11">
        <f t="shared" si="10"/>
        <v>-0.10000000000000003</v>
      </c>
    </row>
    <row r="257" spans="1:6" ht="25.5" x14ac:dyDescent="0.25">
      <c r="A257" s="3" t="s">
        <v>256</v>
      </c>
      <c r="B257" s="4">
        <f t="shared" si="11"/>
        <v>41154</v>
      </c>
      <c r="C257" s="14">
        <v>0.45</v>
      </c>
      <c r="D257" s="15">
        <v>0.55000000000000004</v>
      </c>
      <c r="E257">
        <f t="shared" si="9"/>
        <v>743</v>
      </c>
      <c r="F257" s="11">
        <f t="shared" si="10"/>
        <v>-0.10000000000000003</v>
      </c>
    </row>
    <row r="258" spans="1:6" ht="25.5" x14ac:dyDescent="0.25">
      <c r="A258" s="3" t="s">
        <v>257</v>
      </c>
      <c r="B258" s="4">
        <f t="shared" si="11"/>
        <v>41154</v>
      </c>
      <c r="C258" s="16">
        <v>0.48499999999999999</v>
      </c>
      <c r="D258" s="17">
        <v>0.51500000000000001</v>
      </c>
      <c r="E258">
        <f t="shared" si="9"/>
        <v>743</v>
      </c>
      <c r="F258" s="11">
        <f t="shared" si="10"/>
        <v>-3.0000000000000027E-2</v>
      </c>
    </row>
    <row r="259" spans="1:6" ht="25.5" x14ac:dyDescent="0.25">
      <c r="A259" s="3" t="s">
        <v>258</v>
      </c>
      <c r="B259" s="4">
        <f t="shared" si="11"/>
        <v>41167</v>
      </c>
      <c r="C259" s="14">
        <v>0.47</v>
      </c>
      <c r="D259" s="15">
        <v>0.53</v>
      </c>
      <c r="E259">
        <f t="shared" si="9"/>
        <v>756</v>
      </c>
      <c r="F259" s="11">
        <f t="shared" si="10"/>
        <v>-6.0000000000000053E-2</v>
      </c>
    </row>
    <row r="260" spans="1:6" ht="25.5" x14ac:dyDescent="0.25">
      <c r="A260" s="3" t="s">
        <v>259</v>
      </c>
      <c r="B260" s="4">
        <f t="shared" si="11"/>
        <v>41168</v>
      </c>
      <c r="C260" s="14">
        <v>0.5</v>
      </c>
      <c r="D260" s="13">
        <v>0.5</v>
      </c>
      <c r="E260">
        <f t="shared" si="9"/>
        <v>757</v>
      </c>
      <c r="F260" s="11">
        <f t="shared" si="10"/>
        <v>0</v>
      </c>
    </row>
    <row r="261" spans="1:6" ht="25.5" x14ac:dyDescent="0.25">
      <c r="A261" s="3" t="s">
        <v>260</v>
      </c>
      <c r="B261" s="4">
        <f t="shared" si="11"/>
        <v>41168</v>
      </c>
      <c r="C261" s="14">
        <v>0.45</v>
      </c>
      <c r="D261" s="15">
        <v>0.55000000000000004</v>
      </c>
      <c r="E261">
        <f t="shared" ref="E261:E324" si="12">DATEDIF($B$5,B261,"d")</f>
        <v>757</v>
      </c>
      <c r="F261" s="11">
        <f t="shared" ref="F261:F324" si="13">C261-D261</f>
        <v>-0.10000000000000003</v>
      </c>
    </row>
    <row r="262" spans="1:6" ht="38.25" x14ac:dyDescent="0.25">
      <c r="A262" s="3" t="s">
        <v>261</v>
      </c>
      <c r="B262" s="4">
        <f t="shared" ref="B262:B325" si="14">IFERROR(DATEVALUE(_xlfn.TEXTAFTER(A262,"–",-1)),A262)</f>
        <v>41168</v>
      </c>
      <c r="C262" s="16">
        <v>0.495</v>
      </c>
      <c r="D262" s="17">
        <v>0.505</v>
      </c>
      <c r="E262">
        <f t="shared" si="12"/>
        <v>757</v>
      </c>
      <c r="F262" s="11">
        <f t="shared" si="13"/>
        <v>-1.0000000000000009E-2</v>
      </c>
    </row>
    <row r="263" spans="1:6" ht="25.5" x14ac:dyDescent="0.25">
      <c r="A263" s="3" t="s">
        <v>262</v>
      </c>
      <c r="B263" s="4">
        <f t="shared" si="14"/>
        <v>41172</v>
      </c>
      <c r="C263" s="16">
        <v>0.47499999999999998</v>
      </c>
      <c r="D263" s="17">
        <v>0.52500000000000002</v>
      </c>
      <c r="E263">
        <f t="shared" si="12"/>
        <v>761</v>
      </c>
      <c r="F263" s="11">
        <f t="shared" si="13"/>
        <v>-5.0000000000000044E-2</v>
      </c>
    </row>
    <row r="264" spans="1:6" ht="25.5" x14ac:dyDescent="0.25">
      <c r="A264" s="3" t="s">
        <v>263</v>
      </c>
      <c r="B264" s="4">
        <f t="shared" si="14"/>
        <v>41175</v>
      </c>
      <c r="C264" s="14">
        <v>0.5</v>
      </c>
      <c r="D264" s="13">
        <v>0.5</v>
      </c>
      <c r="E264">
        <f t="shared" si="12"/>
        <v>764</v>
      </c>
      <c r="F264" s="11">
        <f t="shared" si="13"/>
        <v>0</v>
      </c>
    </row>
    <row r="265" spans="1:6" ht="25.5" x14ac:dyDescent="0.25">
      <c r="A265" s="3" t="s">
        <v>264</v>
      </c>
      <c r="B265" s="4">
        <f t="shared" si="14"/>
        <v>41175</v>
      </c>
      <c r="C265" s="14">
        <v>0.45</v>
      </c>
      <c r="D265" s="15">
        <v>0.55000000000000004</v>
      </c>
      <c r="E265">
        <f t="shared" si="12"/>
        <v>764</v>
      </c>
      <c r="F265" s="11">
        <f t="shared" si="13"/>
        <v>-0.10000000000000003</v>
      </c>
    </row>
    <row r="266" spans="1:6" ht="25.5" x14ac:dyDescent="0.25">
      <c r="A266" s="3" t="s">
        <v>265</v>
      </c>
      <c r="B266" s="4">
        <f t="shared" si="14"/>
        <v>41182</v>
      </c>
      <c r="C266" s="14">
        <v>0.47</v>
      </c>
      <c r="D266" s="15">
        <v>0.53</v>
      </c>
      <c r="E266">
        <f t="shared" si="12"/>
        <v>771</v>
      </c>
      <c r="F266" s="11">
        <f t="shared" si="13"/>
        <v>-6.0000000000000053E-2</v>
      </c>
    </row>
    <row r="267" spans="1:6" ht="25.5" x14ac:dyDescent="0.25">
      <c r="A267" s="3" t="s">
        <v>266</v>
      </c>
      <c r="B267" s="4">
        <f t="shared" si="14"/>
        <v>41189</v>
      </c>
      <c r="C267" s="14">
        <v>0.46</v>
      </c>
      <c r="D267" s="15">
        <v>0.54</v>
      </c>
      <c r="E267">
        <f t="shared" si="12"/>
        <v>778</v>
      </c>
      <c r="F267" s="11">
        <f t="shared" si="13"/>
        <v>-8.0000000000000016E-2</v>
      </c>
    </row>
    <row r="268" spans="1:6" ht="25.5" x14ac:dyDescent="0.25">
      <c r="A268" s="3" t="s">
        <v>267</v>
      </c>
      <c r="B268" s="4">
        <f t="shared" si="14"/>
        <v>41189</v>
      </c>
      <c r="C268" s="14">
        <v>0.47</v>
      </c>
      <c r="D268" s="15">
        <v>0.53</v>
      </c>
      <c r="E268">
        <f t="shared" si="12"/>
        <v>778</v>
      </c>
      <c r="F268" s="11">
        <f t="shared" si="13"/>
        <v>-6.0000000000000053E-2</v>
      </c>
    </row>
    <row r="269" spans="1:6" ht="38.25" x14ac:dyDescent="0.25">
      <c r="A269" s="3" t="s">
        <v>268</v>
      </c>
      <c r="B269" s="4">
        <f t="shared" si="14"/>
        <v>41189</v>
      </c>
      <c r="C269" s="14">
        <v>0.49</v>
      </c>
      <c r="D269" s="15">
        <v>0.51</v>
      </c>
      <c r="E269">
        <f t="shared" si="12"/>
        <v>778</v>
      </c>
      <c r="F269" s="11">
        <f t="shared" si="13"/>
        <v>-2.0000000000000018E-2</v>
      </c>
    </row>
    <row r="270" spans="1:6" ht="25.5" x14ac:dyDescent="0.25">
      <c r="A270" s="3" t="s">
        <v>269</v>
      </c>
      <c r="B270" s="4">
        <f t="shared" si="14"/>
        <v>41196</v>
      </c>
      <c r="C270" s="14">
        <v>0.47</v>
      </c>
      <c r="D270" s="15">
        <v>0.53</v>
      </c>
      <c r="E270">
        <f t="shared" si="12"/>
        <v>785</v>
      </c>
      <c r="F270" s="11">
        <f t="shared" si="13"/>
        <v>-6.0000000000000053E-2</v>
      </c>
    </row>
    <row r="271" spans="1:6" ht="25.5" x14ac:dyDescent="0.25">
      <c r="A271" s="3" t="s">
        <v>270</v>
      </c>
      <c r="B271" s="4">
        <f t="shared" si="14"/>
        <v>41202</v>
      </c>
      <c r="C271" s="14">
        <v>0.48</v>
      </c>
      <c r="D271" s="15">
        <v>0.52</v>
      </c>
      <c r="E271">
        <f t="shared" si="12"/>
        <v>791</v>
      </c>
      <c r="F271" s="11">
        <f t="shared" si="13"/>
        <v>-4.0000000000000036E-2</v>
      </c>
    </row>
    <row r="272" spans="1:6" ht="38.25" x14ac:dyDescent="0.25">
      <c r="A272" s="3" t="s">
        <v>271</v>
      </c>
      <c r="B272" s="4">
        <f t="shared" si="14"/>
        <v>41203</v>
      </c>
      <c r="C272" s="16">
        <v>0.42499999999999999</v>
      </c>
      <c r="D272" s="17">
        <v>0.57499999999999996</v>
      </c>
      <c r="E272">
        <f t="shared" si="12"/>
        <v>792</v>
      </c>
      <c r="F272" s="11">
        <f t="shared" si="13"/>
        <v>-0.14999999999999997</v>
      </c>
    </row>
    <row r="273" spans="1:6" ht="25.5" x14ac:dyDescent="0.25">
      <c r="A273" s="3" t="s">
        <v>272</v>
      </c>
      <c r="B273" s="4">
        <f t="shared" si="14"/>
        <v>41203</v>
      </c>
      <c r="C273" s="14">
        <v>0.47</v>
      </c>
      <c r="D273" s="15">
        <v>0.53</v>
      </c>
      <c r="E273">
        <f t="shared" si="12"/>
        <v>792</v>
      </c>
      <c r="F273" s="11">
        <f t="shared" si="13"/>
        <v>-6.0000000000000053E-2</v>
      </c>
    </row>
    <row r="274" spans="1:6" ht="25.5" x14ac:dyDescent="0.25">
      <c r="A274" s="3" t="s">
        <v>273</v>
      </c>
      <c r="B274" s="4">
        <f t="shared" si="14"/>
        <v>41210</v>
      </c>
      <c r="C274" s="14">
        <v>0.5</v>
      </c>
      <c r="D274" s="13">
        <v>0.5</v>
      </c>
      <c r="E274">
        <f t="shared" si="12"/>
        <v>799</v>
      </c>
      <c r="F274" s="11">
        <f t="shared" si="13"/>
        <v>0</v>
      </c>
    </row>
    <row r="275" spans="1:6" ht="25.5" x14ac:dyDescent="0.25">
      <c r="A275" s="3" t="s">
        <v>274</v>
      </c>
      <c r="B275" s="4">
        <f t="shared" si="14"/>
        <v>41210</v>
      </c>
      <c r="C275" s="14">
        <v>0.46</v>
      </c>
      <c r="D275" s="15">
        <v>0.54</v>
      </c>
      <c r="E275">
        <f t="shared" si="12"/>
        <v>799</v>
      </c>
      <c r="F275" s="11">
        <f t="shared" si="13"/>
        <v>-8.0000000000000016E-2</v>
      </c>
    </row>
    <row r="276" spans="1:6" ht="25.5" x14ac:dyDescent="0.25">
      <c r="A276" s="3" t="s">
        <v>275</v>
      </c>
      <c r="B276" s="4">
        <f t="shared" si="14"/>
        <v>41217</v>
      </c>
      <c r="C276" s="14">
        <v>0.47</v>
      </c>
      <c r="D276" s="15">
        <v>0.53</v>
      </c>
      <c r="E276">
        <f t="shared" si="12"/>
        <v>806</v>
      </c>
      <c r="F276" s="11">
        <f t="shared" si="13"/>
        <v>-6.0000000000000053E-2</v>
      </c>
    </row>
    <row r="277" spans="1:6" ht="38.25" x14ac:dyDescent="0.25">
      <c r="A277" s="3" t="s">
        <v>276</v>
      </c>
      <c r="B277" s="4">
        <f t="shared" si="14"/>
        <v>41217</v>
      </c>
      <c r="C277" s="14">
        <v>0.48</v>
      </c>
      <c r="D277" s="15">
        <v>0.52</v>
      </c>
      <c r="E277">
        <f t="shared" si="12"/>
        <v>806</v>
      </c>
      <c r="F277" s="11">
        <f t="shared" si="13"/>
        <v>-4.0000000000000036E-2</v>
      </c>
    </row>
    <row r="278" spans="1:6" ht="25.5" x14ac:dyDescent="0.25">
      <c r="A278" s="3" t="s">
        <v>277</v>
      </c>
      <c r="B278" s="4">
        <f t="shared" si="14"/>
        <v>41219</v>
      </c>
      <c r="C278" s="14">
        <v>0.47</v>
      </c>
      <c r="D278" s="15">
        <v>0.53</v>
      </c>
      <c r="E278">
        <f t="shared" si="12"/>
        <v>808</v>
      </c>
      <c r="F278" s="11">
        <f t="shared" si="13"/>
        <v>-6.0000000000000053E-2</v>
      </c>
    </row>
    <row r="279" spans="1:6" ht="25.5" x14ac:dyDescent="0.25">
      <c r="A279" s="3" t="s">
        <v>278</v>
      </c>
      <c r="B279" s="4">
        <f t="shared" si="14"/>
        <v>41224</v>
      </c>
      <c r="C279" s="14">
        <v>0.49</v>
      </c>
      <c r="D279" s="15">
        <v>0.51</v>
      </c>
      <c r="E279">
        <f t="shared" si="12"/>
        <v>813</v>
      </c>
      <c r="F279" s="11">
        <f t="shared" si="13"/>
        <v>-2.0000000000000018E-2</v>
      </c>
    </row>
    <row r="280" spans="1:6" ht="25.5" x14ac:dyDescent="0.25">
      <c r="A280" s="3" t="s">
        <v>279</v>
      </c>
      <c r="B280" s="4">
        <f t="shared" si="14"/>
        <v>41224</v>
      </c>
      <c r="C280" s="14">
        <v>0.48</v>
      </c>
      <c r="D280" s="15">
        <v>0.52</v>
      </c>
      <c r="E280">
        <f t="shared" si="12"/>
        <v>813</v>
      </c>
      <c r="F280" s="11">
        <f t="shared" si="13"/>
        <v>-4.0000000000000036E-2</v>
      </c>
    </row>
    <row r="281" spans="1:6" ht="25.5" x14ac:dyDescent="0.25">
      <c r="A281" s="3" t="s">
        <v>280</v>
      </c>
      <c r="B281" s="4">
        <f t="shared" si="14"/>
        <v>41230</v>
      </c>
      <c r="C281" s="14">
        <v>0.47</v>
      </c>
      <c r="D281" s="15">
        <v>0.53</v>
      </c>
      <c r="E281">
        <f t="shared" si="12"/>
        <v>819</v>
      </c>
      <c r="F281" s="11">
        <f t="shared" si="13"/>
        <v>-6.0000000000000053E-2</v>
      </c>
    </row>
    <row r="282" spans="1:6" ht="25.5" x14ac:dyDescent="0.25">
      <c r="A282" s="3" t="s">
        <v>281</v>
      </c>
      <c r="B282" s="4">
        <f t="shared" si="14"/>
        <v>41231</v>
      </c>
      <c r="C282" s="14">
        <v>0.47</v>
      </c>
      <c r="D282" s="15">
        <v>0.53</v>
      </c>
      <c r="E282">
        <f t="shared" si="12"/>
        <v>820</v>
      </c>
      <c r="F282" s="11">
        <f t="shared" si="13"/>
        <v>-6.0000000000000053E-2</v>
      </c>
    </row>
    <row r="283" spans="1:6" ht="38.25" x14ac:dyDescent="0.25">
      <c r="A283" s="3" t="s">
        <v>282</v>
      </c>
      <c r="B283" s="4">
        <f t="shared" si="14"/>
        <v>41231</v>
      </c>
      <c r="C283" s="14">
        <v>0.49</v>
      </c>
      <c r="D283" s="15">
        <v>0.51</v>
      </c>
      <c r="E283">
        <f t="shared" si="12"/>
        <v>820</v>
      </c>
      <c r="F283" s="11">
        <f t="shared" si="13"/>
        <v>-2.0000000000000018E-2</v>
      </c>
    </row>
    <row r="284" spans="1:6" ht="25.5" x14ac:dyDescent="0.25">
      <c r="A284" s="3" t="s">
        <v>283</v>
      </c>
      <c r="B284" s="4">
        <f t="shared" si="14"/>
        <v>41238</v>
      </c>
      <c r="C284" s="14">
        <v>0.49</v>
      </c>
      <c r="D284" s="15">
        <v>0.51</v>
      </c>
      <c r="E284">
        <f t="shared" si="12"/>
        <v>827</v>
      </c>
      <c r="F284" s="11">
        <f t="shared" si="13"/>
        <v>-2.0000000000000018E-2</v>
      </c>
    </row>
    <row r="285" spans="1:6" ht="25.5" x14ac:dyDescent="0.25">
      <c r="A285" s="3" t="s">
        <v>284</v>
      </c>
      <c r="B285" s="4">
        <f t="shared" si="14"/>
        <v>41238</v>
      </c>
      <c r="C285" s="14">
        <v>0.47</v>
      </c>
      <c r="D285" s="15">
        <v>0.53</v>
      </c>
      <c r="E285">
        <f t="shared" si="12"/>
        <v>827</v>
      </c>
      <c r="F285" s="11">
        <f t="shared" si="13"/>
        <v>-6.0000000000000053E-2</v>
      </c>
    </row>
    <row r="286" spans="1:6" ht="25.5" x14ac:dyDescent="0.25">
      <c r="A286" s="3" t="s">
        <v>285</v>
      </c>
      <c r="B286" s="4">
        <f t="shared" si="14"/>
        <v>41242</v>
      </c>
      <c r="C286" s="16">
        <v>0.47499999999999998</v>
      </c>
      <c r="D286" s="17">
        <v>0.52500000000000002</v>
      </c>
      <c r="E286">
        <f t="shared" si="12"/>
        <v>831</v>
      </c>
      <c r="F286" s="11">
        <f t="shared" si="13"/>
        <v>-5.0000000000000044E-2</v>
      </c>
    </row>
    <row r="287" spans="1:6" ht="25.5" x14ac:dyDescent="0.25">
      <c r="A287" s="3" t="s">
        <v>286</v>
      </c>
      <c r="B287" s="4">
        <f t="shared" si="14"/>
        <v>41243</v>
      </c>
      <c r="C287" s="14">
        <v>0.46</v>
      </c>
      <c r="D287" s="15">
        <v>0.54</v>
      </c>
      <c r="E287">
        <f t="shared" si="12"/>
        <v>832</v>
      </c>
      <c r="F287" s="11">
        <f t="shared" si="13"/>
        <v>-8.0000000000000016E-2</v>
      </c>
    </row>
    <row r="288" spans="1:6" ht="25.5" x14ac:dyDescent="0.25">
      <c r="A288" s="3" t="s">
        <v>287</v>
      </c>
      <c r="B288" s="4">
        <f t="shared" si="14"/>
        <v>41245</v>
      </c>
      <c r="C288" s="14">
        <v>0.47</v>
      </c>
      <c r="D288" s="15">
        <v>0.53</v>
      </c>
      <c r="E288">
        <f t="shared" si="12"/>
        <v>834</v>
      </c>
      <c r="F288" s="11">
        <f t="shared" si="13"/>
        <v>-6.0000000000000053E-2</v>
      </c>
    </row>
    <row r="289" spans="1:6" ht="38.25" x14ac:dyDescent="0.25">
      <c r="A289" s="3" t="s">
        <v>288</v>
      </c>
      <c r="B289" s="4">
        <f t="shared" si="14"/>
        <v>41245</v>
      </c>
      <c r="C289" s="16">
        <v>0.495</v>
      </c>
      <c r="D289" s="17">
        <v>0.505</v>
      </c>
      <c r="E289">
        <f t="shared" si="12"/>
        <v>834</v>
      </c>
      <c r="F289" s="11">
        <f t="shared" si="13"/>
        <v>-1.0000000000000009E-2</v>
      </c>
    </row>
    <row r="290" spans="1:6" ht="25.5" x14ac:dyDescent="0.25">
      <c r="A290" s="3" t="s">
        <v>289</v>
      </c>
      <c r="B290" s="4">
        <f t="shared" si="14"/>
        <v>41252</v>
      </c>
      <c r="C290" s="14">
        <v>0.46</v>
      </c>
      <c r="D290" s="15">
        <v>0.54</v>
      </c>
      <c r="E290">
        <f t="shared" si="12"/>
        <v>841</v>
      </c>
      <c r="F290" s="11">
        <f t="shared" si="13"/>
        <v>-8.0000000000000016E-2</v>
      </c>
    </row>
    <row r="291" spans="1:6" ht="25.5" x14ac:dyDescent="0.25">
      <c r="A291" s="3" t="s">
        <v>290</v>
      </c>
      <c r="B291" s="4">
        <f t="shared" si="14"/>
        <v>41252</v>
      </c>
      <c r="C291" s="14">
        <v>0.46</v>
      </c>
      <c r="D291" s="15">
        <v>0.54</v>
      </c>
      <c r="E291">
        <f t="shared" si="12"/>
        <v>841</v>
      </c>
      <c r="F291" s="11">
        <f t="shared" si="13"/>
        <v>-8.0000000000000016E-2</v>
      </c>
    </row>
    <row r="292" spans="1:6" ht="25.5" x14ac:dyDescent="0.25">
      <c r="A292" s="3" t="s">
        <v>291</v>
      </c>
      <c r="B292" s="4">
        <f t="shared" si="14"/>
        <v>41258</v>
      </c>
      <c r="C292" s="14">
        <v>0.48</v>
      </c>
      <c r="D292" s="15">
        <v>0.52</v>
      </c>
      <c r="E292">
        <f t="shared" si="12"/>
        <v>847</v>
      </c>
      <c r="F292" s="11">
        <f t="shared" si="13"/>
        <v>-4.0000000000000036E-2</v>
      </c>
    </row>
    <row r="293" spans="1:6" ht="25.5" x14ac:dyDescent="0.25">
      <c r="A293" s="3" t="s">
        <v>292</v>
      </c>
      <c r="B293" s="4">
        <f t="shared" si="14"/>
        <v>41259</v>
      </c>
      <c r="C293" s="14">
        <v>0.45</v>
      </c>
      <c r="D293" s="15">
        <v>0.55000000000000004</v>
      </c>
      <c r="E293">
        <f t="shared" si="12"/>
        <v>848</v>
      </c>
      <c r="F293" s="11">
        <f t="shared" si="13"/>
        <v>-0.10000000000000003</v>
      </c>
    </row>
    <row r="294" spans="1:6" ht="38.25" x14ac:dyDescent="0.25">
      <c r="A294" s="3" t="s">
        <v>293</v>
      </c>
      <c r="B294" s="4">
        <f t="shared" si="14"/>
        <v>41259</v>
      </c>
      <c r="C294" s="9">
        <v>0.53500000000000003</v>
      </c>
      <c r="D294" s="10">
        <v>0.46500000000000002</v>
      </c>
      <c r="E294">
        <f t="shared" si="12"/>
        <v>848</v>
      </c>
      <c r="F294" s="11">
        <f t="shared" si="13"/>
        <v>7.0000000000000007E-2</v>
      </c>
    </row>
    <row r="295" spans="1:6" ht="25.5" x14ac:dyDescent="0.25">
      <c r="A295" s="3" t="s">
        <v>294</v>
      </c>
      <c r="B295" s="4">
        <f t="shared" si="14"/>
        <v>41287</v>
      </c>
      <c r="C295" s="14">
        <v>0.46</v>
      </c>
      <c r="D295" s="15">
        <v>0.54</v>
      </c>
      <c r="E295">
        <f t="shared" si="12"/>
        <v>876</v>
      </c>
      <c r="F295" s="11">
        <f t="shared" si="13"/>
        <v>-8.0000000000000016E-2</v>
      </c>
    </row>
    <row r="296" spans="1:6" ht="25.5" x14ac:dyDescent="0.25">
      <c r="A296" s="3" t="s">
        <v>295</v>
      </c>
      <c r="B296" s="4">
        <f t="shared" si="14"/>
        <v>41287</v>
      </c>
      <c r="C296" s="14">
        <v>0.49</v>
      </c>
      <c r="D296" s="15">
        <v>0.51</v>
      </c>
      <c r="E296">
        <f t="shared" si="12"/>
        <v>876</v>
      </c>
      <c r="F296" s="11">
        <f t="shared" si="13"/>
        <v>-2.0000000000000018E-2</v>
      </c>
    </row>
    <row r="297" spans="1:6" ht="38.25" x14ac:dyDescent="0.25">
      <c r="A297" s="3" t="s">
        <v>296</v>
      </c>
      <c r="B297" s="4">
        <f t="shared" si="14"/>
        <v>41287</v>
      </c>
      <c r="C297" s="14">
        <v>0.49</v>
      </c>
      <c r="D297" s="15">
        <v>0.51</v>
      </c>
      <c r="E297">
        <f t="shared" si="12"/>
        <v>876</v>
      </c>
      <c r="F297" s="11">
        <f t="shared" si="13"/>
        <v>-2.0000000000000018E-2</v>
      </c>
    </row>
    <row r="298" spans="1:6" ht="25.5" x14ac:dyDescent="0.25">
      <c r="A298" s="3" t="s">
        <v>297</v>
      </c>
      <c r="B298" s="4">
        <f t="shared" si="14"/>
        <v>41294</v>
      </c>
      <c r="C298" s="14">
        <v>0.46</v>
      </c>
      <c r="D298" s="15">
        <v>0.54</v>
      </c>
      <c r="E298">
        <f t="shared" si="12"/>
        <v>883</v>
      </c>
      <c r="F298" s="11">
        <f t="shared" si="13"/>
        <v>-8.0000000000000016E-2</v>
      </c>
    </row>
    <row r="299" spans="1:6" ht="38.25" x14ac:dyDescent="0.25">
      <c r="A299" s="3" t="s">
        <v>298</v>
      </c>
      <c r="B299" s="4">
        <f t="shared" si="14"/>
        <v>41301</v>
      </c>
      <c r="C299" s="16">
        <v>0.495</v>
      </c>
      <c r="D299" s="17">
        <v>0.505</v>
      </c>
      <c r="E299">
        <f t="shared" si="12"/>
        <v>890</v>
      </c>
      <c r="F299" s="11">
        <f t="shared" si="13"/>
        <v>-1.0000000000000009E-2</v>
      </c>
    </row>
    <row r="300" spans="1:6" ht="25.5" x14ac:dyDescent="0.25">
      <c r="A300" s="3" t="s">
        <v>299</v>
      </c>
      <c r="B300" s="4">
        <f t="shared" si="14"/>
        <v>41302</v>
      </c>
      <c r="C300" s="14">
        <v>0.46</v>
      </c>
      <c r="D300" s="15">
        <v>0.54</v>
      </c>
      <c r="E300">
        <f t="shared" si="12"/>
        <v>891</v>
      </c>
      <c r="F300" s="11">
        <f t="shared" si="13"/>
        <v>-8.0000000000000016E-2</v>
      </c>
    </row>
    <row r="301" spans="1:6" ht="25.5" x14ac:dyDescent="0.25">
      <c r="A301" s="3" t="s">
        <v>300</v>
      </c>
      <c r="B301" s="4">
        <f t="shared" si="14"/>
        <v>41308</v>
      </c>
      <c r="C301" s="16">
        <v>0.48499999999999999</v>
      </c>
      <c r="D301" s="17">
        <v>0.51500000000000001</v>
      </c>
      <c r="E301">
        <f t="shared" si="12"/>
        <v>897</v>
      </c>
      <c r="F301" s="11">
        <f t="shared" si="13"/>
        <v>-3.0000000000000027E-2</v>
      </c>
    </row>
    <row r="302" spans="1:6" ht="25.5" x14ac:dyDescent="0.25">
      <c r="A302" s="3" t="s">
        <v>301</v>
      </c>
      <c r="B302" s="4">
        <f t="shared" si="14"/>
        <v>41308</v>
      </c>
      <c r="C302" s="14">
        <v>0.44</v>
      </c>
      <c r="D302" s="15">
        <v>0.56000000000000005</v>
      </c>
      <c r="E302">
        <f t="shared" si="12"/>
        <v>897</v>
      </c>
      <c r="F302" s="11">
        <f t="shared" si="13"/>
        <v>-0.12000000000000005</v>
      </c>
    </row>
    <row r="303" spans="1:6" ht="25.5" x14ac:dyDescent="0.25">
      <c r="A303" s="3" t="s">
        <v>301</v>
      </c>
      <c r="B303" s="4">
        <f t="shared" si="14"/>
        <v>41308</v>
      </c>
      <c r="C303" s="14">
        <v>0.46</v>
      </c>
      <c r="D303" s="15">
        <v>0.54</v>
      </c>
      <c r="E303">
        <f t="shared" si="12"/>
        <v>897</v>
      </c>
      <c r="F303" s="11">
        <f t="shared" si="13"/>
        <v>-8.0000000000000016E-2</v>
      </c>
    </row>
    <row r="304" spans="1:6" ht="25.5" x14ac:dyDescent="0.25">
      <c r="A304" s="3" t="s">
        <v>302</v>
      </c>
      <c r="B304" s="4">
        <f t="shared" si="14"/>
        <v>41309</v>
      </c>
      <c r="C304" s="14">
        <v>0.46</v>
      </c>
      <c r="D304" s="15">
        <v>0.54</v>
      </c>
      <c r="E304">
        <f t="shared" si="12"/>
        <v>898</v>
      </c>
      <c r="F304" s="11">
        <f t="shared" si="13"/>
        <v>-8.0000000000000016E-2</v>
      </c>
    </row>
    <row r="305" spans="1:6" ht="25.5" x14ac:dyDescent="0.25">
      <c r="A305" s="3" t="s">
        <v>303</v>
      </c>
      <c r="B305" s="4">
        <f t="shared" si="14"/>
        <v>41315</v>
      </c>
      <c r="C305" s="14">
        <v>0.45</v>
      </c>
      <c r="D305" s="15">
        <v>0.55000000000000004</v>
      </c>
      <c r="E305">
        <f t="shared" si="12"/>
        <v>904</v>
      </c>
      <c r="F305" s="11">
        <f t="shared" si="13"/>
        <v>-0.10000000000000003</v>
      </c>
    </row>
    <row r="306" spans="1:6" ht="25.5" x14ac:dyDescent="0.25">
      <c r="A306" s="3" t="s">
        <v>304</v>
      </c>
      <c r="B306" s="4">
        <f t="shared" si="14"/>
        <v>41315</v>
      </c>
      <c r="C306" s="16">
        <v>0.45500000000000002</v>
      </c>
      <c r="D306" s="17">
        <v>0.54500000000000004</v>
      </c>
      <c r="E306">
        <f t="shared" si="12"/>
        <v>904</v>
      </c>
      <c r="F306" s="11">
        <f t="shared" si="13"/>
        <v>-9.0000000000000024E-2</v>
      </c>
    </row>
    <row r="307" spans="1:6" ht="25.5" x14ac:dyDescent="0.25">
      <c r="A307" s="3" t="s">
        <v>305</v>
      </c>
      <c r="B307" s="4">
        <f t="shared" si="14"/>
        <v>41321</v>
      </c>
      <c r="C307" s="14">
        <v>0.44</v>
      </c>
      <c r="D307" s="15">
        <v>0.56000000000000005</v>
      </c>
      <c r="E307">
        <f t="shared" si="12"/>
        <v>910</v>
      </c>
      <c r="F307" s="11">
        <f t="shared" si="13"/>
        <v>-0.12000000000000005</v>
      </c>
    </row>
    <row r="308" spans="1:6" ht="25.5" x14ac:dyDescent="0.25">
      <c r="A308" s="3" t="s">
        <v>306</v>
      </c>
      <c r="B308" s="4">
        <f t="shared" si="14"/>
        <v>41322</v>
      </c>
      <c r="C308" s="14">
        <v>0.46</v>
      </c>
      <c r="D308" s="15">
        <v>0.54</v>
      </c>
      <c r="E308">
        <f t="shared" si="12"/>
        <v>911</v>
      </c>
      <c r="F308" s="11">
        <f t="shared" si="13"/>
        <v>-8.0000000000000016E-2</v>
      </c>
    </row>
    <row r="309" spans="1:6" ht="25.5" x14ac:dyDescent="0.25">
      <c r="A309" s="3" t="s">
        <v>307</v>
      </c>
      <c r="B309" s="4">
        <f t="shared" si="14"/>
        <v>41329</v>
      </c>
      <c r="C309" s="14">
        <v>0.44</v>
      </c>
      <c r="D309" s="15">
        <v>0.56000000000000005</v>
      </c>
      <c r="E309">
        <f t="shared" si="12"/>
        <v>918</v>
      </c>
      <c r="F309" s="11">
        <f t="shared" si="13"/>
        <v>-0.12000000000000005</v>
      </c>
    </row>
    <row r="310" spans="1:6" ht="38.25" x14ac:dyDescent="0.25">
      <c r="A310" s="3" t="s">
        <v>308</v>
      </c>
      <c r="B310" s="4">
        <f t="shared" si="14"/>
        <v>41329</v>
      </c>
      <c r="C310" s="16">
        <v>0.46500000000000002</v>
      </c>
      <c r="D310" s="17">
        <v>0.53500000000000003</v>
      </c>
      <c r="E310">
        <f t="shared" si="12"/>
        <v>918</v>
      </c>
      <c r="F310" s="11">
        <f t="shared" si="13"/>
        <v>-7.0000000000000007E-2</v>
      </c>
    </row>
    <row r="311" spans="1:6" ht="25.5" x14ac:dyDescent="0.25">
      <c r="A311" s="3" t="s">
        <v>309</v>
      </c>
      <c r="B311" s="4">
        <f t="shared" si="14"/>
        <v>41329</v>
      </c>
      <c r="C311" s="14">
        <v>0.45</v>
      </c>
      <c r="D311" s="15">
        <v>0.55000000000000004</v>
      </c>
      <c r="E311">
        <f t="shared" si="12"/>
        <v>918</v>
      </c>
      <c r="F311" s="11">
        <f t="shared" si="13"/>
        <v>-0.10000000000000003</v>
      </c>
    </row>
    <row r="312" spans="1:6" ht="25.5" x14ac:dyDescent="0.25">
      <c r="A312" s="3" t="s">
        <v>310</v>
      </c>
      <c r="B312" s="4">
        <f t="shared" si="14"/>
        <v>41336</v>
      </c>
      <c r="C312" s="14">
        <v>0.44</v>
      </c>
      <c r="D312" s="15">
        <v>0.56000000000000005</v>
      </c>
      <c r="E312">
        <f t="shared" si="12"/>
        <v>925</v>
      </c>
      <c r="F312" s="11">
        <f t="shared" si="13"/>
        <v>-0.12000000000000005</v>
      </c>
    </row>
    <row r="313" spans="1:6" ht="25.5" x14ac:dyDescent="0.25">
      <c r="A313" s="3" t="s">
        <v>310</v>
      </c>
      <c r="B313" s="4">
        <f t="shared" si="14"/>
        <v>41336</v>
      </c>
      <c r="C313" s="14">
        <v>0.46</v>
      </c>
      <c r="D313" s="15">
        <v>0.54</v>
      </c>
      <c r="E313">
        <f t="shared" si="12"/>
        <v>925</v>
      </c>
      <c r="F313" s="11">
        <f t="shared" si="13"/>
        <v>-8.0000000000000016E-2</v>
      </c>
    </row>
    <row r="314" spans="1:6" ht="25.5" x14ac:dyDescent="0.25">
      <c r="A314" s="3" t="s">
        <v>311</v>
      </c>
      <c r="B314" s="4">
        <f t="shared" si="14"/>
        <v>41340</v>
      </c>
      <c r="C314" s="14">
        <v>0.45</v>
      </c>
      <c r="D314" s="15">
        <v>0.55000000000000004</v>
      </c>
      <c r="E314">
        <f t="shared" si="12"/>
        <v>929</v>
      </c>
      <c r="F314" s="11">
        <f t="shared" si="13"/>
        <v>-0.10000000000000003</v>
      </c>
    </row>
    <row r="315" spans="1:6" ht="25.5" x14ac:dyDescent="0.25">
      <c r="A315" s="3" t="s">
        <v>312</v>
      </c>
      <c r="B315" s="4">
        <f t="shared" si="14"/>
        <v>41343</v>
      </c>
      <c r="C315" s="14">
        <v>0.45</v>
      </c>
      <c r="D315" s="15">
        <v>0.55000000000000004</v>
      </c>
      <c r="E315">
        <f t="shared" si="12"/>
        <v>932</v>
      </c>
      <c r="F315" s="11">
        <f t="shared" si="13"/>
        <v>-0.10000000000000003</v>
      </c>
    </row>
    <row r="316" spans="1:6" ht="25.5" x14ac:dyDescent="0.25">
      <c r="A316" s="3" t="s">
        <v>312</v>
      </c>
      <c r="B316" s="4">
        <f t="shared" si="14"/>
        <v>41343</v>
      </c>
      <c r="C316" s="16">
        <v>0.44500000000000001</v>
      </c>
      <c r="D316" s="17">
        <v>0.55500000000000005</v>
      </c>
      <c r="E316">
        <f t="shared" si="12"/>
        <v>932</v>
      </c>
      <c r="F316" s="11">
        <f t="shared" si="13"/>
        <v>-0.11000000000000004</v>
      </c>
    </row>
    <row r="317" spans="1:6" ht="25.5" x14ac:dyDescent="0.25">
      <c r="A317" s="3" t="s">
        <v>313</v>
      </c>
      <c r="B317" s="4">
        <f t="shared" si="14"/>
        <v>41343</v>
      </c>
      <c r="C317" s="14">
        <v>0.48</v>
      </c>
      <c r="D317" s="15">
        <v>0.52</v>
      </c>
      <c r="E317">
        <f t="shared" si="12"/>
        <v>932</v>
      </c>
      <c r="F317" s="11">
        <f t="shared" si="13"/>
        <v>-4.0000000000000036E-2</v>
      </c>
    </row>
    <row r="318" spans="1:6" ht="25.5" x14ac:dyDescent="0.25">
      <c r="A318" s="3" t="s">
        <v>314</v>
      </c>
      <c r="B318" s="4">
        <f t="shared" si="14"/>
        <v>41349</v>
      </c>
      <c r="C318" s="14">
        <v>0.44</v>
      </c>
      <c r="D318" s="15">
        <v>0.56000000000000005</v>
      </c>
      <c r="E318">
        <f t="shared" si="12"/>
        <v>938</v>
      </c>
      <c r="F318" s="11">
        <f t="shared" si="13"/>
        <v>-0.12000000000000005</v>
      </c>
    </row>
    <row r="319" spans="1:6" ht="25.5" x14ac:dyDescent="0.25">
      <c r="A319" s="3" t="s">
        <v>315</v>
      </c>
      <c r="B319" s="4">
        <f t="shared" si="14"/>
        <v>41350</v>
      </c>
      <c r="C319" s="14">
        <v>0.46</v>
      </c>
      <c r="D319" s="15">
        <v>0.54</v>
      </c>
      <c r="E319">
        <f t="shared" si="12"/>
        <v>939</v>
      </c>
      <c r="F319" s="11">
        <f t="shared" si="13"/>
        <v>-8.0000000000000016E-2</v>
      </c>
    </row>
    <row r="320" spans="1:6" ht="25.5" x14ac:dyDescent="0.25">
      <c r="A320" s="3" t="s">
        <v>315</v>
      </c>
      <c r="B320" s="4">
        <f t="shared" si="14"/>
        <v>41350</v>
      </c>
      <c r="C320" s="14">
        <v>0.46</v>
      </c>
      <c r="D320" s="15">
        <v>0.54</v>
      </c>
      <c r="E320">
        <f t="shared" si="12"/>
        <v>939</v>
      </c>
      <c r="F320" s="11">
        <f t="shared" si="13"/>
        <v>-8.0000000000000016E-2</v>
      </c>
    </row>
    <row r="321" spans="1:6" ht="25.5" x14ac:dyDescent="0.25">
      <c r="A321" s="3" t="s">
        <v>316</v>
      </c>
      <c r="B321" s="4">
        <f t="shared" si="14"/>
        <v>41356</v>
      </c>
      <c r="C321" s="14">
        <v>0.45</v>
      </c>
      <c r="D321" s="15">
        <v>0.55000000000000004</v>
      </c>
      <c r="E321">
        <f t="shared" si="12"/>
        <v>945</v>
      </c>
      <c r="F321" s="11">
        <f t="shared" si="13"/>
        <v>-0.10000000000000003</v>
      </c>
    </row>
    <row r="322" spans="1:6" ht="25.5" x14ac:dyDescent="0.25">
      <c r="A322" s="3" t="s">
        <v>317</v>
      </c>
      <c r="B322" s="4">
        <f t="shared" si="14"/>
        <v>41357</v>
      </c>
      <c r="C322" s="14">
        <v>0.42</v>
      </c>
      <c r="D322" s="15">
        <v>0.57999999999999996</v>
      </c>
      <c r="E322">
        <f t="shared" si="12"/>
        <v>946</v>
      </c>
      <c r="F322" s="11">
        <f t="shared" si="13"/>
        <v>-0.15999999999999998</v>
      </c>
    </row>
    <row r="323" spans="1:6" ht="25.5" x14ac:dyDescent="0.25">
      <c r="A323" s="3" t="s">
        <v>318</v>
      </c>
      <c r="B323" s="4">
        <f t="shared" si="14"/>
        <v>41357</v>
      </c>
      <c r="C323" s="14">
        <v>0.46</v>
      </c>
      <c r="D323" s="15">
        <v>0.54</v>
      </c>
      <c r="E323">
        <f t="shared" si="12"/>
        <v>946</v>
      </c>
      <c r="F323" s="11">
        <f t="shared" si="13"/>
        <v>-8.0000000000000016E-2</v>
      </c>
    </row>
    <row r="324" spans="1:6" ht="25.5" x14ac:dyDescent="0.25">
      <c r="A324" s="3" t="s">
        <v>318</v>
      </c>
      <c r="B324" s="4">
        <f t="shared" si="14"/>
        <v>41357</v>
      </c>
      <c r="C324" s="14">
        <v>0.44</v>
      </c>
      <c r="D324" s="15">
        <v>0.56000000000000005</v>
      </c>
      <c r="E324">
        <f t="shared" si="12"/>
        <v>946</v>
      </c>
      <c r="F324" s="11">
        <f t="shared" si="13"/>
        <v>-0.12000000000000005</v>
      </c>
    </row>
    <row r="325" spans="1:6" ht="25.5" x14ac:dyDescent="0.25">
      <c r="A325" s="3" t="s">
        <v>319</v>
      </c>
      <c r="B325" s="4">
        <f t="shared" si="14"/>
        <v>41358</v>
      </c>
      <c r="C325" s="14">
        <v>0.44</v>
      </c>
      <c r="D325" s="15">
        <v>0.56000000000000005</v>
      </c>
      <c r="E325">
        <f t="shared" ref="E325:E388" si="15">DATEDIF($B$5,B325,"d")</f>
        <v>947</v>
      </c>
      <c r="F325" s="11">
        <f t="shared" ref="F325:F388" si="16">C325-D325</f>
        <v>-0.12000000000000005</v>
      </c>
    </row>
    <row r="326" spans="1:6" ht="25.5" x14ac:dyDescent="0.25">
      <c r="A326" s="3" t="s">
        <v>320</v>
      </c>
      <c r="B326" s="4">
        <f t="shared" ref="B326:B389" si="17">IFERROR(DATEVALUE(_xlfn.TEXTAFTER(A326,"–",-1)),A326)</f>
        <v>41365</v>
      </c>
      <c r="C326" s="16">
        <v>0.42499999999999999</v>
      </c>
      <c r="D326" s="17">
        <v>0.57499999999999996</v>
      </c>
      <c r="E326">
        <f t="shared" si="15"/>
        <v>954</v>
      </c>
      <c r="F326" s="11">
        <f t="shared" si="16"/>
        <v>-0.14999999999999997</v>
      </c>
    </row>
    <row r="327" spans="1:6" ht="25.5" x14ac:dyDescent="0.25">
      <c r="A327" s="3" t="s">
        <v>321</v>
      </c>
      <c r="B327" s="4">
        <f t="shared" si="17"/>
        <v>41365</v>
      </c>
      <c r="C327" s="14">
        <v>0.44</v>
      </c>
      <c r="D327" s="15">
        <v>0.56000000000000005</v>
      </c>
      <c r="E327">
        <f t="shared" si="15"/>
        <v>954</v>
      </c>
      <c r="F327" s="11">
        <f t="shared" si="16"/>
        <v>-0.12000000000000005</v>
      </c>
    </row>
    <row r="328" spans="1:6" ht="25.5" x14ac:dyDescent="0.25">
      <c r="A328" s="3" t="s">
        <v>322</v>
      </c>
      <c r="B328" s="4">
        <f t="shared" si="17"/>
        <v>41371</v>
      </c>
      <c r="C328" s="14">
        <v>0.45</v>
      </c>
      <c r="D328" s="15">
        <v>0.55000000000000004</v>
      </c>
      <c r="E328">
        <f t="shared" si="15"/>
        <v>960</v>
      </c>
      <c r="F328" s="11">
        <f t="shared" si="16"/>
        <v>-0.10000000000000003</v>
      </c>
    </row>
    <row r="329" spans="1:6" ht="25.5" x14ac:dyDescent="0.25">
      <c r="A329" s="3" t="s">
        <v>323</v>
      </c>
      <c r="B329" s="4">
        <f t="shared" si="17"/>
        <v>41371</v>
      </c>
      <c r="C329" s="14">
        <v>0.44</v>
      </c>
      <c r="D329" s="15">
        <v>0.56000000000000005</v>
      </c>
      <c r="E329">
        <f t="shared" si="15"/>
        <v>960</v>
      </c>
      <c r="F329" s="11">
        <f t="shared" si="16"/>
        <v>-0.12000000000000005</v>
      </c>
    </row>
    <row r="330" spans="1:6" ht="25.5" x14ac:dyDescent="0.25">
      <c r="A330" s="3" t="s">
        <v>323</v>
      </c>
      <c r="B330" s="4">
        <f t="shared" si="17"/>
        <v>41371</v>
      </c>
      <c r="C330" s="14">
        <v>0.44</v>
      </c>
      <c r="D330" s="15">
        <v>0.56000000000000005</v>
      </c>
      <c r="E330">
        <f t="shared" si="15"/>
        <v>960</v>
      </c>
      <c r="F330" s="11">
        <f t="shared" si="16"/>
        <v>-0.12000000000000005</v>
      </c>
    </row>
    <row r="331" spans="1:6" ht="25.5" x14ac:dyDescent="0.25">
      <c r="A331" s="3" t="s">
        <v>324</v>
      </c>
      <c r="B331" s="4">
        <f t="shared" si="17"/>
        <v>41375</v>
      </c>
      <c r="C331" s="14">
        <v>0.46</v>
      </c>
      <c r="D331" s="15">
        <v>0.54</v>
      </c>
      <c r="E331">
        <f t="shared" si="15"/>
        <v>964</v>
      </c>
      <c r="F331" s="11">
        <f t="shared" si="16"/>
        <v>-8.0000000000000016E-2</v>
      </c>
    </row>
    <row r="332" spans="1:6" ht="25.5" x14ac:dyDescent="0.25">
      <c r="A332" s="3" t="s">
        <v>325</v>
      </c>
      <c r="B332" s="4">
        <f t="shared" si="17"/>
        <v>41377</v>
      </c>
      <c r="C332" s="14">
        <v>0.43</v>
      </c>
      <c r="D332" s="15">
        <v>0.56999999999999995</v>
      </c>
      <c r="E332">
        <f t="shared" si="15"/>
        <v>966</v>
      </c>
      <c r="F332" s="11">
        <f t="shared" si="16"/>
        <v>-0.13999999999999996</v>
      </c>
    </row>
    <row r="333" spans="1:6" ht="25.5" x14ac:dyDescent="0.25">
      <c r="A333" s="3" t="s">
        <v>326</v>
      </c>
      <c r="B333" s="4">
        <f t="shared" si="17"/>
        <v>41378</v>
      </c>
      <c r="C333" s="14">
        <v>0.44</v>
      </c>
      <c r="D333" s="15">
        <v>0.56000000000000005</v>
      </c>
      <c r="E333">
        <f t="shared" si="15"/>
        <v>967</v>
      </c>
      <c r="F333" s="11">
        <f t="shared" si="16"/>
        <v>-0.12000000000000005</v>
      </c>
    </row>
    <row r="334" spans="1:6" ht="25.5" x14ac:dyDescent="0.25">
      <c r="A334" s="3" t="s">
        <v>326</v>
      </c>
      <c r="B334" s="4">
        <f t="shared" si="17"/>
        <v>41378</v>
      </c>
      <c r="C334" s="14">
        <v>0.45</v>
      </c>
      <c r="D334" s="15">
        <v>0.55000000000000004</v>
      </c>
      <c r="E334">
        <f t="shared" si="15"/>
        <v>967</v>
      </c>
      <c r="F334" s="11">
        <f t="shared" si="16"/>
        <v>-0.10000000000000003</v>
      </c>
    </row>
    <row r="335" spans="1:6" ht="25.5" x14ac:dyDescent="0.25">
      <c r="A335" s="3" t="s">
        <v>327</v>
      </c>
      <c r="B335" s="4">
        <f t="shared" si="17"/>
        <v>41385</v>
      </c>
      <c r="C335" s="14">
        <v>0.45</v>
      </c>
      <c r="D335" s="15">
        <v>0.55000000000000004</v>
      </c>
      <c r="E335">
        <f t="shared" si="15"/>
        <v>974</v>
      </c>
      <c r="F335" s="11">
        <f t="shared" si="16"/>
        <v>-0.10000000000000003</v>
      </c>
    </row>
    <row r="336" spans="1:6" ht="25.5" x14ac:dyDescent="0.25">
      <c r="A336" s="3" t="s">
        <v>328</v>
      </c>
      <c r="B336" s="4">
        <f t="shared" si="17"/>
        <v>41386</v>
      </c>
      <c r="C336" s="14">
        <v>0.46</v>
      </c>
      <c r="D336" s="15">
        <v>0.54</v>
      </c>
      <c r="E336">
        <f t="shared" si="15"/>
        <v>975</v>
      </c>
      <c r="F336" s="11">
        <f t="shared" si="16"/>
        <v>-8.0000000000000016E-2</v>
      </c>
    </row>
    <row r="337" spans="1:6" ht="25.5" x14ac:dyDescent="0.25">
      <c r="A337" s="3" t="s">
        <v>328</v>
      </c>
      <c r="B337" s="4">
        <f t="shared" si="17"/>
        <v>41386</v>
      </c>
      <c r="C337" s="14">
        <v>0.45</v>
      </c>
      <c r="D337" s="15">
        <v>0.55000000000000004</v>
      </c>
      <c r="E337">
        <f t="shared" si="15"/>
        <v>975</v>
      </c>
      <c r="F337" s="11">
        <f t="shared" si="16"/>
        <v>-0.10000000000000003</v>
      </c>
    </row>
    <row r="338" spans="1:6" ht="25.5" x14ac:dyDescent="0.25">
      <c r="A338" s="3" t="s">
        <v>329</v>
      </c>
      <c r="B338" s="4">
        <f t="shared" si="17"/>
        <v>41392</v>
      </c>
      <c r="C338" s="16">
        <v>0.435</v>
      </c>
      <c r="D338" s="17">
        <v>0.56499999999999995</v>
      </c>
      <c r="E338">
        <f t="shared" si="15"/>
        <v>981</v>
      </c>
      <c r="F338" s="11">
        <f t="shared" si="16"/>
        <v>-0.12999999999999995</v>
      </c>
    </row>
    <row r="339" spans="1:6" ht="25.5" x14ac:dyDescent="0.25">
      <c r="A339" s="3" t="s">
        <v>330</v>
      </c>
      <c r="B339" s="4">
        <f t="shared" si="17"/>
        <v>41392</v>
      </c>
      <c r="C339" s="14">
        <v>0.45</v>
      </c>
      <c r="D339" s="15">
        <v>0.55000000000000004</v>
      </c>
      <c r="E339">
        <f t="shared" si="15"/>
        <v>981</v>
      </c>
      <c r="F339" s="11">
        <f t="shared" si="16"/>
        <v>-0.10000000000000003</v>
      </c>
    </row>
    <row r="340" spans="1:6" x14ac:dyDescent="0.25">
      <c r="A340" s="18">
        <v>41396</v>
      </c>
      <c r="B340" s="4">
        <f t="shared" si="17"/>
        <v>41396</v>
      </c>
      <c r="C340" s="14">
        <v>0.42</v>
      </c>
      <c r="D340" s="15">
        <v>0.57999999999999996</v>
      </c>
      <c r="E340">
        <f t="shared" si="15"/>
        <v>985</v>
      </c>
      <c r="F340" s="11">
        <f t="shared" si="16"/>
        <v>-0.15999999999999998</v>
      </c>
    </row>
    <row r="341" spans="1:6" x14ac:dyDescent="0.25">
      <c r="A341" s="18">
        <v>41396</v>
      </c>
      <c r="B341" s="4">
        <f t="shared" si="17"/>
        <v>41396</v>
      </c>
      <c r="C341" s="14">
        <v>0.43</v>
      </c>
      <c r="D341" s="15">
        <v>0.56999999999999995</v>
      </c>
      <c r="E341">
        <f t="shared" si="15"/>
        <v>985</v>
      </c>
      <c r="F341" s="11">
        <f t="shared" si="16"/>
        <v>-0.13999999999999996</v>
      </c>
    </row>
    <row r="342" spans="1:6" ht="25.5" x14ac:dyDescent="0.25">
      <c r="A342" s="3" t="s">
        <v>331</v>
      </c>
      <c r="B342" s="4">
        <f t="shared" si="17"/>
        <v>41399</v>
      </c>
      <c r="C342" s="14">
        <v>0.44</v>
      </c>
      <c r="D342" s="15">
        <v>0.56000000000000005</v>
      </c>
      <c r="E342">
        <f t="shared" si="15"/>
        <v>988</v>
      </c>
      <c r="F342" s="11">
        <f t="shared" si="16"/>
        <v>-0.12000000000000005</v>
      </c>
    </row>
    <row r="343" spans="1:6" ht="25.5" x14ac:dyDescent="0.25">
      <c r="A343" s="3" t="s">
        <v>331</v>
      </c>
      <c r="B343" s="4">
        <f t="shared" si="17"/>
        <v>41399</v>
      </c>
      <c r="C343" s="14">
        <v>0.44</v>
      </c>
      <c r="D343" s="15">
        <v>0.56000000000000005</v>
      </c>
      <c r="E343">
        <f t="shared" si="15"/>
        <v>988</v>
      </c>
      <c r="F343" s="11">
        <f t="shared" si="16"/>
        <v>-0.12000000000000005</v>
      </c>
    </row>
    <row r="344" spans="1:6" ht="25.5" x14ac:dyDescent="0.25">
      <c r="A344" s="3" t="s">
        <v>332</v>
      </c>
      <c r="B344" s="4">
        <f t="shared" si="17"/>
        <v>41399</v>
      </c>
      <c r="C344" s="14">
        <v>0.44</v>
      </c>
      <c r="D344" s="15">
        <v>0.56000000000000005</v>
      </c>
      <c r="E344">
        <f t="shared" si="15"/>
        <v>988</v>
      </c>
      <c r="F344" s="11">
        <f t="shared" si="16"/>
        <v>-0.12000000000000005</v>
      </c>
    </row>
    <row r="345" spans="1:6" ht="25.5" x14ac:dyDescent="0.25">
      <c r="A345" s="3" t="s">
        <v>333</v>
      </c>
      <c r="B345" s="4">
        <f t="shared" si="17"/>
        <v>41406</v>
      </c>
      <c r="C345" s="14">
        <v>0.44</v>
      </c>
      <c r="D345" s="15">
        <v>0.56000000000000005</v>
      </c>
      <c r="E345">
        <f t="shared" si="15"/>
        <v>995</v>
      </c>
      <c r="F345" s="11">
        <f t="shared" si="16"/>
        <v>-0.12000000000000005</v>
      </c>
    </row>
    <row r="346" spans="1:6" ht="25.5" x14ac:dyDescent="0.25">
      <c r="A346" s="3" t="s">
        <v>334</v>
      </c>
      <c r="B346" s="4">
        <f t="shared" si="17"/>
        <v>41406</v>
      </c>
      <c r="C346" s="14">
        <v>0.45</v>
      </c>
      <c r="D346" s="15">
        <v>0.55000000000000004</v>
      </c>
      <c r="E346">
        <f t="shared" si="15"/>
        <v>995</v>
      </c>
      <c r="F346" s="11">
        <f t="shared" si="16"/>
        <v>-0.10000000000000003</v>
      </c>
    </row>
    <row r="347" spans="1:6" ht="25.5" x14ac:dyDescent="0.25">
      <c r="A347" s="3" t="s">
        <v>335</v>
      </c>
      <c r="B347" s="4">
        <f t="shared" si="17"/>
        <v>41410</v>
      </c>
      <c r="C347" s="14">
        <v>0.46</v>
      </c>
      <c r="D347" s="15">
        <v>0.54</v>
      </c>
      <c r="E347">
        <f t="shared" si="15"/>
        <v>999</v>
      </c>
      <c r="F347" s="11">
        <f t="shared" si="16"/>
        <v>-8.0000000000000016E-2</v>
      </c>
    </row>
    <row r="348" spans="1:6" ht="25.5" x14ac:dyDescent="0.25">
      <c r="A348" s="3" t="s">
        <v>336</v>
      </c>
      <c r="B348" s="4">
        <f t="shared" si="17"/>
        <v>41412</v>
      </c>
      <c r="C348" s="14">
        <v>0.46</v>
      </c>
      <c r="D348" s="15">
        <v>0.54</v>
      </c>
      <c r="E348">
        <f t="shared" si="15"/>
        <v>1001</v>
      </c>
      <c r="F348" s="11">
        <f t="shared" si="16"/>
        <v>-8.0000000000000016E-2</v>
      </c>
    </row>
    <row r="349" spans="1:6" ht="25.5" x14ac:dyDescent="0.25">
      <c r="A349" s="3" t="s">
        <v>337</v>
      </c>
      <c r="B349" s="4">
        <f t="shared" si="17"/>
        <v>41413</v>
      </c>
      <c r="C349" s="14">
        <v>0.44</v>
      </c>
      <c r="D349" s="15">
        <v>0.56000000000000005</v>
      </c>
      <c r="E349">
        <f t="shared" si="15"/>
        <v>1002</v>
      </c>
      <c r="F349" s="11">
        <f t="shared" si="16"/>
        <v>-0.12000000000000005</v>
      </c>
    </row>
    <row r="350" spans="1:6" ht="25.5" x14ac:dyDescent="0.25">
      <c r="A350" s="3" t="s">
        <v>337</v>
      </c>
      <c r="B350" s="4">
        <f t="shared" si="17"/>
        <v>41413</v>
      </c>
      <c r="C350" s="14">
        <v>0.45</v>
      </c>
      <c r="D350" s="15">
        <v>0.55000000000000004</v>
      </c>
      <c r="E350">
        <f t="shared" si="15"/>
        <v>1002</v>
      </c>
      <c r="F350" s="11">
        <f t="shared" si="16"/>
        <v>-0.10000000000000003</v>
      </c>
    </row>
    <row r="351" spans="1:6" ht="25.5" x14ac:dyDescent="0.25">
      <c r="A351" s="3" t="s">
        <v>338</v>
      </c>
      <c r="B351" s="4">
        <f t="shared" si="17"/>
        <v>41413</v>
      </c>
      <c r="C351" s="14">
        <v>0.45</v>
      </c>
      <c r="D351" s="15">
        <v>0.55000000000000004</v>
      </c>
      <c r="E351">
        <f t="shared" si="15"/>
        <v>1002</v>
      </c>
      <c r="F351" s="11">
        <f t="shared" si="16"/>
        <v>-0.10000000000000003</v>
      </c>
    </row>
    <row r="352" spans="1:6" ht="25.5" x14ac:dyDescent="0.25">
      <c r="A352" s="3" t="s">
        <v>339</v>
      </c>
      <c r="B352" s="4">
        <f t="shared" si="17"/>
        <v>41420</v>
      </c>
      <c r="C352" s="16">
        <v>0.45500000000000002</v>
      </c>
      <c r="D352" s="17">
        <v>0.54500000000000004</v>
      </c>
      <c r="E352">
        <f t="shared" si="15"/>
        <v>1009</v>
      </c>
      <c r="F352" s="11">
        <f t="shared" si="16"/>
        <v>-9.0000000000000024E-2</v>
      </c>
    </row>
    <row r="353" spans="1:6" ht="25.5" x14ac:dyDescent="0.25">
      <c r="A353" s="3" t="s">
        <v>340</v>
      </c>
      <c r="B353" s="4">
        <f t="shared" si="17"/>
        <v>41420</v>
      </c>
      <c r="C353" s="14">
        <v>0.45</v>
      </c>
      <c r="D353" s="15">
        <v>0.55000000000000004</v>
      </c>
      <c r="E353">
        <f t="shared" si="15"/>
        <v>1009</v>
      </c>
      <c r="F353" s="11">
        <f t="shared" si="16"/>
        <v>-0.10000000000000003</v>
      </c>
    </row>
    <row r="354" spans="1:6" ht="25.5" x14ac:dyDescent="0.25">
      <c r="A354" s="3" t="s">
        <v>341</v>
      </c>
      <c r="B354" s="4">
        <f t="shared" si="17"/>
        <v>41427</v>
      </c>
      <c r="C354" s="14">
        <v>0.42</v>
      </c>
      <c r="D354" s="15">
        <v>0.57999999999999996</v>
      </c>
      <c r="E354">
        <f t="shared" si="15"/>
        <v>1016</v>
      </c>
      <c r="F354" s="11">
        <f t="shared" si="16"/>
        <v>-0.15999999999999998</v>
      </c>
    </row>
    <row r="355" spans="1:6" ht="25.5" x14ac:dyDescent="0.25">
      <c r="A355" s="3" t="s">
        <v>341</v>
      </c>
      <c r="B355" s="4">
        <f t="shared" si="17"/>
        <v>41427</v>
      </c>
      <c r="C355" s="16">
        <v>0.44500000000000001</v>
      </c>
      <c r="D355" s="17">
        <v>0.55500000000000005</v>
      </c>
      <c r="E355">
        <f t="shared" si="15"/>
        <v>1016</v>
      </c>
      <c r="F355" s="11">
        <f t="shared" si="16"/>
        <v>-0.11000000000000004</v>
      </c>
    </row>
    <row r="356" spans="1:6" ht="25.5" x14ac:dyDescent="0.25">
      <c r="A356" s="3" t="s">
        <v>342</v>
      </c>
      <c r="B356" s="4">
        <f t="shared" si="17"/>
        <v>41427</v>
      </c>
      <c r="C356" s="14">
        <v>0.45</v>
      </c>
      <c r="D356" s="15">
        <v>0.55000000000000004</v>
      </c>
      <c r="E356">
        <f t="shared" si="15"/>
        <v>1016</v>
      </c>
      <c r="F356" s="11">
        <f t="shared" si="16"/>
        <v>-0.10000000000000003</v>
      </c>
    </row>
    <row r="357" spans="1:6" ht="25.5" x14ac:dyDescent="0.25">
      <c r="A357" s="3" t="s">
        <v>343</v>
      </c>
      <c r="B357" s="4">
        <f t="shared" si="17"/>
        <v>41435</v>
      </c>
      <c r="C357" s="14">
        <v>0.44</v>
      </c>
      <c r="D357" s="15">
        <v>0.56000000000000005</v>
      </c>
      <c r="E357">
        <f t="shared" si="15"/>
        <v>1024</v>
      </c>
      <c r="F357" s="11">
        <f t="shared" si="16"/>
        <v>-0.12000000000000005</v>
      </c>
    </row>
    <row r="358" spans="1:6" ht="25.5" x14ac:dyDescent="0.25">
      <c r="A358" s="3" t="s">
        <v>344</v>
      </c>
      <c r="B358" s="4">
        <f t="shared" si="17"/>
        <v>41435</v>
      </c>
      <c r="C358" s="14">
        <v>0.46</v>
      </c>
      <c r="D358" s="15">
        <v>0.54</v>
      </c>
      <c r="E358">
        <f t="shared" si="15"/>
        <v>1024</v>
      </c>
      <c r="F358" s="11">
        <f t="shared" si="16"/>
        <v>-8.0000000000000016E-2</v>
      </c>
    </row>
    <row r="359" spans="1:6" ht="25.5" x14ac:dyDescent="0.25">
      <c r="A359" s="3" t="s">
        <v>345</v>
      </c>
      <c r="B359" s="4">
        <f t="shared" si="17"/>
        <v>41438</v>
      </c>
      <c r="C359" s="14">
        <v>0.45</v>
      </c>
      <c r="D359" s="15">
        <v>0.55000000000000004</v>
      </c>
      <c r="E359">
        <f t="shared" si="15"/>
        <v>1027</v>
      </c>
      <c r="F359" s="11">
        <f t="shared" si="16"/>
        <v>-0.10000000000000003</v>
      </c>
    </row>
    <row r="360" spans="1:6" ht="25.5" x14ac:dyDescent="0.25">
      <c r="A360" s="3" t="s">
        <v>346</v>
      </c>
      <c r="B360" s="4">
        <f t="shared" si="17"/>
        <v>41440</v>
      </c>
      <c r="C360" s="14">
        <v>0.43</v>
      </c>
      <c r="D360" s="15">
        <v>0.56999999999999995</v>
      </c>
      <c r="E360">
        <f t="shared" si="15"/>
        <v>1029</v>
      </c>
      <c r="F360" s="11">
        <f t="shared" si="16"/>
        <v>-0.13999999999999996</v>
      </c>
    </row>
    <row r="361" spans="1:6" ht="25.5" x14ac:dyDescent="0.25">
      <c r="A361" s="3" t="s">
        <v>347</v>
      </c>
      <c r="B361" s="4">
        <f t="shared" si="17"/>
        <v>41441</v>
      </c>
      <c r="C361" s="16">
        <v>0.45500000000000002</v>
      </c>
      <c r="D361" s="17">
        <v>0.54500000000000004</v>
      </c>
      <c r="E361">
        <f t="shared" si="15"/>
        <v>1030</v>
      </c>
      <c r="F361" s="11">
        <f t="shared" si="16"/>
        <v>-9.0000000000000024E-2</v>
      </c>
    </row>
    <row r="362" spans="1:6" ht="25.5" x14ac:dyDescent="0.25">
      <c r="A362" s="3" t="s">
        <v>348</v>
      </c>
      <c r="B362" s="4">
        <f t="shared" si="17"/>
        <v>41441</v>
      </c>
      <c r="C362" s="14">
        <v>0.46</v>
      </c>
      <c r="D362" s="15">
        <v>0.54</v>
      </c>
      <c r="E362">
        <f t="shared" si="15"/>
        <v>1030</v>
      </c>
      <c r="F362" s="11">
        <f t="shared" si="16"/>
        <v>-8.0000000000000016E-2</v>
      </c>
    </row>
    <row r="363" spans="1:6" ht="25.5" x14ac:dyDescent="0.25">
      <c r="A363" s="3" t="s">
        <v>349</v>
      </c>
      <c r="B363" s="4">
        <f t="shared" si="17"/>
        <v>41448</v>
      </c>
      <c r="C363" s="14">
        <v>0.43</v>
      </c>
      <c r="D363" s="15">
        <v>0.56999999999999995</v>
      </c>
      <c r="E363">
        <f t="shared" si="15"/>
        <v>1037</v>
      </c>
      <c r="F363" s="11">
        <f t="shared" si="16"/>
        <v>-0.13999999999999996</v>
      </c>
    </row>
    <row r="364" spans="1:6" ht="25.5" x14ac:dyDescent="0.25">
      <c r="A364" s="3" t="s">
        <v>349</v>
      </c>
      <c r="B364" s="4">
        <f t="shared" si="17"/>
        <v>41448</v>
      </c>
      <c r="C364" s="16">
        <v>0.435</v>
      </c>
      <c r="D364" s="17">
        <v>0.56499999999999995</v>
      </c>
      <c r="E364">
        <f t="shared" si="15"/>
        <v>1037</v>
      </c>
      <c r="F364" s="11">
        <f t="shared" si="16"/>
        <v>-0.12999999999999995</v>
      </c>
    </row>
    <row r="365" spans="1:6" ht="25.5" x14ac:dyDescent="0.25">
      <c r="A365" s="3" t="s">
        <v>350</v>
      </c>
      <c r="B365" s="4">
        <f t="shared" si="17"/>
        <v>41448</v>
      </c>
      <c r="C365" s="14">
        <v>0.45</v>
      </c>
      <c r="D365" s="15">
        <v>0.55000000000000004</v>
      </c>
      <c r="E365">
        <f t="shared" si="15"/>
        <v>1037</v>
      </c>
      <c r="F365" s="11">
        <f t="shared" si="16"/>
        <v>-0.10000000000000003</v>
      </c>
    </row>
    <row r="366" spans="1:6" x14ac:dyDescent="0.25">
      <c r="A366" s="18">
        <v>41452</v>
      </c>
      <c r="B366" s="4">
        <f t="shared" si="17"/>
        <v>41452</v>
      </c>
      <c r="C366" s="14">
        <v>0.48</v>
      </c>
      <c r="D366" s="15">
        <v>0.52</v>
      </c>
      <c r="E366">
        <f t="shared" si="15"/>
        <v>1041</v>
      </c>
      <c r="F366" s="11">
        <f t="shared" si="16"/>
        <v>-4.0000000000000036E-2</v>
      </c>
    </row>
    <row r="367" spans="1:6" ht="25.5" x14ac:dyDescent="0.25">
      <c r="A367" s="3" t="s">
        <v>351</v>
      </c>
      <c r="B367" s="4">
        <f t="shared" si="17"/>
        <v>41453</v>
      </c>
      <c r="C367" s="14">
        <v>0.49</v>
      </c>
      <c r="D367" s="15">
        <v>0.51</v>
      </c>
      <c r="E367">
        <f t="shared" si="15"/>
        <v>1042</v>
      </c>
      <c r="F367" s="11">
        <f t="shared" si="16"/>
        <v>-2.0000000000000018E-2</v>
      </c>
    </row>
    <row r="368" spans="1:6" ht="25.5" x14ac:dyDescent="0.25">
      <c r="A368" s="3" t="s">
        <v>352</v>
      </c>
      <c r="B368" s="4">
        <f t="shared" si="17"/>
        <v>41455</v>
      </c>
      <c r="C368" s="14">
        <v>0.49</v>
      </c>
      <c r="D368" s="15">
        <v>0.51</v>
      </c>
      <c r="E368">
        <f t="shared" si="15"/>
        <v>1044</v>
      </c>
      <c r="F368" s="11">
        <f t="shared" si="16"/>
        <v>-2.0000000000000018E-2</v>
      </c>
    </row>
    <row r="369" spans="1:6" ht="25.5" x14ac:dyDescent="0.25">
      <c r="A369" s="3" t="s">
        <v>352</v>
      </c>
      <c r="B369" s="4">
        <f t="shared" si="17"/>
        <v>41455</v>
      </c>
      <c r="C369" s="12">
        <v>0.51</v>
      </c>
      <c r="D369" s="13">
        <v>0.49</v>
      </c>
      <c r="E369">
        <f t="shared" si="15"/>
        <v>1044</v>
      </c>
      <c r="F369" s="11">
        <f t="shared" si="16"/>
        <v>2.0000000000000018E-2</v>
      </c>
    </row>
    <row r="370" spans="1:6" ht="25.5" x14ac:dyDescent="0.25">
      <c r="A370" s="3" t="s">
        <v>353</v>
      </c>
      <c r="B370" s="4">
        <f t="shared" si="17"/>
        <v>41455</v>
      </c>
      <c r="C370" s="14">
        <v>0.47</v>
      </c>
      <c r="D370" s="15">
        <v>0.53</v>
      </c>
      <c r="E370">
        <f t="shared" si="15"/>
        <v>1044</v>
      </c>
      <c r="F370" s="11">
        <f t="shared" si="16"/>
        <v>-6.0000000000000053E-2</v>
      </c>
    </row>
    <row r="371" spans="1:6" ht="25.5" x14ac:dyDescent="0.25">
      <c r="A371" s="3" t="s">
        <v>354</v>
      </c>
      <c r="B371" s="4">
        <f t="shared" si="17"/>
        <v>41462</v>
      </c>
      <c r="C371" s="14">
        <v>0.5</v>
      </c>
      <c r="D371" s="13">
        <v>0.5</v>
      </c>
      <c r="E371">
        <f t="shared" si="15"/>
        <v>1051</v>
      </c>
      <c r="F371" s="11">
        <f t="shared" si="16"/>
        <v>0</v>
      </c>
    </row>
    <row r="372" spans="1:6" ht="25.5" x14ac:dyDescent="0.25">
      <c r="A372" s="3" t="s">
        <v>354</v>
      </c>
      <c r="B372" s="4">
        <f t="shared" si="17"/>
        <v>41462</v>
      </c>
      <c r="C372" s="9">
        <v>0.52500000000000002</v>
      </c>
      <c r="D372" s="10">
        <v>0.47499999999999998</v>
      </c>
      <c r="E372">
        <f t="shared" si="15"/>
        <v>1051</v>
      </c>
      <c r="F372" s="11">
        <f t="shared" si="16"/>
        <v>5.0000000000000044E-2</v>
      </c>
    </row>
    <row r="373" spans="1:6" ht="25.5" x14ac:dyDescent="0.25">
      <c r="A373" s="3" t="s">
        <v>355</v>
      </c>
      <c r="B373" s="4">
        <f t="shared" si="17"/>
        <v>41462</v>
      </c>
      <c r="C373" s="14">
        <v>0.48</v>
      </c>
      <c r="D373" s="15">
        <v>0.52</v>
      </c>
      <c r="E373">
        <f t="shared" si="15"/>
        <v>1051</v>
      </c>
      <c r="F373" s="11">
        <f t="shared" si="16"/>
        <v>-4.0000000000000036E-2</v>
      </c>
    </row>
    <row r="374" spans="1:6" ht="25.5" x14ac:dyDescent="0.25">
      <c r="A374" s="3" t="s">
        <v>356</v>
      </c>
      <c r="B374" s="4">
        <f t="shared" si="17"/>
        <v>41463</v>
      </c>
      <c r="C374" s="12">
        <v>0.51</v>
      </c>
      <c r="D374" s="13">
        <v>0.49</v>
      </c>
      <c r="E374">
        <f t="shared" si="15"/>
        <v>1052</v>
      </c>
      <c r="F374" s="11">
        <f t="shared" si="16"/>
        <v>2.0000000000000018E-2</v>
      </c>
    </row>
    <row r="375" spans="1:6" ht="25.5" x14ac:dyDescent="0.25">
      <c r="A375" s="3" t="s">
        <v>357</v>
      </c>
      <c r="B375" s="4">
        <f t="shared" si="17"/>
        <v>41468</v>
      </c>
      <c r="C375" s="14">
        <v>0.5</v>
      </c>
      <c r="D375" s="13">
        <v>0.5</v>
      </c>
      <c r="E375">
        <f t="shared" si="15"/>
        <v>1057</v>
      </c>
      <c r="F375" s="11">
        <f t="shared" si="16"/>
        <v>0</v>
      </c>
    </row>
    <row r="376" spans="1:6" ht="25.5" x14ac:dyDescent="0.25">
      <c r="A376" s="3" t="s">
        <v>358</v>
      </c>
      <c r="B376" s="4">
        <f t="shared" si="17"/>
        <v>41469</v>
      </c>
      <c r="C376" s="9">
        <v>0.51500000000000001</v>
      </c>
      <c r="D376" s="10">
        <v>0.48499999999999999</v>
      </c>
      <c r="E376">
        <f t="shared" si="15"/>
        <v>1058</v>
      </c>
      <c r="F376" s="11">
        <f t="shared" si="16"/>
        <v>3.0000000000000027E-2</v>
      </c>
    </row>
    <row r="377" spans="1:6" ht="25.5" x14ac:dyDescent="0.25">
      <c r="A377" s="3" t="s">
        <v>359</v>
      </c>
      <c r="B377" s="4">
        <f t="shared" si="17"/>
        <v>41469</v>
      </c>
      <c r="C377" s="14">
        <v>0.48</v>
      </c>
      <c r="D377" s="15">
        <v>0.52</v>
      </c>
      <c r="E377">
        <f t="shared" si="15"/>
        <v>1058</v>
      </c>
      <c r="F377" s="11">
        <f t="shared" si="16"/>
        <v>-4.0000000000000036E-2</v>
      </c>
    </row>
    <row r="378" spans="1:6" x14ac:dyDescent="0.25">
      <c r="A378" s="18">
        <v>41473</v>
      </c>
      <c r="B378" s="4">
        <f t="shared" si="17"/>
        <v>41473</v>
      </c>
      <c r="C378" s="14">
        <v>0.49</v>
      </c>
      <c r="D378" s="15">
        <v>0.51</v>
      </c>
      <c r="E378">
        <f t="shared" si="15"/>
        <v>1062</v>
      </c>
      <c r="F378" s="11">
        <f t="shared" si="16"/>
        <v>-2.0000000000000018E-2</v>
      </c>
    </row>
    <row r="379" spans="1:6" ht="25.5" x14ac:dyDescent="0.25">
      <c r="A379" s="3" t="s">
        <v>360</v>
      </c>
      <c r="B379" s="4">
        <f t="shared" si="17"/>
        <v>41476</v>
      </c>
      <c r="C379" s="12">
        <v>0.52</v>
      </c>
      <c r="D379" s="13">
        <v>0.48</v>
      </c>
      <c r="E379">
        <f t="shared" si="15"/>
        <v>1065</v>
      </c>
      <c r="F379" s="11">
        <f t="shared" si="16"/>
        <v>4.0000000000000036E-2</v>
      </c>
    </row>
    <row r="380" spans="1:6" ht="25.5" x14ac:dyDescent="0.25">
      <c r="A380" s="3" t="s">
        <v>360</v>
      </c>
      <c r="B380" s="4">
        <f t="shared" si="17"/>
        <v>41476</v>
      </c>
      <c r="C380" s="14">
        <v>0.48</v>
      </c>
      <c r="D380" s="15">
        <v>0.52</v>
      </c>
      <c r="E380">
        <f t="shared" si="15"/>
        <v>1065</v>
      </c>
      <c r="F380" s="11">
        <f t="shared" si="16"/>
        <v>-4.0000000000000036E-2</v>
      </c>
    </row>
    <row r="381" spans="1:6" ht="25.5" x14ac:dyDescent="0.25">
      <c r="A381" s="3" t="s">
        <v>361</v>
      </c>
      <c r="B381" s="4">
        <f t="shared" si="17"/>
        <v>41477</v>
      </c>
      <c r="C381" s="14">
        <v>0.49</v>
      </c>
      <c r="D381" s="15">
        <v>0.51</v>
      </c>
      <c r="E381">
        <f t="shared" si="15"/>
        <v>1066</v>
      </c>
      <c r="F381" s="11">
        <f t="shared" si="16"/>
        <v>-2.0000000000000018E-2</v>
      </c>
    </row>
    <row r="382" spans="1:6" ht="25.5" x14ac:dyDescent="0.25">
      <c r="A382" s="3" t="s">
        <v>362</v>
      </c>
      <c r="B382" s="4">
        <f t="shared" si="17"/>
        <v>41480</v>
      </c>
      <c r="C382" s="14">
        <v>0.5</v>
      </c>
      <c r="D382" s="13">
        <v>0.5</v>
      </c>
      <c r="E382">
        <f t="shared" si="15"/>
        <v>1069</v>
      </c>
      <c r="F382" s="11">
        <f t="shared" si="16"/>
        <v>0</v>
      </c>
    </row>
    <row r="383" spans="1:6" ht="25.5" x14ac:dyDescent="0.25">
      <c r="A383" s="3" t="s">
        <v>363</v>
      </c>
      <c r="B383" s="4">
        <f t="shared" si="17"/>
        <v>41483</v>
      </c>
      <c r="C383" s="9">
        <v>0.505</v>
      </c>
      <c r="D383" s="10">
        <v>0.495</v>
      </c>
      <c r="E383">
        <f t="shared" si="15"/>
        <v>1072</v>
      </c>
      <c r="F383" s="11">
        <f t="shared" si="16"/>
        <v>1.0000000000000009E-2</v>
      </c>
    </row>
    <row r="384" spans="1:6" ht="25.5" x14ac:dyDescent="0.25">
      <c r="A384" s="3" t="s">
        <v>364</v>
      </c>
      <c r="B384" s="4">
        <f t="shared" si="17"/>
        <v>41483</v>
      </c>
      <c r="C384" s="14">
        <v>0.49</v>
      </c>
      <c r="D384" s="15">
        <v>0.51</v>
      </c>
      <c r="E384">
        <f t="shared" si="15"/>
        <v>1072</v>
      </c>
      <c r="F384" s="11">
        <f t="shared" si="16"/>
        <v>-2.0000000000000018E-2</v>
      </c>
    </row>
    <row r="385" spans="1:6" x14ac:dyDescent="0.25">
      <c r="A385" s="18">
        <v>41490</v>
      </c>
      <c r="B385" s="4">
        <f t="shared" si="17"/>
        <v>41490</v>
      </c>
      <c r="C385" s="14">
        <v>0.48</v>
      </c>
      <c r="D385" s="15">
        <v>0.52</v>
      </c>
      <c r="E385">
        <f t="shared" si="15"/>
        <v>1079</v>
      </c>
      <c r="F385" s="11">
        <f t="shared" si="16"/>
        <v>-4.0000000000000036E-2</v>
      </c>
    </row>
    <row r="386" spans="1:6" ht="25.5" x14ac:dyDescent="0.25">
      <c r="A386" s="3" t="s">
        <v>365</v>
      </c>
      <c r="B386" s="4">
        <f t="shared" si="17"/>
        <v>41490</v>
      </c>
      <c r="C386" s="16">
        <v>0.495</v>
      </c>
      <c r="D386" s="17">
        <v>0.505</v>
      </c>
      <c r="E386">
        <f t="shared" si="15"/>
        <v>1079</v>
      </c>
      <c r="F386" s="11">
        <f t="shared" si="16"/>
        <v>-1.0000000000000009E-2</v>
      </c>
    </row>
    <row r="387" spans="1:6" ht="25.5" x14ac:dyDescent="0.25">
      <c r="A387" s="3" t="s">
        <v>365</v>
      </c>
      <c r="B387" s="4">
        <f t="shared" si="17"/>
        <v>41490</v>
      </c>
      <c r="C387" s="14">
        <v>0.48</v>
      </c>
      <c r="D387" s="15">
        <v>0.52</v>
      </c>
      <c r="E387">
        <f t="shared" si="15"/>
        <v>1079</v>
      </c>
      <c r="F387" s="11">
        <f t="shared" si="16"/>
        <v>-4.0000000000000036E-2</v>
      </c>
    </row>
    <row r="388" spans="1:6" ht="25.5" x14ac:dyDescent="0.25">
      <c r="A388" s="3" t="s">
        <v>366</v>
      </c>
      <c r="B388" s="4">
        <f t="shared" si="17"/>
        <v>41490</v>
      </c>
      <c r="C388" s="14">
        <v>0.49</v>
      </c>
      <c r="D388" s="15">
        <v>0.51</v>
      </c>
      <c r="E388">
        <f t="shared" si="15"/>
        <v>1079</v>
      </c>
      <c r="F388" s="11">
        <f t="shared" si="16"/>
        <v>-2.0000000000000018E-2</v>
      </c>
    </row>
    <row r="389" spans="1:6" ht="25.5" x14ac:dyDescent="0.25">
      <c r="A389" s="3" t="s">
        <v>367</v>
      </c>
      <c r="B389" s="4">
        <f t="shared" si="17"/>
        <v>41494</v>
      </c>
      <c r="C389" s="14">
        <v>0.48</v>
      </c>
      <c r="D389" s="15">
        <v>0.52</v>
      </c>
      <c r="E389">
        <f t="shared" ref="E389:E418" si="18">DATEDIF($B$5,B389,"d")</f>
        <v>1083</v>
      </c>
      <c r="F389" s="11">
        <f t="shared" ref="F389:F418" si="19">C389-D389</f>
        <v>-4.0000000000000036E-2</v>
      </c>
    </row>
    <row r="390" spans="1:6" ht="25.5" x14ac:dyDescent="0.25">
      <c r="A390" s="3" t="s">
        <v>368</v>
      </c>
      <c r="B390" s="4">
        <f t="shared" ref="B390:B418" si="20">IFERROR(DATEVALUE(_xlfn.TEXTAFTER(A390,"–",-1)),A390)</f>
        <v>41495</v>
      </c>
      <c r="C390" s="14">
        <v>0.49</v>
      </c>
      <c r="D390" s="15">
        <v>0.51</v>
      </c>
      <c r="E390">
        <f t="shared" si="18"/>
        <v>1084</v>
      </c>
      <c r="F390" s="11">
        <f t="shared" si="19"/>
        <v>-2.0000000000000018E-2</v>
      </c>
    </row>
    <row r="391" spans="1:6" x14ac:dyDescent="0.25">
      <c r="A391" s="18">
        <v>41496</v>
      </c>
      <c r="B391" s="4">
        <f t="shared" si="20"/>
        <v>41496</v>
      </c>
      <c r="C391" s="14">
        <v>0.47</v>
      </c>
      <c r="D391" s="15">
        <v>0.53</v>
      </c>
      <c r="E391">
        <f t="shared" si="18"/>
        <v>1085</v>
      </c>
      <c r="F391" s="11">
        <f t="shared" si="19"/>
        <v>-6.0000000000000053E-2</v>
      </c>
    </row>
    <row r="392" spans="1:6" ht="25.5" x14ac:dyDescent="0.25">
      <c r="A392" s="3" t="s">
        <v>369</v>
      </c>
      <c r="B392" s="4">
        <f t="shared" si="20"/>
        <v>41497</v>
      </c>
      <c r="C392" s="14">
        <v>0.48</v>
      </c>
      <c r="D392" s="15">
        <v>0.52</v>
      </c>
      <c r="E392">
        <f t="shared" si="18"/>
        <v>1086</v>
      </c>
      <c r="F392" s="11">
        <f t="shared" si="19"/>
        <v>-4.0000000000000036E-2</v>
      </c>
    </row>
    <row r="393" spans="1:6" ht="25.5" x14ac:dyDescent="0.25">
      <c r="A393" s="3" t="s">
        <v>369</v>
      </c>
      <c r="B393" s="4">
        <f t="shared" si="20"/>
        <v>41497</v>
      </c>
      <c r="C393" s="16">
        <v>0.48499999999999999</v>
      </c>
      <c r="D393" s="17">
        <v>0.51500000000000001</v>
      </c>
      <c r="E393">
        <f t="shared" si="18"/>
        <v>1086</v>
      </c>
      <c r="F393" s="11">
        <f t="shared" si="19"/>
        <v>-3.0000000000000027E-2</v>
      </c>
    </row>
    <row r="394" spans="1:6" ht="25.5" x14ac:dyDescent="0.25">
      <c r="A394" s="3" t="s">
        <v>370</v>
      </c>
      <c r="B394" s="4">
        <f t="shared" si="20"/>
        <v>41498</v>
      </c>
      <c r="C394" s="14">
        <v>0.49</v>
      </c>
      <c r="D394" s="15">
        <v>0.51</v>
      </c>
      <c r="E394">
        <f t="shared" si="18"/>
        <v>1087</v>
      </c>
      <c r="F394" s="11">
        <f t="shared" si="19"/>
        <v>-2.0000000000000018E-2</v>
      </c>
    </row>
    <row r="395" spans="1:6" ht="25.5" x14ac:dyDescent="0.25">
      <c r="A395" s="3" t="s">
        <v>371</v>
      </c>
      <c r="B395" s="4">
        <f t="shared" si="20"/>
        <v>41499</v>
      </c>
      <c r="C395" s="14">
        <v>0.43</v>
      </c>
      <c r="D395" s="15">
        <v>0.56999999999999995</v>
      </c>
      <c r="E395">
        <f t="shared" si="18"/>
        <v>1088</v>
      </c>
      <c r="F395" s="11">
        <f t="shared" si="19"/>
        <v>-0.13999999999999996</v>
      </c>
    </row>
    <row r="396" spans="1:6" ht="25.5" x14ac:dyDescent="0.25">
      <c r="A396" s="3" t="s">
        <v>372</v>
      </c>
      <c r="B396" s="4">
        <f t="shared" si="20"/>
        <v>41501</v>
      </c>
      <c r="C396" s="14">
        <v>0.48</v>
      </c>
      <c r="D396" s="15">
        <v>0.52</v>
      </c>
      <c r="E396">
        <f t="shared" si="18"/>
        <v>1090</v>
      </c>
      <c r="F396" s="11">
        <f t="shared" si="19"/>
        <v>-4.0000000000000036E-2</v>
      </c>
    </row>
    <row r="397" spans="1:6" ht="25.5" x14ac:dyDescent="0.25">
      <c r="A397" s="3" t="s">
        <v>373</v>
      </c>
      <c r="B397" s="4">
        <f t="shared" si="20"/>
        <v>41504</v>
      </c>
      <c r="C397" s="14">
        <v>0.46</v>
      </c>
      <c r="D397" s="15">
        <v>0.54</v>
      </c>
      <c r="E397">
        <f t="shared" si="18"/>
        <v>1093</v>
      </c>
      <c r="F397" s="11">
        <f t="shared" si="19"/>
        <v>-8.0000000000000016E-2</v>
      </c>
    </row>
    <row r="398" spans="1:6" ht="25.5" x14ac:dyDescent="0.25">
      <c r="A398" s="3" t="s">
        <v>373</v>
      </c>
      <c r="B398" s="4">
        <f t="shared" si="20"/>
        <v>41504</v>
      </c>
      <c r="C398" s="14">
        <v>0.48</v>
      </c>
      <c r="D398" s="15">
        <v>0.52</v>
      </c>
      <c r="E398">
        <f t="shared" si="18"/>
        <v>1093</v>
      </c>
      <c r="F398" s="11">
        <f t="shared" si="19"/>
        <v>-4.0000000000000036E-2</v>
      </c>
    </row>
    <row r="399" spans="1:6" ht="25.5" x14ac:dyDescent="0.25">
      <c r="A399" s="3" t="s">
        <v>373</v>
      </c>
      <c r="B399" s="4">
        <f t="shared" si="20"/>
        <v>41504</v>
      </c>
      <c r="C399" s="14">
        <v>0.5</v>
      </c>
      <c r="D399" s="13">
        <v>0.5</v>
      </c>
      <c r="E399">
        <f t="shared" si="18"/>
        <v>1093</v>
      </c>
      <c r="F399" s="11">
        <f t="shared" si="19"/>
        <v>0</v>
      </c>
    </row>
    <row r="400" spans="1:6" ht="25.5" x14ac:dyDescent="0.25">
      <c r="A400" s="3" t="s">
        <v>374</v>
      </c>
      <c r="B400" s="4">
        <f t="shared" si="20"/>
        <v>41504</v>
      </c>
      <c r="C400" s="14">
        <v>0.5</v>
      </c>
      <c r="D400" s="13">
        <v>0.5</v>
      </c>
      <c r="E400">
        <f t="shared" si="18"/>
        <v>1093</v>
      </c>
      <c r="F400" s="11">
        <f t="shared" si="19"/>
        <v>0</v>
      </c>
    </row>
    <row r="401" spans="1:6" ht="25.5" x14ac:dyDescent="0.25">
      <c r="A401" s="3" t="s">
        <v>375</v>
      </c>
      <c r="B401" s="4">
        <f t="shared" si="20"/>
        <v>41508</v>
      </c>
      <c r="C401" s="14">
        <v>0.47</v>
      </c>
      <c r="D401" s="15">
        <v>0.53</v>
      </c>
      <c r="E401">
        <f t="shared" si="18"/>
        <v>1097</v>
      </c>
      <c r="F401" s="11">
        <f t="shared" si="19"/>
        <v>-6.0000000000000053E-2</v>
      </c>
    </row>
    <row r="402" spans="1:6" ht="25.5" x14ac:dyDescent="0.25">
      <c r="A402" s="3" t="s">
        <v>376</v>
      </c>
      <c r="B402" s="4">
        <f t="shared" si="20"/>
        <v>41511</v>
      </c>
      <c r="C402" s="14">
        <v>0.5</v>
      </c>
      <c r="D402" s="13">
        <v>0.5</v>
      </c>
      <c r="E402">
        <f t="shared" si="18"/>
        <v>1100</v>
      </c>
      <c r="F402" s="11">
        <f t="shared" si="19"/>
        <v>0</v>
      </c>
    </row>
    <row r="403" spans="1:6" ht="25.5" x14ac:dyDescent="0.25">
      <c r="A403" s="3" t="s">
        <v>377</v>
      </c>
      <c r="B403" s="4">
        <f t="shared" si="20"/>
        <v>41511</v>
      </c>
      <c r="C403" s="14">
        <v>0.47</v>
      </c>
      <c r="D403" s="15">
        <v>0.53</v>
      </c>
      <c r="E403">
        <f t="shared" si="18"/>
        <v>1100</v>
      </c>
      <c r="F403" s="11">
        <f t="shared" si="19"/>
        <v>-6.0000000000000053E-2</v>
      </c>
    </row>
    <row r="404" spans="1:6" ht="25.5" x14ac:dyDescent="0.25">
      <c r="A404" s="3" t="s">
        <v>377</v>
      </c>
      <c r="B404" s="4">
        <f t="shared" si="20"/>
        <v>41511</v>
      </c>
      <c r="C404" s="16">
        <v>0.47499999999999998</v>
      </c>
      <c r="D404" s="17">
        <v>0.52500000000000002</v>
      </c>
      <c r="E404">
        <f t="shared" si="18"/>
        <v>1100</v>
      </c>
      <c r="F404" s="11">
        <f t="shared" si="19"/>
        <v>-5.0000000000000044E-2</v>
      </c>
    </row>
    <row r="405" spans="1:6" x14ac:dyDescent="0.25">
      <c r="A405" s="18">
        <v>41512</v>
      </c>
      <c r="B405" s="4">
        <f t="shared" si="20"/>
        <v>41512</v>
      </c>
      <c r="C405" s="14">
        <v>0.47</v>
      </c>
      <c r="D405" s="15">
        <v>0.53</v>
      </c>
      <c r="E405">
        <f t="shared" si="18"/>
        <v>1101</v>
      </c>
      <c r="F405" s="11">
        <f t="shared" si="19"/>
        <v>-6.0000000000000053E-2</v>
      </c>
    </row>
    <row r="406" spans="1:6" ht="25.5" x14ac:dyDescent="0.25">
      <c r="A406" s="3" t="s">
        <v>378</v>
      </c>
      <c r="B406" s="4">
        <f t="shared" si="20"/>
        <v>41515</v>
      </c>
      <c r="C406" s="14">
        <v>0.47</v>
      </c>
      <c r="D406" s="15">
        <v>0.53</v>
      </c>
      <c r="E406">
        <f t="shared" si="18"/>
        <v>1104</v>
      </c>
      <c r="F406" s="11">
        <f t="shared" si="19"/>
        <v>-6.0000000000000053E-2</v>
      </c>
    </row>
    <row r="407" spans="1:6" ht="25.5" x14ac:dyDescent="0.25">
      <c r="A407" s="3" t="s">
        <v>378</v>
      </c>
      <c r="B407" s="4">
        <f t="shared" si="20"/>
        <v>41515</v>
      </c>
      <c r="C407" s="14">
        <v>0.46</v>
      </c>
      <c r="D407" s="15">
        <v>0.54</v>
      </c>
      <c r="E407">
        <f t="shared" si="18"/>
        <v>1104</v>
      </c>
      <c r="F407" s="11">
        <f t="shared" si="19"/>
        <v>-8.0000000000000016E-2</v>
      </c>
    </row>
    <row r="408" spans="1:6" ht="25.5" x14ac:dyDescent="0.25">
      <c r="A408" s="3" t="s">
        <v>379</v>
      </c>
      <c r="B408" s="4">
        <f t="shared" si="20"/>
        <v>41518</v>
      </c>
      <c r="C408" s="14">
        <v>0.48</v>
      </c>
      <c r="D408" s="15">
        <v>0.52</v>
      </c>
      <c r="E408">
        <f t="shared" si="18"/>
        <v>1107</v>
      </c>
      <c r="F408" s="11">
        <f t="shared" si="19"/>
        <v>-4.0000000000000036E-2</v>
      </c>
    </row>
    <row r="409" spans="1:6" ht="25.5" x14ac:dyDescent="0.25">
      <c r="A409" s="3" t="s">
        <v>379</v>
      </c>
      <c r="B409" s="4">
        <f t="shared" si="20"/>
        <v>41518</v>
      </c>
      <c r="C409" s="14">
        <v>0.46</v>
      </c>
      <c r="D409" s="15">
        <v>0.54</v>
      </c>
      <c r="E409">
        <f t="shared" si="18"/>
        <v>1107</v>
      </c>
      <c r="F409" s="11">
        <f t="shared" si="19"/>
        <v>-8.0000000000000016E-2</v>
      </c>
    </row>
    <row r="410" spans="1:6" ht="25.5" x14ac:dyDescent="0.25">
      <c r="A410" s="3" t="s">
        <v>380</v>
      </c>
      <c r="B410" s="4">
        <f t="shared" si="20"/>
        <v>41518</v>
      </c>
      <c r="C410" s="14">
        <v>0.48</v>
      </c>
      <c r="D410" s="15">
        <v>0.52</v>
      </c>
      <c r="E410">
        <f t="shared" si="18"/>
        <v>1107</v>
      </c>
      <c r="F410" s="11">
        <f t="shared" si="19"/>
        <v>-4.0000000000000036E-2</v>
      </c>
    </row>
    <row r="411" spans="1:6" x14ac:dyDescent="0.25">
      <c r="A411" s="18">
        <v>41520</v>
      </c>
      <c r="B411" s="4">
        <f t="shared" si="20"/>
        <v>41520</v>
      </c>
      <c r="C411" s="14">
        <v>0.48</v>
      </c>
      <c r="D411" s="15">
        <v>0.52</v>
      </c>
      <c r="E411">
        <f t="shared" si="18"/>
        <v>1109</v>
      </c>
      <c r="F411" s="11">
        <f t="shared" si="19"/>
        <v>-4.0000000000000036E-2</v>
      </c>
    </row>
    <row r="412" spans="1:6" x14ac:dyDescent="0.25">
      <c r="A412" s="18">
        <v>41521</v>
      </c>
      <c r="B412" s="4">
        <f t="shared" si="20"/>
        <v>41521</v>
      </c>
      <c r="C412" s="14">
        <v>0.47</v>
      </c>
      <c r="D412" s="15">
        <v>0.53</v>
      </c>
      <c r="E412">
        <f t="shared" si="18"/>
        <v>1110</v>
      </c>
      <c r="F412" s="11">
        <f t="shared" si="19"/>
        <v>-6.0000000000000053E-2</v>
      </c>
    </row>
    <row r="413" spans="1:6" ht="25.5" x14ac:dyDescent="0.25">
      <c r="A413" s="3" t="s">
        <v>381</v>
      </c>
      <c r="B413" s="4">
        <f t="shared" si="20"/>
        <v>41521</v>
      </c>
      <c r="C413" s="14">
        <v>0.47</v>
      </c>
      <c r="D413" s="15">
        <v>0.53</v>
      </c>
      <c r="E413">
        <f t="shared" si="18"/>
        <v>1110</v>
      </c>
      <c r="F413" s="11">
        <f t="shared" si="19"/>
        <v>-6.0000000000000053E-2</v>
      </c>
    </row>
    <row r="414" spans="1:6" ht="25.5" x14ac:dyDescent="0.25">
      <c r="A414" s="3" t="s">
        <v>382</v>
      </c>
      <c r="B414" s="4">
        <f t="shared" si="20"/>
        <v>41521</v>
      </c>
      <c r="C414" s="14">
        <v>0.48</v>
      </c>
      <c r="D414" s="15">
        <v>0.52</v>
      </c>
      <c r="E414">
        <f t="shared" si="18"/>
        <v>1110</v>
      </c>
      <c r="F414" s="11">
        <f t="shared" si="19"/>
        <v>-4.0000000000000036E-2</v>
      </c>
    </row>
    <row r="415" spans="1:6" x14ac:dyDescent="0.25">
      <c r="A415" s="18">
        <v>41522</v>
      </c>
      <c r="B415" s="4">
        <f t="shared" si="20"/>
        <v>41522</v>
      </c>
      <c r="C415" s="14">
        <v>0.47</v>
      </c>
      <c r="D415" s="15">
        <v>0.53</v>
      </c>
      <c r="E415">
        <f t="shared" si="18"/>
        <v>1111</v>
      </c>
      <c r="F415" s="11">
        <f t="shared" si="19"/>
        <v>-6.0000000000000053E-2</v>
      </c>
    </row>
    <row r="416" spans="1:6" ht="25.5" x14ac:dyDescent="0.25">
      <c r="A416" s="3" t="s">
        <v>383</v>
      </c>
      <c r="B416" s="4">
        <f t="shared" si="20"/>
        <v>41522</v>
      </c>
      <c r="C416" s="14">
        <v>0.46</v>
      </c>
      <c r="D416" s="15">
        <v>0.54</v>
      </c>
      <c r="E416">
        <f t="shared" si="18"/>
        <v>1111</v>
      </c>
      <c r="F416" s="11">
        <f t="shared" si="19"/>
        <v>-8.0000000000000016E-2</v>
      </c>
    </row>
    <row r="417" spans="1:6" ht="25.5" x14ac:dyDescent="0.25">
      <c r="A417" s="3" t="s">
        <v>384</v>
      </c>
      <c r="B417" s="4">
        <f t="shared" si="20"/>
        <v>41522</v>
      </c>
      <c r="C417" s="14">
        <v>0.46</v>
      </c>
      <c r="D417" s="15">
        <v>0.54</v>
      </c>
      <c r="E417">
        <f t="shared" si="18"/>
        <v>1111</v>
      </c>
      <c r="F417" s="11">
        <f t="shared" si="19"/>
        <v>-8.0000000000000016E-2</v>
      </c>
    </row>
    <row r="418" spans="1:6" ht="25.5" x14ac:dyDescent="0.25">
      <c r="A418" s="3" t="s">
        <v>385</v>
      </c>
      <c r="B418" s="4">
        <f t="shared" si="20"/>
        <v>41523</v>
      </c>
      <c r="C418" s="16">
        <v>0.44500000000000001</v>
      </c>
      <c r="D418" s="17">
        <v>0.54500000000000004</v>
      </c>
      <c r="E418">
        <f t="shared" si="18"/>
        <v>1112</v>
      </c>
      <c r="F418" s="11">
        <f t="shared" si="19"/>
        <v>-0.10000000000000003</v>
      </c>
    </row>
  </sheetData>
  <mergeCells count="5">
    <mergeCell ref="A1:F1"/>
    <mergeCell ref="B2:B4"/>
    <mergeCell ref="C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 van den Wall Bake</cp:lastModifiedBy>
  <dcterms:created xsi:type="dcterms:W3CDTF">2024-03-06T02:54:25Z</dcterms:created>
  <dcterms:modified xsi:type="dcterms:W3CDTF">2024-03-06T03:08:56Z</dcterms:modified>
</cp:coreProperties>
</file>