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5205" activeTab="4"/>
  </bookViews>
  <sheets>
    <sheet name="Raw Data" sheetId="1" r:id="rId1"/>
    <sheet name="Raw Foot Z Analysis" sheetId="2" r:id="rId2"/>
    <sheet name="Raw Foot X Analysis" sheetId="3" r:id="rId3"/>
    <sheet name="Raw Knee Analysis" sheetId="4" r:id="rId4"/>
    <sheet name="Raw Hip X Analysis" sheetId="5" r:id="rId5"/>
    <sheet name="Raw Hip Z Analysis" sheetId="6" r:id="rId6"/>
  </sheets>
  <calcPr calcId="145621"/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6" i="2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7" i="5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B6" i="2"/>
  <c r="A6" i="2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B7" i="3"/>
  <c r="A7" i="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6" i="4"/>
  <c r="D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7" i="5"/>
  <c r="B31" i="6"/>
  <c r="D31" i="6" s="1"/>
  <c r="B32" i="6"/>
  <c r="D32" i="6" s="1"/>
  <c r="B33" i="6"/>
  <c r="D33" i="6" s="1"/>
  <c r="B34" i="6"/>
  <c r="D34" i="6" s="1"/>
  <c r="B35" i="6"/>
  <c r="D35" i="6" s="1"/>
  <c r="B36" i="6"/>
  <c r="D36" i="6" s="1"/>
  <c r="B37" i="6"/>
  <c r="D37" i="6" s="1"/>
  <c r="B38" i="6"/>
  <c r="D38" i="6" s="1"/>
  <c r="B39" i="6"/>
  <c r="D39" i="6" s="1"/>
  <c r="B40" i="6"/>
  <c r="D40" i="6" s="1"/>
  <c r="B41" i="6"/>
  <c r="D41" i="6" s="1"/>
  <c r="B42" i="6"/>
  <c r="D42" i="6" s="1"/>
  <c r="B43" i="6"/>
  <c r="D43" i="6" s="1"/>
  <c r="B44" i="6"/>
  <c r="D44" i="6" s="1"/>
  <c r="B45" i="6"/>
  <c r="D45" i="6" s="1"/>
  <c r="B46" i="6"/>
  <c r="D46" i="6" s="1"/>
  <c r="B47" i="6"/>
  <c r="D47" i="6" s="1"/>
  <c r="B48" i="6"/>
  <c r="D48" i="6" s="1"/>
  <c r="B49" i="6"/>
  <c r="D49" i="6" s="1"/>
  <c r="B50" i="6"/>
  <c r="D50" i="6" s="1"/>
  <c r="B51" i="6"/>
  <c r="D51" i="6" s="1"/>
  <c r="B52" i="6"/>
  <c r="D52" i="6" s="1"/>
  <c r="B53" i="6"/>
  <c r="D53" i="6" s="1"/>
  <c r="B54" i="6"/>
  <c r="D54" i="6" s="1"/>
  <c r="B55" i="6"/>
  <c r="D55" i="6" s="1"/>
  <c r="B56" i="6"/>
  <c r="D56" i="6" s="1"/>
  <c r="B57" i="6"/>
  <c r="D57" i="6" s="1"/>
  <c r="B58" i="6"/>
  <c r="D58" i="6" s="1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B138" i="6"/>
  <c r="D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B158" i="6"/>
  <c r="D158" i="6" s="1"/>
  <c r="B159" i="6"/>
  <c r="D159" i="6" s="1"/>
  <c r="B160" i="6"/>
  <c r="D160" i="6" s="1"/>
  <c r="B161" i="6"/>
  <c r="D161" i="6" s="1"/>
  <c r="B162" i="6"/>
  <c r="D162" i="6" s="1"/>
  <c r="B163" i="6"/>
  <c r="D163" i="6" s="1"/>
  <c r="B164" i="6"/>
  <c r="D164" i="6" s="1"/>
  <c r="B165" i="6"/>
  <c r="D165" i="6" s="1"/>
  <c r="B166" i="6"/>
  <c r="D166" i="6" s="1"/>
  <c r="B167" i="6"/>
  <c r="D167" i="6" s="1"/>
  <c r="B168" i="6"/>
  <c r="D168" i="6" s="1"/>
  <c r="B169" i="6"/>
  <c r="D169" i="6" s="1"/>
  <c r="B170" i="6"/>
  <c r="D170" i="6" s="1"/>
  <c r="B171" i="6"/>
  <c r="D171" i="6" s="1"/>
  <c r="B172" i="6"/>
  <c r="D172" i="6" s="1"/>
  <c r="B173" i="6"/>
  <c r="D173" i="6" s="1"/>
  <c r="B174" i="6"/>
  <c r="D174" i="6" s="1"/>
  <c r="B175" i="6"/>
  <c r="D175" i="6" s="1"/>
  <c r="B176" i="6"/>
  <c r="D176" i="6" s="1"/>
  <c r="B177" i="6"/>
  <c r="D177" i="6" s="1"/>
  <c r="B178" i="6"/>
  <c r="D178" i="6" s="1"/>
  <c r="B179" i="6"/>
  <c r="D179" i="6" s="1"/>
  <c r="B180" i="6"/>
  <c r="D180" i="6" s="1"/>
  <c r="B181" i="6"/>
  <c r="D181" i="6" s="1"/>
  <c r="B182" i="6"/>
  <c r="D182" i="6" s="1"/>
  <c r="B183" i="6"/>
  <c r="D183" i="6" s="1"/>
  <c r="B184" i="6"/>
  <c r="D184" i="6" s="1"/>
  <c r="B185" i="6"/>
  <c r="D185" i="6" s="1"/>
  <c r="B186" i="6"/>
  <c r="D186" i="6" s="1"/>
  <c r="B187" i="6"/>
  <c r="D187" i="6" s="1"/>
  <c r="B188" i="6"/>
  <c r="D188" i="6" s="1"/>
  <c r="B189" i="6"/>
  <c r="D189" i="6" s="1"/>
  <c r="B190" i="6"/>
  <c r="D190" i="6" s="1"/>
  <c r="B191" i="6"/>
  <c r="D191" i="6" s="1"/>
  <c r="B192" i="6"/>
  <c r="D192" i="6" s="1"/>
  <c r="B193" i="6"/>
  <c r="D193" i="6" s="1"/>
  <c r="B194" i="6"/>
  <c r="D194" i="6" s="1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8" i="6"/>
  <c r="D8" i="6" s="1"/>
  <c r="B9" i="6"/>
  <c r="D9" i="6" s="1"/>
  <c r="B10" i="6"/>
  <c r="D10" i="6" s="1"/>
  <c r="B11" i="6"/>
  <c r="D11" i="6" s="1"/>
  <c r="B12" i="6"/>
  <c r="D12" i="6" s="1"/>
  <c r="B13" i="6"/>
  <c r="D13" i="6" s="1"/>
  <c r="B14" i="6"/>
  <c r="D14" i="6" s="1"/>
  <c r="B15" i="6"/>
  <c r="D15" i="6" s="1"/>
  <c r="B16" i="6"/>
  <c r="D16" i="6" s="1"/>
  <c r="B17" i="6"/>
  <c r="D17" i="6" s="1"/>
  <c r="B18" i="6"/>
  <c r="D18" i="6" s="1"/>
  <c r="B19" i="6"/>
  <c r="D19" i="6" s="1"/>
  <c r="B20" i="6"/>
  <c r="D20" i="6" s="1"/>
  <c r="B21" i="6"/>
  <c r="D21" i="6" s="1"/>
  <c r="B22" i="6"/>
  <c r="D22" i="6" s="1"/>
  <c r="B23" i="6"/>
  <c r="D23" i="6" s="1"/>
  <c r="B24" i="6"/>
  <c r="D24" i="6" s="1"/>
  <c r="B25" i="6"/>
  <c r="D25" i="6" s="1"/>
  <c r="B26" i="6"/>
  <c r="D26" i="6" s="1"/>
  <c r="B27" i="6"/>
  <c r="D27" i="6" s="1"/>
  <c r="B28" i="6"/>
  <c r="D28" i="6" s="1"/>
  <c r="B29" i="6"/>
  <c r="D29" i="6" s="1"/>
  <c r="B30" i="6"/>
  <c r="D30" i="6" s="1"/>
  <c r="B7" i="6"/>
  <c r="D7" i="6" s="1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7" i="6"/>
  <c r="C199" i="3" l="1"/>
  <c r="F199" i="3" s="1"/>
  <c r="G199" i="3" s="1"/>
  <c r="C191" i="3"/>
  <c r="F191" i="3" s="1"/>
  <c r="G191" i="3" s="1"/>
  <c r="C183" i="3"/>
  <c r="F183" i="3" s="1"/>
  <c r="G183" i="3" s="1"/>
  <c r="F175" i="3"/>
  <c r="G175" i="3" s="1"/>
  <c r="C175" i="3"/>
  <c r="C167" i="3"/>
  <c r="F167" i="3" s="1"/>
  <c r="G167" i="3" s="1"/>
  <c r="C159" i="3"/>
  <c r="F159" i="3" s="1"/>
  <c r="G159" i="3" s="1"/>
  <c r="C151" i="3"/>
  <c r="F151" i="3"/>
  <c r="G151" i="3" s="1"/>
  <c r="C143" i="3"/>
  <c r="F143" i="3" s="1"/>
  <c r="G143" i="3" s="1"/>
  <c r="C135" i="3"/>
  <c r="F135" i="3" s="1"/>
  <c r="G135" i="3" s="1"/>
  <c r="F127" i="3"/>
  <c r="G127" i="3" s="1"/>
  <c r="C127" i="3"/>
  <c r="C119" i="3"/>
  <c r="F119" i="3" s="1"/>
  <c r="G119" i="3" s="1"/>
  <c r="C111" i="3"/>
  <c r="F111" i="3" s="1"/>
  <c r="G111" i="3" s="1"/>
  <c r="C103" i="3"/>
  <c r="F103" i="3" s="1"/>
  <c r="G103" i="3" s="1"/>
  <c r="C95" i="3"/>
  <c r="F95" i="3" s="1"/>
  <c r="G95" i="3" s="1"/>
  <c r="C87" i="3"/>
  <c r="F87" i="3" s="1"/>
  <c r="G87" i="3" s="1"/>
  <c r="G79" i="3"/>
  <c r="C79" i="3"/>
  <c r="F79" i="3"/>
  <c r="C71" i="3"/>
  <c r="F71" i="3" s="1"/>
  <c r="G71" i="3" s="1"/>
  <c r="C63" i="3"/>
  <c r="F63" i="3" s="1"/>
  <c r="G63" i="3" s="1"/>
  <c r="C55" i="3"/>
  <c r="F55" i="3" s="1"/>
  <c r="G55" i="3" s="1"/>
  <c r="C47" i="3"/>
  <c r="F47" i="3" s="1"/>
  <c r="G47" i="3" s="1"/>
  <c r="C39" i="3"/>
  <c r="F39" i="3" s="1"/>
  <c r="G39" i="3" s="1"/>
  <c r="C31" i="3"/>
  <c r="F31" i="3" s="1"/>
  <c r="G31" i="3" s="1"/>
  <c r="C23" i="3"/>
  <c r="F23" i="3"/>
  <c r="G23" i="3" s="1"/>
  <c r="C15" i="3"/>
  <c r="F15" i="3" s="1"/>
  <c r="G15" i="3" s="1"/>
  <c r="C198" i="3"/>
  <c r="F198" i="3" s="1"/>
  <c r="G198" i="3" s="1"/>
  <c r="C190" i="3"/>
  <c r="F190" i="3" s="1"/>
  <c r="G190" i="3" s="1"/>
  <c r="C182" i="3"/>
  <c r="F182" i="3" s="1"/>
  <c r="G182" i="3" s="1"/>
  <c r="F174" i="3"/>
  <c r="G174" i="3" s="1"/>
  <c r="C174" i="3"/>
  <c r="C166" i="3"/>
  <c r="F166" i="3" s="1"/>
  <c r="G166" i="3" s="1"/>
  <c r="F158" i="3"/>
  <c r="G158" i="3" s="1"/>
  <c r="C158" i="3"/>
  <c r="C150" i="3"/>
  <c r="F150" i="3"/>
  <c r="G150" i="3" s="1"/>
  <c r="C142" i="3"/>
  <c r="F142" i="3" s="1"/>
  <c r="G142" i="3" s="1"/>
  <c r="C134" i="3"/>
  <c r="F134" i="3" s="1"/>
  <c r="G134" i="3" s="1"/>
  <c r="C126" i="3"/>
  <c r="F126" i="3" s="1"/>
  <c r="G126" i="3" s="1"/>
  <c r="G118" i="3"/>
  <c r="F118" i="3"/>
  <c r="C118" i="3"/>
  <c r="F110" i="3"/>
  <c r="G110" i="3" s="1"/>
  <c r="C110" i="3"/>
  <c r="C102" i="3"/>
  <c r="F102" i="3" s="1"/>
  <c r="G102" i="3" s="1"/>
  <c r="C94" i="3"/>
  <c r="F94" i="3" s="1"/>
  <c r="G94" i="3" s="1"/>
  <c r="C86" i="3"/>
  <c r="F86" i="3" s="1"/>
  <c r="G86" i="3" s="1"/>
  <c r="C78" i="3"/>
  <c r="F78" i="3" s="1"/>
  <c r="G78" i="3" s="1"/>
  <c r="C70" i="3"/>
  <c r="F70" i="3" s="1"/>
  <c r="G70" i="3" s="1"/>
  <c r="C62" i="3"/>
  <c r="F62" i="3" s="1"/>
  <c r="G62" i="3" s="1"/>
  <c r="F54" i="3"/>
  <c r="G54" i="3" s="1"/>
  <c r="C54" i="3"/>
  <c r="C46" i="3"/>
  <c r="F46" i="3" s="1"/>
  <c r="G46" i="3" s="1"/>
  <c r="F38" i="3"/>
  <c r="G38" i="3" s="1"/>
  <c r="C38" i="3"/>
  <c r="C30" i="3"/>
  <c r="F30" i="3"/>
  <c r="G30" i="3" s="1"/>
  <c r="C22" i="3"/>
  <c r="F22" i="3" s="1"/>
  <c r="G22" i="3" s="1"/>
  <c r="C14" i="3"/>
  <c r="F14" i="3" s="1"/>
  <c r="G14" i="3" s="1"/>
  <c r="C197" i="3"/>
  <c r="F197" i="3" s="1"/>
  <c r="G197" i="3" s="1"/>
  <c r="C189" i="3"/>
  <c r="F189" i="3" s="1"/>
  <c r="G189" i="3" s="1"/>
  <c r="C181" i="3"/>
  <c r="F181" i="3" s="1"/>
  <c r="G181" i="3" s="1"/>
  <c r="C173" i="3"/>
  <c r="F173" i="3" s="1"/>
  <c r="G173" i="3" s="1"/>
  <c r="C165" i="3"/>
  <c r="F165" i="3" s="1"/>
  <c r="G165" i="3" s="1"/>
  <c r="C157" i="3"/>
  <c r="F157" i="3"/>
  <c r="G157" i="3" s="1"/>
  <c r="C149" i="3"/>
  <c r="F149" i="3" s="1"/>
  <c r="G149" i="3" s="1"/>
  <c r="C141" i="3"/>
  <c r="F141" i="3" s="1"/>
  <c r="G141" i="3" s="1"/>
  <c r="C133" i="3"/>
  <c r="F133" i="3" s="1"/>
  <c r="G133" i="3" s="1"/>
  <c r="C125" i="3"/>
  <c r="F125" i="3" s="1"/>
  <c r="G125" i="3" s="1"/>
  <c r="C117" i="3"/>
  <c r="F117" i="3" s="1"/>
  <c r="G117" i="3" s="1"/>
  <c r="C109" i="3"/>
  <c r="F109" i="3" s="1"/>
  <c r="G109" i="3" s="1"/>
  <c r="C101" i="3"/>
  <c r="F101" i="3" s="1"/>
  <c r="G101" i="3" s="1"/>
  <c r="C93" i="3"/>
  <c r="F93" i="3" s="1"/>
  <c r="G93" i="3" s="1"/>
  <c r="C85" i="3"/>
  <c r="F85" i="3"/>
  <c r="G85" i="3" s="1"/>
  <c r="C77" i="3"/>
  <c r="F77" i="3" s="1"/>
  <c r="G77" i="3" s="1"/>
  <c r="C69" i="3"/>
  <c r="F69" i="3" s="1"/>
  <c r="G69" i="3" s="1"/>
  <c r="F61" i="3"/>
  <c r="G61" i="3" s="1"/>
  <c r="C61" i="3"/>
  <c r="C53" i="3"/>
  <c r="F53" i="3" s="1"/>
  <c r="G53" i="3" s="1"/>
  <c r="C45" i="3"/>
  <c r="F45" i="3" s="1"/>
  <c r="G45" i="3" s="1"/>
  <c r="C37" i="3"/>
  <c r="F37" i="3"/>
  <c r="G37" i="3" s="1"/>
  <c r="C29" i="3"/>
  <c r="F29" i="3" s="1"/>
  <c r="G29" i="3" s="1"/>
  <c r="C21" i="3"/>
  <c r="F21" i="3" s="1"/>
  <c r="G21" i="3" s="1"/>
  <c r="C13" i="3"/>
  <c r="F13" i="3" s="1"/>
  <c r="G13" i="3" s="1"/>
  <c r="C196" i="3"/>
  <c r="F196" i="3"/>
  <c r="G196" i="3" s="1"/>
  <c r="C188" i="3"/>
  <c r="F188" i="3" s="1"/>
  <c r="G188" i="3" s="1"/>
  <c r="C180" i="3"/>
  <c r="F180" i="3" s="1"/>
  <c r="G180" i="3" s="1"/>
  <c r="C172" i="3"/>
  <c r="F172" i="3" s="1"/>
  <c r="G172" i="3" s="1"/>
  <c r="C164" i="3"/>
  <c r="F164" i="3" s="1"/>
  <c r="G164" i="3" s="1"/>
  <c r="C156" i="3"/>
  <c r="F156" i="3" s="1"/>
  <c r="G156" i="3" s="1"/>
  <c r="C148" i="3"/>
  <c r="F148" i="3"/>
  <c r="G148" i="3" s="1"/>
  <c r="C140" i="3"/>
  <c r="F140" i="3" s="1"/>
  <c r="G140" i="3" s="1"/>
  <c r="C132" i="3"/>
  <c r="F132" i="3" s="1"/>
  <c r="G132" i="3" s="1"/>
  <c r="C124" i="3"/>
  <c r="F124" i="3" s="1"/>
  <c r="G124" i="3" s="1"/>
  <c r="G116" i="3"/>
  <c r="F116" i="3"/>
  <c r="C116" i="3"/>
  <c r="C108" i="3"/>
  <c r="F108" i="3" s="1"/>
  <c r="G108" i="3" s="1"/>
  <c r="C100" i="3"/>
  <c r="F100" i="3"/>
  <c r="G100" i="3" s="1"/>
  <c r="C92" i="3"/>
  <c r="F92" i="3" s="1"/>
  <c r="G92" i="3" s="1"/>
  <c r="C84" i="3"/>
  <c r="F84" i="3" s="1"/>
  <c r="G84" i="3" s="1"/>
  <c r="C76" i="3"/>
  <c r="F76" i="3" s="1"/>
  <c r="G76" i="3" s="1"/>
  <c r="C68" i="3"/>
  <c r="F68" i="3" s="1"/>
  <c r="G68" i="3" s="1"/>
  <c r="C60" i="3"/>
  <c r="F60" i="3" s="1"/>
  <c r="G60" i="3" s="1"/>
  <c r="C52" i="3"/>
  <c r="F52" i="3" s="1"/>
  <c r="G52" i="3" s="1"/>
  <c r="C44" i="3"/>
  <c r="F44" i="3" s="1"/>
  <c r="G44" i="3" s="1"/>
  <c r="C36" i="3"/>
  <c r="F36" i="3" s="1"/>
  <c r="G36" i="3" s="1"/>
  <c r="C28" i="3"/>
  <c r="F28" i="3" s="1"/>
  <c r="G28" i="3" s="1"/>
  <c r="C20" i="3"/>
  <c r="F20" i="3" s="1"/>
  <c r="G20" i="3" s="1"/>
  <c r="C12" i="3"/>
  <c r="F12" i="3" s="1"/>
  <c r="G12" i="3" s="1"/>
  <c r="C7" i="3"/>
  <c r="G7" i="3" s="1"/>
  <c r="C195" i="3"/>
  <c r="F195" i="3"/>
  <c r="G195" i="3" s="1"/>
  <c r="F187" i="3"/>
  <c r="G187" i="3" s="1"/>
  <c r="C187" i="3"/>
  <c r="C179" i="3"/>
  <c r="F179" i="3"/>
  <c r="G179" i="3" s="1"/>
  <c r="C171" i="3"/>
  <c r="F171" i="3" s="1"/>
  <c r="G171" i="3" s="1"/>
  <c r="C163" i="3"/>
  <c r="F163" i="3" s="1"/>
  <c r="G163" i="3" s="1"/>
  <c r="C155" i="3"/>
  <c r="F155" i="3" s="1"/>
  <c r="G155" i="3" s="1"/>
  <c r="C147" i="3"/>
  <c r="F147" i="3" s="1"/>
  <c r="G147" i="3" s="1"/>
  <c r="C139" i="3"/>
  <c r="F139" i="3" s="1"/>
  <c r="G139" i="3" s="1"/>
  <c r="C131" i="3"/>
  <c r="F131" i="3" s="1"/>
  <c r="G131" i="3" s="1"/>
  <c r="C123" i="3"/>
  <c r="F123" i="3"/>
  <c r="G123" i="3" s="1"/>
  <c r="C115" i="3"/>
  <c r="F115" i="3" s="1"/>
  <c r="G115" i="3" s="1"/>
  <c r="C107" i="3"/>
  <c r="F107" i="3" s="1"/>
  <c r="G107" i="3" s="1"/>
  <c r="C99" i="3"/>
  <c r="F99" i="3"/>
  <c r="G99" i="3" s="1"/>
  <c r="C91" i="3"/>
  <c r="F91" i="3" s="1"/>
  <c r="G91" i="3" s="1"/>
  <c r="C83" i="3"/>
  <c r="F83" i="3" s="1"/>
  <c r="G83" i="3" s="1"/>
  <c r="C75" i="3"/>
  <c r="F75" i="3" s="1"/>
  <c r="G75" i="3" s="1"/>
  <c r="C67" i="3"/>
  <c r="F67" i="3" s="1"/>
  <c r="G67" i="3" s="1"/>
  <c r="C59" i="3"/>
  <c r="F59" i="3" s="1"/>
  <c r="G59" i="3" s="1"/>
  <c r="C51" i="3"/>
  <c r="F51" i="3" s="1"/>
  <c r="G51" i="3" s="1"/>
  <c r="C43" i="3"/>
  <c r="F43" i="3"/>
  <c r="G43" i="3" s="1"/>
  <c r="C35" i="3"/>
  <c r="F35" i="3" s="1"/>
  <c r="G35" i="3" s="1"/>
  <c r="C27" i="3"/>
  <c r="F27" i="3" s="1"/>
  <c r="G27" i="3" s="1"/>
  <c r="C19" i="3"/>
  <c r="F19" i="3" s="1"/>
  <c r="G19" i="3" s="1"/>
  <c r="C11" i="3"/>
  <c r="F11" i="3"/>
  <c r="G11" i="3" s="1"/>
  <c r="C194" i="3"/>
  <c r="F194" i="3" s="1"/>
  <c r="G194" i="3" s="1"/>
  <c r="C186" i="3"/>
  <c r="F186" i="3" s="1"/>
  <c r="G186" i="3" s="1"/>
  <c r="C178" i="3"/>
  <c r="F178" i="3" s="1"/>
  <c r="G178" i="3" s="1"/>
  <c r="C170" i="3"/>
  <c r="F170" i="3" s="1"/>
  <c r="G170" i="3" s="1"/>
  <c r="F162" i="3"/>
  <c r="G162" i="3" s="1"/>
  <c r="C162" i="3"/>
  <c r="C154" i="3"/>
  <c r="F154" i="3" s="1"/>
  <c r="G154" i="3" s="1"/>
  <c r="F146" i="3"/>
  <c r="G146" i="3" s="1"/>
  <c r="C146" i="3"/>
  <c r="C138" i="3"/>
  <c r="F138" i="3" s="1"/>
  <c r="G138" i="3" s="1"/>
  <c r="F130" i="3"/>
  <c r="G130" i="3" s="1"/>
  <c r="C130" i="3"/>
  <c r="C122" i="3"/>
  <c r="F122" i="3" s="1"/>
  <c r="G122" i="3" s="1"/>
  <c r="C114" i="3"/>
  <c r="F114" i="3" s="1"/>
  <c r="G114" i="3" s="1"/>
  <c r="G106" i="3"/>
  <c r="F106" i="3"/>
  <c r="C106" i="3"/>
  <c r="C98" i="3"/>
  <c r="F98" i="3" s="1"/>
  <c r="G98" i="3" s="1"/>
  <c r="C90" i="3"/>
  <c r="F90" i="3" s="1"/>
  <c r="G90" i="3" s="1"/>
  <c r="C82" i="3"/>
  <c r="F82" i="3" s="1"/>
  <c r="G82" i="3" s="1"/>
  <c r="F74" i="3"/>
  <c r="G74" i="3" s="1"/>
  <c r="C74" i="3"/>
  <c r="F66" i="3"/>
  <c r="G66" i="3" s="1"/>
  <c r="C66" i="3"/>
  <c r="C58" i="3"/>
  <c r="F58" i="3" s="1"/>
  <c r="G58" i="3" s="1"/>
  <c r="C50" i="3"/>
  <c r="F50" i="3" s="1"/>
  <c r="G50" i="3" s="1"/>
  <c r="C42" i="3"/>
  <c r="F42" i="3" s="1"/>
  <c r="G42" i="3" s="1"/>
  <c r="F34" i="3"/>
  <c r="G34" i="3" s="1"/>
  <c r="C34" i="3"/>
  <c r="C26" i="3"/>
  <c r="F26" i="3" s="1"/>
  <c r="G26" i="3" s="1"/>
  <c r="C18" i="3"/>
  <c r="F18" i="3" s="1"/>
  <c r="G18" i="3" s="1"/>
  <c r="C10" i="3"/>
  <c r="F10" i="3" s="1"/>
  <c r="G10" i="3" s="1"/>
  <c r="C201" i="3"/>
  <c r="F201" i="3" s="1"/>
  <c r="G201" i="3" s="1"/>
  <c r="C193" i="3"/>
  <c r="F193" i="3"/>
  <c r="G193" i="3" s="1"/>
  <c r="F185" i="3"/>
  <c r="G185" i="3" s="1"/>
  <c r="C185" i="3"/>
  <c r="C177" i="3"/>
  <c r="F177" i="3" s="1"/>
  <c r="G177" i="3" s="1"/>
  <c r="F169" i="3"/>
  <c r="G169" i="3" s="1"/>
  <c r="C169" i="3"/>
  <c r="C161" i="3"/>
  <c r="F161" i="3" s="1"/>
  <c r="G161" i="3" s="1"/>
  <c r="C153" i="3"/>
  <c r="F153" i="3" s="1"/>
  <c r="G153" i="3" s="1"/>
  <c r="C145" i="3"/>
  <c r="F145" i="3" s="1"/>
  <c r="G145" i="3" s="1"/>
  <c r="C137" i="3"/>
  <c r="F137" i="3" s="1"/>
  <c r="G137" i="3" s="1"/>
  <c r="C129" i="3"/>
  <c r="F129" i="3"/>
  <c r="G129" i="3" s="1"/>
  <c r="C121" i="3"/>
  <c r="F121" i="3" s="1"/>
  <c r="G121" i="3" s="1"/>
  <c r="C113" i="3"/>
  <c r="F113" i="3" s="1"/>
  <c r="G113" i="3" s="1"/>
  <c r="F105" i="3"/>
  <c r="G105" i="3" s="1"/>
  <c r="C105" i="3"/>
  <c r="C97" i="3"/>
  <c r="F97" i="3" s="1"/>
  <c r="G97" i="3" s="1"/>
  <c r="C89" i="3"/>
  <c r="F89" i="3" s="1"/>
  <c r="G89" i="3" s="1"/>
  <c r="C81" i="3"/>
  <c r="F81" i="3" s="1"/>
  <c r="G81" i="3" s="1"/>
  <c r="C73" i="3"/>
  <c r="F73" i="3" s="1"/>
  <c r="G73" i="3" s="1"/>
  <c r="C65" i="3"/>
  <c r="F65" i="3" s="1"/>
  <c r="G65" i="3" s="1"/>
  <c r="C57" i="3"/>
  <c r="F57" i="3" s="1"/>
  <c r="G57" i="3" s="1"/>
  <c r="F49" i="3"/>
  <c r="G49" i="3" s="1"/>
  <c r="C49" i="3"/>
  <c r="C41" i="3"/>
  <c r="F41" i="3" s="1"/>
  <c r="G41" i="3" s="1"/>
  <c r="F33" i="3"/>
  <c r="G33" i="3" s="1"/>
  <c r="C33" i="3"/>
  <c r="C25" i="3"/>
  <c r="F25" i="3" s="1"/>
  <c r="G25" i="3" s="1"/>
  <c r="C17" i="3"/>
  <c r="F17" i="3" s="1"/>
  <c r="G17" i="3" s="1"/>
  <c r="C9" i="3"/>
  <c r="F9" i="3" s="1"/>
  <c r="G9" i="3" s="1"/>
  <c r="C200" i="3"/>
  <c r="F200" i="3" s="1"/>
  <c r="G200" i="3" s="1"/>
  <c r="C192" i="3"/>
  <c r="F192" i="3"/>
  <c r="G192" i="3" s="1"/>
  <c r="C184" i="3"/>
  <c r="F184" i="3" s="1"/>
  <c r="G184" i="3" s="1"/>
  <c r="C176" i="3"/>
  <c r="F176" i="3" s="1"/>
  <c r="G176" i="3" s="1"/>
  <c r="F168" i="3"/>
  <c r="G168" i="3" s="1"/>
  <c r="C168" i="3"/>
  <c r="C160" i="3"/>
  <c r="F160" i="3" s="1"/>
  <c r="G160" i="3" s="1"/>
  <c r="C152" i="3"/>
  <c r="F152" i="3" s="1"/>
  <c r="G152" i="3" s="1"/>
  <c r="C144" i="3"/>
  <c r="F144" i="3" s="1"/>
  <c r="G144" i="3" s="1"/>
  <c r="C136" i="3"/>
  <c r="F136" i="3" s="1"/>
  <c r="G136" i="3" s="1"/>
  <c r="C128" i="3"/>
  <c r="F128" i="3"/>
  <c r="G128" i="3" s="1"/>
  <c r="G120" i="3"/>
  <c r="F120" i="3"/>
  <c r="C120" i="3"/>
  <c r="F112" i="3"/>
  <c r="G112" i="3" s="1"/>
  <c r="C112" i="3"/>
  <c r="C104" i="3"/>
  <c r="F104" i="3" s="1"/>
  <c r="G104" i="3" s="1"/>
  <c r="C96" i="3"/>
  <c r="F96" i="3" s="1"/>
  <c r="G96" i="3" s="1"/>
  <c r="G88" i="3"/>
  <c r="F88" i="3"/>
  <c r="C88" i="3"/>
  <c r="C80" i="3"/>
  <c r="F80" i="3" s="1"/>
  <c r="G80" i="3" s="1"/>
  <c r="C72" i="3"/>
  <c r="F72" i="3" s="1"/>
  <c r="G72" i="3" s="1"/>
  <c r="C64" i="3"/>
  <c r="F64" i="3" s="1"/>
  <c r="G64" i="3" s="1"/>
  <c r="F56" i="3"/>
  <c r="G56" i="3" s="1"/>
  <c r="C56" i="3"/>
  <c r="C48" i="3"/>
  <c r="F48" i="3" s="1"/>
  <c r="G48" i="3" s="1"/>
  <c r="C40" i="3"/>
  <c r="F40" i="3" s="1"/>
  <c r="G40" i="3" s="1"/>
  <c r="C32" i="3"/>
  <c r="F32" i="3" s="1"/>
  <c r="G32" i="3" s="1"/>
  <c r="F24" i="3"/>
  <c r="G24" i="3" s="1"/>
  <c r="C24" i="3"/>
  <c r="C16" i="3"/>
  <c r="F16" i="3" s="1"/>
  <c r="G16" i="3" s="1"/>
  <c r="C8" i="3"/>
  <c r="F8" i="3" s="1"/>
  <c r="G8" i="3" s="1"/>
  <c r="F191" i="4"/>
  <c r="G191" i="4" s="1"/>
  <c r="F159" i="4"/>
  <c r="G159" i="4" s="1"/>
  <c r="F127" i="4"/>
  <c r="G127" i="4" s="1"/>
  <c r="F95" i="4"/>
  <c r="G95" i="4" s="1"/>
  <c r="F63" i="4"/>
  <c r="G63" i="4" s="1"/>
  <c r="F31" i="4"/>
  <c r="G31" i="4" s="1"/>
  <c r="F198" i="4"/>
  <c r="G198" i="4" s="1"/>
  <c r="F166" i="4"/>
  <c r="G166" i="4" s="1"/>
  <c r="F134" i="4"/>
  <c r="G134" i="4" s="1"/>
  <c r="F102" i="4"/>
  <c r="G102" i="4" s="1"/>
  <c r="F70" i="4"/>
  <c r="G70" i="4" s="1"/>
  <c r="F38" i="4"/>
  <c r="G38" i="4" s="1"/>
  <c r="F197" i="4"/>
  <c r="G197" i="4" s="1"/>
  <c r="F165" i="4"/>
  <c r="G165" i="4" s="1"/>
  <c r="F133" i="4"/>
  <c r="G133" i="4" s="1"/>
  <c r="F101" i="4"/>
  <c r="G101" i="4" s="1"/>
  <c r="F69" i="4"/>
  <c r="G69" i="4" s="1"/>
  <c r="F37" i="4"/>
  <c r="G37" i="4" s="1"/>
  <c r="F196" i="4"/>
  <c r="G196" i="4" s="1"/>
  <c r="F164" i="4"/>
  <c r="G164" i="4" s="1"/>
  <c r="F132" i="4"/>
  <c r="G132" i="4" s="1"/>
  <c r="F100" i="4"/>
  <c r="G100" i="4" s="1"/>
  <c r="F68" i="4"/>
  <c r="G68" i="4" s="1"/>
  <c r="F36" i="4"/>
  <c r="G36" i="4" s="1"/>
  <c r="F187" i="4"/>
  <c r="G187" i="4" s="1"/>
  <c r="F155" i="4"/>
  <c r="G155" i="4" s="1"/>
  <c r="F123" i="4"/>
  <c r="G123" i="4" s="1"/>
  <c r="F91" i="4"/>
  <c r="G91" i="4" s="1"/>
  <c r="F59" i="4"/>
  <c r="G59" i="4" s="1"/>
  <c r="F27" i="4"/>
  <c r="G27" i="4" s="1"/>
  <c r="F186" i="4"/>
  <c r="G186" i="4" s="1"/>
  <c r="F154" i="4"/>
  <c r="G154" i="4" s="1"/>
  <c r="F122" i="4"/>
  <c r="G122" i="4" s="1"/>
  <c r="F90" i="4"/>
  <c r="G90" i="4" s="1"/>
  <c r="F58" i="4"/>
  <c r="G58" i="4" s="1"/>
  <c r="F26" i="4"/>
  <c r="G26" i="4" s="1"/>
  <c r="F6" i="4"/>
  <c r="G6" i="4" s="1"/>
  <c r="F169" i="4"/>
  <c r="G169" i="4" s="1"/>
  <c r="F137" i="4"/>
  <c r="G137" i="4" s="1"/>
  <c r="F105" i="4"/>
  <c r="G105" i="4" s="1"/>
  <c r="F73" i="4"/>
  <c r="G73" i="4" s="1"/>
  <c r="F41" i="4"/>
  <c r="G41" i="4" s="1"/>
  <c r="F9" i="4"/>
  <c r="G9" i="4" s="1"/>
  <c r="F176" i="4"/>
  <c r="G176" i="4" s="1"/>
  <c r="F144" i="4"/>
  <c r="G144" i="4" s="1"/>
  <c r="F112" i="4"/>
  <c r="G112" i="4" s="1"/>
  <c r="F80" i="4"/>
  <c r="G80" i="4" s="1"/>
  <c r="F48" i="4"/>
  <c r="G48" i="4" s="1"/>
  <c r="F16" i="4"/>
  <c r="G16" i="4" s="1"/>
  <c r="F200" i="6"/>
  <c r="F192" i="6"/>
  <c r="F184" i="6"/>
  <c r="F176" i="6"/>
  <c r="F168" i="6"/>
  <c r="F160" i="6"/>
  <c r="F152" i="6"/>
  <c r="F144" i="6"/>
  <c r="F136" i="6"/>
  <c r="F128" i="6"/>
  <c r="F120" i="6"/>
  <c r="F112" i="6"/>
  <c r="F104" i="6"/>
  <c r="F96" i="6"/>
  <c r="F88" i="6"/>
  <c r="F80" i="6"/>
  <c r="F72" i="6"/>
  <c r="F64" i="6"/>
  <c r="F56" i="6"/>
  <c r="F48" i="6"/>
  <c r="F40" i="6"/>
  <c r="F32" i="6"/>
  <c r="F24" i="6"/>
  <c r="F16" i="6"/>
  <c r="F8" i="6"/>
  <c r="F199" i="6"/>
  <c r="F191" i="6"/>
  <c r="F183" i="6"/>
  <c r="F175" i="6"/>
  <c r="F167" i="6"/>
  <c r="F159" i="6"/>
  <c r="F151" i="6"/>
  <c r="F143" i="6"/>
  <c r="F135" i="6"/>
  <c r="F127" i="6"/>
  <c r="F119" i="6"/>
  <c r="F111" i="6"/>
  <c r="F103" i="6"/>
  <c r="F95" i="6"/>
  <c r="F87" i="6"/>
  <c r="F79" i="6"/>
  <c r="F71" i="6"/>
  <c r="F63" i="6"/>
  <c r="F55" i="6"/>
  <c r="F47" i="6"/>
  <c r="F39" i="6"/>
  <c r="F31" i="6"/>
  <c r="F23" i="6"/>
  <c r="F15" i="6"/>
  <c r="F198" i="6"/>
  <c r="F190" i="6"/>
  <c r="F182" i="6"/>
  <c r="F174" i="6"/>
  <c r="F166" i="6"/>
  <c r="F158" i="6"/>
  <c r="F150" i="6"/>
  <c r="F142" i="6"/>
  <c r="F134" i="6"/>
  <c r="F126" i="6"/>
  <c r="F118" i="6"/>
  <c r="F110" i="6"/>
  <c r="F102" i="6"/>
  <c r="F94" i="6"/>
  <c r="F86" i="6"/>
  <c r="F78" i="6"/>
  <c r="F70" i="6"/>
  <c r="F62" i="6"/>
  <c r="F54" i="6"/>
  <c r="F46" i="6"/>
  <c r="F38" i="6"/>
  <c r="F30" i="6"/>
  <c r="F22" i="6"/>
  <c r="F14" i="6"/>
  <c r="F197" i="6"/>
  <c r="F189" i="6"/>
  <c r="F181" i="6"/>
  <c r="F173" i="6"/>
  <c r="F165" i="6"/>
  <c r="F157" i="6"/>
  <c r="F149" i="6"/>
  <c r="F141" i="6"/>
  <c r="F133" i="6"/>
  <c r="F125" i="6"/>
  <c r="F117" i="6"/>
  <c r="F109" i="6"/>
  <c r="F101" i="6"/>
  <c r="F93" i="6"/>
  <c r="F85" i="6"/>
  <c r="F77" i="6"/>
  <c r="F69" i="6"/>
  <c r="F61" i="6"/>
  <c r="F53" i="6"/>
  <c r="F45" i="6"/>
  <c r="F37" i="6"/>
  <c r="F29" i="6"/>
  <c r="F21" i="6"/>
  <c r="F13" i="6"/>
  <c r="F196" i="6"/>
  <c r="F188" i="6"/>
  <c r="F180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68" i="6"/>
  <c r="F60" i="6"/>
  <c r="F52" i="6"/>
  <c r="F44" i="6"/>
  <c r="F36" i="6"/>
  <c r="F28" i="6"/>
  <c r="F20" i="6"/>
  <c r="F12" i="6"/>
  <c r="F195" i="6"/>
  <c r="F187" i="6"/>
  <c r="F179" i="6"/>
  <c r="F171" i="6"/>
  <c r="F163" i="6"/>
  <c r="F155" i="6"/>
  <c r="F147" i="6"/>
  <c r="F139" i="6"/>
  <c r="F131" i="6"/>
  <c r="F123" i="6"/>
  <c r="F115" i="6"/>
  <c r="F107" i="6"/>
  <c r="F99" i="6"/>
  <c r="F91" i="6"/>
  <c r="F83" i="6"/>
  <c r="F75" i="6"/>
  <c r="F67" i="6"/>
  <c r="F59" i="6"/>
  <c r="F51" i="6"/>
  <c r="F43" i="6"/>
  <c r="F35" i="6"/>
  <c r="F27" i="6"/>
  <c r="F19" i="6"/>
  <c r="F11" i="6"/>
  <c r="F7" i="6"/>
  <c r="F194" i="6"/>
  <c r="F186" i="6"/>
  <c r="F178" i="6"/>
  <c r="F170" i="6"/>
  <c r="F162" i="6"/>
  <c r="F154" i="6"/>
  <c r="F146" i="6"/>
  <c r="F138" i="6"/>
  <c r="F130" i="6"/>
  <c r="F122" i="6"/>
  <c r="F114" i="6"/>
  <c r="F106" i="6"/>
  <c r="F98" i="6"/>
  <c r="F90" i="6"/>
  <c r="F82" i="6"/>
  <c r="F74" i="6"/>
  <c r="F66" i="6"/>
  <c r="F58" i="6"/>
  <c r="F50" i="6"/>
  <c r="F42" i="6"/>
  <c r="F34" i="6"/>
  <c r="F26" i="6"/>
  <c r="F18" i="6"/>
  <c r="F10" i="6"/>
  <c r="F201" i="6"/>
  <c r="F193" i="6"/>
  <c r="F185" i="6"/>
  <c r="F177" i="6"/>
  <c r="F169" i="6"/>
  <c r="F161" i="6"/>
  <c r="F153" i="6"/>
  <c r="F145" i="6"/>
  <c r="F137" i="6"/>
  <c r="F129" i="6"/>
  <c r="F121" i="6"/>
  <c r="F113" i="6"/>
  <c r="F105" i="6"/>
  <c r="F97" i="6"/>
  <c r="F89" i="6"/>
  <c r="F81" i="6"/>
  <c r="F73" i="6"/>
  <c r="F65" i="6"/>
  <c r="F57" i="6"/>
  <c r="F49" i="6"/>
  <c r="F41" i="6"/>
  <c r="F33" i="6"/>
  <c r="F25" i="6"/>
  <c r="F17" i="6"/>
  <c r="F9" i="6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9" i="4"/>
  <c r="D13" i="4"/>
  <c r="F13" i="4" s="1"/>
  <c r="G13" i="4" s="1"/>
  <c r="D17" i="4"/>
  <c r="F17" i="4" s="1"/>
  <c r="G17" i="4" s="1"/>
  <c r="D21" i="4"/>
  <c r="F21" i="4" s="1"/>
  <c r="G21" i="4" s="1"/>
  <c r="D25" i="4"/>
  <c r="F25" i="4" s="1"/>
  <c r="G25" i="4" s="1"/>
  <c r="D29" i="4"/>
  <c r="F29" i="4" s="1"/>
  <c r="G29" i="4" s="1"/>
  <c r="D33" i="4"/>
  <c r="F33" i="4" s="1"/>
  <c r="G33" i="4" s="1"/>
  <c r="D37" i="4"/>
  <c r="D41" i="4"/>
  <c r="D45" i="4"/>
  <c r="F45" i="4" s="1"/>
  <c r="G45" i="4" s="1"/>
  <c r="D49" i="4"/>
  <c r="F49" i="4" s="1"/>
  <c r="G49" i="4" s="1"/>
  <c r="D53" i="4"/>
  <c r="F53" i="4" s="1"/>
  <c r="G53" i="4" s="1"/>
  <c r="D57" i="4"/>
  <c r="F57" i="4" s="1"/>
  <c r="G57" i="4" s="1"/>
  <c r="D61" i="4"/>
  <c r="F61" i="4" s="1"/>
  <c r="G61" i="4" s="1"/>
  <c r="D65" i="4"/>
  <c r="F65" i="4" s="1"/>
  <c r="G65" i="4" s="1"/>
  <c r="D69" i="4"/>
  <c r="D73" i="4"/>
  <c r="D77" i="4"/>
  <c r="F77" i="4" s="1"/>
  <c r="G77" i="4" s="1"/>
  <c r="D81" i="4"/>
  <c r="F81" i="4" s="1"/>
  <c r="G81" i="4" s="1"/>
  <c r="D85" i="4"/>
  <c r="F85" i="4" s="1"/>
  <c r="G85" i="4" s="1"/>
  <c r="D89" i="4"/>
  <c r="F89" i="4" s="1"/>
  <c r="G89" i="4" s="1"/>
  <c r="D93" i="4"/>
  <c r="F93" i="4" s="1"/>
  <c r="G93" i="4" s="1"/>
  <c r="D97" i="4"/>
  <c r="F97" i="4" s="1"/>
  <c r="G97" i="4" s="1"/>
  <c r="D101" i="4"/>
  <c r="D105" i="4"/>
  <c r="D109" i="4"/>
  <c r="F109" i="4" s="1"/>
  <c r="G109" i="4" s="1"/>
  <c r="D113" i="4"/>
  <c r="F113" i="4" s="1"/>
  <c r="G113" i="4" s="1"/>
  <c r="D117" i="4"/>
  <c r="F117" i="4" s="1"/>
  <c r="G117" i="4" s="1"/>
  <c r="D121" i="4"/>
  <c r="F121" i="4" s="1"/>
  <c r="G121" i="4" s="1"/>
  <c r="D125" i="4"/>
  <c r="F125" i="4" s="1"/>
  <c r="G125" i="4" s="1"/>
  <c r="D129" i="4"/>
  <c r="F129" i="4" s="1"/>
  <c r="G129" i="4" s="1"/>
  <c r="D133" i="4"/>
  <c r="D137" i="4"/>
  <c r="D141" i="4"/>
  <c r="F141" i="4" s="1"/>
  <c r="G141" i="4" s="1"/>
  <c r="D145" i="4"/>
  <c r="F145" i="4" s="1"/>
  <c r="G145" i="4" s="1"/>
  <c r="D149" i="4"/>
  <c r="F149" i="4" s="1"/>
  <c r="G149" i="4" s="1"/>
  <c r="D153" i="4"/>
  <c r="F153" i="4" s="1"/>
  <c r="G153" i="4" s="1"/>
  <c r="D157" i="4"/>
  <c r="F157" i="4" s="1"/>
  <c r="G157" i="4" s="1"/>
  <c r="D161" i="4"/>
  <c r="F161" i="4" s="1"/>
  <c r="G161" i="4" s="1"/>
  <c r="D165" i="4"/>
  <c r="D169" i="4"/>
  <c r="D173" i="4"/>
  <c r="F173" i="4" s="1"/>
  <c r="G173" i="4" s="1"/>
  <c r="D177" i="4"/>
  <c r="F177" i="4" s="1"/>
  <c r="G177" i="4" s="1"/>
  <c r="D181" i="4"/>
  <c r="F181" i="4" s="1"/>
  <c r="G181" i="4" s="1"/>
  <c r="D185" i="4"/>
  <c r="F185" i="4" s="1"/>
  <c r="G185" i="4" s="1"/>
  <c r="D189" i="4"/>
  <c r="F189" i="4" s="1"/>
  <c r="G189" i="4" s="1"/>
  <c r="D193" i="4"/>
  <c r="F193" i="4" s="1"/>
  <c r="G193" i="4" s="1"/>
  <c r="D197" i="4"/>
  <c r="D6" i="4"/>
  <c r="D7" i="4"/>
  <c r="F7" i="4" s="1"/>
  <c r="G7" i="4" s="1"/>
  <c r="D8" i="4"/>
  <c r="F8" i="4" s="1"/>
  <c r="G8" i="4" s="1"/>
  <c r="D10" i="4"/>
  <c r="F10" i="4" s="1"/>
  <c r="G10" i="4" s="1"/>
  <c r="D11" i="4"/>
  <c r="F11" i="4" s="1"/>
  <c r="G11" i="4" s="1"/>
  <c r="D12" i="4"/>
  <c r="F12" i="4" s="1"/>
  <c r="G12" i="4" s="1"/>
  <c r="D14" i="4"/>
  <c r="F14" i="4" s="1"/>
  <c r="G14" i="4" s="1"/>
  <c r="D15" i="4"/>
  <c r="F15" i="4" s="1"/>
  <c r="G15" i="4" s="1"/>
  <c r="D16" i="4"/>
  <c r="D18" i="4"/>
  <c r="F18" i="4" s="1"/>
  <c r="G18" i="4" s="1"/>
  <c r="D19" i="4"/>
  <c r="F19" i="4" s="1"/>
  <c r="G19" i="4" s="1"/>
  <c r="D20" i="4"/>
  <c r="F20" i="4" s="1"/>
  <c r="G20" i="4" s="1"/>
  <c r="D22" i="4"/>
  <c r="F22" i="4" s="1"/>
  <c r="G22" i="4" s="1"/>
  <c r="D23" i="4"/>
  <c r="F23" i="4" s="1"/>
  <c r="G23" i="4" s="1"/>
  <c r="D24" i="4"/>
  <c r="F24" i="4" s="1"/>
  <c r="G24" i="4" s="1"/>
  <c r="D26" i="4"/>
  <c r="D27" i="4"/>
  <c r="D28" i="4"/>
  <c r="F28" i="4" s="1"/>
  <c r="G28" i="4" s="1"/>
  <c r="D30" i="4"/>
  <c r="F30" i="4" s="1"/>
  <c r="G30" i="4" s="1"/>
  <c r="D31" i="4"/>
  <c r="D32" i="4"/>
  <c r="F32" i="4" s="1"/>
  <c r="G32" i="4" s="1"/>
  <c r="D34" i="4"/>
  <c r="F34" i="4" s="1"/>
  <c r="G34" i="4" s="1"/>
  <c r="D35" i="4"/>
  <c r="F35" i="4" s="1"/>
  <c r="G35" i="4" s="1"/>
  <c r="D36" i="4"/>
  <c r="D38" i="4"/>
  <c r="D39" i="4"/>
  <c r="F39" i="4" s="1"/>
  <c r="G39" i="4" s="1"/>
  <c r="D40" i="4"/>
  <c r="F40" i="4" s="1"/>
  <c r="G40" i="4" s="1"/>
  <c r="D42" i="4"/>
  <c r="F42" i="4" s="1"/>
  <c r="G42" i="4" s="1"/>
  <c r="D43" i="4"/>
  <c r="F43" i="4" s="1"/>
  <c r="G43" i="4" s="1"/>
  <c r="D44" i="4"/>
  <c r="F44" i="4" s="1"/>
  <c r="G44" i="4" s="1"/>
  <c r="D46" i="4"/>
  <c r="F46" i="4" s="1"/>
  <c r="G46" i="4" s="1"/>
  <c r="D47" i="4"/>
  <c r="F47" i="4" s="1"/>
  <c r="G47" i="4" s="1"/>
  <c r="D48" i="4"/>
  <c r="D50" i="4"/>
  <c r="F50" i="4" s="1"/>
  <c r="G50" i="4" s="1"/>
  <c r="D51" i="4"/>
  <c r="F51" i="4" s="1"/>
  <c r="G51" i="4" s="1"/>
  <c r="D52" i="4"/>
  <c r="F52" i="4" s="1"/>
  <c r="G52" i="4" s="1"/>
  <c r="D54" i="4"/>
  <c r="F54" i="4" s="1"/>
  <c r="G54" i="4" s="1"/>
  <c r="D55" i="4"/>
  <c r="F55" i="4" s="1"/>
  <c r="G55" i="4" s="1"/>
  <c r="D56" i="4"/>
  <c r="F56" i="4" s="1"/>
  <c r="G56" i="4" s="1"/>
  <c r="D58" i="4"/>
  <c r="D59" i="4"/>
  <c r="D60" i="4"/>
  <c r="F60" i="4" s="1"/>
  <c r="G60" i="4" s="1"/>
  <c r="D62" i="4"/>
  <c r="F62" i="4" s="1"/>
  <c r="G62" i="4" s="1"/>
  <c r="D63" i="4"/>
  <c r="D64" i="4"/>
  <c r="F64" i="4" s="1"/>
  <c r="G64" i="4" s="1"/>
  <c r="D66" i="4"/>
  <c r="F66" i="4" s="1"/>
  <c r="G66" i="4" s="1"/>
  <c r="D67" i="4"/>
  <c r="F67" i="4" s="1"/>
  <c r="G67" i="4" s="1"/>
  <c r="D68" i="4"/>
  <c r="D70" i="4"/>
  <c r="D71" i="4"/>
  <c r="F71" i="4" s="1"/>
  <c r="G71" i="4" s="1"/>
  <c r="D72" i="4"/>
  <c r="F72" i="4" s="1"/>
  <c r="G72" i="4" s="1"/>
  <c r="D74" i="4"/>
  <c r="F74" i="4" s="1"/>
  <c r="G74" i="4" s="1"/>
  <c r="D75" i="4"/>
  <c r="F75" i="4" s="1"/>
  <c r="G75" i="4" s="1"/>
  <c r="D76" i="4"/>
  <c r="F76" i="4" s="1"/>
  <c r="G76" i="4" s="1"/>
  <c r="D78" i="4"/>
  <c r="F78" i="4" s="1"/>
  <c r="G78" i="4" s="1"/>
  <c r="D79" i="4"/>
  <c r="F79" i="4" s="1"/>
  <c r="G79" i="4" s="1"/>
  <c r="D80" i="4"/>
  <c r="D82" i="4"/>
  <c r="F82" i="4" s="1"/>
  <c r="G82" i="4" s="1"/>
  <c r="D83" i="4"/>
  <c r="F83" i="4" s="1"/>
  <c r="G83" i="4" s="1"/>
  <c r="D84" i="4"/>
  <c r="F84" i="4" s="1"/>
  <c r="G84" i="4" s="1"/>
  <c r="D86" i="4"/>
  <c r="F86" i="4" s="1"/>
  <c r="G86" i="4" s="1"/>
  <c r="D87" i="4"/>
  <c r="F87" i="4" s="1"/>
  <c r="G87" i="4" s="1"/>
  <c r="D88" i="4"/>
  <c r="F88" i="4" s="1"/>
  <c r="G88" i="4" s="1"/>
  <c r="D90" i="4"/>
  <c r="D91" i="4"/>
  <c r="D92" i="4"/>
  <c r="F92" i="4" s="1"/>
  <c r="G92" i="4" s="1"/>
  <c r="D94" i="4"/>
  <c r="F94" i="4" s="1"/>
  <c r="G94" i="4" s="1"/>
  <c r="D95" i="4"/>
  <c r="D96" i="4"/>
  <c r="F96" i="4" s="1"/>
  <c r="G96" i="4" s="1"/>
  <c r="D98" i="4"/>
  <c r="F98" i="4" s="1"/>
  <c r="G98" i="4" s="1"/>
  <c r="D99" i="4"/>
  <c r="F99" i="4" s="1"/>
  <c r="G99" i="4" s="1"/>
  <c r="D100" i="4"/>
  <c r="D102" i="4"/>
  <c r="D103" i="4"/>
  <c r="F103" i="4" s="1"/>
  <c r="G103" i="4" s="1"/>
  <c r="D104" i="4"/>
  <c r="F104" i="4" s="1"/>
  <c r="G104" i="4" s="1"/>
  <c r="D106" i="4"/>
  <c r="F106" i="4" s="1"/>
  <c r="G106" i="4" s="1"/>
  <c r="D107" i="4"/>
  <c r="F107" i="4" s="1"/>
  <c r="G107" i="4" s="1"/>
  <c r="D108" i="4"/>
  <c r="F108" i="4" s="1"/>
  <c r="G108" i="4" s="1"/>
  <c r="D110" i="4"/>
  <c r="F110" i="4" s="1"/>
  <c r="G110" i="4" s="1"/>
  <c r="D111" i="4"/>
  <c r="F111" i="4" s="1"/>
  <c r="G111" i="4" s="1"/>
  <c r="D112" i="4"/>
  <c r="D114" i="4"/>
  <c r="F114" i="4" s="1"/>
  <c r="G114" i="4" s="1"/>
  <c r="D115" i="4"/>
  <c r="F115" i="4" s="1"/>
  <c r="G115" i="4" s="1"/>
  <c r="D116" i="4"/>
  <c r="F116" i="4" s="1"/>
  <c r="G116" i="4" s="1"/>
  <c r="D118" i="4"/>
  <c r="F118" i="4" s="1"/>
  <c r="G118" i="4" s="1"/>
  <c r="D119" i="4"/>
  <c r="F119" i="4" s="1"/>
  <c r="G119" i="4" s="1"/>
  <c r="D120" i="4"/>
  <c r="F120" i="4" s="1"/>
  <c r="G120" i="4" s="1"/>
  <c r="D122" i="4"/>
  <c r="D123" i="4"/>
  <c r="D124" i="4"/>
  <c r="F124" i="4" s="1"/>
  <c r="G124" i="4" s="1"/>
  <c r="D126" i="4"/>
  <c r="F126" i="4" s="1"/>
  <c r="G126" i="4" s="1"/>
  <c r="D127" i="4"/>
  <c r="D128" i="4"/>
  <c r="F128" i="4" s="1"/>
  <c r="G128" i="4" s="1"/>
  <c r="D130" i="4"/>
  <c r="F130" i="4" s="1"/>
  <c r="G130" i="4" s="1"/>
  <c r="D131" i="4"/>
  <c r="F131" i="4" s="1"/>
  <c r="G131" i="4" s="1"/>
  <c r="D132" i="4"/>
  <c r="D134" i="4"/>
  <c r="D135" i="4"/>
  <c r="F135" i="4" s="1"/>
  <c r="G135" i="4" s="1"/>
  <c r="D136" i="4"/>
  <c r="F136" i="4" s="1"/>
  <c r="G136" i="4" s="1"/>
  <c r="D138" i="4"/>
  <c r="F138" i="4" s="1"/>
  <c r="G138" i="4" s="1"/>
  <c r="D139" i="4"/>
  <c r="F139" i="4" s="1"/>
  <c r="G139" i="4" s="1"/>
  <c r="D140" i="4"/>
  <c r="F140" i="4" s="1"/>
  <c r="G140" i="4" s="1"/>
  <c r="D142" i="4"/>
  <c r="F142" i="4" s="1"/>
  <c r="G142" i="4" s="1"/>
  <c r="D143" i="4"/>
  <c r="F143" i="4" s="1"/>
  <c r="G143" i="4" s="1"/>
  <c r="D144" i="4"/>
  <c r="D146" i="4"/>
  <c r="F146" i="4" s="1"/>
  <c r="G146" i="4" s="1"/>
  <c r="D147" i="4"/>
  <c r="F147" i="4" s="1"/>
  <c r="G147" i="4" s="1"/>
  <c r="D148" i="4"/>
  <c r="F148" i="4" s="1"/>
  <c r="G148" i="4" s="1"/>
  <c r="D150" i="4"/>
  <c r="F150" i="4" s="1"/>
  <c r="G150" i="4" s="1"/>
  <c r="D151" i="4"/>
  <c r="F151" i="4" s="1"/>
  <c r="G151" i="4" s="1"/>
  <c r="D152" i="4"/>
  <c r="F152" i="4" s="1"/>
  <c r="G152" i="4" s="1"/>
  <c r="D154" i="4"/>
  <c r="D155" i="4"/>
  <c r="D156" i="4"/>
  <c r="F156" i="4" s="1"/>
  <c r="G156" i="4" s="1"/>
  <c r="D158" i="4"/>
  <c r="F158" i="4" s="1"/>
  <c r="G158" i="4" s="1"/>
  <c r="D159" i="4"/>
  <c r="D160" i="4"/>
  <c r="F160" i="4" s="1"/>
  <c r="G160" i="4" s="1"/>
  <c r="D162" i="4"/>
  <c r="F162" i="4" s="1"/>
  <c r="G162" i="4" s="1"/>
  <c r="D163" i="4"/>
  <c r="F163" i="4" s="1"/>
  <c r="G163" i="4" s="1"/>
  <c r="D164" i="4"/>
  <c r="D166" i="4"/>
  <c r="D167" i="4"/>
  <c r="F167" i="4" s="1"/>
  <c r="G167" i="4" s="1"/>
  <c r="D168" i="4"/>
  <c r="F168" i="4" s="1"/>
  <c r="G168" i="4" s="1"/>
  <c r="D170" i="4"/>
  <c r="F170" i="4" s="1"/>
  <c r="G170" i="4" s="1"/>
  <c r="D171" i="4"/>
  <c r="F171" i="4" s="1"/>
  <c r="G171" i="4" s="1"/>
  <c r="D172" i="4"/>
  <c r="F172" i="4" s="1"/>
  <c r="G172" i="4" s="1"/>
  <c r="D174" i="4"/>
  <c r="F174" i="4" s="1"/>
  <c r="G174" i="4" s="1"/>
  <c r="D175" i="4"/>
  <c r="F175" i="4" s="1"/>
  <c r="G175" i="4" s="1"/>
  <c r="D176" i="4"/>
  <c r="D178" i="4"/>
  <c r="F178" i="4" s="1"/>
  <c r="G178" i="4" s="1"/>
  <c r="D179" i="4"/>
  <c r="F179" i="4" s="1"/>
  <c r="G179" i="4" s="1"/>
  <c r="D180" i="4"/>
  <c r="F180" i="4" s="1"/>
  <c r="G180" i="4" s="1"/>
  <c r="D182" i="4"/>
  <c r="F182" i="4" s="1"/>
  <c r="G182" i="4" s="1"/>
  <c r="D183" i="4"/>
  <c r="F183" i="4" s="1"/>
  <c r="G183" i="4" s="1"/>
  <c r="D184" i="4"/>
  <c r="F184" i="4" s="1"/>
  <c r="G184" i="4" s="1"/>
  <c r="D186" i="4"/>
  <c r="D187" i="4"/>
  <c r="D188" i="4"/>
  <c r="F188" i="4" s="1"/>
  <c r="G188" i="4" s="1"/>
  <c r="D190" i="4"/>
  <c r="F190" i="4" s="1"/>
  <c r="G190" i="4" s="1"/>
  <c r="D191" i="4"/>
  <c r="D192" i="4"/>
  <c r="F192" i="4" s="1"/>
  <c r="G192" i="4" s="1"/>
  <c r="D194" i="4"/>
  <c r="F194" i="4" s="1"/>
  <c r="G194" i="4" s="1"/>
  <c r="D195" i="4"/>
  <c r="F195" i="4" s="1"/>
  <c r="G195" i="4" s="1"/>
  <c r="D196" i="4"/>
  <c r="D198" i="4"/>
  <c r="D199" i="4"/>
  <c r="F199" i="4" s="1"/>
  <c r="G199" i="4" s="1"/>
  <c r="D200" i="4"/>
  <c r="F200" i="4" s="1"/>
  <c r="G200" i="4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7" i="3"/>
  <c r="D33" i="2"/>
  <c r="D49" i="2"/>
  <c r="D6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6" i="2"/>
  <c r="F7" i="3" l="1"/>
</calcChain>
</file>

<file path=xl/sharedStrings.xml><?xml version="1.0" encoding="utf-8"?>
<sst xmlns="http://schemas.openxmlformats.org/spreadsheetml/2006/main" count="58" uniqueCount="27">
  <si>
    <t>P38</t>
  </si>
  <si>
    <t>P39</t>
  </si>
  <si>
    <t>P40</t>
  </si>
  <si>
    <t>P32</t>
  </si>
  <si>
    <t>P31</t>
  </si>
  <si>
    <t>P33</t>
  </si>
  <si>
    <t>P34</t>
  </si>
  <si>
    <t>P35</t>
  </si>
  <si>
    <t>P36</t>
  </si>
  <si>
    <t>P37</t>
  </si>
  <si>
    <t>RIGHT</t>
  </si>
  <si>
    <t>LEFT</t>
  </si>
  <si>
    <t>LEFT FOOT</t>
  </si>
  <si>
    <t>RIGHT FOOT</t>
  </si>
  <si>
    <t>INVERSE</t>
  </si>
  <si>
    <t>LEFT KNEE</t>
  </si>
  <si>
    <t>RIGHT KNEE</t>
  </si>
  <si>
    <t>LEFT HIP</t>
  </si>
  <si>
    <t>RIGH HIP</t>
  </si>
  <si>
    <t>RIGHT HIP</t>
  </si>
  <si>
    <t>ADJUST LEFT</t>
  </si>
  <si>
    <t>ADJUST RIGHT</t>
  </si>
  <si>
    <t>p31</t>
  </si>
  <si>
    <t>p33</t>
  </si>
  <si>
    <t>MEDIANA</t>
  </si>
  <si>
    <t>MEDIA R</t>
  </si>
  <si>
    <t>MEDIA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</si>
</sst>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Z Analysis'!$A$5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Z Analysis'!$A$6:$A$200</c:f>
              <c:numCache>
                <c:formatCode>#,##0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101.33</c:v>
                </c:pt>
                <c:pt idx="16">
                  <c:v>102.67</c:v>
                </c:pt>
                <c:pt idx="17">
                  <c:v>104</c:v>
                </c:pt>
                <c:pt idx="18">
                  <c:v>105.33</c:v>
                </c:pt>
                <c:pt idx="19">
                  <c:v>106.67</c:v>
                </c:pt>
                <c:pt idx="20">
                  <c:v>108</c:v>
                </c:pt>
                <c:pt idx="21">
                  <c:v>109.33</c:v>
                </c:pt>
                <c:pt idx="22">
                  <c:v>110.67</c:v>
                </c:pt>
                <c:pt idx="23">
                  <c:v>112</c:v>
                </c:pt>
                <c:pt idx="24">
                  <c:v>113.33</c:v>
                </c:pt>
                <c:pt idx="25">
                  <c:v>114.67</c:v>
                </c:pt>
                <c:pt idx="26">
                  <c:v>116</c:v>
                </c:pt>
                <c:pt idx="27">
                  <c:v>117.33</c:v>
                </c:pt>
                <c:pt idx="28">
                  <c:v>118.67</c:v>
                </c:pt>
                <c:pt idx="29">
                  <c:v>120</c:v>
                </c:pt>
                <c:pt idx="30">
                  <c:v>119.33</c:v>
                </c:pt>
                <c:pt idx="31">
                  <c:v>118.67</c:v>
                </c:pt>
                <c:pt idx="32">
                  <c:v>118</c:v>
                </c:pt>
                <c:pt idx="33">
                  <c:v>117.33</c:v>
                </c:pt>
                <c:pt idx="34">
                  <c:v>116.67</c:v>
                </c:pt>
                <c:pt idx="35">
                  <c:v>116</c:v>
                </c:pt>
                <c:pt idx="36">
                  <c:v>115.33</c:v>
                </c:pt>
                <c:pt idx="37">
                  <c:v>114.67</c:v>
                </c:pt>
                <c:pt idx="38">
                  <c:v>114</c:v>
                </c:pt>
                <c:pt idx="39">
                  <c:v>113.33</c:v>
                </c:pt>
                <c:pt idx="40">
                  <c:v>112.67</c:v>
                </c:pt>
                <c:pt idx="41">
                  <c:v>112</c:v>
                </c:pt>
                <c:pt idx="42">
                  <c:v>111.33</c:v>
                </c:pt>
                <c:pt idx="43">
                  <c:v>110.67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108</c:v>
                </c:pt>
                <c:pt idx="61">
                  <c:v>106</c:v>
                </c:pt>
                <c:pt idx="62">
                  <c:v>104</c:v>
                </c:pt>
                <c:pt idx="63">
                  <c:v>102</c:v>
                </c:pt>
                <c:pt idx="64">
                  <c:v>100</c:v>
                </c:pt>
                <c:pt idx="65">
                  <c:v>98</c:v>
                </c:pt>
                <c:pt idx="66">
                  <c:v>96</c:v>
                </c:pt>
                <c:pt idx="67">
                  <c:v>94</c:v>
                </c:pt>
                <c:pt idx="68">
                  <c:v>92</c:v>
                </c:pt>
                <c:pt idx="69">
                  <c:v>90</c:v>
                </c:pt>
                <c:pt idx="70">
                  <c:v>88</c:v>
                </c:pt>
                <c:pt idx="71">
                  <c:v>86</c:v>
                </c:pt>
                <c:pt idx="72">
                  <c:v>84</c:v>
                </c:pt>
                <c:pt idx="73">
                  <c:v>82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81.33</c:v>
                </c:pt>
                <c:pt idx="121">
                  <c:v>82.67</c:v>
                </c:pt>
                <c:pt idx="122">
                  <c:v>84</c:v>
                </c:pt>
                <c:pt idx="123">
                  <c:v>85.33</c:v>
                </c:pt>
                <c:pt idx="124">
                  <c:v>86.67</c:v>
                </c:pt>
                <c:pt idx="125">
                  <c:v>88</c:v>
                </c:pt>
                <c:pt idx="126">
                  <c:v>89.33</c:v>
                </c:pt>
                <c:pt idx="127">
                  <c:v>90.67</c:v>
                </c:pt>
                <c:pt idx="128">
                  <c:v>92</c:v>
                </c:pt>
                <c:pt idx="129">
                  <c:v>93.33</c:v>
                </c:pt>
                <c:pt idx="130">
                  <c:v>94.67</c:v>
                </c:pt>
                <c:pt idx="131">
                  <c:v>96</c:v>
                </c:pt>
                <c:pt idx="132">
                  <c:v>97.33</c:v>
                </c:pt>
                <c:pt idx="133">
                  <c:v>98.67</c:v>
                </c:pt>
                <c:pt idx="134">
                  <c:v>100</c:v>
                </c:pt>
                <c:pt idx="135">
                  <c:v>101.33</c:v>
                </c:pt>
                <c:pt idx="136">
                  <c:v>102.67</c:v>
                </c:pt>
                <c:pt idx="137">
                  <c:v>104</c:v>
                </c:pt>
                <c:pt idx="138">
                  <c:v>105.33</c:v>
                </c:pt>
                <c:pt idx="139">
                  <c:v>106.67</c:v>
                </c:pt>
                <c:pt idx="140">
                  <c:v>108</c:v>
                </c:pt>
                <c:pt idx="141">
                  <c:v>109.33</c:v>
                </c:pt>
                <c:pt idx="142">
                  <c:v>110.67</c:v>
                </c:pt>
                <c:pt idx="143">
                  <c:v>112</c:v>
                </c:pt>
                <c:pt idx="144">
                  <c:v>113.33</c:v>
                </c:pt>
                <c:pt idx="145">
                  <c:v>114.67</c:v>
                </c:pt>
                <c:pt idx="146">
                  <c:v>116</c:v>
                </c:pt>
                <c:pt idx="147">
                  <c:v>117.33</c:v>
                </c:pt>
                <c:pt idx="148">
                  <c:v>118.67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118.67</c:v>
                </c:pt>
                <c:pt idx="166">
                  <c:v>117.33</c:v>
                </c:pt>
                <c:pt idx="167">
                  <c:v>116</c:v>
                </c:pt>
                <c:pt idx="168">
                  <c:v>114.67</c:v>
                </c:pt>
                <c:pt idx="169">
                  <c:v>113.33</c:v>
                </c:pt>
                <c:pt idx="170">
                  <c:v>112</c:v>
                </c:pt>
                <c:pt idx="171">
                  <c:v>110.67</c:v>
                </c:pt>
                <c:pt idx="172">
                  <c:v>109.33</c:v>
                </c:pt>
                <c:pt idx="173">
                  <c:v>108</c:v>
                </c:pt>
                <c:pt idx="174">
                  <c:v>106.67</c:v>
                </c:pt>
                <c:pt idx="175">
                  <c:v>105.33</c:v>
                </c:pt>
                <c:pt idx="176">
                  <c:v>104</c:v>
                </c:pt>
                <c:pt idx="177">
                  <c:v>102.67</c:v>
                </c:pt>
                <c:pt idx="178">
                  <c:v>101.33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Z Analysis'!$B$5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Z Analysis'!$B$6:$B$200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101.33</c:v>
                </c:pt>
                <c:pt idx="16">
                  <c:v>102.67</c:v>
                </c:pt>
                <c:pt idx="17">
                  <c:v>104</c:v>
                </c:pt>
                <c:pt idx="18">
                  <c:v>105.33</c:v>
                </c:pt>
                <c:pt idx="19">
                  <c:v>106.67</c:v>
                </c:pt>
                <c:pt idx="20">
                  <c:v>108</c:v>
                </c:pt>
                <c:pt idx="21">
                  <c:v>109.33</c:v>
                </c:pt>
                <c:pt idx="22">
                  <c:v>110.67</c:v>
                </c:pt>
                <c:pt idx="23">
                  <c:v>112</c:v>
                </c:pt>
                <c:pt idx="24">
                  <c:v>113.33</c:v>
                </c:pt>
                <c:pt idx="25">
                  <c:v>114.67</c:v>
                </c:pt>
                <c:pt idx="26">
                  <c:v>116</c:v>
                </c:pt>
                <c:pt idx="27">
                  <c:v>117.33</c:v>
                </c:pt>
                <c:pt idx="28">
                  <c:v>118.67</c:v>
                </c:pt>
                <c:pt idx="29">
                  <c:v>120</c:v>
                </c:pt>
                <c:pt idx="30">
                  <c:v>120.33</c:v>
                </c:pt>
                <c:pt idx="31">
                  <c:v>120.67</c:v>
                </c:pt>
                <c:pt idx="32">
                  <c:v>121</c:v>
                </c:pt>
                <c:pt idx="33">
                  <c:v>121.33</c:v>
                </c:pt>
                <c:pt idx="34">
                  <c:v>121.67</c:v>
                </c:pt>
                <c:pt idx="35">
                  <c:v>122</c:v>
                </c:pt>
                <c:pt idx="36">
                  <c:v>122.33</c:v>
                </c:pt>
                <c:pt idx="37">
                  <c:v>122.67</c:v>
                </c:pt>
                <c:pt idx="38">
                  <c:v>123</c:v>
                </c:pt>
                <c:pt idx="39">
                  <c:v>123.33</c:v>
                </c:pt>
                <c:pt idx="40">
                  <c:v>123.67</c:v>
                </c:pt>
                <c:pt idx="41">
                  <c:v>124</c:v>
                </c:pt>
                <c:pt idx="42">
                  <c:v>124.33</c:v>
                </c:pt>
                <c:pt idx="43">
                  <c:v>124.67</c:v>
                </c:pt>
                <c:pt idx="44">
                  <c:v>125</c:v>
                </c:pt>
                <c:pt idx="45">
                  <c:v>125.33</c:v>
                </c:pt>
                <c:pt idx="46">
                  <c:v>125.67</c:v>
                </c:pt>
                <c:pt idx="47">
                  <c:v>126</c:v>
                </c:pt>
                <c:pt idx="48">
                  <c:v>126.33</c:v>
                </c:pt>
                <c:pt idx="49">
                  <c:v>126.67</c:v>
                </c:pt>
                <c:pt idx="50">
                  <c:v>127</c:v>
                </c:pt>
                <c:pt idx="51">
                  <c:v>127.33</c:v>
                </c:pt>
                <c:pt idx="52">
                  <c:v>127.67</c:v>
                </c:pt>
                <c:pt idx="53">
                  <c:v>128</c:v>
                </c:pt>
                <c:pt idx="54">
                  <c:v>128.33000000000001</c:v>
                </c:pt>
                <c:pt idx="55">
                  <c:v>128.66999999999999</c:v>
                </c:pt>
                <c:pt idx="56">
                  <c:v>129</c:v>
                </c:pt>
                <c:pt idx="57">
                  <c:v>129.33000000000001</c:v>
                </c:pt>
                <c:pt idx="58">
                  <c:v>129.66999999999999</c:v>
                </c:pt>
                <c:pt idx="59">
                  <c:v>130</c:v>
                </c:pt>
                <c:pt idx="60">
                  <c:v>127.33</c:v>
                </c:pt>
                <c:pt idx="61">
                  <c:v>124.67</c:v>
                </c:pt>
                <c:pt idx="62">
                  <c:v>122</c:v>
                </c:pt>
                <c:pt idx="63">
                  <c:v>119.33</c:v>
                </c:pt>
                <c:pt idx="64">
                  <c:v>116.67</c:v>
                </c:pt>
                <c:pt idx="65">
                  <c:v>114</c:v>
                </c:pt>
                <c:pt idx="66">
                  <c:v>111.33</c:v>
                </c:pt>
                <c:pt idx="67">
                  <c:v>108.67</c:v>
                </c:pt>
                <c:pt idx="68">
                  <c:v>106</c:v>
                </c:pt>
                <c:pt idx="69">
                  <c:v>103.33</c:v>
                </c:pt>
                <c:pt idx="70">
                  <c:v>100.67</c:v>
                </c:pt>
                <c:pt idx="71">
                  <c:v>98</c:v>
                </c:pt>
                <c:pt idx="72">
                  <c:v>95.33</c:v>
                </c:pt>
                <c:pt idx="73">
                  <c:v>92.67</c:v>
                </c:pt>
                <c:pt idx="74">
                  <c:v>90</c:v>
                </c:pt>
                <c:pt idx="75">
                  <c:v>90.67</c:v>
                </c:pt>
                <c:pt idx="76">
                  <c:v>91.33</c:v>
                </c:pt>
                <c:pt idx="77">
                  <c:v>92</c:v>
                </c:pt>
                <c:pt idx="78">
                  <c:v>92.67</c:v>
                </c:pt>
                <c:pt idx="79">
                  <c:v>93.33</c:v>
                </c:pt>
                <c:pt idx="80">
                  <c:v>94</c:v>
                </c:pt>
                <c:pt idx="81">
                  <c:v>94.67</c:v>
                </c:pt>
                <c:pt idx="82">
                  <c:v>95.33</c:v>
                </c:pt>
                <c:pt idx="83">
                  <c:v>96</c:v>
                </c:pt>
                <c:pt idx="84">
                  <c:v>96.67</c:v>
                </c:pt>
                <c:pt idx="85">
                  <c:v>97.33</c:v>
                </c:pt>
                <c:pt idx="86">
                  <c:v>98</c:v>
                </c:pt>
                <c:pt idx="87">
                  <c:v>98.67</c:v>
                </c:pt>
                <c:pt idx="88">
                  <c:v>99.33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101.33</c:v>
                </c:pt>
                <c:pt idx="136">
                  <c:v>102.67</c:v>
                </c:pt>
                <c:pt idx="137">
                  <c:v>104</c:v>
                </c:pt>
                <c:pt idx="138">
                  <c:v>105.33</c:v>
                </c:pt>
                <c:pt idx="139">
                  <c:v>106.67</c:v>
                </c:pt>
                <c:pt idx="140">
                  <c:v>108</c:v>
                </c:pt>
                <c:pt idx="141">
                  <c:v>109.33</c:v>
                </c:pt>
                <c:pt idx="142">
                  <c:v>110.67</c:v>
                </c:pt>
                <c:pt idx="143">
                  <c:v>112</c:v>
                </c:pt>
                <c:pt idx="144">
                  <c:v>113.33</c:v>
                </c:pt>
                <c:pt idx="145">
                  <c:v>114.67</c:v>
                </c:pt>
                <c:pt idx="146">
                  <c:v>116</c:v>
                </c:pt>
                <c:pt idx="147">
                  <c:v>117.33</c:v>
                </c:pt>
                <c:pt idx="148">
                  <c:v>118.67</c:v>
                </c:pt>
                <c:pt idx="149">
                  <c:v>120</c:v>
                </c:pt>
                <c:pt idx="150">
                  <c:v>120.33</c:v>
                </c:pt>
                <c:pt idx="151">
                  <c:v>120.67</c:v>
                </c:pt>
                <c:pt idx="152">
                  <c:v>121</c:v>
                </c:pt>
                <c:pt idx="153">
                  <c:v>121.33</c:v>
                </c:pt>
                <c:pt idx="154">
                  <c:v>121.67</c:v>
                </c:pt>
                <c:pt idx="155">
                  <c:v>122</c:v>
                </c:pt>
                <c:pt idx="156">
                  <c:v>122.33</c:v>
                </c:pt>
                <c:pt idx="157">
                  <c:v>122.67</c:v>
                </c:pt>
                <c:pt idx="158">
                  <c:v>123</c:v>
                </c:pt>
                <c:pt idx="159">
                  <c:v>123.33</c:v>
                </c:pt>
                <c:pt idx="160">
                  <c:v>123.67</c:v>
                </c:pt>
                <c:pt idx="161">
                  <c:v>124</c:v>
                </c:pt>
                <c:pt idx="162">
                  <c:v>124.33</c:v>
                </c:pt>
                <c:pt idx="163">
                  <c:v>124.67</c:v>
                </c:pt>
                <c:pt idx="164">
                  <c:v>125</c:v>
                </c:pt>
                <c:pt idx="165">
                  <c:v>124.67</c:v>
                </c:pt>
                <c:pt idx="166">
                  <c:v>124.33</c:v>
                </c:pt>
                <c:pt idx="167">
                  <c:v>124</c:v>
                </c:pt>
                <c:pt idx="168">
                  <c:v>123.67</c:v>
                </c:pt>
                <c:pt idx="169">
                  <c:v>123.33</c:v>
                </c:pt>
                <c:pt idx="170">
                  <c:v>123</c:v>
                </c:pt>
                <c:pt idx="171">
                  <c:v>122.67</c:v>
                </c:pt>
                <c:pt idx="172">
                  <c:v>122.33</c:v>
                </c:pt>
                <c:pt idx="173">
                  <c:v>122</c:v>
                </c:pt>
                <c:pt idx="174">
                  <c:v>121.67</c:v>
                </c:pt>
                <c:pt idx="175">
                  <c:v>121.33</c:v>
                </c:pt>
                <c:pt idx="176">
                  <c:v>121</c:v>
                </c:pt>
                <c:pt idx="177">
                  <c:v>120.67</c:v>
                </c:pt>
                <c:pt idx="178">
                  <c:v>120.33</c:v>
                </c:pt>
                <c:pt idx="179">
                  <c:v>120</c:v>
                </c:pt>
                <c:pt idx="180">
                  <c:v>118.67</c:v>
                </c:pt>
                <c:pt idx="181">
                  <c:v>117.33</c:v>
                </c:pt>
                <c:pt idx="182">
                  <c:v>116</c:v>
                </c:pt>
                <c:pt idx="183">
                  <c:v>114.67</c:v>
                </c:pt>
                <c:pt idx="184">
                  <c:v>113.33</c:v>
                </c:pt>
                <c:pt idx="185">
                  <c:v>112</c:v>
                </c:pt>
                <c:pt idx="186">
                  <c:v>110.67</c:v>
                </c:pt>
                <c:pt idx="187">
                  <c:v>109.33</c:v>
                </c:pt>
                <c:pt idx="188">
                  <c:v>108</c:v>
                </c:pt>
                <c:pt idx="189">
                  <c:v>106.67</c:v>
                </c:pt>
                <c:pt idx="190">
                  <c:v>105.33</c:v>
                </c:pt>
                <c:pt idx="191">
                  <c:v>104</c:v>
                </c:pt>
                <c:pt idx="192">
                  <c:v>102.67</c:v>
                </c:pt>
                <c:pt idx="193">
                  <c:v>101.33</c:v>
                </c:pt>
                <c:pt idx="194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Foot Z Analysis'!$F$5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Foot Z Analysis'!$F$6:$F$200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101.33</c:v>
                </c:pt>
                <c:pt idx="16">
                  <c:v>102.67</c:v>
                </c:pt>
                <c:pt idx="17">
                  <c:v>104</c:v>
                </c:pt>
                <c:pt idx="18">
                  <c:v>105.33</c:v>
                </c:pt>
                <c:pt idx="19">
                  <c:v>106.67</c:v>
                </c:pt>
                <c:pt idx="20">
                  <c:v>108</c:v>
                </c:pt>
                <c:pt idx="21">
                  <c:v>109.33</c:v>
                </c:pt>
                <c:pt idx="22">
                  <c:v>110.67</c:v>
                </c:pt>
                <c:pt idx="23">
                  <c:v>112</c:v>
                </c:pt>
                <c:pt idx="24">
                  <c:v>113.33</c:v>
                </c:pt>
                <c:pt idx="25">
                  <c:v>114.67</c:v>
                </c:pt>
                <c:pt idx="26">
                  <c:v>116</c:v>
                </c:pt>
                <c:pt idx="27">
                  <c:v>117.33</c:v>
                </c:pt>
                <c:pt idx="28">
                  <c:v>118.67</c:v>
                </c:pt>
                <c:pt idx="29">
                  <c:v>120</c:v>
                </c:pt>
                <c:pt idx="30">
                  <c:v>119.83</c:v>
                </c:pt>
                <c:pt idx="31">
                  <c:v>119.67</c:v>
                </c:pt>
                <c:pt idx="32">
                  <c:v>119.5</c:v>
                </c:pt>
                <c:pt idx="33">
                  <c:v>119.33</c:v>
                </c:pt>
                <c:pt idx="34">
                  <c:v>119.17</c:v>
                </c:pt>
                <c:pt idx="35">
                  <c:v>119</c:v>
                </c:pt>
                <c:pt idx="36">
                  <c:v>118.83</c:v>
                </c:pt>
                <c:pt idx="37">
                  <c:v>118.67</c:v>
                </c:pt>
                <c:pt idx="38">
                  <c:v>118.5</c:v>
                </c:pt>
                <c:pt idx="39">
                  <c:v>118.33</c:v>
                </c:pt>
                <c:pt idx="40">
                  <c:v>118.17</c:v>
                </c:pt>
                <c:pt idx="41">
                  <c:v>118</c:v>
                </c:pt>
                <c:pt idx="42">
                  <c:v>117.83</c:v>
                </c:pt>
                <c:pt idx="43">
                  <c:v>117.67</c:v>
                </c:pt>
                <c:pt idx="44">
                  <c:v>117.5</c:v>
                </c:pt>
                <c:pt idx="45">
                  <c:v>117.66499999999999</c:v>
                </c:pt>
                <c:pt idx="46">
                  <c:v>117.83500000000001</c:v>
                </c:pt>
                <c:pt idx="47">
                  <c:v>118</c:v>
                </c:pt>
                <c:pt idx="48">
                  <c:v>118.16499999999999</c:v>
                </c:pt>
                <c:pt idx="49">
                  <c:v>118.33500000000001</c:v>
                </c:pt>
                <c:pt idx="50">
                  <c:v>118.5</c:v>
                </c:pt>
                <c:pt idx="51">
                  <c:v>118.66499999999999</c:v>
                </c:pt>
                <c:pt idx="52">
                  <c:v>118.83500000000001</c:v>
                </c:pt>
                <c:pt idx="53">
                  <c:v>119</c:v>
                </c:pt>
                <c:pt idx="54">
                  <c:v>119.16500000000001</c:v>
                </c:pt>
                <c:pt idx="55">
                  <c:v>119.33499999999999</c:v>
                </c:pt>
                <c:pt idx="56">
                  <c:v>119.5</c:v>
                </c:pt>
                <c:pt idx="57">
                  <c:v>119.66500000000001</c:v>
                </c:pt>
                <c:pt idx="58">
                  <c:v>119.83499999999999</c:v>
                </c:pt>
                <c:pt idx="59">
                  <c:v>120</c:v>
                </c:pt>
                <c:pt idx="60">
                  <c:v>117.66499999999999</c:v>
                </c:pt>
                <c:pt idx="61">
                  <c:v>115.33500000000001</c:v>
                </c:pt>
                <c:pt idx="62">
                  <c:v>113</c:v>
                </c:pt>
                <c:pt idx="63">
                  <c:v>110.66499999999999</c:v>
                </c:pt>
                <c:pt idx="64">
                  <c:v>108.33500000000001</c:v>
                </c:pt>
                <c:pt idx="65">
                  <c:v>106</c:v>
                </c:pt>
                <c:pt idx="66">
                  <c:v>103.66499999999999</c:v>
                </c:pt>
                <c:pt idx="67">
                  <c:v>101.33500000000001</c:v>
                </c:pt>
                <c:pt idx="68">
                  <c:v>99</c:v>
                </c:pt>
                <c:pt idx="69">
                  <c:v>96.664999999999992</c:v>
                </c:pt>
                <c:pt idx="70">
                  <c:v>94.335000000000008</c:v>
                </c:pt>
                <c:pt idx="71">
                  <c:v>92</c:v>
                </c:pt>
                <c:pt idx="72">
                  <c:v>89.664999999999992</c:v>
                </c:pt>
                <c:pt idx="73">
                  <c:v>87.335000000000008</c:v>
                </c:pt>
                <c:pt idx="74">
                  <c:v>85</c:v>
                </c:pt>
                <c:pt idx="75">
                  <c:v>85.335000000000008</c:v>
                </c:pt>
                <c:pt idx="76">
                  <c:v>85.664999999999992</c:v>
                </c:pt>
                <c:pt idx="77">
                  <c:v>86</c:v>
                </c:pt>
                <c:pt idx="78">
                  <c:v>86.335000000000008</c:v>
                </c:pt>
                <c:pt idx="79">
                  <c:v>86.664999999999992</c:v>
                </c:pt>
                <c:pt idx="80">
                  <c:v>87</c:v>
                </c:pt>
                <c:pt idx="81">
                  <c:v>87.335000000000008</c:v>
                </c:pt>
                <c:pt idx="82">
                  <c:v>87.664999999999992</c:v>
                </c:pt>
                <c:pt idx="83">
                  <c:v>88</c:v>
                </c:pt>
                <c:pt idx="84">
                  <c:v>88.335000000000008</c:v>
                </c:pt>
                <c:pt idx="85">
                  <c:v>88.664999999999992</c:v>
                </c:pt>
                <c:pt idx="86">
                  <c:v>89</c:v>
                </c:pt>
                <c:pt idx="87">
                  <c:v>89.335000000000008</c:v>
                </c:pt>
                <c:pt idx="88">
                  <c:v>89.664999999999992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90.664999999999992</c:v>
                </c:pt>
                <c:pt idx="121">
                  <c:v>91.335000000000008</c:v>
                </c:pt>
                <c:pt idx="122">
                  <c:v>92</c:v>
                </c:pt>
                <c:pt idx="123">
                  <c:v>92.664999999999992</c:v>
                </c:pt>
                <c:pt idx="124">
                  <c:v>93.335000000000008</c:v>
                </c:pt>
                <c:pt idx="125">
                  <c:v>94</c:v>
                </c:pt>
                <c:pt idx="126">
                  <c:v>94.664999999999992</c:v>
                </c:pt>
                <c:pt idx="127">
                  <c:v>95.335000000000008</c:v>
                </c:pt>
                <c:pt idx="128">
                  <c:v>96</c:v>
                </c:pt>
                <c:pt idx="129">
                  <c:v>96.664999999999992</c:v>
                </c:pt>
                <c:pt idx="130">
                  <c:v>97.335000000000008</c:v>
                </c:pt>
                <c:pt idx="131">
                  <c:v>98</c:v>
                </c:pt>
                <c:pt idx="132">
                  <c:v>98.664999999999992</c:v>
                </c:pt>
                <c:pt idx="133">
                  <c:v>99.335000000000008</c:v>
                </c:pt>
                <c:pt idx="134">
                  <c:v>100</c:v>
                </c:pt>
                <c:pt idx="135">
                  <c:v>101.33</c:v>
                </c:pt>
                <c:pt idx="136">
                  <c:v>102.67</c:v>
                </c:pt>
                <c:pt idx="137">
                  <c:v>104</c:v>
                </c:pt>
                <c:pt idx="138">
                  <c:v>105.33</c:v>
                </c:pt>
                <c:pt idx="139">
                  <c:v>106.67</c:v>
                </c:pt>
                <c:pt idx="140">
                  <c:v>108</c:v>
                </c:pt>
                <c:pt idx="141">
                  <c:v>109.33</c:v>
                </c:pt>
                <c:pt idx="142">
                  <c:v>110.67</c:v>
                </c:pt>
                <c:pt idx="143">
                  <c:v>112</c:v>
                </c:pt>
                <c:pt idx="144">
                  <c:v>113.33</c:v>
                </c:pt>
                <c:pt idx="145">
                  <c:v>114.67</c:v>
                </c:pt>
                <c:pt idx="146">
                  <c:v>116</c:v>
                </c:pt>
                <c:pt idx="147">
                  <c:v>117.33</c:v>
                </c:pt>
                <c:pt idx="148">
                  <c:v>118.67</c:v>
                </c:pt>
                <c:pt idx="149">
                  <c:v>120</c:v>
                </c:pt>
                <c:pt idx="150">
                  <c:v>120.16499999999999</c:v>
                </c:pt>
                <c:pt idx="151">
                  <c:v>120.33500000000001</c:v>
                </c:pt>
                <c:pt idx="152">
                  <c:v>120.5</c:v>
                </c:pt>
                <c:pt idx="153">
                  <c:v>120.66499999999999</c:v>
                </c:pt>
                <c:pt idx="154">
                  <c:v>120.83500000000001</c:v>
                </c:pt>
                <c:pt idx="155">
                  <c:v>121</c:v>
                </c:pt>
                <c:pt idx="156">
                  <c:v>121.16499999999999</c:v>
                </c:pt>
                <c:pt idx="157">
                  <c:v>121.33500000000001</c:v>
                </c:pt>
                <c:pt idx="158">
                  <c:v>121.5</c:v>
                </c:pt>
                <c:pt idx="159">
                  <c:v>121.66499999999999</c:v>
                </c:pt>
                <c:pt idx="160">
                  <c:v>121.83500000000001</c:v>
                </c:pt>
                <c:pt idx="161">
                  <c:v>122</c:v>
                </c:pt>
                <c:pt idx="162">
                  <c:v>122.16499999999999</c:v>
                </c:pt>
                <c:pt idx="163">
                  <c:v>122.33500000000001</c:v>
                </c:pt>
                <c:pt idx="164">
                  <c:v>122.5</c:v>
                </c:pt>
                <c:pt idx="165">
                  <c:v>121.67</c:v>
                </c:pt>
                <c:pt idx="166">
                  <c:v>120.83</c:v>
                </c:pt>
                <c:pt idx="167">
                  <c:v>120</c:v>
                </c:pt>
                <c:pt idx="168">
                  <c:v>119.17</c:v>
                </c:pt>
                <c:pt idx="169">
                  <c:v>118.33</c:v>
                </c:pt>
                <c:pt idx="170">
                  <c:v>117.5</c:v>
                </c:pt>
                <c:pt idx="171">
                  <c:v>116.67</c:v>
                </c:pt>
                <c:pt idx="172">
                  <c:v>115.83</c:v>
                </c:pt>
                <c:pt idx="173">
                  <c:v>115</c:v>
                </c:pt>
                <c:pt idx="174">
                  <c:v>114.17</c:v>
                </c:pt>
                <c:pt idx="175">
                  <c:v>113.33</c:v>
                </c:pt>
                <c:pt idx="176">
                  <c:v>112.5</c:v>
                </c:pt>
                <c:pt idx="177">
                  <c:v>111.67</c:v>
                </c:pt>
                <c:pt idx="178">
                  <c:v>110.83</c:v>
                </c:pt>
                <c:pt idx="179">
                  <c:v>110</c:v>
                </c:pt>
                <c:pt idx="180">
                  <c:v>109.33500000000001</c:v>
                </c:pt>
                <c:pt idx="181">
                  <c:v>108.66499999999999</c:v>
                </c:pt>
                <c:pt idx="182">
                  <c:v>108</c:v>
                </c:pt>
                <c:pt idx="183">
                  <c:v>107.33500000000001</c:v>
                </c:pt>
                <c:pt idx="184">
                  <c:v>106.66499999999999</c:v>
                </c:pt>
                <c:pt idx="185">
                  <c:v>106</c:v>
                </c:pt>
                <c:pt idx="186">
                  <c:v>105.33500000000001</c:v>
                </c:pt>
                <c:pt idx="187">
                  <c:v>104.66499999999999</c:v>
                </c:pt>
                <c:pt idx="188">
                  <c:v>104</c:v>
                </c:pt>
                <c:pt idx="189">
                  <c:v>103.33500000000001</c:v>
                </c:pt>
                <c:pt idx="190">
                  <c:v>102.66499999999999</c:v>
                </c:pt>
                <c:pt idx="191">
                  <c:v>102</c:v>
                </c:pt>
                <c:pt idx="192">
                  <c:v>101.33500000000001</c:v>
                </c:pt>
                <c:pt idx="193">
                  <c:v>100.66499999999999</c:v>
                </c:pt>
                <c:pt idx="19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39520"/>
        <c:axId val="575946752"/>
      </c:lineChart>
      <c:catAx>
        <c:axId val="562539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5946752"/>
        <c:crosses val="autoZero"/>
        <c:auto val="1"/>
        <c:lblAlgn val="ctr"/>
        <c:lblOffset val="100"/>
        <c:tickLblSkip val="10"/>
        <c:noMultiLvlLbl val="0"/>
      </c:catAx>
      <c:valAx>
        <c:axId val="57594675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562539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Z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Z Analysis'!$A$7:$A$201</c:f>
              <c:numCache>
                <c:formatCode>General</c:formatCode>
                <c:ptCount val="195"/>
                <c:pt idx="0">
                  <c:v>89.8</c:v>
                </c:pt>
                <c:pt idx="1">
                  <c:v>89.6</c:v>
                </c:pt>
                <c:pt idx="2">
                  <c:v>89.4</c:v>
                </c:pt>
                <c:pt idx="3">
                  <c:v>89.2</c:v>
                </c:pt>
                <c:pt idx="4">
                  <c:v>89</c:v>
                </c:pt>
                <c:pt idx="5">
                  <c:v>88.8</c:v>
                </c:pt>
                <c:pt idx="6">
                  <c:v>88.6</c:v>
                </c:pt>
                <c:pt idx="7">
                  <c:v>88.4</c:v>
                </c:pt>
                <c:pt idx="8">
                  <c:v>88.2</c:v>
                </c:pt>
                <c:pt idx="9">
                  <c:v>88</c:v>
                </c:pt>
                <c:pt idx="10">
                  <c:v>87.8</c:v>
                </c:pt>
                <c:pt idx="11">
                  <c:v>87.6</c:v>
                </c:pt>
                <c:pt idx="12">
                  <c:v>87.4</c:v>
                </c:pt>
                <c:pt idx="13">
                  <c:v>87.2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87.2</c:v>
                </c:pt>
                <c:pt idx="31">
                  <c:v>87.4</c:v>
                </c:pt>
                <c:pt idx="32">
                  <c:v>87.6</c:v>
                </c:pt>
                <c:pt idx="33">
                  <c:v>87.8</c:v>
                </c:pt>
                <c:pt idx="34">
                  <c:v>88</c:v>
                </c:pt>
                <c:pt idx="35">
                  <c:v>88.2</c:v>
                </c:pt>
                <c:pt idx="36">
                  <c:v>88.4</c:v>
                </c:pt>
                <c:pt idx="37">
                  <c:v>88.6</c:v>
                </c:pt>
                <c:pt idx="38">
                  <c:v>88.8</c:v>
                </c:pt>
                <c:pt idx="39">
                  <c:v>89</c:v>
                </c:pt>
                <c:pt idx="40">
                  <c:v>89.2</c:v>
                </c:pt>
                <c:pt idx="41">
                  <c:v>89.4</c:v>
                </c:pt>
                <c:pt idx="42">
                  <c:v>89.6</c:v>
                </c:pt>
                <c:pt idx="43">
                  <c:v>89.8</c:v>
                </c:pt>
                <c:pt idx="44">
                  <c:v>90</c:v>
                </c:pt>
                <c:pt idx="45">
                  <c:v>90.47</c:v>
                </c:pt>
                <c:pt idx="46">
                  <c:v>90.93</c:v>
                </c:pt>
                <c:pt idx="47">
                  <c:v>91.4</c:v>
                </c:pt>
                <c:pt idx="48">
                  <c:v>91.87</c:v>
                </c:pt>
                <c:pt idx="49">
                  <c:v>92.33</c:v>
                </c:pt>
                <c:pt idx="50">
                  <c:v>92.8</c:v>
                </c:pt>
                <c:pt idx="51">
                  <c:v>93.27</c:v>
                </c:pt>
                <c:pt idx="52">
                  <c:v>93.73</c:v>
                </c:pt>
                <c:pt idx="53">
                  <c:v>94.2</c:v>
                </c:pt>
                <c:pt idx="54">
                  <c:v>94.67</c:v>
                </c:pt>
                <c:pt idx="55">
                  <c:v>95.13</c:v>
                </c:pt>
                <c:pt idx="56">
                  <c:v>95.6</c:v>
                </c:pt>
                <c:pt idx="57">
                  <c:v>96.07</c:v>
                </c:pt>
                <c:pt idx="58">
                  <c:v>96.53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96.53</c:v>
                </c:pt>
                <c:pt idx="166">
                  <c:v>96.07</c:v>
                </c:pt>
                <c:pt idx="167">
                  <c:v>95.6</c:v>
                </c:pt>
                <c:pt idx="168">
                  <c:v>95.13</c:v>
                </c:pt>
                <c:pt idx="169">
                  <c:v>94.67</c:v>
                </c:pt>
                <c:pt idx="170">
                  <c:v>94.2</c:v>
                </c:pt>
                <c:pt idx="171">
                  <c:v>93.73</c:v>
                </c:pt>
                <c:pt idx="172">
                  <c:v>93.27</c:v>
                </c:pt>
                <c:pt idx="173">
                  <c:v>92.8</c:v>
                </c:pt>
                <c:pt idx="174">
                  <c:v>92.33</c:v>
                </c:pt>
                <c:pt idx="175">
                  <c:v>91.87</c:v>
                </c:pt>
                <c:pt idx="176">
                  <c:v>91.4</c:v>
                </c:pt>
                <c:pt idx="177">
                  <c:v>90.93</c:v>
                </c:pt>
                <c:pt idx="178">
                  <c:v>90.47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Z Analysis'!$B$6</c:f>
              <c:strCache>
                <c:ptCount val="1"/>
                <c:pt idx="0">
                  <c:v>RIGHT HIP</c:v>
                </c:pt>
              </c:strCache>
            </c:strRef>
          </c:tx>
          <c:marker>
            <c:symbol val="none"/>
          </c:marker>
          <c:val>
            <c:numRef>
              <c:f>'Raw Hip Z Analysis'!$B$7:$B$201</c:f>
              <c:numCache>
                <c:formatCode>General</c:formatCode>
                <c:ptCount val="195"/>
                <c:pt idx="0">
                  <c:v>90.33</c:v>
                </c:pt>
                <c:pt idx="1">
                  <c:v>90.67</c:v>
                </c:pt>
                <c:pt idx="2">
                  <c:v>91</c:v>
                </c:pt>
                <c:pt idx="3">
                  <c:v>91.33</c:v>
                </c:pt>
                <c:pt idx="4">
                  <c:v>91.67</c:v>
                </c:pt>
                <c:pt idx="5">
                  <c:v>92</c:v>
                </c:pt>
                <c:pt idx="6">
                  <c:v>92.33</c:v>
                </c:pt>
                <c:pt idx="7">
                  <c:v>92.67</c:v>
                </c:pt>
                <c:pt idx="8">
                  <c:v>93</c:v>
                </c:pt>
                <c:pt idx="9">
                  <c:v>93.33</c:v>
                </c:pt>
                <c:pt idx="10">
                  <c:v>93.67</c:v>
                </c:pt>
                <c:pt idx="11">
                  <c:v>94</c:v>
                </c:pt>
                <c:pt idx="12">
                  <c:v>94.33</c:v>
                </c:pt>
                <c:pt idx="13">
                  <c:v>94.67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94.67</c:v>
                </c:pt>
                <c:pt idx="31">
                  <c:v>94.33</c:v>
                </c:pt>
                <c:pt idx="32">
                  <c:v>94</c:v>
                </c:pt>
                <c:pt idx="33">
                  <c:v>93.67</c:v>
                </c:pt>
                <c:pt idx="34">
                  <c:v>93.33</c:v>
                </c:pt>
                <c:pt idx="35">
                  <c:v>93</c:v>
                </c:pt>
                <c:pt idx="36">
                  <c:v>92.67</c:v>
                </c:pt>
                <c:pt idx="37">
                  <c:v>92.33</c:v>
                </c:pt>
                <c:pt idx="38">
                  <c:v>92</c:v>
                </c:pt>
                <c:pt idx="39">
                  <c:v>91.67</c:v>
                </c:pt>
                <c:pt idx="40">
                  <c:v>91.33</c:v>
                </c:pt>
                <c:pt idx="41">
                  <c:v>91</c:v>
                </c:pt>
                <c:pt idx="42">
                  <c:v>90.67</c:v>
                </c:pt>
                <c:pt idx="43">
                  <c:v>90.33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91.33</c:v>
                </c:pt>
                <c:pt idx="61">
                  <c:v>92.67</c:v>
                </c:pt>
                <c:pt idx="62">
                  <c:v>94</c:v>
                </c:pt>
                <c:pt idx="63">
                  <c:v>95.33</c:v>
                </c:pt>
                <c:pt idx="64">
                  <c:v>96.67</c:v>
                </c:pt>
                <c:pt idx="65">
                  <c:v>98</c:v>
                </c:pt>
                <c:pt idx="66">
                  <c:v>99.33</c:v>
                </c:pt>
                <c:pt idx="67">
                  <c:v>100.67</c:v>
                </c:pt>
                <c:pt idx="68">
                  <c:v>102</c:v>
                </c:pt>
                <c:pt idx="69">
                  <c:v>103.33</c:v>
                </c:pt>
                <c:pt idx="70">
                  <c:v>104.67</c:v>
                </c:pt>
                <c:pt idx="71">
                  <c:v>106</c:v>
                </c:pt>
                <c:pt idx="72">
                  <c:v>107.33</c:v>
                </c:pt>
                <c:pt idx="73">
                  <c:v>108.67</c:v>
                </c:pt>
                <c:pt idx="74">
                  <c:v>110</c:v>
                </c:pt>
                <c:pt idx="75">
                  <c:v>109</c:v>
                </c:pt>
                <c:pt idx="76">
                  <c:v>108</c:v>
                </c:pt>
                <c:pt idx="77">
                  <c:v>107</c:v>
                </c:pt>
                <c:pt idx="78">
                  <c:v>106</c:v>
                </c:pt>
                <c:pt idx="79">
                  <c:v>105</c:v>
                </c:pt>
                <c:pt idx="80">
                  <c:v>104</c:v>
                </c:pt>
                <c:pt idx="81">
                  <c:v>103</c:v>
                </c:pt>
                <c:pt idx="82">
                  <c:v>102</c:v>
                </c:pt>
                <c:pt idx="83">
                  <c:v>101</c:v>
                </c:pt>
                <c:pt idx="84">
                  <c:v>100</c:v>
                </c:pt>
                <c:pt idx="85">
                  <c:v>99</c:v>
                </c:pt>
                <c:pt idx="86">
                  <c:v>98</c:v>
                </c:pt>
                <c:pt idx="87">
                  <c:v>97</c:v>
                </c:pt>
                <c:pt idx="88">
                  <c:v>96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95.33</c:v>
                </c:pt>
                <c:pt idx="136">
                  <c:v>95.67</c:v>
                </c:pt>
                <c:pt idx="137">
                  <c:v>96</c:v>
                </c:pt>
                <c:pt idx="138">
                  <c:v>96.33</c:v>
                </c:pt>
                <c:pt idx="139">
                  <c:v>96.67</c:v>
                </c:pt>
                <c:pt idx="140">
                  <c:v>97</c:v>
                </c:pt>
                <c:pt idx="141">
                  <c:v>97.33</c:v>
                </c:pt>
                <c:pt idx="142">
                  <c:v>97.67</c:v>
                </c:pt>
                <c:pt idx="143">
                  <c:v>98</c:v>
                </c:pt>
                <c:pt idx="144">
                  <c:v>98.33</c:v>
                </c:pt>
                <c:pt idx="145">
                  <c:v>98.67</c:v>
                </c:pt>
                <c:pt idx="146">
                  <c:v>99</c:v>
                </c:pt>
                <c:pt idx="147">
                  <c:v>99.33</c:v>
                </c:pt>
                <c:pt idx="148">
                  <c:v>99.67</c:v>
                </c:pt>
                <c:pt idx="149">
                  <c:v>100</c:v>
                </c:pt>
                <c:pt idx="150">
                  <c:v>99.33</c:v>
                </c:pt>
                <c:pt idx="151">
                  <c:v>98.67</c:v>
                </c:pt>
                <c:pt idx="152">
                  <c:v>98</c:v>
                </c:pt>
                <c:pt idx="153">
                  <c:v>97.33</c:v>
                </c:pt>
                <c:pt idx="154">
                  <c:v>96.67</c:v>
                </c:pt>
                <c:pt idx="155">
                  <c:v>96</c:v>
                </c:pt>
                <c:pt idx="156">
                  <c:v>95.33</c:v>
                </c:pt>
                <c:pt idx="157">
                  <c:v>94.67</c:v>
                </c:pt>
                <c:pt idx="158">
                  <c:v>94</c:v>
                </c:pt>
                <c:pt idx="159">
                  <c:v>93.33</c:v>
                </c:pt>
                <c:pt idx="160">
                  <c:v>92.67</c:v>
                </c:pt>
                <c:pt idx="161">
                  <c:v>92</c:v>
                </c:pt>
                <c:pt idx="162">
                  <c:v>91.33</c:v>
                </c:pt>
                <c:pt idx="163">
                  <c:v>90.67</c:v>
                </c:pt>
                <c:pt idx="164">
                  <c:v>90</c:v>
                </c:pt>
                <c:pt idx="165">
                  <c:v>89.67</c:v>
                </c:pt>
                <c:pt idx="166">
                  <c:v>89.33</c:v>
                </c:pt>
                <c:pt idx="167">
                  <c:v>89</c:v>
                </c:pt>
                <c:pt idx="168">
                  <c:v>88.67</c:v>
                </c:pt>
                <c:pt idx="169">
                  <c:v>88.33</c:v>
                </c:pt>
                <c:pt idx="170">
                  <c:v>88</c:v>
                </c:pt>
                <c:pt idx="171">
                  <c:v>87.67</c:v>
                </c:pt>
                <c:pt idx="172">
                  <c:v>87.33</c:v>
                </c:pt>
                <c:pt idx="173">
                  <c:v>87</c:v>
                </c:pt>
                <c:pt idx="174">
                  <c:v>86.67</c:v>
                </c:pt>
                <c:pt idx="175">
                  <c:v>86.33</c:v>
                </c:pt>
                <c:pt idx="176">
                  <c:v>86</c:v>
                </c:pt>
                <c:pt idx="177">
                  <c:v>85.67</c:v>
                </c:pt>
                <c:pt idx="178">
                  <c:v>85.33</c:v>
                </c:pt>
                <c:pt idx="179">
                  <c:v>85</c:v>
                </c:pt>
                <c:pt idx="180">
                  <c:v>85.33</c:v>
                </c:pt>
                <c:pt idx="181">
                  <c:v>85.67</c:v>
                </c:pt>
                <c:pt idx="182">
                  <c:v>86</c:v>
                </c:pt>
                <c:pt idx="183">
                  <c:v>86.33</c:v>
                </c:pt>
                <c:pt idx="184">
                  <c:v>86.67</c:v>
                </c:pt>
                <c:pt idx="185">
                  <c:v>87</c:v>
                </c:pt>
                <c:pt idx="186">
                  <c:v>87.33</c:v>
                </c:pt>
                <c:pt idx="187">
                  <c:v>87.67</c:v>
                </c:pt>
                <c:pt idx="188">
                  <c:v>88</c:v>
                </c:pt>
                <c:pt idx="189">
                  <c:v>88.33</c:v>
                </c:pt>
                <c:pt idx="190">
                  <c:v>88.67</c:v>
                </c:pt>
                <c:pt idx="191">
                  <c:v>89</c:v>
                </c:pt>
                <c:pt idx="192">
                  <c:v>89.33</c:v>
                </c:pt>
                <c:pt idx="193">
                  <c:v>89.67</c:v>
                </c:pt>
                <c:pt idx="194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Hip Z Analysis'!$F$6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Hip Z Analysis'!$F$7:$F$201</c:f>
              <c:numCache>
                <c:formatCode>General</c:formatCode>
                <c:ptCount val="195"/>
                <c:pt idx="0">
                  <c:v>89.734999999999999</c:v>
                </c:pt>
                <c:pt idx="1">
                  <c:v>89.465000000000003</c:v>
                </c:pt>
                <c:pt idx="2">
                  <c:v>89.2</c:v>
                </c:pt>
                <c:pt idx="3">
                  <c:v>88.935000000000002</c:v>
                </c:pt>
                <c:pt idx="4">
                  <c:v>88.664999999999992</c:v>
                </c:pt>
                <c:pt idx="5">
                  <c:v>88.4</c:v>
                </c:pt>
                <c:pt idx="6">
                  <c:v>88.134999999999991</c:v>
                </c:pt>
                <c:pt idx="7">
                  <c:v>87.865000000000009</c:v>
                </c:pt>
                <c:pt idx="8">
                  <c:v>87.6</c:v>
                </c:pt>
                <c:pt idx="9">
                  <c:v>87.335000000000008</c:v>
                </c:pt>
                <c:pt idx="10">
                  <c:v>87.064999999999998</c:v>
                </c:pt>
                <c:pt idx="11">
                  <c:v>86.8</c:v>
                </c:pt>
                <c:pt idx="12">
                  <c:v>86.534999999999997</c:v>
                </c:pt>
                <c:pt idx="13">
                  <c:v>86.265000000000001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86.265000000000001</c:v>
                </c:pt>
                <c:pt idx="31">
                  <c:v>86.534999999999997</c:v>
                </c:pt>
                <c:pt idx="32">
                  <c:v>86.8</c:v>
                </c:pt>
                <c:pt idx="33">
                  <c:v>87.064999999999998</c:v>
                </c:pt>
                <c:pt idx="34">
                  <c:v>87.335000000000008</c:v>
                </c:pt>
                <c:pt idx="35">
                  <c:v>87.6</c:v>
                </c:pt>
                <c:pt idx="36">
                  <c:v>87.865000000000009</c:v>
                </c:pt>
                <c:pt idx="37">
                  <c:v>88.134999999999991</c:v>
                </c:pt>
                <c:pt idx="38">
                  <c:v>88.4</c:v>
                </c:pt>
                <c:pt idx="39">
                  <c:v>88.664999999999992</c:v>
                </c:pt>
                <c:pt idx="40">
                  <c:v>88.935000000000002</c:v>
                </c:pt>
                <c:pt idx="41">
                  <c:v>89.2</c:v>
                </c:pt>
                <c:pt idx="42">
                  <c:v>89.465000000000003</c:v>
                </c:pt>
                <c:pt idx="43">
                  <c:v>89.734999999999999</c:v>
                </c:pt>
                <c:pt idx="44">
                  <c:v>90</c:v>
                </c:pt>
                <c:pt idx="45">
                  <c:v>90.234999999999999</c:v>
                </c:pt>
                <c:pt idx="46">
                  <c:v>90.465000000000003</c:v>
                </c:pt>
                <c:pt idx="47">
                  <c:v>90.7</c:v>
                </c:pt>
                <c:pt idx="48">
                  <c:v>90.935000000000002</c:v>
                </c:pt>
                <c:pt idx="49">
                  <c:v>91.164999999999992</c:v>
                </c:pt>
                <c:pt idx="50">
                  <c:v>91.4</c:v>
                </c:pt>
                <c:pt idx="51">
                  <c:v>91.634999999999991</c:v>
                </c:pt>
                <c:pt idx="52">
                  <c:v>91.865000000000009</c:v>
                </c:pt>
                <c:pt idx="53">
                  <c:v>92.1</c:v>
                </c:pt>
                <c:pt idx="54">
                  <c:v>92.335000000000008</c:v>
                </c:pt>
                <c:pt idx="55">
                  <c:v>92.564999999999998</c:v>
                </c:pt>
                <c:pt idx="56">
                  <c:v>92.8</c:v>
                </c:pt>
                <c:pt idx="57">
                  <c:v>93.034999999999997</c:v>
                </c:pt>
                <c:pt idx="58">
                  <c:v>93.265000000000001</c:v>
                </c:pt>
                <c:pt idx="59">
                  <c:v>93.5</c:v>
                </c:pt>
                <c:pt idx="60">
                  <c:v>92.835000000000008</c:v>
                </c:pt>
                <c:pt idx="61">
                  <c:v>92.164999999999992</c:v>
                </c:pt>
                <c:pt idx="62">
                  <c:v>91.5</c:v>
                </c:pt>
                <c:pt idx="63">
                  <c:v>90.835000000000008</c:v>
                </c:pt>
                <c:pt idx="64">
                  <c:v>90.164999999999992</c:v>
                </c:pt>
                <c:pt idx="65">
                  <c:v>89.5</c:v>
                </c:pt>
                <c:pt idx="66">
                  <c:v>88.835000000000008</c:v>
                </c:pt>
                <c:pt idx="67">
                  <c:v>88.164999999999992</c:v>
                </c:pt>
                <c:pt idx="68">
                  <c:v>87.5</c:v>
                </c:pt>
                <c:pt idx="69">
                  <c:v>86.835000000000008</c:v>
                </c:pt>
                <c:pt idx="70">
                  <c:v>86.164999999999992</c:v>
                </c:pt>
                <c:pt idx="71">
                  <c:v>85.5</c:v>
                </c:pt>
                <c:pt idx="72">
                  <c:v>84.835000000000008</c:v>
                </c:pt>
                <c:pt idx="73">
                  <c:v>84.164999999999992</c:v>
                </c:pt>
                <c:pt idx="74">
                  <c:v>83.5</c:v>
                </c:pt>
                <c:pt idx="75">
                  <c:v>84</c:v>
                </c:pt>
                <c:pt idx="76">
                  <c:v>84.5</c:v>
                </c:pt>
                <c:pt idx="77">
                  <c:v>85</c:v>
                </c:pt>
                <c:pt idx="78">
                  <c:v>85.5</c:v>
                </c:pt>
                <c:pt idx="79">
                  <c:v>86</c:v>
                </c:pt>
                <c:pt idx="80">
                  <c:v>86.5</c:v>
                </c:pt>
                <c:pt idx="81">
                  <c:v>87</c:v>
                </c:pt>
                <c:pt idx="82">
                  <c:v>87.5</c:v>
                </c:pt>
                <c:pt idx="83">
                  <c:v>88</c:v>
                </c:pt>
                <c:pt idx="84">
                  <c:v>88.5</c:v>
                </c:pt>
                <c:pt idx="85">
                  <c:v>89</c:v>
                </c:pt>
                <c:pt idx="86">
                  <c:v>89.5</c:v>
                </c:pt>
                <c:pt idx="87">
                  <c:v>90</c:v>
                </c:pt>
                <c:pt idx="88">
                  <c:v>90.5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90.835000000000008</c:v>
                </c:pt>
                <c:pt idx="136">
                  <c:v>90.664999999999992</c:v>
                </c:pt>
                <c:pt idx="137">
                  <c:v>90.5</c:v>
                </c:pt>
                <c:pt idx="138">
                  <c:v>90.335000000000008</c:v>
                </c:pt>
                <c:pt idx="139">
                  <c:v>90.164999999999992</c:v>
                </c:pt>
                <c:pt idx="140">
                  <c:v>90</c:v>
                </c:pt>
                <c:pt idx="141">
                  <c:v>89.835000000000008</c:v>
                </c:pt>
                <c:pt idx="142">
                  <c:v>89.664999999999992</c:v>
                </c:pt>
                <c:pt idx="143">
                  <c:v>89.5</c:v>
                </c:pt>
                <c:pt idx="144">
                  <c:v>89.335000000000008</c:v>
                </c:pt>
                <c:pt idx="145">
                  <c:v>89.164999999999992</c:v>
                </c:pt>
                <c:pt idx="146">
                  <c:v>89</c:v>
                </c:pt>
                <c:pt idx="147">
                  <c:v>88.835000000000008</c:v>
                </c:pt>
                <c:pt idx="148">
                  <c:v>88.664999999999992</c:v>
                </c:pt>
                <c:pt idx="149">
                  <c:v>88.5</c:v>
                </c:pt>
                <c:pt idx="150">
                  <c:v>88.835000000000008</c:v>
                </c:pt>
                <c:pt idx="151">
                  <c:v>89.164999999999992</c:v>
                </c:pt>
                <c:pt idx="152">
                  <c:v>89.5</c:v>
                </c:pt>
                <c:pt idx="153">
                  <c:v>89.835000000000008</c:v>
                </c:pt>
                <c:pt idx="154">
                  <c:v>90.164999999999992</c:v>
                </c:pt>
                <c:pt idx="155">
                  <c:v>90.5</c:v>
                </c:pt>
                <c:pt idx="156">
                  <c:v>90.835000000000008</c:v>
                </c:pt>
                <c:pt idx="157">
                  <c:v>91.164999999999992</c:v>
                </c:pt>
                <c:pt idx="158">
                  <c:v>91.5</c:v>
                </c:pt>
                <c:pt idx="159">
                  <c:v>91.835000000000008</c:v>
                </c:pt>
                <c:pt idx="160">
                  <c:v>92.164999999999992</c:v>
                </c:pt>
                <c:pt idx="161">
                  <c:v>92.5</c:v>
                </c:pt>
                <c:pt idx="162">
                  <c:v>92.835000000000008</c:v>
                </c:pt>
                <c:pt idx="163">
                  <c:v>93.164999999999992</c:v>
                </c:pt>
                <c:pt idx="164">
                  <c:v>93.5</c:v>
                </c:pt>
                <c:pt idx="165">
                  <c:v>93.43</c:v>
                </c:pt>
                <c:pt idx="166">
                  <c:v>93.37</c:v>
                </c:pt>
                <c:pt idx="167">
                  <c:v>93.3</c:v>
                </c:pt>
                <c:pt idx="168">
                  <c:v>93.22999999999999</c:v>
                </c:pt>
                <c:pt idx="169">
                  <c:v>93.17</c:v>
                </c:pt>
                <c:pt idx="170">
                  <c:v>93.1</c:v>
                </c:pt>
                <c:pt idx="171">
                  <c:v>93.03</c:v>
                </c:pt>
                <c:pt idx="172">
                  <c:v>92.97</c:v>
                </c:pt>
                <c:pt idx="173">
                  <c:v>92.9</c:v>
                </c:pt>
                <c:pt idx="174">
                  <c:v>92.83</c:v>
                </c:pt>
                <c:pt idx="175">
                  <c:v>92.77000000000001</c:v>
                </c:pt>
                <c:pt idx="176">
                  <c:v>92.7</c:v>
                </c:pt>
                <c:pt idx="177">
                  <c:v>92.63</c:v>
                </c:pt>
                <c:pt idx="178">
                  <c:v>92.57</c:v>
                </c:pt>
                <c:pt idx="179">
                  <c:v>92.5</c:v>
                </c:pt>
                <c:pt idx="180">
                  <c:v>92.335000000000008</c:v>
                </c:pt>
                <c:pt idx="181">
                  <c:v>92.164999999999992</c:v>
                </c:pt>
                <c:pt idx="182">
                  <c:v>92</c:v>
                </c:pt>
                <c:pt idx="183">
                  <c:v>91.835000000000008</c:v>
                </c:pt>
                <c:pt idx="184">
                  <c:v>91.664999999999992</c:v>
                </c:pt>
                <c:pt idx="185">
                  <c:v>91.5</c:v>
                </c:pt>
                <c:pt idx="186">
                  <c:v>91.335000000000008</c:v>
                </c:pt>
                <c:pt idx="187">
                  <c:v>91.164999999999992</c:v>
                </c:pt>
                <c:pt idx="188">
                  <c:v>91</c:v>
                </c:pt>
                <c:pt idx="189">
                  <c:v>90.835000000000008</c:v>
                </c:pt>
                <c:pt idx="190">
                  <c:v>90.664999999999992</c:v>
                </c:pt>
                <c:pt idx="191">
                  <c:v>90.5</c:v>
                </c:pt>
                <c:pt idx="192">
                  <c:v>90.335000000000008</c:v>
                </c:pt>
                <c:pt idx="193">
                  <c:v>90.164999999999992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18080"/>
        <c:axId val="577843136"/>
      </c:lineChart>
      <c:catAx>
        <c:axId val="577518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7843136"/>
        <c:crosses val="autoZero"/>
        <c:auto val="1"/>
        <c:lblAlgn val="ctr"/>
        <c:lblOffset val="100"/>
        <c:tickLblSkip val="10"/>
        <c:noMultiLvlLbl val="0"/>
      </c:catAx>
      <c:valAx>
        <c:axId val="577843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7518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Z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Z Analysis'!$A$7:$A$201</c:f>
              <c:numCache>
                <c:formatCode>General</c:formatCode>
                <c:ptCount val="195"/>
                <c:pt idx="0">
                  <c:v>89.8</c:v>
                </c:pt>
                <c:pt idx="1">
                  <c:v>89.6</c:v>
                </c:pt>
                <c:pt idx="2">
                  <c:v>89.4</c:v>
                </c:pt>
                <c:pt idx="3">
                  <c:v>89.2</c:v>
                </c:pt>
                <c:pt idx="4">
                  <c:v>89</c:v>
                </c:pt>
                <c:pt idx="5">
                  <c:v>88.8</c:v>
                </c:pt>
                <c:pt idx="6">
                  <c:v>88.6</c:v>
                </c:pt>
                <c:pt idx="7">
                  <c:v>88.4</c:v>
                </c:pt>
                <c:pt idx="8">
                  <c:v>88.2</c:v>
                </c:pt>
                <c:pt idx="9">
                  <c:v>88</c:v>
                </c:pt>
                <c:pt idx="10">
                  <c:v>87.8</c:v>
                </c:pt>
                <c:pt idx="11">
                  <c:v>87.6</c:v>
                </c:pt>
                <c:pt idx="12">
                  <c:v>87.4</c:v>
                </c:pt>
                <c:pt idx="13">
                  <c:v>87.2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87.2</c:v>
                </c:pt>
                <c:pt idx="31">
                  <c:v>87.4</c:v>
                </c:pt>
                <c:pt idx="32">
                  <c:v>87.6</c:v>
                </c:pt>
                <c:pt idx="33">
                  <c:v>87.8</c:v>
                </c:pt>
                <c:pt idx="34">
                  <c:v>88</c:v>
                </c:pt>
                <c:pt idx="35">
                  <c:v>88.2</c:v>
                </c:pt>
                <c:pt idx="36">
                  <c:v>88.4</c:v>
                </c:pt>
                <c:pt idx="37">
                  <c:v>88.6</c:v>
                </c:pt>
                <c:pt idx="38">
                  <c:v>88.8</c:v>
                </c:pt>
                <c:pt idx="39">
                  <c:v>89</c:v>
                </c:pt>
                <c:pt idx="40">
                  <c:v>89.2</c:v>
                </c:pt>
                <c:pt idx="41">
                  <c:v>89.4</c:v>
                </c:pt>
                <c:pt idx="42">
                  <c:v>89.6</c:v>
                </c:pt>
                <c:pt idx="43">
                  <c:v>89.8</c:v>
                </c:pt>
                <c:pt idx="44">
                  <c:v>90</c:v>
                </c:pt>
                <c:pt idx="45">
                  <c:v>90.47</c:v>
                </c:pt>
                <c:pt idx="46">
                  <c:v>90.93</c:v>
                </c:pt>
                <c:pt idx="47">
                  <c:v>91.4</c:v>
                </c:pt>
                <c:pt idx="48">
                  <c:v>91.87</c:v>
                </c:pt>
                <c:pt idx="49">
                  <c:v>92.33</c:v>
                </c:pt>
                <c:pt idx="50">
                  <c:v>92.8</c:v>
                </c:pt>
                <c:pt idx="51">
                  <c:v>93.27</c:v>
                </c:pt>
                <c:pt idx="52">
                  <c:v>93.73</c:v>
                </c:pt>
                <c:pt idx="53">
                  <c:v>94.2</c:v>
                </c:pt>
                <c:pt idx="54">
                  <c:v>94.67</c:v>
                </c:pt>
                <c:pt idx="55">
                  <c:v>95.13</c:v>
                </c:pt>
                <c:pt idx="56">
                  <c:v>95.6</c:v>
                </c:pt>
                <c:pt idx="57">
                  <c:v>96.07</c:v>
                </c:pt>
                <c:pt idx="58">
                  <c:v>96.53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96.53</c:v>
                </c:pt>
                <c:pt idx="166">
                  <c:v>96.07</c:v>
                </c:pt>
                <c:pt idx="167">
                  <c:v>95.6</c:v>
                </c:pt>
                <c:pt idx="168">
                  <c:v>95.13</c:v>
                </c:pt>
                <c:pt idx="169">
                  <c:v>94.67</c:v>
                </c:pt>
                <c:pt idx="170">
                  <c:v>94.2</c:v>
                </c:pt>
                <c:pt idx="171">
                  <c:v>93.73</c:v>
                </c:pt>
                <c:pt idx="172">
                  <c:v>93.27</c:v>
                </c:pt>
                <c:pt idx="173">
                  <c:v>92.8</c:v>
                </c:pt>
                <c:pt idx="174">
                  <c:v>92.33</c:v>
                </c:pt>
                <c:pt idx="175">
                  <c:v>91.87</c:v>
                </c:pt>
                <c:pt idx="176">
                  <c:v>91.4</c:v>
                </c:pt>
                <c:pt idx="177">
                  <c:v>90.93</c:v>
                </c:pt>
                <c:pt idx="178">
                  <c:v>90.47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Z Analysis'!$D$6</c:f>
              <c:strCache>
                <c:ptCount val="1"/>
                <c:pt idx="0">
                  <c:v>RIGHT HIP</c:v>
                </c:pt>
              </c:strCache>
            </c:strRef>
          </c:tx>
          <c:marker>
            <c:symbol val="none"/>
          </c:marker>
          <c:val>
            <c:numRef>
              <c:f>'Raw Hip Z Analysis'!$D$7:$D$201</c:f>
              <c:numCache>
                <c:formatCode>General</c:formatCode>
                <c:ptCount val="195"/>
                <c:pt idx="0">
                  <c:v>89.67</c:v>
                </c:pt>
                <c:pt idx="1">
                  <c:v>89.33</c:v>
                </c:pt>
                <c:pt idx="2">
                  <c:v>89</c:v>
                </c:pt>
                <c:pt idx="3">
                  <c:v>88.67</c:v>
                </c:pt>
                <c:pt idx="4">
                  <c:v>88.33</c:v>
                </c:pt>
                <c:pt idx="5">
                  <c:v>88</c:v>
                </c:pt>
                <c:pt idx="6">
                  <c:v>87.67</c:v>
                </c:pt>
                <c:pt idx="7">
                  <c:v>87.33</c:v>
                </c:pt>
                <c:pt idx="8">
                  <c:v>87</c:v>
                </c:pt>
                <c:pt idx="9">
                  <c:v>86.67</c:v>
                </c:pt>
                <c:pt idx="10">
                  <c:v>86.33</c:v>
                </c:pt>
                <c:pt idx="11">
                  <c:v>86</c:v>
                </c:pt>
                <c:pt idx="12">
                  <c:v>85.67</c:v>
                </c:pt>
                <c:pt idx="13">
                  <c:v>85.33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85.33</c:v>
                </c:pt>
                <c:pt idx="31">
                  <c:v>85.67</c:v>
                </c:pt>
                <c:pt idx="32">
                  <c:v>86</c:v>
                </c:pt>
                <c:pt idx="33">
                  <c:v>86.33</c:v>
                </c:pt>
                <c:pt idx="34">
                  <c:v>86.67</c:v>
                </c:pt>
                <c:pt idx="35">
                  <c:v>87</c:v>
                </c:pt>
                <c:pt idx="36">
                  <c:v>87.33</c:v>
                </c:pt>
                <c:pt idx="37">
                  <c:v>87.67</c:v>
                </c:pt>
                <c:pt idx="38">
                  <c:v>88</c:v>
                </c:pt>
                <c:pt idx="39">
                  <c:v>88.33</c:v>
                </c:pt>
                <c:pt idx="40">
                  <c:v>88.67</c:v>
                </c:pt>
                <c:pt idx="41">
                  <c:v>89</c:v>
                </c:pt>
                <c:pt idx="42">
                  <c:v>89.33</c:v>
                </c:pt>
                <c:pt idx="43">
                  <c:v>89.67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88.67</c:v>
                </c:pt>
                <c:pt idx="61">
                  <c:v>87.33</c:v>
                </c:pt>
                <c:pt idx="62">
                  <c:v>86</c:v>
                </c:pt>
                <c:pt idx="63">
                  <c:v>84.67</c:v>
                </c:pt>
                <c:pt idx="64">
                  <c:v>83.33</c:v>
                </c:pt>
                <c:pt idx="65">
                  <c:v>82</c:v>
                </c:pt>
                <c:pt idx="66">
                  <c:v>80.67</c:v>
                </c:pt>
                <c:pt idx="67">
                  <c:v>79.33</c:v>
                </c:pt>
                <c:pt idx="68">
                  <c:v>78</c:v>
                </c:pt>
                <c:pt idx="69">
                  <c:v>76.67</c:v>
                </c:pt>
                <c:pt idx="70">
                  <c:v>75.33</c:v>
                </c:pt>
                <c:pt idx="71">
                  <c:v>74</c:v>
                </c:pt>
                <c:pt idx="72">
                  <c:v>72.67</c:v>
                </c:pt>
                <c:pt idx="73">
                  <c:v>71.33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84.67</c:v>
                </c:pt>
                <c:pt idx="136">
                  <c:v>84.33</c:v>
                </c:pt>
                <c:pt idx="137">
                  <c:v>84</c:v>
                </c:pt>
                <c:pt idx="138">
                  <c:v>83.67</c:v>
                </c:pt>
                <c:pt idx="139">
                  <c:v>83.33</c:v>
                </c:pt>
                <c:pt idx="140">
                  <c:v>83</c:v>
                </c:pt>
                <c:pt idx="141">
                  <c:v>82.67</c:v>
                </c:pt>
                <c:pt idx="142">
                  <c:v>82.33</c:v>
                </c:pt>
                <c:pt idx="143">
                  <c:v>82</c:v>
                </c:pt>
                <c:pt idx="144">
                  <c:v>81.67</c:v>
                </c:pt>
                <c:pt idx="145">
                  <c:v>81.33</c:v>
                </c:pt>
                <c:pt idx="146">
                  <c:v>81</c:v>
                </c:pt>
                <c:pt idx="147">
                  <c:v>80.67</c:v>
                </c:pt>
                <c:pt idx="148">
                  <c:v>80.33</c:v>
                </c:pt>
                <c:pt idx="149">
                  <c:v>80</c:v>
                </c:pt>
                <c:pt idx="150">
                  <c:v>80.67</c:v>
                </c:pt>
                <c:pt idx="151">
                  <c:v>81.33</c:v>
                </c:pt>
                <c:pt idx="152">
                  <c:v>82</c:v>
                </c:pt>
                <c:pt idx="153">
                  <c:v>82.67</c:v>
                </c:pt>
                <c:pt idx="154">
                  <c:v>83.33</c:v>
                </c:pt>
                <c:pt idx="155">
                  <c:v>84</c:v>
                </c:pt>
                <c:pt idx="156">
                  <c:v>84.67</c:v>
                </c:pt>
                <c:pt idx="157">
                  <c:v>85.33</c:v>
                </c:pt>
                <c:pt idx="158">
                  <c:v>86</c:v>
                </c:pt>
                <c:pt idx="159">
                  <c:v>86.67</c:v>
                </c:pt>
                <c:pt idx="160">
                  <c:v>87.33</c:v>
                </c:pt>
                <c:pt idx="161">
                  <c:v>88</c:v>
                </c:pt>
                <c:pt idx="162">
                  <c:v>88.67</c:v>
                </c:pt>
                <c:pt idx="163">
                  <c:v>89.33</c:v>
                </c:pt>
                <c:pt idx="164">
                  <c:v>90</c:v>
                </c:pt>
                <c:pt idx="165">
                  <c:v>90.33</c:v>
                </c:pt>
                <c:pt idx="166">
                  <c:v>90.67</c:v>
                </c:pt>
                <c:pt idx="167">
                  <c:v>91</c:v>
                </c:pt>
                <c:pt idx="168">
                  <c:v>91.33</c:v>
                </c:pt>
                <c:pt idx="169">
                  <c:v>91.67</c:v>
                </c:pt>
                <c:pt idx="170">
                  <c:v>92</c:v>
                </c:pt>
                <c:pt idx="171">
                  <c:v>92.33</c:v>
                </c:pt>
                <c:pt idx="172">
                  <c:v>92.67</c:v>
                </c:pt>
                <c:pt idx="173">
                  <c:v>93</c:v>
                </c:pt>
                <c:pt idx="174">
                  <c:v>93.33</c:v>
                </c:pt>
                <c:pt idx="175">
                  <c:v>93.67</c:v>
                </c:pt>
                <c:pt idx="176">
                  <c:v>94</c:v>
                </c:pt>
                <c:pt idx="177">
                  <c:v>94.33</c:v>
                </c:pt>
                <c:pt idx="178">
                  <c:v>94.67</c:v>
                </c:pt>
                <c:pt idx="179">
                  <c:v>95</c:v>
                </c:pt>
                <c:pt idx="180">
                  <c:v>94.67</c:v>
                </c:pt>
                <c:pt idx="181">
                  <c:v>94.33</c:v>
                </c:pt>
                <c:pt idx="182">
                  <c:v>94</c:v>
                </c:pt>
                <c:pt idx="183">
                  <c:v>93.67</c:v>
                </c:pt>
                <c:pt idx="184">
                  <c:v>93.33</c:v>
                </c:pt>
                <c:pt idx="185">
                  <c:v>93</c:v>
                </c:pt>
                <c:pt idx="186">
                  <c:v>92.67</c:v>
                </c:pt>
                <c:pt idx="187">
                  <c:v>92.33</c:v>
                </c:pt>
                <c:pt idx="188">
                  <c:v>92</c:v>
                </c:pt>
                <c:pt idx="189">
                  <c:v>91.67</c:v>
                </c:pt>
                <c:pt idx="190">
                  <c:v>91.33</c:v>
                </c:pt>
                <c:pt idx="191">
                  <c:v>91</c:v>
                </c:pt>
                <c:pt idx="192">
                  <c:v>90.67</c:v>
                </c:pt>
                <c:pt idx="193">
                  <c:v>90.33</c:v>
                </c:pt>
                <c:pt idx="194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Hip Z Analysis'!$F$6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Hip Z Analysis'!$F$7:$F$201</c:f>
              <c:numCache>
                <c:formatCode>General</c:formatCode>
                <c:ptCount val="195"/>
                <c:pt idx="0">
                  <c:v>89.734999999999999</c:v>
                </c:pt>
                <c:pt idx="1">
                  <c:v>89.465000000000003</c:v>
                </c:pt>
                <c:pt idx="2">
                  <c:v>89.2</c:v>
                </c:pt>
                <c:pt idx="3">
                  <c:v>88.935000000000002</c:v>
                </c:pt>
                <c:pt idx="4">
                  <c:v>88.664999999999992</c:v>
                </c:pt>
                <c:pt idx="5">
                  <c:v>88.4</c:v>
                </c:pt>
                <c:pt idx="6">
                  <c:v>88.134999999999991</c:v>
                </c:pt>
                <c:pt idx="7">
                  <c:v>87.865000000000009</c:v>
                </c:pt>
                <c:pt idx="8">
                  <c:v>87.6</c:v>
                </c:pt>
                <c:pt idx="9">
                  <c:v>87.335000000000008</c:v>
                </c:pt>
                <c:pt idx="10">
                  <c:v>87.064999999999998</c:v>
                </c:pt>
                <c:pt idx="11">
                  <c:v>86.8</c:v>
                </c:pt>
                <c:pt idx="12">
                  <c:v>86.534999999999997</c:v>
                </c:pt>
                <c:pt idx="13">
                  <c:v>86.265000000000001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86.265000000000001</c:v>
                </c:pt>
                <c:pt idx="31">
                  <c:v>86.534999999999997</c:v>
                </c:pt>
                <c:pt idx="32">
                  <c:v>86.8</c:v>
                </c:pt>
                <c:pt idx="33">
                  <c:v>87.064999999999998</c:v>
                </c:pt>
                <c:pt idx="34">
                  <c:v>87.335000000000008</c:v>
                </c:pt>
                <c:pt idx="35">
                  <c:v>87.6</c:v>
                </c:pt>
                <c:pt idx="36">
                  <c:v>87.865000000000009</c:v>
                </c:pt>
                <c:pt idx="37">
                  <c:v>88.134999999999991</c:v>
                </c:pt>
                <c:pt idx="38">
                  <c:v>88.4</c:v>
                </c:pt>
                <c:pt idx="39">
                  <c:v>88.664999999999992</c:v>
                </c:pt>
                <c:pt idx="40">
                  <c:v>88.935000000000002</c:v>
                </c:pt>
                <c:pt idx="41">
                  <c:v>89.2</c:v>
                </c:pt>
                <c:pt idx="42">
                  <c:v>89.465000000000003</c:v>
                </c:pt>
                <c:pt idx="43">
                  <c:v>89.734999999999999</c:v>
                </c:pt>
                <c:pt idx="44">
                  <c:v>90</c:v>
                </c:pt>
                <c:pt idx="45">
                  <c:v>90.234999999999999</c:v>
                </c:pt>
                <c:pt idx="46">
                  <c:v>90.465000000000003</c:v>
                </c:pt>
                <c:pt idx="47">
                  <c:v>90.7</c:v>
                </c:pt>
                <c:pt idx="48">
                  <c:v>90.935000000000002</c:v>
                </c:pt>
                <c:pt idx="49">
                  <c:v>91.164999999999992</c:v>
                </c:pt>
                <c:pt idx="50">
                  <c:v>91.4</c:v>
                </c:pt>
                <c:pt idx="51">
                  <c:v>91.634999999999991</c:v>
                </c:pt>
                <c:pt idx="52">
                  <c:v>91.865000000000009</c:v>
                </c:pt>
                <c:pt idx="53">
                  <c:v>92.1</c:v>
                </c:pt>
                <c:pt idx="54">
                  <c:v>92.335000000000008</c:v>
                </c:pt>
                <c:pt idx="55">
                  <c:v>92.564999999999998</c:v>
                </c:pt>
                <c:pt idx="56">
                  <c:v>92.8</c:v>
                </c:pt>
                <c:pt idx="57">
                  <c:v>93.034999999999997</c:v>
                </c:pt>
                <c:pt idx="58">
                  <c:v>93.265000000000001</c:v>
                </c:pt>
                <c:pt idx="59">
                  <c:v>93.5</c:v>
                </c:pt>
                <c:pt idx="60">
                  <c:v>92.835000000000008</c:v>
                </c:pt>
                <c:pt idx="61">
                  <c:v>92.164999999999992</c:v>
                </c:pt>
                <c:pt idx="62">
                  <c:v>91.5</c:v>
                </c:pt>
                <c:pt idx="63">
                  <c:v>90.835000000000008</c:v>
                </c:pt>
                <c:pt idx="64">
                  <c:v>90.164999999999992</c:v>
                </c:pt>
                <c:pt idx="65">
                  <c:v>89.5</c:v>
                </c:pt>
                <c:pt idx="66">
                  <c:v>88.835000000000008</c:v>
                </c:pt>
                <c:pt idx="67">
                  <c:v>88.164999999999992</c:v>
                </c:pt>
                <c:pt idx="68">
                  <c:v>87.5</c:v>
                </c:pt>
                <c:pt idx="69">
                  <c:v>86.835000000000008</c:v>
                </c:pt>
                <c:pt idx="70">
                  <c:v>86.164999999999992</c:v>
                </c:pt>
                <c:pt idx="71">
                  <c:v>85.5</c:v>
                </c:pt>
                <c:pt idx="72">
                  <c:v>84.835000000000008</c:v>
                </c:pt>
                <c:pt idx="73">
                  <c:v>84.164999999999992</c:v>
                </c:pt>
                <c:pt idx="74">
                  <c:v>83.5</c:v>
                </c:pt>
                <c:pt idx="75">
                  <c:v>84</c:v>
                </c:pt>
                <c:pt idx="76">
                  <c:v>84.5</c:v>
                </c:pt>
                <c:pt idx="77">
                  <c:v>85</c:v>
                </c:pt>
                <c:pt idx="78">
                  <c:v>85.5</c:v>
                </c:pt>
                <c:pt idx="79">
                  <c:v>86</c:v>
                </c:pt>
                <c:pt idx="80">
                  <c:v>86.5</c:v>
                </c:pt>
                <c:pt idx="81">
                  <c:v>87</c:v>
                </c:pt>
                <c:pt idx="82">
                  <c:v>87.5</c:v>
                </c:pt>
                <c:pt idx="83">
                  <c:v>88</c:v>
                </c:pt>
                <c:pt idx="84">
                  <c:v>88.5</c:v>
                </c:pt>
                <c:pt idx="85">
                  <c:v>89</c:v>
                </c:pt>
                <c:pt idx="86">
                  <c:v>89.5</c:v>
                </c:pt>
                <c:pt idx="87">
                  <c:v>90</c:v>
                </c:pt>
                <c:pt idx="88">
                  <c:v>90.5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90.835000000000008</c:v>
                </c:pt>
                <c:pt idx="136">
                  <c:v>90.664999999999992</c:v>
                </c:pt>
                <c:pt idx="137">
                  <c:v>90.5</c:v>
                </c:pt>
                <c:pt idx="138">
                  <c:v>90.335000000000008</c:v>
                </c:pt>
                <c:pt idx="139">
                  <c:v>90.164999999999992</c:v>
                </c:pt>
                <c:pt idx="140">
                  <c:v>90</c:v>
                </c:pt>
                <c:pt idx="141">
                  <c:v>89.835000000000008</c:v>
                </c:pt>
                <c:pt idx="142">
                  <c:v>89.664999999999992</c:v>
                </c:pt>
                <c:pt idx="143">
                  <c:v>89.5</c:v>
                </c:pt>
                <c:pt idx="144">
                  <c:v>89.335000000000008</c:v>
                </c:pt>
                <c:pt idx="145">
                  <c:v>89.164999999999992</c:v>
                </c:pt>
                <c:pt idx="146">
                  <c:v>89</c:v>
                </c:pt>
                <c:pt idx="147">
                  <c:v>88.835000000000008</c:v>
                </c:pt>
                <c:pt idx="148">
                  <c:v>88.664999999999992</c:v>
                </c:pt>
                <c:pt idx="149">
                  <c:v>88.5</c:v>
                </c:pt>
                <c:pt idx="150">
                  <c:v>88.835000000000008</c:v>
                </c:pt>
                <c:pt idx="151">
                  <c:v>89.164999999999992</c:v>
                </c:pt>
                <c:pt idx="152">
                  <c:v>89.5</c:v>
                </c:pt>
                <c:pt idx="153">
                  <c:v>89.835000000000008</c:v>
                </c:pt>
                <c:pt idx="154">
                  <c:v>90.164999999999992</c:v>
                </c:pt>
                <c:pt idx="155">
                  <c:v>90.5</c:v>
                </c:pt>
                <c:pt idx="156">
                  <c:v>90.835000000000008</c:v>
                </c:pt>
                <c:pt idx="157">
                  <c:v>91.164999999999992</c:v>
                </c:pt>
                <c:pt idx="158">
                  <c:v>91.5</c:v>
                </c:pt>
                <c:pt idx="159">
                  <c:v>91.835000000000008</c:v>
                </c:pt>
                <c:pt idx="160">
                  <c:v>92.164999999999992</c:v>
                </c:pt>
                <c:pt idx="161">
                  <c:v>92.5</c:v>
                </c:pt>
                <c:pt idx="162">
                  <c:v>92.835000000000008</c:v>
                </c:pt>
                <c:pt idx="163">
                  <c:v>93.164999999999992</c:v>
                </c:pt>
                <c:pt idx="164">
                  <c:v>93.5</c:v>
                </c:pt>
                <c:pt idx="165">
                  <c:v>93.43</c:v>
                </c:pt>
                <c:pt idx="166">
                  <c:v>93.37</c:v>
                </c:pt>
                <c:pt idx="167">
                  <c:v>93.3</c:v>
                </c:pt>
                <c:pt idx="168">
                  <c:v>93.22999999999999</c:v>
                </c:pt>
                <c:pt idx="169">
                  <c:v>93.17</c:v>
                </c:pt>
                <c:pt idx="170">
                  <c:v>93.1</c:v>
                </c:pt>
                <c:pt idx="171">
                  <c:v>93.03</c:v>
                </c:pt>
                <c:pt idx="172">
                  <c:v>92.97</c:v>
                </c:pt>
                <c:pt idx="173">
                  <c:v>92.9</c:v>
                </c:pt>
                <c:pt idx="174">
                  <c:v>92.83</c:v>
                </c:pt>
                <c:pt idx="175">
                  <c:v>92.77000000000001</c:v>
                </c:pt>
                <c:pt idx="176">
                  <c:v>92.7</c:v>
                </c:pt>
                <c:pt idx="177">
                  <c:v>92.63</c:v>
                </c:pt>
                <c:pt idx="178">
                  <c:v>92.57</c:v>
                </c:pt>
                <c:pt idx="179">
                  <c:v>92.5</c:v>
                </c:pt>
                <c:pt idx="180">
                  <c:v>92.335000000000008</c:v>
                </c:pt>
                <c:pt idx="181">
                  <c:v>92.164999999999992</c:v>
                </c:pt>
                <c:pt idx="182">
                  <c:v>92</c:v>
                </c:pt>
                <c:pt idx="183">
                  <c:v>91.835000000000008</c:v>
                </c:pt>
                <c:pt idx="184">
                  <c:v>91.664999999999992</c:v>
                </c:pt>
                <c:pt idx="185">
                  <c:v>91.5</c:v>
                </c:pt>
                <c:pt idx="186">
                  <c:v>91.335000000000008</c:v>
                </c:pt>
                <c:pt idx="187">
                  <c:v>91.164999999999992</c:v>
                </c:pt>
                <c:pt idx="188">
                  <c:v>91</c:v>
                </c:pt>
                <c:pt idx="189">
                  <c:v>90.835000000000008</c:v>
                </c:pt>
                <c:pt idx="190">
                  <c:v>90.664999999999992</c:v>
                </c:pt>
                <c:pt idx="191">
                  <c:v>90.5</c:v>
                </c:pt>
                <c:pt idx="192">
                  <c:v>90.335000000000008</c:v>
                </c:pt>
                <c:pt idx="193">
                  <c:v>90.164999999999992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19488"/>
        <c:axId val="577845440"/>
      </c:lineChart>
      <c:catAx>
        <c:axId val="57791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577845440"/>
        <c:crosses val="autoZero"/>
        <c:auto val="1"/>
        <c:lblAlgn val="ctr"/>
        <c:lblOffset val="100"/>
        <c:tickLblSkip val="10"/>
        <c:noMultiLvlLbl val="0"/>
      </c:catAx>
      <c:valAx>
        <c:axId val="577845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7919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Z Analysis'!$A$5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Z Analysis'!$A$6:$A$200</c:f>
              <c:numCache>
                <c:formatCode>#,##0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101.33</c:v>
                </c:pt>
                <c:pt idx="16">
                  <c:v>102.67</c:v>
                </c:pt>
                <c:pt idx="17">
                  <c:v>104</c:v>
                </c:pt>
                <c:pt idx="18">
                  <c:v>105.33</c:v>
                </c:pt>
                <c:pt idx="19">
                  <c:v>106.67</c:v>
                </c:pt>
                <c:pt idx="20">
                  <c:v>108</c:v>
                </c:pt>
                <c:pt idx="21">
                  <c:v>109.33</c:v>
                </c:pt>
                <c:pt idx="22">
                  <c:v>110.67</c:v>
                </c:pt>
                <c:pt idx="23">
                  <c:v>112</c:v>
                </c:pt>
                <c:pt idx="24">
                  <c:v>113.33</c:v>
                </c:pt>
                <c:pt idx="25">
                  <c:v>114.67</c:v>
                </c:pt>
                <c:pt idx="26">
                  <c:v>116</c:v>
                </c:pt>
                <c:pt idx="27">
                  <c:v>117.33</c:v>
                </c:pt>
                <c:pt idx="28">
                  <c:v>118.67</c:v>
                </c:pt>
                <c:pt idx="29">
                  <c:v>120</c:v>
                </c:pt>
                <c:pt idx="30">
                  <c:v>119.33</c:v>
                </c:pt>
                <c:pt idx="31">
                  <c:v>118.67</c:v>
                </c:pt>
                <c:pt idx="32">
                  <c:v>118</c:v>
                </c:pt>
                <c:pt idx="33">
                  <c:v>117.33</c:v>
                </c:pt>
                <c:pt idx="34">
                  <c:v>116.67</c:v>
                </c:pt>
                <c:pt idx="35">
                  <c:v>116</c:v>
                </c:pt>
                <c:pt idx="36">
                  <c:v>115.33</c:v>
                </c:pt>
                <c:pt idx="37">
                  <c:v>114.67</c:v>
                </c:pt>
                <c:pt idx="38">
                  <c:v>114</c:v>
                </c:pt>
                <c:pt idx="39">
                  <c:v>113.33</c:v>
                </c:pt>
                <c:pt idx="40">
                  <c:v>112.67</c:v>
                </c:pt>
                <c:pt idx="41">
                  <c:v>112</c:v>
                </c:pt>
                <c:pt idx="42">
                  <c:v>111.33</c:v>
                </c:pt>
                <c:pt idx="43">
                  <c:v>110.67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108</c:v>
                </c:pt>
                <c:pt idx="61">
                  <c:v>106</c:v>
                </c:pt>
                <c:pt idx="62">
                  <c:v>104</c:v>
                </c:pt>
                <c:pt idx="63">
                  <c:v>102</c:v>
                </c:pt>
                <c:pt idx="64">
                  <c:v>100</c:v>
                </c:pt>
                <c:pt idx="65">
                  <c:v>98</c:v>
                </c:pt>
                <c:pt idx="66">
                  <c:v>96</c:v>
                </c:pt>
                <c:pt idx="67">
                  <c:v>94</c:v>
                </c:pt>
                <c:pt idx="68">
                  <c:v>92</c:v>
                </c:pt>
                <c:pt idx="69">
                  <c:v>90</c:v>
                </c:pt>
                <c:pt idx="70">
                  <c:v>88</c:v>
                </c:pt>
                <c:pt idx="71">
                  <c:v>86</c:v>
                </c:pt>
                <c:pt idx="72">
                  <c:v>84</c:v>
                </c:pt>
                <c:pt idx="73">
                  <c:v>82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81.33</c:v>
                </c:pt>
                <c:pt idx="121">
                  <c:v>82.67</c:v>
                </c:pt>
                <c:pt idx="122">
                  <c:v>84</c:v>
                </c:pt>
                <c:pt idx="123">
                  <c:v>85.33</c:v>
                </c:pt>
                <c:pt idx="124">
                  <c:v>86.67</c:v>
                </c:pt>
                <c:pt idx="125">
                  <c:v>88</c:v>
                </c:pt>
                <c:pt idx="126">
                  <c:v>89.33</c:v>
                </c:pt>
                <c:pt idx="127">
                  <c:v>90.67</c:v>
                </c:pt>
                <c:pt idx="128">
                  <c:v>92</c:v>
                </c:pt>
                <c:pt idx="129">
                  <c:v>93.33</c:v>
                </c:pt>
                <c:pt idx="130">
                  <c:v>94.67</c:v>
                </c:pt>
                <c:pt idx="131">
                  <c:v>96</c:v>
                </c:pt>
                <c:pt idx="132">
                  <c:v>97.33</c:v>
                </c:pt>
                <c:pt idx="133">
                  <c:v>98.67</c:v>
                </c:pt>
                <c:pt idx="134">
                  <c:v>100</c:v>
                </c:pt>
                <c:pt idx="135">
                  <c:v>101.33</c:v>
                </c:pt>
                <c:pt idx="136">
                  <c:v>102.67</c:v>
                </c:pt>
                <c:pt idx="137">
                  <c:v>104</c:v>
                </c:pt>
                <c:pt idx="138">
                  <c:v>105.33</c:v>
                </c:pt>
                <c:pt idx="139">
                  <c:v>106.67</c:v>
                </c:pt>
                <c:pt idx="140">
                  <c:v>108</c:v>
                </c:pt>
                <c:pt idx="141">
                  <c:v>109.33</c:v>
                </c:pt>
                <c:pt idx="142">
                  <c:v>110.67</c:v>
                </c:pt>
                <c:pt idx="143">
                  <c:v>112</c:v>
                </c:pt>
                <c:pt idx="144">
                  <c:v>113.33</c:v>
                </c:pt>
                <c:pt idx="145">
                  <c:v>114.67</c:v>
                </c:pt>
                <c:pt idx="146">
                  <c:v>116</c:v>
                </c:pt>
                <c:pt idx="147">
                  <c:v>117.33</c:v>
                </c:pt>
                <c:pt idx="148">
                  <c:v>118.67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118.67</c:v>
                </c:pt>
                <c:pt idx="166">
                  <c:v>117.33</c:v>
                </c:pt>
                <c:pt idx="167">
                  <c:v>116</c:v>
                </c:pt>
                <c:pt idx="168">
                  <c:v>114.67</c:v>
                </c:pt>
                <c:pt idx="169">
                  <c:v>113.33</c:v>
                </c:pt>
                <c:pt idx="170">
                  <c:v>112</c:v>
                </c:pt>
                <c:pt idx="171">
                  <c:v>110.67</c:v>
                </c:pt>
                <c:pt idx="172">
                  <c:v>109.33</c:v>
                </c:pt>
                <c:pt idx="173">
                  <c:v>108</c:v>
                </c:pt>
                <c:pt idx="174">
                  <c:v>106.67</c:v>
                </c:pt>
                <c:pt idx="175">
                  <c:v>105.33</c:v>
                </c:pt>
                <c:pt idx="176">
                  <c:v>104</c:v>
                </c:pt>
                <c:pt idx="177">
                  <c:v>102.67</c:v>
                </c:pt>
                <c:pt idx="178">
                  <c:v>101.33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Z Analysis'!$D$5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Z Analysis'!$D$6:$D$200</c:f>
              <c:numCache>
                <c:formatCode>General</c:formatCode>
                <c:ptCount val="19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78.67</c:v>
                </c:pt>
                <c:pt idx="16">
                  <c:v>77.33</c:v>
                </c:pt>
                <c:pt idx="17">
                  <c:v>76</c:v>
                </c:pt>
                <c:pt idx="18">
                  <c:v>74.67</c:v>
                </c:pt>
                <c:pt idx="19">
                  <c:v>73.33</c:v>
                </c:pt>
                <c:pt idx="20">
                  <c:v>72</c:v>
                </c:pt>
                <c:pt idx="21">
                  <c:v>70.67</c:v>
                </c:pt>
                <c:pt idx="22">
                  <c:v>69.33</c:v>
                </c:pt>
                <c:pt idx="23">
                  <c:v>68</c:v>
                </c:pt>
                <c:pt idx="24">
                  <c:v>66.67</c:v>
                </c:pt>
                <c:pt idx="25">
                  <c:v>65.33</c:v>
                </c:pt>
                <c:pt idx="26">
                  <c:v>64</c:v>
                </c:pt>
                <c:pt idx="27">
                  <c:v>62.67</c:v>
                </c:pt>
                <c:pt idx="28">
                  <c:v>61.33</c:v>
                </c:pt>
                <c:pt idx="29">
                  <c:v>60</c:v>
                </c:pt>
                <c:pt idx="30">
                  <c:v>59.67</c:v>
                </c:pt>
                <c:pt idx="31">
                  <c:v>59.33</c:v>
                </c:pt>
                <c:pt idx="32">
                  <c:v>59</c:v>
                </c:pt>
                <c:pt idx="33">
                  <c:v>58.67</c:v>
                </c:pt>
                <c:pt idx="34">
                  <c:v>58.33</c:v>
                </c:pt>
                <c:pt idx="35">
                  <c:v>58</c:v>
                </c:pt>
                <c:pt idx="36">
                  <c:v>57.67</c:v>
                </c:pt>
                <c:pt idx="37">
                  <c:v>57.33</c:v>
                </c:pt>
                <c:pt idx="38">
                  <c:v>57</c:v>
                </c:pt>
                <c:pt idx="39">
                  <c:v>56.67</c:v>
                </c:pt>
                <c:pt idx="40">
                  <c:v>56.33</c:v>
                </c:pt>
                <c:pt idx="41">
                  <c:v>56</c:v>
                </c:pt>
                <c:pt idx="42">
                  <c:v>55.67</c:v>
                </c:pt>
                <c:pt idx="43">
                  <c:v>55.33</c:v>
                </c:pt>
                <c:pt idx="44">
                  <c:v>55</c:v>
                </c:pt>
                <c:pt idx="45">
                  <c:v>54.67</c:v>
                </c:pt>
                <c:pt idx="46">
                  <c:v>54.33</c:v>
                </c:pt>
                <c:pt idx="47">
                  <c:v>54</c:v>
                </c:pt>
                <c:pt idx="48">
                  <c:v>53.67</c:v>
                </c:pt>
                <c:pt idx="49">
                  <c:v>53.33</c:v>
                </c:pt>
                <c:pt idx="50">
                  <c:v>53</c:v>
                </c:pt>
                <c:pt idx="51">
                  <c:v>52.67</c:v>
                </c:pt>
                <c:pt idx="52">
                  <c:v>52.33</c:v>
                </c:pt>
                <c:pt idx="53">
                  <c:v>52</c:v>
                </c:pt>
                <c:pt idx="54">
                  <c:v>51.669999999999987</c:v>
                </c:pt>
                <c:pt idx="55">
                  <c:v>51.330000000000013</c:v>
                </c:pt>
                <c:pt idx="56">
                  <c:v>51</c:v>
                </c:pt>
                <c:pt idx="57">
                  <c:v>50.669999999999987</c:v>
                </c:pt>
                <c:pt idx="58">
                  <c:v>50.330000000000013</c:v>
                </c:pt>
                <c:pt idx="59">
                  <c:v>50</c:v>
                </c:pt>
                <c:pt idx="60">
                  <c:v>52.67</c:v>
                </c:pt>
                <c:pt idx="61">
                  <c:v>55.33</c:v>
                </c:pt>
                <c:pt idx="62">
                  <c:v>58</c:v>
                </c:pt>
                <c:pt idx="63">
                  <c:v>60.67</c:v>
                </c:pt>
                <c:pt idx="64">
                  <c:v>63.33</c:v>
                </c:pt>
                <c:pt idx="65">
                  <c:v>66</c:v>
                </c:pt>
                <c:pt idx="66">
                  <c:v>68.67</c:v>
                </c:pt>
                <c:pt idx="67">
                  <c:v>71.33</c:v>
                </c:pt>
                <c:pt idx="68">
                  <c:v>74</c:v>
                </c:pt>
                <c:pt idx="69">
                  <c:v>76.67</c:v>
                </c:pt>
                <c:pt idx="70">
                  <c:v>79.33</c:v>
                </c:pt>
                <c:pt idx="71">
                  <c:v>82</c:v>
                </c:pt>
                <c:pt idx="72">
                  <c:v>84.67</c:v>
                </c:pt>
                <c:pt idx="73">
                  <c:v>87.33</c:v>
                </c:pt>
                <c:pt idx="74">
                  <c:v>90</c:v>
                </c:pt>
                <c:pt idx="75">
                  <c:v>89.33</c:v>
                </c:pt>
                <c:pt idx="76">
                  <c:v>88.67</c:v>
                </c:pt>
                <c:pt idx="77">
                  <c:v>88</c:v>
                </c:pt>
                <c:pt idx="78">
                  <c:v>87.33</c:v>
                </c:pt>
                <c:pt idx="79">
                  <c:v>86.67</c:v>
                </c:pt>
                <c:pt idx="80">
                  <c:v>86</c:v>
                </c:pt>
                <c:pt idx="81">
                  <c:v>85.33</c:v>
                </c:pt>
                <c:pt idx="82">
                  <c:v>84.67</c:v>
                </c:pt>
                <c:pt idx="83">
                  <c:v>84</c:v>
                </c:pt>
                <c:pt idx="84">
                  <c:v>83.33</c:v>
                </c:pt>
                <c:pt idx="85">
                  <c:v>82.67</c:v>
                </c:pt>
                <c:pt idx="86">
                  <c:v>82</c:v>
                </c:pt>
                <c:pt idx="87">
                  <c:v>81.33</c:v>
                </c:pt>
                <c:pt idx="88">
                  <c:v>80.67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78.67</c:v>
                </c:pt>
                <c:pt idx="136">
                  <c:v>77.33</c:v>
                </c:pt>
                <c:pt idx="137">
                  <c:v>76</c:v>
                </c:pt>
                <c:pt idx="138">
                  <c:v>74.67</c:v>
                </c:pt>
                <c:pt idx="139">
                  <c:v>73.33</c:v>
                </c:pt>
                <c:pt idx="140">
                  <c:v>72</c:v>
                </c:pt>
                <c:pt idx="141">
                  <c:v>70.67</c:v>
                </c:pt>
                <c:pt idx="142">
                  <c:v>69.33</c:v>
                </c:pt>
                <c:pt idx="143">
                  <c:v>68</c:v>
                </c:pt>
                <c:pt idx="144">
                  <c:v>66.67</c:v>
                </c:pt>
                <c:pt idx="145">
                  <c:v>65.33</c:v>
                </c:pt>
                <c:pt idx="146">
                  <c:v>64</c:v>
                </c:pt>
                <c:pt idx="147">
                  <c:v>62.67</c:v>
                </c:pt>
                <c:pt idx="148">
                  <c:v>61.33</c:v>
                </c:pt>
                <c:pt idx="149">
                  <c:v>60</c:v>
                </c:pt>
                <c:pt idx="150">
                  <c:v>59.67</c:v>
                </c:pt>
                <c:pt idx="151">
                  <c:v>59.33</c:v>
                </c:pt>
                <c:pt idx="152">
                  <c:v>59</c:v>
                </c:pt>
                <c:pt idx="153">
                  <c:v>58.67</c:v>
                </c:pt>
                <c:pt idx="154">
                  <c:v>58.33</c:v>
                </c:pt>
                <c:pt idx="155">
                  <c:v>58</c:v>
                </c:pt>
                <c:pt idx="156">
                  <c:v>57.67</c:v>
                </c:pt>
                <c:pt idx="157">
                  <c:v>57.33</c:v>
                </c:pt>
                <c:pt idx="158">
                  <c:v>57</c:v>
                </c:pt>
                <c:pt idx="159">
                  <c:v>56.67</c:v>
                </c:pt>
                <c:pt idx="160">
                  <c:v>56.33</c:v>
                </c:pt>
                <c:pt idx="161">
                  <c:v>56</c:v>
                </c:pt>
                <c:pt idx="162">
                  <c:v>55.67</c:v>
                </c:pt>
                <c:pt idx="163">
                  <c:v>55.33</c:v>
                </c:pt>
                <c:pt idx="164">
                  <c:v>55</c:v>
                </c:pt>
                <c:pt idx="165">
                  <c:v>55.33</c:v>
                </c:pt>
                <c:pt idx="166">
                  <c:v>55.67</c:v>
                </c:pt>
                <c:pt idx="167">
                  <c:v>56</c:v>
                </c:pt>
                <c:pt idx="168">
                  <c:v>56.33</c:v>
                </c:pt>
                <c:pt idx="169">
                  <c:v>56.67</c:v>
                </c:pt>
                <c:pt idx="170">
                  <c:v>57</c:v>
                </c:pt>
                <c:pt idx="171">
                  <c:v>57.33</c:v>
                </c:pt>
                <c:pt idx="172">
                  <c:v>57.67</c:v>
                </c:pt>
                <c:pt idx="173">
                  <c:v>58</c:v>
                </c:pt>
                <c:pt idx="174">
                  <c:v>58.33</c:v>
                </c:pt>
                <c:pt idx="175">
                  <c:v>58.67</c:v>
                </c:pt>
                <c:pt idx="176">
                  <c:v>59</c:v>
                </c:pt>
                <c:pt idx="177">
                  <c:v>59.33</c:v>
                </c:pt>
                <c:pt idx="178">
                  <c:v>59.67</c:v>
                </c:pt>
                <c:pt idx="179">
                  <c:v>60</c:v>
                </c:pt>
                <c:pt idx="180">
                  <c:v>61.33</c:v>
                </c:pt>
                <c:pt idx="181">
                  <c:v>62.67</c:v>
                </c:pt>
                <c:pt idx="182">
                  <c:v>64</c:v>
                </c:pt>
                <c:pt idx="183">
                  <c:v>65.33</c:v>
                </c:pt>
                <c:pt idx="184">
                  <c:v>66.67</c:v>
                </c:pt>
                <c:pt idx="185">
                  <c:v>68</c:v>
                </c:pt>
                <c:pt idx="186">
                  <c:v>69.33</c:v>
                </c:pt>
                <c:pt idx="187">
                  <c:v>70.67</c:v>
                </c:pt>
                <c:pt idx="188">
                  <c:v>72</c:v>
                </c:pt>
                <c:pt idx="189">
                  <c:v>73.33</c:v>
                </c:pt>
                <c:pt idx="190">
                  <c:v>74.67</c:v>
                </c:pt>
                <c:pt idx="191">
                  <c:v>76</c:v>
                </c:pt>
                <c:pt idx="192">
                  <c:v>77.33</c:v>
                </c:pt>
                <c:pt idx="193">
                  <c:v>78.67</c:v>
                </c:pt>
                <c:pt idx="194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Foot Z Analysis'!$F$5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Foot Z Analysis'!$F$6:$F$200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101.33</c:v>
                </c:pt>
                <c:pt idx="16">
                  <c:v>102.67</c:v>
                </c:pt>
                <c:pt idx="17">
                  <c:v>104</c:v>
                </c:pt>
                <c:pt idx="18">
                  <c:v>105.33</c:v>
                </c:pt>
                <c:pt idx="19">
                  <c:v>106.67</c:v>
                </c:pt>
                <c:pt idx="20">
                  <c:v>108</c:v>
                </c:pt>
                <c:pt idx="21">
                  <c:v>109.33</c:v>
                </c:pt>
                <c:pt idx="22">
                  <c:v>110.67</c:v>
                </c:pt>
                <c:pt idx="23">
                  <c:v>112</c:v>
                </c:pt>
                <c:pt idx="24">
                  <c:v>113.33</c:v>
                </c:pt>
                <c:pt idx="25">
                  <c:v>114.67</c:v>
                </c:pt>
                <c:pt idx="26">
                  <c:v>116</c:v>
                </c:pt>
                <c:pt idx="27">
                  <c:v>117.33</c:v>
                </c:pt>
                <c:pt idx="28">
                  <c:v>118.67</c:v>
                </c:pt>
                <c:pt idx="29">
                  <c:v>120</c:v>
                </c:pt>
                <c:pt idx="30">
                  <c:v>119.83</c:v>
                </c:pt>
                <c:pt idx="31">
                  <c:v>119.67</c:v>
                </c:pt>
                <c:pt idx="32">
                  <c:v>119.5</c:v>
                </c:pt>
                <c:pt idx="33">
                  <c:v>119.33</c:v>
                </c:pt>
                <c:pt idx="34">
                  <c:v>119.17</c:v>
                </c:pt>
                <c:pt idx="35">
                  <c:v>119</c:v>
                </c:pt>
                <c:pt idx="36">
                  <c:v>118.83</c:v>
                </c:pt>
                <c:pt idx="37">
                  <c:v>118.67</c:v>
                </c:pt>
                <c:pt idx="38">
                  <c:v>118.5</c:v>
                </c:pt>
                <c:pt idx="39">
                  <c:v>118.33</c:v>
                </c:pt>
                <c:pt idx="40">
                  <c:v>118.17</c:v>
                </c:pt>
                <c:pt idx="41">
                  <c:v>118</c:v>
                </c:pt>
                <c:pt idx="42">
                  <c:v>117.83</c:v>
                </c:pt>
                <c:pt idx="43">
                  <c:v>117.67</c:v>
                </c:pt>
                <c:pt idx="44">
                  <c:v>117.5</c:v>
                </c:pt>
                <c:pt idx="45">
                  <c:v>117.66499999999999</c:v>
                </c:pt>
                <c:pt idx="46">
                  <c:v>117.83500000000001</c:v>
                </c:pt>
                <c:pt idx="47">
                  <c:v>118</c:v>
                </c:pt>
                <c:pt idx="48">
                  <c:v>118.16499999999999</c:v>
                </c:pt>
                <c:pt idx="49">
                  <c:v>118.33500000000001</c:v>
                </c:pt>
                <c:pt idx="50">
                  <c:v>118.5</c:v>
                </c:pt>
                <c:pt idx="51">
                  <c:v>118.66499999999999</c:v>
                </c:pt>
                <c:pt idx="52">
                  <c:v>118.83500000000001</c:v>
                </c:pt>
                <c:pt idx="53">
                  <c:v>119</c:v>
                </c:pt>
                <c:pt idx="54">
                  <c:v>119.16500000000001</c:v>
                </c:pt>
                <c:pt idx="55">
                  <c:v>119.33499999999999</c:v>
                </c:pt>
                <c:pt idx="56">
                  <c:v>119.5</c:v>
                </c:pt>
                <c:pt idx="57">
                  <c:v>119.66500000000001</c:v>
                </c:pt>
                <c:pt idx="58">
                  <c:v>119.83499999999999</c:v>
                </c:pt>
                <c:pt idx="59">
                  <c:v>120</c:v>
                </c:pt>
                <c:pt idx="60">
                  <c:v>117.66499999999999</c:v>
                </c:pt>
                <c:pt idx="61">
                  <c:v>115.33500000000001</c:v>
                </c:pt>
                <c:pt idx="62">
                  <c:v>113</c:v>
                </c:pt>
                <c:pt idx="63">
                  <c:v>110.66499999999999</c:v>
                </c:pt>
                <c:pt idx="64">
                  <c:v>108.33500000000001</c:v>
                </c:pt>
                <c:pt idx="65">
                  <c:v>106</c:v>
                </c:pt>
                <c:pt idx="66">
                  <c:v>103.66499999999999</c:v>
                </c:pt>
                <c:pt idx="67">
                  <c:v>101.33500000000001</c:v>
                </c:pt>
                <c:pt idx="68">
                  <c:v>99</c:v>
                </c:pt>
                <c:pt idx="69">
                  <c:v>96.664999999999992</c:v>
                </c:pt>
                <c:pt idx="70">
                  <c:v>94.335000000000008</c:v>
                </c:pt>
                <c:pt idx="71">
                  <c:v>92</c:v>
                </c:pt>
                <c:pt idx="72">
                  <c:v>89.664999999999992</c:v>
                </c:pt>
                <c:pt idx="73">
                  <c:v>87.335000000000008</c:v>
                </c:pt>
                <c:pt idx="74">
                  <c:v>85</c:v>
                </c:pt>
                <c:pt idx="75">
                  <c:v>85.335000000000008</c:v>
                </c:pt>
                <c:pt idx="76">
                  <c:v>85.664999999999992</c:v>
                </c:pt>
                <c:pt idx="77">
                  <c:v>86</c:v>
                </c:pt>
                <c:pt idx="78">
                  <c:v>86.335000000000008</c:v>
                </c:pt>
                <c:pt idx="79">
                  <c:v>86.664999999999992</c:v>
                </c:pt>
                <c:pt idx="80">
                  <c:v>87</c:v>
                </c:pt>
                <c:pt idx="81">
                  <c:v>87.335000000000008</c:v>
                </c:pt>
                <c:pt idx="82">
                  <c:v>87.664999999999992</c:v>
                </c:pt>
                <c:pt idx="83">
                  <c:v>88</c:v>
                </c:pt>
                <c:pt idx="84">
                  <c:v>88.335000000000008</c:v>
                </c:pt>
                <c:pt idx="85">
                  <c:v>88.664999999999992</c:v>
                </c:pt>
                <c:pt idx="86">
                  <c:v>89</c:v>
                </c:pt>
                <c:pt idx="87">
                  <c:v>89.335000000000008</c:v>
                </c:pt>
                <c:pt idx="88">
                  <c:v>89.664999999999992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90.664999999999992</c:v>
                </c:pt>
                <c:pt idx="121">
                  <c:v>91.335000000000008</c:v>
                </c:pt>
                <c:pt idx="122">
                  <c:v>92</c:v>
                </c:pt>
                <c:pt idx="123">
                  <c:v>92.664999999999992</c:v>
                </c:pt>
                <c:pt idx="124">
                  <c:v>93.335000000000008</c:v>
                </c:pt>
                <c:pt idx="125">
                  <c:v>94</c:v>
                </c:pt>
                <c:pt idx="126">
                  <c:v>94.664999999999992</c:v>
                </c:pt>
                <c:pt idx="127">
                  <c:v>95.335000000000008</c:v>
                </c:pt>
                <c:pt idx="128">
                  <c:v>96</c:v>
                </c:pt>
                <c:pt idx="129">
                  <c:v>96.664999999999992</c:v>
                </c:pt>
                <c:pt idx="130">
                  <c:v>97.335000000000008</c:v>
                </c:pt>
                <c:pt idx="131">
                  <c:v>98</c:v>
                </c:pt>
                <c:pt idx="132">
                  <c:v>98.664999999999992</c:v>
                </c:pt>
                <c:pt idx="133">
                  <c:v>99.335000000000008</c:v>
                </c:pt>
                <c:pt idx="134">
                  <c:v>100</c:v>
                </c:pt>
                <c:pt idx="135">
                  <c:v>101.33</c:v>
                </c:pt>
                <c:pt idx="136">
                  <c:v>102.67</c:v>
                </c:pt>
                <c:pt idx="137">
                  <c:v>104</c:v>
                </c:pt>
                <c:pt idx="138">
                  <c:v>105.33</c:v>
                </c:pt>
                <c:pt idx="139">
                  <c:v>106.67</c:v>
                </c:pt>
                <c:pt idx="140">
                  <c:v>108</c:v>
                </c:pt>
                <c:pt idx="141">
                  <c:v>109.33</c:v>
                </c:pt>
                <c:pt idx="142">
                  <c:v>110.67</c:v>
                </c:pt>
                <c:pt idx="143">
                  <c:v>112</c:v>
                </c:pt>
                <c:pt idx="144">
                  <c:v>113.33</c:v>
                </c:pt>
                <c:pt idx="145">
                  <c:v>114.67</c:v>
                </c:pt>
                <c:pt idx="146">
                  <c:v>116</c:v>
                </c:pt>
                <c:pt idx="147">
                  <c:v>117.33</c:v>
                </c:pt>
                <c:pt idx="148">
                  <c:v>118.67</c:v>
                </c:pt>
                <c:pt idx="149">
                  <c:v>120</c:v>
                </c:pt>
                <c:pt idx="150">
                  <c:v>120.16499999999999</c:v>
                </c:pt>
                <c:pt idx="151">
                  <c:v>120.33500000000001</c:v>
                </c:pt>
                <c:pt idx="152">
                  <c:v>120.5</c:v>
                </c:pt>
                <c:pt idx="153">
                  <c:v>120.66499999999999</c:v>
                </c:pt>
                <c:pt idx="154">
                  <c:v>120.83500000000001</c:v>
                </c:pt>
                <c:pt idx="155">
                  <c:v>121</c:v>
                </c:pt>
                <c:pt idx="156">
                  <c:v>121.16499999999999</c:v>
                </c:pt>
                <c:pt idx="157">
                  <c:v>121.33500000000001</c:v>
                </c:pt>
                <c:pt idx="158">
                  <c:v>121.5</c:v>
                </c:pt>
                <c:pt idx="159">
                  <c:v>121.66499999999999</c:v>
                </c:pt>
                <c:pt idx="160">
                  <c:v>121.83500000000001</c:v>
                </c:pt>
                <c:pt idx="161">
                  <c:v>122</c:v>
                </c:pt>
                <c:pt idx="162">
                  <c:v>122.16499999999999</c:v>
                </c:pt>
                <c:pt idx="163">
                  <c:v>122.33500000000001</c:v>
                </c:pt>
                <c:pt idx="164">
                  <c:v>122.5</c:v>
                </c:pt>
                <c:pt idx="165">
                  <c:v>121.67</c:v>
                </c:pt>
                <c:pt idx="166">
                  <c:v>120.83</c:v>
                </c:pt>
                <c:pt idx="167">
                  <c:v>120</c:v>
                </c:pt>
                <c:pt idx="168">
                  <c:v>119.17</c:v>
                </c:pt>
                <c:pt idx="169">
                  <c:v>118.33</c:v>
                </c:pt>
                <c:pt idx="170">
                  <c:v>117.5</c:v>
                </c:pt>
                <c:pt idx="171">
                  <c:v>116.67</c:v>
                </c:pt>
                <c:pt idx="172">
                  <c:v>115.83</c:v>
                </c:pt>
                <c:pt idx="173">
                  <c:v>115</c:v>
                </c:pt>
                <c:pt idx="174">
                  <c:v>114.17</c:v>
                </c:pt>
                <c:pt idx="175">
                  <c:v>113.33</c:v>
                </c:pt>
                <c:pt idx="176">
                  <c:v>112.5</c:v>
                </c:pt>
                <c:pt idx="177">
                  <c:v>111.67</c:v>
                </c:pt>
                <c:pt idx="178">
                  <c:v>110.83</c:v>
                </c:pt>
                <c:pt idx="179">
                  <c:v>110</c:v>
                </c:pt>
                <c:pt idx="180">
                  <c:v>109.33500000000001</c:v>
                </c:pt>
                <c:pt idx="181">
                  <c:v>108.66499999999999</c:v>
                </c:pt>
                <c:pt idx="182">
                  <c:v>108</c:v>
                </c:pt>
                <c:pt idx="183">
                  <c:v>107.33500000000001</c:v>
                </c:pt>
                <c:pt idx="184">
                  <c:v>106.66499999999999</c:v>
                </c:pt>
                <c:pt idx="185">
                  <c:v>106</c:v>
                </c:pt>
                <c:pt idx="186">
                  <c:v>105.33500000000001</c:v>
                </c:pt>
                <c:pt idx="187">
                  <c:v>104.66499999999999</c:v>
                </c:pt>
                <c:pt idx="188">
                  <c:v>104</c:v>
                </c:pt>
                <c:pt idx="189">
                  <c:v>103.33500000000001</c:v>
                </c:pt>
                <c:pt idx="190">
                  <c:v>102.66499999999999</c:v>
                </c:pt>
                <c:pt idx="191">
                  <c:v>102</c:v>
                </c:pt>
                <c:pt idx="192">
                  <c:v>101.33500000000001</c:v>
                </c:pt>
                <c:pt idx="193">
                  <c:v>100.66499999999999</c:v>
                </c:pt>
                <c:pt idx="19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208896"/>
        <c:axId val="575949056"/>
      </c:lineChart>
      <c:catAx>
        <c:axId val="576208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75949056"/>
        <c:crosses val="autoZero"/>
        <c:auto val="1"/>
        <c:lblAlgn val="ctr"/>
        <c:lblOffset val="100"/>
        <c:tickLblSkip val="10"/>
        <c:noMultiLvlLbl val="0"/>
      </c:catAx>
      <c:valAx>
        <c:axId val="57594905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57620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X Analysis'!$A$6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X Analysis'!$A$7:$A$201</c:f>
              <c:numCache>
                <c:formatCode>General</c:formatCode>
                <c:ptCount val="195"/>
                <c:pt idx="0">
                  <c:v>98</c:v>
                </c:pt>
                <c:pt idx="1">
                  <c:v>101</c:v>
                </c:pt>
                <c:pt idx="2">
                  <c:v>104</c:v>
                </c:pt>
                <c:pt idx="3">
                  <c:v>107</c:v>
                </c:pt>
                <c:pt idx="4">
                  <c:v>110</c:v>
                </c:pt>
                <c:pt idx="5">
                  <c:v>113</c:v>
                </c:pt>
                <c:pt idx="6">
                  <c:v>116</c:v>
                </c:pt>
                <c:pt idx="7">
                  <c:v>119</c:v>
                </c:pt>
                <c:pt idx="8">
                  <c:v>122</c:v>
                </c:pt>
                <c:pt idx="9">
                  <c:v>125</c:v>
                </c:pt>
                <c:pt idx="10">
                  <c:v>128</c:v>
                </c:pt>
                <c:pt idx="11">
                  <c:v>131</c:v>
                </c:pt>
                <c:pt idx="12">
                  <c:v>134</c:v>
                </c:pt>
                <c:pt idx="13">
                  <c:v>137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140.66999999999999</c:v>
                </c:pt>
                <c:pt idx="31">
                  <c:v>141.33000000000001</c:v>
                </c:pt>
                <c:pt idx="32">
                  <c:v>142</c:v>
                </c:pt>
                <c:pt idx="33">
                  <c:v>142.66999999999999</c:v>
                </c:pt>
                <c:pt idx="34">
                  <c:v>143.33000000000001</c:v>
                </c:pt>
                <c:pt idx="35">
                  <c:v>144</c:v>
                </c:pt>
                <c:pt idx="36">
                  <c:v>144.66999999999999</c:v>
                </c:pt>
                <c:pt idx="37">
                  <c:v>145.33000000000001</c:v>
                </c:pt>
                <c:pt idx="38">
                  <c:v>146</c:v>
                </c:pt>
                <c:pt idx="39">
                  <c:v>146.66999999999999</c:v>
                </c:pt>
                <c:pt idx="40">
                  <c:v>147.33000000000001</c:v>
                </c:pt>
                <c:pt idx="41">
                  <c:v>148</c:v>
                </c:pt>
                <c:pt idx="42">
                  <c:v>148.66999999999999</c:v>
                </c:pt>
                <c:pt idx="43">
                  <c:v>149.33000000000001</c:v>
                </c:pt>
                <c:pt idx="44">
                  <c:v>150</c:v>
                </c:pt>
                <c:pt idx="45">
                  <c:v>146.66999999999999</c:v>
                </c:pt>
                <c:pt idx="46">
                  <c:v>143.33000000000001</c:v>
                </c:pt>
                <c:pt idx="47">
                  <c:v>140</c:v>
                </c:pt>
                <c:pt idx="48">
                  <c:v>136.66999999999999</c:v>
                </c:pt>
                <c:pt idx="49">
                  <c:v>133.33000000000001</c:v>
                </c:pt>
                <c:pt idx="50">
                  <c:v>130</c:v>
                </c:pt>
                <c:pt idx="51">
                  <c:v>126.67</c:v>
                </c:pt>
                <c:pt idx="52">
                  <c:v>123.33</c:v>
                </c:pt>
                <c:pt idx="53">
                  <c:v>120</c:v>
                </c:pt>
                <c:pt idx="54">
                  <c:v>116.67</c:v>
                </c:pt>
                <c:pt idx="55">
                  <c:v>113.33</c:v>
                </c:pt>
                <c:pt idx="56">
                  <c:v>110</c:v>
                </c:pt>
                <c:pt idx="57">
                  <c:v>106.67</c:v>
                </c:pt>
                <c:pt idx="58">
                  <c:v>103.33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103.33</c:v>
                </c:pt>
                <c:pt idx="91">
                  <c:v>106.67</c:v>
                </c:pt>
                <c:pt idx="92">
                  <c:v>110</c:v>
                </c:pt>
                <c:pt idx="93">
                  <c:v>113.33</c:v>
                </c:pt>
                <c:pt idx="94">
                  <c:v>116.67</c:v>
                </c:pt>
                <c:pt idx="95">
                  <c:v>120</c:v>
                </c:pt>
                <c:pt idx="96">
                  <c:v>123.33</c:v>
                </c:pt>
                <c:pt idx="97">
                  <c:v>126.67</c:v>
                </c:pt>
                <c:pt idx="98">
                  <c:v>130</c:v>
                </c:pt>
                <c:pt idx="99">
                  <c:v>133.33000000000001</c:v>
                </c:pt>
                <c:pt idx="100">
                  <c:v>136.66999999999999</c:v>
                </c:pt>
                <c:pt idx="101">
                  <c:v>140</c:v>
                </c:pt>
                <c:pt idx="102">
                  <c:v>143.33000000000001</c:v>
                </c:pt>
                <c:pt idx="103">
                  <c:v>146.66999999999999</c:v>
                </c:pt>
                <c:pt idx="104">
                  <c:v>150</c:v>
                </c:pt>
                <c:pt idx="105">
                  <c:v>151.33000000000001</c:v>
                </c:pt>
                <c:pt idx="106">
                  <c:v>152.66999999999999</c:v>
                </c:pt>
                <c:pt idx="107">
                  <c:v>154</c:v>
                </c:pt>
                <c:pt idx="108">
                  <c:v>155.33000000000001</c:v>
                </c:pt>
                <c:pt idx="109">
                  <c:v>156.66999999999999</c:v>
                </c:pt>
                <c:pt idx="110">
                  <c:v>158</c:v>
                </c:pt>
                <c:pt idx="111">
                  <c:v>159.33000000000001</c:v>
                </c:pt>
                <c:pt idx="112">
                  <c:v>160.66999999999999</c:v>
                </c:pt>
                <c:pt idx="113">
                  <c:v>162</c:v>
                </c:pt>
                <c:pt idx="114">
                  <c:v>163.33000000000001</c:v>
                </c:pt>
                <c:pt idx="115">
                  <c:v>164.67</c:v>
                </c:pt>
                <c:pt idx="116">
                  <c:v>166</c:v>
                </c:pt>
                <c:pt idx="117">
                  <c:v>167.33</c:v>
                </c:pt>
                <c:pt idx="118">
                  <c:v>168.67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168</c:v>
                </c:pt>
                <c:pt idx="151">
                  <c:v>166</c:v>
                </c:pt>
                <c:pt idx="152">
                  <c:v>164</c:v>
                </c:pt>
                <c:pt idx="153">
                  <c:v>162</c:v>
                </c:pt>
                <c:pt idx="154">
                  <c:v>160</c:v>
                </c:pt>
                <c:pt idx="155">
                  <c:v>158</c:v>
                </c:pt>
                <c:pt idx="156">
                  <c:v>156</c:v>
                </c:pt>
                <c:pt idx="157">
                  <c:v>154</c:v>
                </c:pt>
                <c:pt idx="158">
                  <c:v>152</c:v>
                </c:pt>
                <c:pt idx="159">
                  <c:v>150</c:v>
                </c:pt>
                <c:pt idx="160">
                  <c:v>148</c:v>
                </c:pt>
                <c:pt idx="161">
                  <c:v>146</c:v>
                </c:pt>
                <c:pt idx="162">
                  <c:v>144</c:v>
                </c:pt>
                <c:pt idx="163">
                  <c:v>142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137</c:v>
                </c:pt>
                <c:pt idx="181">
                  <c:v>134</c:v>
                </c:pt>
                <c:pt idx="182">
                  <c:v>131</c:v>
                </c:pt>
                <c:pt idx="183">
                  <c:v>128</c:v>
                </c:pt>
                <c:pt idx="184">
                  <c:v>125</c:v>
                </c:pt>
                <c:pt idx="185">
                  <c:v>122</c:v>
                </c:pt>
                <c:pt idx="186">
                  <c:v>119</c:v>
                </c:pt>
                <c:pt idx="187">
                  <c:v>116</c:v>
                </c:pt>
                <c:pt idx="188">
                  <c:v>113</c:v>
                </c:pt>
                <c:pt idx="189">
                  <c:v>110</c:v>
                </c:pt>
                <c:pt idx="190">
                  <c:v>107</c:v>
                </c:pt>
                <c:pt idx="191">
                  <c:v>104</c:v>
                </c:pt>
                <c:pt idx="192">
                  <c:v>101</c:v>
                </c:pt>
                <c:pt idx="193">
                  <c:v>98</c:v>
                </c:pt>
                <c:pt idx="194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X Analysis'!$B$6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X Analysis'!$B$7:$B$201</c:f>
              <c:numCache>
                <c:formatCode>General</c:formatCode>
                <c:ptCount val="195"/>
                <c:pt idx="0">
                  <c:v>88</c:v>
                </c:pt>
                <c:pt idx="1">
                  <c:v>86</c:v>
                </c:pt>
                <c:pt idx="2">
                  <c:v>84</c:v>
                </c:pt>
                <c:pt idx="3">
                  <c:v>82</c:v>
                </c:pt>
                <c:pt idx="4">
                  <c:v>80</c:v>
                </c:pt>
                <c:pt idx="5">
                  <c:v>78</c:v>
                </c:pt>
                <c:pt idx="6">
                  <c:v>76</c:v>
                </c:pt>
                <c:pt idx="7">
                  <c:v>74</c:v>
                </c:pt>
                <c:pt idx="8">
                  <c:v>72</c:v>
                </c:pt>
                <c:pt idx="9">
                  <c:v>70</c:v>
                </c:pt>
                <c:pt idx="10">
                  <c:v>68</c:v>
                </c:pt>
                <c:pt idx="11">
                  <c:v>66</c:v>
                </c:pt>
                <c:pt idx="12">
                  <c:v>64</c:v>
                </c:pt>
                <c:pt idx="13">
                  <c:v>62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88.67</c:v>
                </c:pt>
                <c:pt idx="61">
                  <c:v>87.33</c:v>
                </c:pt>
                <c:pt idx="62">
                  <c:v>86</c:v>
                </c:pt>
                <c:pt idx="63">
                  <c:v>84.67</c:v>
                </c:pt>
                <c:pt idx="64">
                  <c:v>83.33</c:v>
                </c:pt>
                <c:pt idx="65">
                  <c:v>82</c:v>
                </c:pt>
                <c:pt idx="66">
                  <c:v>80.67</c:v>
                </c:pt>
                <c:pt idx="67">
                  <c:v>79.33</c:v>
                </c:pt>
                <c:pt idx="68">
                  <c:v>78</c:v>
                </c:pt>
                <c:pt idx="69">
                  <c:v>76.67</c:v>
                </c:pt>
                <c:pt idx="70">
                  <c:v>75.33</c:v>
                </c:pt>
                <c:pt idx="71">
                  <c:v>74</c:v>
                </c:pt>
                <c:pt idx="72">
                  <c:v>72.67</c:v>
                </c:pt>
                <c:pt idx="73">
                  <c:v>71.33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68.67</c:v>
                </c:pt>
                <c:pt idx="106">
                  <c:v>67.33</c:v>
                </c:pt>
                <c:pt idx="107">
                  <c:v>66</c:v>
                </c:pt>
                <c:pt idx="108">
                  <c:v>64.67</c:v>
                </c:pt>
                <c:pt idx="109">
                  <c:v>63.33</c:v>
                </c:pt>
                <c:pt idx="110">
                  <c:v>62</c:v>
                </c:pt>
                <c:pt idx="111">
                  <c:v>60.67</c:v>
                </c:pt>
                <c:pt idx="112">
                  <c:v>59.33</c:v>
                </c:pt>
                <c:pt idx="113">
                  <c:v>58</c:v>
                </c:pt>
                <c:pt idx="114">
                  <c:v>56.67</c:v>
                </c:pt>
                <c:pt idx="115">
                  <c:v>55.33</c:v>
                </c:pt>
                <c:pt idx="116">
                  <c:v>54</c:v>
                </c:pt>
                <c:pt idx="117">
                  <c:v>52.67</c:v>
                </c:pt>
                <c:pt idx="118">
                  <c:v>51.33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51.33</c:v>
                </c:pt>
                <c:pt idx="151">
                  <c:v>52.67</c:v>
                </c:pt>
                <c:pt idx="152">
                  <c:v>54</c:v>
                </c:pt>
                <c:pt idx="153">
                  <c:v>55.33</c:v>
                </c:pt>
                <c:pt idx="154">
                  <c:v>56.67</c:v>
                </c:pt>
                <c:pt idx="155">
                  <c:v>58</c:v>
                </c:pt>
                <c:pt idx="156">
                  <c:v>59.33</c:v>
                </c:pt>
                <c:pt idx="157">
                  <c:v>60.67</c:v>
                </c:pt>
                <c:pt idx="158">
                  <c:v>62</c:v>
                </c:pt>
                <c:pt idx="159">
                  <c:v>63.33</c:v>
                </c:pt>
                <c:pt idx="160">
                  <c:v>64.67</c:v>
                </c:pt>
                <c:pt idx="161">
                  <c:v>66</c:v>
                </c:pt>
                <c:pt idx="162">
                  <c:v>67.33</c:v>
                </c:pt>
                <c:pt idx="163">
                  <c:v>68.67</c:v>
                </c:pt>
                <c:pt idx="164">
                  <c:v>70</c:v>
                </c:pt>
                <c:pt idx="165">
                  <c:v>69.33</c:v>
                </c:pt>
                <c:pt idx="166">
                  <c:v>68.67</c:v>
                </c:pt>
                <c:pt idx="167">
                  <c:v>68</c:v>
                </c:pt>
                <c:pt idx="168">
                  <c:v>67.33</c:v>
                </c:pt>
                <c:pt idx="169">
                  <c:v>66.67</c:v>
                </c:pt>
                <c:pt idx="170">
                  <c:v>66</c:v>
                </c:pt>
                <c:pt idx="171">
                  <c:v>65.33</c:v>
                </c:pt>
                <c:pt idx="172">
                  <c:v>64.67</c:v>
                </c:pt>
                <c:pt idx="173">
                  <c:v>64</c:v>
                </c:pt>
                <c:pt idx="174">
                  <c:v>63.33</c:v>
                </c:pt>
                <c:pt idx="175">
                  <c:v>62.67</c:v>
                </c:pt>
                <c:pt idx="176">
                  <c:v>62</c:v>
                </c:pt>
                <c:pt idx="177">
                  <c:v>61.33</c:v>
                </c:pt>
                <c:pt idx="178">
                  <c:v>60.67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26592"/>
        <c:axId val="575951360"/>
      </c:lineChart>
      <c:catAx>
        <c:axId val="540526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75951360"/>
        <c:crosses val="autoZero"/>
        <c:auto val="1"/>
        <c:lblAlgn val="ctr"/>
        <c:lblOffset val="100"/>
        <c:tickLblSkip val="10"/>
        <c:noMultiLvlLbl val="0"/>
      </c:catAx>
      <c:valAx>
        <c:axId val="575951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40526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X Analysis'!$A$6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X Analysis'!$A$7:$A$201</c:f>
              <c:numCache>
                <c:formatCode>General</c:formatCode>
                <c:ptCount val="195"/>
                <c:pt idx="0">
                  <c:v>98</c:v>
                </c:pt>
                <c:pt idx="1">
                  <c:v>101</c:v>
                </c:pt>
                <c:pt idx="2">
                  <c:v>104</c:v>
                </c:pt>
                <c:pt idx="3">
                  <c:v>107</c:v>
                </c:pt>
                <c:pt idx="4">
                  <c:v>110</c:v>
                </c:pt>
                <c:pt idx="5">
                  <c:v>113</c:v>
                </c:pt>
                <c:pt idx="6">
                  <c:v>116</c:v>
                </c:pt>
                <c:pt idx="7">
                  <c:v>119</c:v>
                </c:pt>
                <c:pt idx="8">
                  <c:v>122</c:v>
                </c:pt>
                <c:pt idx="9">
                  <c:v>125</c:v>
                </c:pt>
                <c:pt idx="10">
                  <c:v>128</c:v>
                </c:pt>
                <c:pt idx="11">
                  <c:v>131</c:v>
                </c:pt>
                <c:pt idx="12">
                  <c:v>134</c:v>
                </c:pt>
                <c:pt idx="13">
                  <c:v>137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140.66999999999999</c:v>
                </c:pt>
                <c:pt idx="31">
                  <c:v>141.33000000000001</c:v>
                </c:pt>
                <c:pt idx="32">
                  <c:v>142</c:v>
                </c:pt>
                <c:pt idx="33">
                  <c:v>142.66999999999999</c:v>
                </c:pt>
                <c:pt idx="34">
                  <c:v>143.33000000000001</c:v>
                </c:pt>
                <c:pt idx="35">
                  <c:v>144</c:v>
                </c:pt>
                <c:pt idx="36">
                  <c:v>144.66999999999999</c:v>
                </c:pt>
                <c:pt idx="37">
                  <c:v>145.33000000000001</c:v>
                </c:pt>
                <c:pt idx="38">
                  <c:v>146</c:v>
                </c:pt>
                <c:pt idx="39">
                  <c:v>146.66999999999999</c:v>
                </c:pt>
                <c:pt idx="40">
                  <c:v>147.33000000000001</c:v>
                </c:pt>
                <c:pt idx="41">
                  <c:v>148</c:v>
                </c:pt>
                <c:pt idx="42">
                  <c:v>148.66999999999999</c:v>
                </c:pt>
                <c:pt idx="43">
                  <c:v>149.33000000000001</c:v>
                </c:pt>
                <c:pt idx="44">
                  <c:v>150</c:v>
                </c:pt>
                <c:pt idx="45">
                  <c:v>146.66999999999999</c:v>
                </c:pt>
                <c:pt idx="46">
                  <c:v>143.33000000000001</c:v>
                </c:pt>
                <c:pt idx="47">
                  <c:v>140</c:v>
                </c:pt>
                <c:pt idx="48">
                  <c:v>136.66999999999999</c:v>
                </c:pt>
                <c:pt idx="49">
                  <c:v>133.33000000000001</c:v>
                </c:pt>
                <c:pt idx="50">
                  <c:v>130</c:v>
                </c:pt>
                <c:pt idx="51">
                  <c:v>126.67</c:v>
                </c:pt>
                <c:pt idx="52">
                  <c:v>123.33</c:v>
                </c:pt>
                <c:pt idx="53">
                  <c:v>120</c:v>
                </c:pt>
                <c:pt idx="54">
                  <c:v>116.67</c:v>
                </c:pt>
                <c:pt idx="55">
                  <c:v>113.33</c:v>
                </c:pt>
                <c:pt idx="56">
                  <c:v>110</c:v>
                </c:pt>
                <c:pt idx="57">
                  <c:v>106.67</c:v>
                </c:pt>
                <c:pt idx="58">
                  <c:v>103.33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103.33</c:v>
                </c:pt>
                <c:pt idx="91">
                  <c:v>106.67</c:v>
                </c:pt>
                <c:pt idx="92">
                  <c:v>110</c:v>
                </c:pt>
                <c:pt idx="93">
                  <c:v>113.33</c:v>
                </c:pt>
                <c:pt idx="94">
                  <c:v>116.67</c:v>
                </c:pt>
                <c:pt idx="95">
                  <c:v>120</c:v>
                </c:pt>
                <c:pt idx="96">
                  <c:v>123.33</c:v>
                </c:pt>
                <c:pt idx="97">
                  <c:v>126.67</c:v>
                </c:pt>
                <c:pt idx="98">
                  <c:v>130</c:v>
                </c:pt>
                <c:pt idx="99">
                  <c:v>133.33000000000001</c:v>
                </c:pt>
                <c:pt idx="100">
                  <c:v>136.66999999999999</c:v>
                </c:pt>
                <c:pt idx="101">
                  <c:v>140</c:v>
                </c:pt>
                <c:pt idx="102">
                  <c:v>143.33000000000001</c:v>
                </c:pt>
                <c:pt idx="103">
                  <c:v>146.66999999999999</c:v>
                </c:pt>
                <c:pt idx="104">
                  <c:v>150</c:v>
                </c:pt>
                <c:pt idx="105">
                  <c:v>151.33000000000001</c:v>
                </c:pt>
                <c:pt idx="106">
                  <c:v>152.66999999999999</c:v>
                </c:pt>
                <c:pt idx="107">
                  <c:v>154</c:v>
                </c:pt>
                <c:pt idx="108">
                  <c:v>155.33000000000001</c:v>
                </c:pt>
                <c:pt idx="109">
                  <c:v>156.66999999999999</c:v>
                </c:pt>
                <c:pt idx="110">
                  <c:v>158</c:v>
                </c:pt>
                <c:pt idx="111">
                  <c:v>159.33000000000001</c:v>
                </c:pt>
                <c:pt idx="112">
                  <c:v>160.66999999999999</c:v>
                </c:pt>
                <c:pt idx="113">
                  <c:v>162</c:v>
                </c:pt>
                <c:pt idx="114">
                  <c:v>163.33000000000001</c:v>
                </c:pt>
                <c:pt idx="115">
                  <c:v>164.67</c:v>
                </c:pt>
                <c:pt idx="116">
                  <c:v>166</c:v>
                </c:pt>
                <c:pt idx="117">
                  <c:v>167.33</c:v>
                </c:pt>
                <c:pt idx="118">
                  <c:v>168.67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168</c:v>
                </c:pt>
                <c:pt idx="151">
                  <c:v>166</c:v>
                </c:pt>
                <c:pt idx="152">
                  <c:v>164</c:v>
                </c:pt>
                <c:pt idx="153">
                  <c:v>162</c:v>
                </c:pt>
                <c:pt idx="154">
                  <c:v>160</c:v>
                </c:pt>
                <c:pt idx="155">
                  <c:v>158</c:v>
                </c:pt>
                <c:pt idx="156">
                  <c:v>156</c:v>
                </c:pt>
                <c:pt idx="157">
                  <c:v>154</c:v>
                </c:pt>
                <c:pt idx="158">
                  <c:v>152</c:v>
                </c:pt>
                <c:pt idx="159">
                  <c:v>150</c:v>
                </c:pt>
                <c:pt idx="160">
                  <c:v>148</c:v>
                </c:pt>
                <c:pt idx="161">
                  <c:v>146</c:v>
                </c:pt>
                <c:pt idx="162">
                  <c:v>144</c:v>
                </c:pt>
                <c:pt idx="163">
                  <c:v>142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137</c:v>
                </c:pt>
                <c:pt idx="181">
                  <c:v>134</c:v>
                </c:pt>
                <c:pt idx="182">
                  <c:v>131</c:v>
                </c:pt>
                <c:pt idx="183">
                  <c:v>128</c:v>
                </c:pt>
                <c:pt idx="184">
                  <c:v>125</c:v>
                </c:pt>
                <c:pt idx="185">
                  <c:v>122</c:v>
                </c:pt>
                <c:pt idx="186">
                  <c:v>119</c:v>
                </c:pt>
                <c:pt idx="187">
                  <c:v>116</c:v>
                </c:pt>
                <c:pt idx="188">
                  <c:v>113</c:v>
                </c:pt>
                <c:pt idx="189">
                  <c:v>110</c:v>
                </c:pt>
                <c:pt idx="190">
                  <c:v>107</c:v>
                </c:pt>
                <c:pt idx="191">
                  <c:v>104</c:v>
                </c:pt>
                <c:pt idx="192">
                  <c:v>101</c:v>
                </c:pt>
                <c:pt idx="193">
                  <c:v>98</c:v>
                </c:pt>
                <c:pt idx="194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X Analysis'!$D$6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X Analysis'!$D$7:$D$201</c:f>
              <c:numCache>
                <c:formatCode>General</c:formatCode>
                <c:ptCount val="195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118</c:v>
                </c:pt>
                <c:pt idx="31">
                  <c:v>116</c:v>
                </c:pt>
                <c:pt idx="32">
                  <c:v>114</c:v>
                </c:pt>
                <c:pt idx="33">
                  <c:v>112</c:v>
                </c:pt>
                <c:pt idx="34">
                  <c:v>110</c:v>
                </c:pt>
                <c:pt idx="35">
                  <c:v>108</c:v>
                </c:pt>
                <c:pt idx="36">
                  <c:v>106</c:v>
                </c:pt>
                <c:pt idx="37">
                  <c:v>104</c:v>
                </c:pt>
                <c:pt idx="38">
                  <c:v>102</c:v>
                </c:pt>
                <c:pt idx="39">
                  <c:v>100</c:v>
                </c:pt>
                <c:pt idx="40">
                  <c:v>98</c:v>
                </c:pt>
                <c:pt idx="41">
                  <c:v>96</c:v>
                </c:pt>
                <c:pt idx="42">
                  <c:v>94</c:v>
                </c:pt>
                <c:pt idx="43">
                  <c:v>92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91.33</c:v>
                </c:pt>
                <c:pt idx="61">
                  <c:v>92.67</c:v>
                </c:pt>
                <c:pt idx="62">
                  <c:v>94</c:v>
                </c:pt>
                <c:pt idx="63">
                  <c:v>95.33</c:v>
                </c:pt>
                <c:pt idx="64">
                  <c:v>96.67</c:v>
                </c:pt>
                <c:pt idx="65">
                  <c:v>98</c:v>
                </c:pt>
                <c:pt idx="66">
                  <c:v>99.33</c:v>
                </c:pt>
                <c:pt idx="67">
                  <c:v>100.67</c:v>
                </c:pt>
                <c:pt idx="68">
                  <c:v>102</c:v>
                </c:pt>
                <c:pt idx="69">
                  <c:v>103.33</c:v>
                </c:pt>
                <c:pt idx="70">
                  <c:v>104.67</c:v>
                </c:pt>
                <c:pt idx="71">
                  <c:v>106</c:v>
                </c:pt>
                <c:pt idx="72">
                  <c:v>107.33</c:v>
                </c:pt>
                <c:pt idx="73">
                  <c:v>108.67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111.33</c:v>
                </c:pt>
                <c:pt idx="106">
                  <c:v>112.67</c:v>
                </c:pt>
                <c:pt idx="107">
                  <c:v>114</c:v>
                </c:pt>
                <c:pt idx="108">
                  <c:v>115.33</c:v>
                </c:pt>
                <c:pt idx="109">
                  <c:v>116.67</c:v>
                </c:pt>
                <c:pt idx="110">
                  <c:v>118</c:v>
                </c:pt>
                <c:pt idx="111">
                  <c:v>119.33</c:v>
                </c:pt>
                <c:pt idx="112">
                  <c:v>120.67</c:v>
                </c:pt>
                <c:pt idx="113">
                  <c:v>122</c:v>
                </c:pt>
                <c:pt idx="114">
                  <c:v>123.33</c:v>
                </c:pt>
                <c:pt idx="115">
                  <c:v>124.67</c:v>
                </c:pt>
                <c:pt idx="116">
                  <c:v>126</c:v>
                </c:pt>
                <c:pt idx="117">
                  <c:v>127.33</c:v>
                </c:pt>
                <c:pt idx="118">
                  <c:v>128.67000000000002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128.67000000000002</c:v>
                </c:pt>
                <c:pt idx="151">
                  <c:v>127.33</c:v>
                </c:pt>
                <c:pt idx="152">
                  <c:v>126</c:v>
                </c:pt>
                <c:pt idx="153">
                  <c:v>124.67</c:v>
                </c:pt>
                <c:pt idx="154">
                  <c:v>123.33</c:v>
                </c:pt>
                <c:pt idx="155">
                  <c:v>122</c:v>
                </c:pt>
                <c:pt idx="156">
                  <c:v>120.67</c:v>
                </c:pt>
                <c:pt idx="157">
                  <c:v>119.33</c:v>
                </c:pt>
                <c:pt idx="158">
                  <c:v>118</c:v>
                </c:pt>
                <c:pt idx="159">
                  <c:v>116.67</c:v>
                </c:pt>
                <c:pt idx="160">
                  <c:v>115.33</c:v>
                </c:pt>
                <c:pt idx="161">
                  <c:v>114</c:v>
                </c:pt>
                <c:pt idx="162">
                  <c:v>112.67</c:v>
                </c:pt>
                <c:pt idx="163">
                  <c:v>111.33</c:v>
                </c:pt>
                <c:pt idx="164">
                  <c:v>110</c:v>
                </c:pt>
                <c:pt idx="165">
                  <c:v>110.67</c:v>
                </c:pt>
                <c:pt idx="166">
                  <c:v>111.33</c:v>
                </c:pt>
                <c:pt idx="167">
                  <c:v>112</c:v>
                </c:pt>
                <c:pt idx="168">
                  <c:v>112.67</c:v>
                </c:pt>
                <c:pt idx="169">
                  <c:v>113.33</c:v>
                </c:pt>
                <c:pt idx="170">
                  <c:v>114</c:v>
                </c:pt>
                <c:pt idx="171">
                  <c:v>114.67</c:v>
                </c:pt>
                <c:pt idx="172">
                  <c:v>115.33</c:v>
                </c:pt>
                <c:pt idx="173">
                  <c:v>116</c:v>
                </c:pt>
                <c:pt idx="174">
                  <c:v>116.67</c:v>
                </c:pt>
                <c:pt idx="175">
                  <c:v>117.33</c:v>
                </c:pt>
                <c:pt idx="176">
                  <c:v>118</c:v>
                </c:pt>
                <c:pt idx="177">
                  <c:v>118.67</c:v>
                </c:pt>
                <c:pt idx="178">
                  <c:v>119.33</c:v>
                </c:pt>
                <c:pt idx="179">
                  <c:v>120</c:v>
                </c:pt>
                <c:pt idx="180">
                  <c:v>118</c:v>
                </c:pt>
                <c:pt idx="181">
                  <c:v>116</c:v>
                </c:pt>
                <c:pt idx="182">
                  <c:v>114</c:v>
                </c:pt>
                <c:pt idx="183">
                  <c:v>112</c:v>
                </c:pt>
                <c:pt idx="184">
                  <c:v>110</c:v>
                </c:pt>
                <c:pt idx="185">
                  <c:v>108</c:v>
                </c:pt>
                <c:pt idx="186">
                  <c:v>106</c:v>
                </c:pt>
                <c:pt idx="187">
                  <c:v>104</c:v>
                </c:pt>
                <c:pt idx="188">
                  <c:v>102</c:v>
                </c:pt>
                <c:pt idx="189">
                  <c:v>100</c:v>
                </c:pt>
                <c:pt idx="190">
                  <c:v>98</c:v>
                </c:pt>
                <c:pt idx="191">
                  <c:v>96</c:v>
                </c:pt>
                <c:pt idx="192">
                  <c:v>94</c:v>
                </c:pt>
                <c:pt idx="193">
                  <c:v>92</c:v>
                </c:pt>
                <c:pt idx="194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Foot X Analysis'!$F$6</c:f>
              <c:strCache>
                <c:ptCount val="1"/>
                <c:pt idx="0">
                  <c:v>MEDIA L</c:v>
                </c:pt>
              </c:strCache>
            </c:strRef>
          </c:tx>
          <c:marker>
            <c:symbol val="none"/>
          </c:marker>
          <c:val>
            <c:numRef>
              <c:f>'Raw Foot X Analysis'!$F$7:$F$201</c:f>
              <c:numCache>
                <c:formatCode>General</c:formatCode>
                <c:ptCount val="195"/>
                <c:pt idx="0">
                  <c:v>96.5</c:v>
                </c:pt>
                <c:pt idx="1">
                  <c:v>99.25</c:v>
                </c:pt>
                <c:pt idx="2">
                  <c:v>102</c:v>
                </c:pt>
                <c:pt idx="3">
                  <c:v>104.75</c:v>
                </c:pt>
                <c:pt idx="4">
                  <c:v>107.5</c:v>
                </c:pt>
                <c:pt idx="5">
                  <c:v>110.25</c:v>
                </c:pt>
                <c:pt idx="6">
                  <c:v>113</c:v>
                </c:pt>
                <c:pt idx="7">
                  <c:v>115.75</c:v>
                </c:pt>
                <c:pt idx="8">
                  <c:v>118.5</c:v>
                </c:pt>
                <c:pt idx="9">
                  <c:v>121.25</c:v>
                </c:pt>
                <c:pt idx="10">
                  <c:v>124</c:v>
                </c:pt>
                <c:pt idx="11">
                  <c:v>126.75</c:v>
                </c:pt>
                <c:pt idx="12">
                  <c:v>129.5</c:v>
                </c:pt>
                <c:pt idx="13">
                  <c:v>132.25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135.0025</c:v>
                </c:pt>
                <c:pt idx="31">
                  <c:v>134.9975</c:v>
                </c:pt>
                <c:pt idx="32">
                  <c:v>135</c:v>
                </c:pt>
                <c:pt idx="33">
                  <c:v>135.0025</c:v>
                </c:pt>
                <c:pt idx="34">
                  <c:v>134.9975</c:v>
                </c:pt>
                <c:pt idx="35">
                  <c:v>135</c:v>
                </c:pt>
                <c:pt idx="36">
                  <c:v>135.0025</c:v>
                </c:pt>
                <c:pt idx="37">
                  <c:v>134.9975</c:v>
                </c:pt>
                <c:pt idx="38">
                  <c:v>135</c:v>
                </c:pt>
                <c:pt idx="39">
                  <c:v>135.0025</c:v>
                </c:pt>
                <c:pt idx="40">
                  <c:v>134.9975</c:v>
                </c:pt>
                <c:pt idx="41">
                  <c:v>135</c:v>
                </c:pt>
                <c:pt idx="42">
                  <c:v>135.0025</c:v>
                </c:pt>
                <c:pt idx="43">
                  <c:v>134.9975</c:v>
                </c:pt>
                <c:pt idx="44">
                  <c:v>135</c:v>
                </c:pt>
                <c:pt idx="45">
                  <c:v>132.5025</c:v>
                </c:pt>
                <c:pt idx="46">
                  <c:v>129.9975</c:v>
                </c:pt>
                <c:pt idx="47">
                  <c:v>127.5</c:v>
                </c:pt>
                <c:pt idx="48">
                  <c:v>125.0025</c:v>
                </c:pt>
                <c:pt idx="49">
                  <c:v>122.4975</c:v>
                </c:pt>
                <c:pt idx="50">
                  <c:v>120</c:v>
                </c:pt>
                <c:pt idx="51">
                  <c:v>117.5025</c:v>
                </c:pt>
                <c:pt idx="52">
                  <c:v>114.9975</c:v>
                </c:pt>
                <c:pt idx="53">
                  <c:v>112.5</c:v>
                </c:pt>
                <c:pt idx="54">
                  <c:v>110.0025</c:v>
                </c:pt>
                <c:pt idx="55">
                  <c:v>107.4975</c:v>
                </c:pt>
                <c:pt idx="56">
                  <c:v>105</c:v>
                </c:pt>
                <c:pt idx="57">
                  <c:v>102.5025</c:v>
                </c:pt>
                <c:pt idx="58">
                  <c:v>99.997500000000002</c:v>
                </c:pt>
                <c:pt idx="59">
                  <c:v>97.5</c:v>
                </c:pt>
                <c:pt idx="60">
                  <c:v>97.832499999999996</c:v>
                </c:pt>
                <c:pt idx="61">
                  <c:v>98.167500000000004</c:v>
                </c:pt>
                <c:pt idx="62">
                  <c:v>98.5</c:v>
                </c:pt>
                <c:pt idx="63">
                  <c:v>98.832499999999996</c:v>
                </c:pt>
                <c:pt idx="64">
                  <c:v>99.167500000000004</c:v>
                </c:pt>
                <c:pt idx="65">
                  <c:v>99.5</c:v>
                </c:pt>
                <c:pt idx="66">
                  <c:v>99.832499999999996</c:v>
                </c:pt>
                <c:pt idx="67">
                  <c:v>100.1675</c:v>
                </c:pt>
                <c:pt idx="68">
                  <c:v>100.5</c:v>
                </c:pt>
                <c:pt idx="69">
                  <c:v>100.8325</c:v>
                </c:pt>
                <c:pt idx="70">
                  <c:v>101.1675</c:v>
                </c:pt>
                <c:pt idx="71">
                  <c:v>101.5</c:v>
                </c:pt>
                <c:pt idx="72">
                  <c:v>101.8325</c:v>
                </c:pt>
                <c:pt idx="73">
                  <c:v>102.1675</c:v>
                </c:pt>
                <c:pt idx="74">
                  <c:v>102.5</c:v>
                </c:pt>
                <c:pt idx="75">
                  <c:v>102.5</c:v>
                </c:pt>
                <c:pt idx="76">
                  <c:v>102.5</c:v>
                </c:pt>
                <c:pt idx="77">
                  <c:v>102.5</c:v>
                </c:pt>
                <c:pt idx="78">
                  <c:v>102.5</c:v>
                </c:pt>
                <c:pt idx="79">
                  <c:v>102.5</c:v>
                </c:pt>
                <c:pt idx="80">
                  <c:v>102.5</c:v>
                </c:pt>
                <c:pt idx="81">
                  <c:v>102.5</c:v>
                </c:pt>
                <c:pt idx="82">
                  <c:v>102.5</c:v>
                </c:pt>
                <c:pt idx="83">
                  <c:v>102.5</c:v>
                </c:pt>
                <c:pt idx="84">
                  <c:v>102.5</c:v>
                </c:pt>
                <c:pt idx="85">
                  <c:v>102.5</c:v>
                </c:pt>
                <c:pt idx="86">
                  <c:v>102.5</c:v>
                </c:pt>
                <c:pt idx="87">
                  <c:v>102.5</c:v>
                </c:pt>
                <c:pt idx="88">
                  <c:v>102.5</c:v>
                </c:pt>
                <c:pt idx="89">
                  <c:v>102.5</c:v>
                </c:pt>
                <c:pt idx="90">
                  <c:v>104.9975</c:v>
                </c:pt>
                <c:pt idx="91">
                  <c:v>107.5025</c:v>
                </c:pt>
                <c:pt idx="92">
                  <c:v>110</c:v>
                </c:pt>
                <c:pt idx="93">
                  <c:v>112.4975</c:v>
                </c:pt>
                <c:pt idx="94">
                  <c:v>115.0025</c:v>
                </c:pt>
                <c:pt idx="95">
                  <c:v>117.5</c:v>
                </c:pt>
                <c:pt idx="96">
                  <c:v>119.9975</c:v>
                </c:pt>
                <c:pt idx="97">
                  <c:v>122.5025</c:v>
                </c:pt>
                <c:pt idx="98">
                  <c:v>125</c:v>
                </c:pt>
                <c:pt idx="99">
                  <c:v>127.4975</c:v>
                </c:pt>
                <c:pt idx="100">
                  <c:v>130.0025</c:v>
                </c:pt>
                <c:pt idx="101">
                  <c:v>132.5</c:v>
                </c:pt>
                <c:pt idx="102">
                  <c:v>134.9975</c:v>
                </c:pt>
                <c:pt idx="103">
                  <c:v>137.5025</c:v>
                </c:pt>
                <c:pt idx="104">
                  <c:v>140</c:v>
                </c:pt>
                <c:pt idx="105">
                  <c:v>141.33000000000001</c:v>
                </c:pt>
                <c:pt idx="106">
                  <c:v>142.66999999999999</c:v>
                </c:pt>
                <c:pt idx="107">
                  <c:v>144</c:v>
                </c:pt>
                <c:pt idx="108">
                  <c:v>145.33000000000001</c:v>
                </c:pt>
                <c:pt idx="109">
                  <c:v>146.66999999999999</c:v>
                </c:pt>
                <c:pt idx="110">
                  <c:v>148</c:v>
                </c:pt>
                <c:pt idx="111">
                  <c:v>149.33000000000001</c:v>
                </c:pt>
                <c:pt idx="112">
                  <c:v>150.66999999999999</c:v>
                </c:pt>
                <c:pt idx="113">
                  <c:v>152</c:v>
                </c:pt>
                <c:pt idx="114">
                  <c:v>153.33000000000001</c:v>
                </c:pt>
                <c:pt idx="115">
                  <c:v>154.66999999999999</c:v>
                </c:pt>
                <c:pt idx="116">
                  <c:v>156</c:v>
                </c:pt>
                <c:pt idx="117">
                  <c:v>157.33000000000001</c:v>
                </c:pt>
                <c:pt idx="118">
                  <c:v>158.67000000000002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158.16750000000002</c:v>
                </c:pt>
                <c:pt idx="151">
                  <c:v>156.33249999999998</c:v>
                </c:pt>
                <c:pt idx="152">
                  <c:v>154.5</c:v>
                </c:pt>
                <c:pt idx="153">
                  <c:v>152.66750000000002</c:v>
                </c:pt>
                <c:pt idx="154">
                  <c:v>150.83249999999998</c:v>
                </c:pt>
                <c:pt idx="155">
                  <c:v>149</c:v>
                </c:pt>
                <c:pt idx="156">
                  <c:v>147.16750000000002</c:v>
                </c:pt>
                <c:pt idx="157">
                  <c:v>145.33249999999998</c:v>
                </c:pt>
                <c:pt idx="158">
                  <c:v>143.5</c:v>
                </c:pt>
                <c:pt idx="159">
                  <c:v>141.66750000000002</c:v>
                </c:pt>
                <c:pt idx="160">
                  <c:v>139.83249999999998</c:v>
                </c:pt>
                <c:pt idx="161">
                  <c:v>138</c:v>
                </c:pt>
                <c:pt idx="162">
                  <c:v>136.16750000000002</c:v>
                </c:pt>
                <c:pt idx="163">
                  <c:v>134.33249999999998</c:v>
                </c:pt>
                <c:pt idx="164">
                  <c:v>132.5</c:v>
                </c:pt>
                <c:pt idx="165">
                  <c:v>132.66750000000002</c:v>
                </c:pt>
                <c:pt idx="166">
                  <c:v>132.83249999999998</c:v>
                </c:pt>
                <c:pt idx="167">
                  <c:v>133</c:v>
                </c:pt>
                <c:pt idx="168">
                  <c:v>133.16750000000002</c:v>
                </c:pt>
                <c:pt idx="169">
                  <c:v>133.33249999999998</c:v>
                </c:pt>
                <c:pt idx="170">
                  <c:v>133.5</c:v>
                </c:pt>
                <c:pt idx="171">
                  <c:v>133.66750000000002</c:v>
                </c:pt>
                <c:pt idx="172">
                  <c:v>133.83249999999998</c:v>
                </c:pt>
                <c:pt idx="173">
                  <c:v>134</c:v>
                </c:pt>
                <c:pt idx="174">
                  <c:v>134.16750000000002</c:v>
                </c:pt>
                <c:pt idx="175">
                  <c:v>134.33249999999998</c:v>
                </c:pt>
                <c:pt idx="176">
                  <c:v>134.5</c:v>
                </c:pt>
                <c:pt idx="177">
                  <c:v>134.66750000000002</c:v>
                </c:pt>
                <c:pt idx="178">
                  <c:v>134.83249999999998</c:v>
                </c:pt>
                <c:pt idx="179">
                  <c:v>135</c:v>
                </c:pt>
                <c:pt idx="180">
                  <c:v>132.25</c:v>
                </c:pt>
                <c:pt idx="181">
                  <c:v>129.5</c:v>
                </c:pt>
                <c:pt idx="182">
                  <c:v>126.75</c:v>
                </c:pt>
                <c:pt idx="183">
                  <c:v>124</c:v>
                </c:pt>
                <c:pt idx="184">
                  <c:v>121.25</c:v>
                </c:pt>
                <c:pt idx="185">
                  <c:v>118.5</c:v>
                </c:pt>
                <c:pt idx="186">
                  <c:v>115.75</c:v>
                </c:pt>
                <c:pt idx="187">
                  <c:v>113</c:v>
                </c:pt>
                <c:pt idx="188">
                  <c:v>110.25</c:v>
                </c:pt>
                <c:pt idx="189">
                  <c:v>107.5</c:v>
                </c:pt>
                <c:pt idx="190">
                  <c:v>104.75</c:v>
                </c:pt>
                <c:pt idx="191">
                  <c:v>102</c:v>
                </c:pt>
                <c:pt idx="192">
                  <c:v>99.25</c:v>
                </c:pt>
                <c:pt idx="193">
                  <c:v>96.5</c:v>
                </c:pt>
                <c:pt idx="194">
                  <c:v>93.75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212480"/>
        <c:axId val="575953664"/>
      </c:lineChart>
      <c:catAx>
        <c:axId val="57621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5953664"/>
        <c:crosses val="autoZero"/>
        <c:auto val="1"/>
        <c:lblAlgn val="ctr"/>
        <c:lblOffset val="100"/>
        <c:tickLblSkip val="10"/>
        <c:noMultiLvlLbl val="0"/>
      </c:catAx>
      <c:valAx>
        <c:axId val="575953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6212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X Analysis'!$F$6</c:f>
              <c:strCache>
                <c:ptCount val="1"/>
                <c:pt idx="0">
                  <c:v>MEDIA L</c:v>
                </c:pt>
              </c:strCache>
            </c:strRef>
          </c:tx>
          <c:marker>
            <c:symbol val="none"/>
          </c:marker>
          <c:val>
            <c:numRef>
              <c:f>'Raw Foot X Analysis'!$F$7:$F$201</c:f>
              <c:numCache>
                <c:formatCode>General</c:formatCode>
                <c:ptCount val="195"/>
                <c:pt idx="0">
                  <c:v>96.5</c:v>
                </c:pt>
                <c:pt idx="1">
                  <c:v>99.25</c:v>
                </c:pt>
                <c:pt idx="2">
                  <c:v>102</c:v>
                </c:pt>
                <c:pt idx="3">
                  <c:v>104.75</c:v>
                </c:pt>
                <c:pt idx="4">
                  <c:v>107.5</c:v>
                </c:pt>
                <c:pt idx="5">
                  <c:v>110.25</c:v>
                </c:pt>
                <c:pt idx="6">
                  <c:v>113</c:v>
                </c:pt>
                <c:pt idx="7">
                  <c:v>115.75</c:v>
                </c:pt>
                <c:pt idx="8">
                  <c:v>118.5</c:v>
                </c:pt>
                <c:pt idx="9">
                  <c:v>121.25</c:v>
                </c:pt>
                <c:pt idx="10">
                  <c:v>124</c:v>
                </c:pt>
                <c:pt idx="11">
                  <c:v>126.75</c:v>
                </c:pt>
                <c:pt idx="12">
                  <c:v>129.5</c:v>
                </c:pt>
                <c:pt idx="13">
                  <c:v>132.25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135.0025</c:v>
                </c:pt>
                <c:pt idx="31">
                  <c:v>134.9975</c:v>
                </c:pt>
                <c:pt idx="32">
                  <c:v>135</c:v>
                </c:pt>
                <c:pt idx="33">
                  <c:v>135.0025</c:v>
                </c:pt>
                <c:pt idx="34">
                  <c:v>134.9975</c:v>
                </c:pt>
                <c:pt idx="35">
                  <c:v>135</c:v>
                </c:pt>
                <c:pt idx="36">
                  <c:v>135.0025</c:v>
                </c:pt>
                <c:pt idx="37">
                  <c:v>134.9975</c:v>
                </c:pt>
                <c:pt idx="38">
                  <c:v>135</c:v>
                </c:pt>
                <c:pt idx="39">
                  <c:v>135.0025</c:v>
                </c:pt>
                <c:pt idx="40">
                  <c:v>134.9975</c:v>
                </c:pt>
                <c:pt idx="41">
                  <c:v>135</c:v>
                </c:pt>
                <c:pt idx="42">
                  <c:v>135.0025</c:v>
                </c:pt>
                <c:pt idx="43">
                  <c:v>134.9975</c:v>
                </c:pt>
                <c:pt idx="44">
                  <c:v>135</c:v>
                </c:pt>
                <c:pt idx="45">
                  <c:v>132.5025</c:v>
                </c:pt>
                <c:pt idx="46">
                  <c:v>129.9975</c:v>
                </c:pt>
                <c:pt idx="47">
                  <c:v>127.5</c:v>
                </c:pt>
                <c:pt idx="48">
                  <c:v>125.0025</c:v>
                </c:pt>
                <c:pt idx="49">
                  <c:v>122.4975</c:v>
                </c:pt>
                <c:pt idx="50">
                  <c:v>120</c:v>
                </c:pt>
                <c:pt idx="51">
                  <c:v>117.5025</c:v>
                </c:pt>
                <c:pt idx="52">
                  <c:v>114.9975</c:v>
                </c:pt>
                <c:pt idx="53">
                  <c:v>112.5</c:v>
                </c:pt>
                <c:pt idx="54">
                  <c:v>110.0025</c:v>
                </c:pt>
                <c:pt idx="55">
                  <c:v>107.4975</c:v>
                </c:pt>
                <c:pt idx="56">
                  <c:v>105</c:v>
                </c:pt>
                <c:pt idx="57">
                  <c:v>102.5025</c:v>
                </c:pt>
                <c:pt idx="58">
                  <c:v>99.997500000000002</c:v>
                </c:pt>
                <c:pt idx="59">
                  <c:v>97.5</c:v>
                </c:pt>
                <c:pt idx="60">
                  <c:v>97.832499999999996</c:v>
                </c:pt>
                <c:pt idx="61">
                  <c:v>98.167500000000004</c:v>
                </c:pt>
                <c:pt idx="62">
                  <c:v>98.5</c:v>
                </c:pt>
                <c:pt idx="63">
                  <c:v>98.832499999999996</c:v>
                </c:pt>
                <c:pt idx="64">
                  <c:v>99.167500000000004</c:v>
                </c:pt>
                <c:pt idx="65">
                  <c:v>99.5</c:v>
                </c:pt>
                <c:pt idx="66">
                  <c:v>99.832499999999996</c:v>
                </c:pt>
                <c:pt idx="67">
                  <c:v>100.1675</c:v>
                </c:pt>
                <c:pt idx="68">
                  <c:v>100.5</c:v>
                </c:pt>
                <c:pt idx="69">
                  <c:v>100.8325</c:v>
                </c:pt>
                <c:pt idx="70">
                  <c:v>101.1675</c:v>
                </c:pt>
                <c:pt idx="71">
                  <c:v>101.5</c:v>
                </c:pt>
                <c:pt idx="72">
                  <c:v>101.8325</c:v>
                </c:pt>
                <c:pt idx="73">
                  <c:v>102.1675</c:v>
                </c:pt>
                <c:pt idx="74">
                  <c:v>102.5</c:v>
                </c:pt>
                <c:pt idx="75">
                  <c:v>102.5</c:v>
                </c:pt>
                <c:pt idx="76">
                  <c:v>102.5</c:v>
                </c:pt>
                <c:pt idx="77">
                  <c:v>102.5</c:v>
                </c:pt>
                <c:pt idx="78">
                  <c:v>102.5</c:v>
                </c:pt>
                <c:pt idx="79">
                  <c:v>102.5</c:v>
                </c:pt>
                <c:pt idx="80">
                  <c:v>102.5</c:v>
                </c:pt>
                <c:pt idx="81">
                  <c:v>102.5</c:v>
                </c:pt>
                <c:pt idx="82">
                  <c:v>102.5</c:v>
                </c:pt>
                <c:pt idx="83">
                  <c:v>102.5</c:v>
                </c:pt>
                <c:pt idx="84">
                  <c:v>102.5</c:v>
                </c:pt>
                <c:pt idx="85">
                  <c:v>102.5</c:v>
                </c:pt>
                <c:pt idx="86">
                  <c:v>102.5</c:v>
                </c:pt>
                <c:pt idx="87">
                  <c:v>102.5</c:v>
                </c:pt>
                <c:pt idx="88">
                  <c:v>102.5</c:v>
                </c:pt>
                <c:pt idx="89">
                  <c:v>102.5</c:v>
                </c:pt>
                <c:pt idx="90">
                  <c:v>104.9975</c:v>
                </c:pt>
                <c:pt idx="91">
                  <c:v>107.5025</c:v>
                </c:pt>
                <c:pt idx="92">
                  <c:v>110</c:v>
                </c:pt>
                <c:pt idx="93">
                  <c:v>112.4975</c:v>
                </c:pt>
                <c:pt idx="94">
                  <c:v>115.0025</c:v>
                </c:pt>
                <c:pt idx="95">
                  <c:v>117.5</c:v>
                </c:pt>
                <c:pt idx="96">
                  <c:v>119.9975</c:v>
                </c:pt>
                <c:pt idx="97">
                  <c:v>122.5025</c:v>
                </c:pt>
                <c:pt idx="98">
                  <c:v>125</c:v>
                </c:pt>
                <c:pt idx="99">
                  <c:v>127.4975</c:v>
                </c:pt>
                <c:pt idx="100">
                  <c:v>130.0025</c:v>
                </c:pt>
                <c:pt idx="101">
                  <c:v>132.5</c:v>
                </c:pt>
                <c:pt idx="102">
                  <c:v>134.9975</c:v>
                </c:pt>
                <c:pt idx="103">
                  <c:v>137.5025</c:v>
                </c:pt>
                <c:pt idx="104">
                  <c:v>140</c:v>
                </c:pt>
                <c:pt idx="105">
                  <c:v>141.33000000000001</c:v>
                </c:pt>
                <c:pt idx="106">
                  <c:v>142.66999999999999</c:v>
                </c:pt>
                <c:pt idx="107">
                  <c:v>144</c:v>
                </c:pt>
                <c:pt idx="108">
                  <c:v>145.33000000000001</c:v>
                </c:pt>
                <c:pt idx="109">
                  <c:v>146.66999999999999</c:v>
                </c:pt>
                <c:pt idx="110">
                  <c:v>148</c:v>
                </c:pt>
                <c:pt idx="111">
                  <c:v>149.33000000000001</c:v>
                </c:pt>
                <c:pt idx="112">
                  <c:v>150.66999999999999</c:v>
                </c:pt>
                <c:pt idx="113">
                  <c:v>152</c:v>
                </c:pt>
                <c:pt idx="114">
                  <c:v>153.33000000000001</c:v>
                </c:pt>
                <c:pt idx="115">
                  <c:v>154.66999999999999</c:v>
                </c:pt>
                <c:pt idx="116">
                  <c:v>156</c:v>
                </c:pt>
                <c:pt idx="117">
                  <c:v>157.33000000000001</c:v>
                </c:pt>
                <c:pt idx="118">
                  <c:v>158.67000000000002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158.16750000000002</c:v>
                </c:pt>
                <c:pt idx="151">
                  <c:v>156.33249999999998</c:v>
                </c:pt>
                <c:pt idx="152">
                  <c:v>154.5</c:v>
                </c:pt>
                <c:pt idx="153">
                  <c:v>152.66750000000002</c:v>
                </c:pt>
                <c:pt idx="154">
                  <c:v>150.83249999999998</c:v>
                </c:pt>
                <c:pt idx="155">
                  <c:v>149</c:v>
                </c:pt>
                <c:pt idx="156">
                  <c:v>147.16750000000002</c:v>
                </c:pt>
                <c:pt idx="157">
                  <c:v>145.33249999999998</c:v>
                </c:pt>
                <c:pt idx="158">
                  <c:v>143.5</c:v>
                </c:pt>
                <c:pt idx="159">
                  <c:v>141.66750000000002</c:v>
                </c:pt>
                <c:pt idx="160">
                  <c:v>139.83249999999998</c:v>
                </c:pt>
                <c:pt idx="161">
                  <c:v>138</c:v>
                </c:pt>
                <c:pt idx="162">
                  <c:v>136.16750000000002</c:v>
                </c:pt>
                <c:pt idx="163">
                  <c:v>134.33249999999998</c:v>
                </c:pt>
                <c:pt idx="164">
                  <c:v>132.5</c:v>
                </c:pt>
                <c:pt idx="165">
                  <c:v>132.66750000000002</c:v>
                </c:pt>
                <c:pt idx="166">
                  <c:v>132.83249999999998</c:v>
                </c:pt>
                <c:pt idx="167">
                  <c:v>133</c:v>
                </c:pt>
                <c:pt idx="168">
                  <c:v>133.16750000000002</c:v>
                </c:pt>
                <c:pt idx="169">
                  <c:v>133.33249999999998</c:v>
                </c:pt>
                <c:pt idx="170">
                  <c:v>133.5</c:v>
                </c:pt>
                <c:pt idx="171">
                  <c:v>133.66750000000002</c:v>
                </c:pt>
                <c:pt idx="172">
                  <c:v>133.83249999999998</c:v>
                </c:pt>
                <c:pt idx="173">
                  <c:v>134</c:v>
                </c:pt>
                <c:pt idx="174">
                  <c:v>134.16750000000002</c:v>
                </c:pt>
                <c:pt idx="175">
                  <c:v>134.33249999999998</c:v>
                </c:pt>
                <c:pt idx="176">
                  <c:v>134.5</c:v>
                </c:pt>
                <c:pt idx="177">
                  <c:v>134.66750000000002</c:v>
                </c:pt>
                <c:pt idx="178">
                  <c:v>134.83249999999998</c:v>
                </c:pt>
                <c:pt idx="179">
                  <c:v>135</c:v>
                </c:pt>
                <c:pt idx="180">
                  <c:v>132.25</c:v>
                </c:pt>
                <c:pt idx="181">
                  <c:v>129.5</c:v>
                </c:pt>
                <c:pt idx="182">
                  <c:v>126.75</c:v>
                </c:pt>
                <c:pt idx="183">
                  <c:v>124</c:v>
                </c:pt>
                <c:pt idx="184">
                  <c:v>121.25</c:v>
                </c:pt>
                <c:pt idx="185">
                  <c:v>118.5</c:v>
                </c:pt>
                <c:pt idx="186">
                  <c:v>115.75</c:v>
                </c:pt>
                <c:pt idx="187">
                  <c:v>113</c:v>
                </c:pt>
                <c:pt idx="188">
                  <c:v>110.25</c:v>
                </c:pt>
                <c:pt idx="189">
                  <c:v>107.5</c:v>
                </c:pt>
                <c:pt idx="190">
                  <c:v>104.75</c:v>
                </c:pt>
                <c:pt idx="191">
                  <c:v>102</c:v>
                </c:pt>
                <c:pt idx="192">
                  <c:v>99.25</c:v>
                </c:pt>
                <c:pt idx="193">
                  <c:v>96.5</c:v>
                </c:pt>
                <c:pt idx="194">
                  <c:v>93.75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X Analysis'!$G$6</c:f>
              <c:strCache>
                <c:ptCount val="1"/>
                <c:pt idx="0">
                  <c:v>MEDIA R</c:v>
                </c:pt>
              </c:strCache>
            </c:strRef>
          </c:tx>
          <c:marker>
            <c:symbol val="none"/>
          </c:marker>
          <c:val>
            <c:numRef>
              <c:f>'Raw Foot X Analysis'!$G$7:$G$201</c:f>
              <c:numCache>
                <c:formatCode>General</c:formatCode>
                <c:ptCount val="195"/>
                <c:pt idx="0">
                  <c:v>88.5</c:v>
                </c:pt>
                <c:pt idx="1">
                  <c:v>80.75</c:v>
                </c:pt>
                <c:pt idx="2">
                  <c:v>78</c:v>
                </c:pt>
                <c:pt idx="3">
                  <c:v>75.25</c:v>
                </c:pt>
                <c:pt idx="4">
                  <c:v>72.5</c:v>
                </c:pt>
                <c:pt idx="5">
                  <c:v>69.75</c:v>
                </c:pt>
                <c:pt idx="6">
                  <c:v>67</c:v>
                </c:pt>
                <c:pt idx="7">
                  <c:v>64.25</c:v>
                </c:pt>
                <c:pt idx="8">
                  <c:v>61.5</c:v>
                </c:pt>
                <c:pt idx="9">
                  <c:v>58.75</c:v>
                </c:pt>
                <c:pt idx="10">
                  <c:v>56</c:v>
                </c:pt>
                <c:pt idx="11">
                  <c:v>53.25</c:v>
                </c:pt>
                <c:pt idx="12">
                  <c:v>50.5</c:v>
                </c:pt>
                <c:pt idx="13">
                  <c:v>47.75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44.997500000000002</c:v>
                </c:pt>
                <c:pt idx="31">
                  <c:v>45.002499999999998</c:v>
                </c:pt>
                <c:pt idx="32">
                  <c:v>45</c:v>
                </c:pt>
                <c:pt idx="33">
                  <c:v>44.997500000000002</c:v>
                </c:pt>
                <c:pt idx="34">
                  <c:v>45.002499999999998</c:v>
                </c:pt>
                <c:pt idx="35">
                  <c:v>45</c:v>
                </c:pt>
                <c:pt idx="36">
                  <c:v>44.997500000000002</c:v>
                </c:pt>
                <c:pt idx="37">
                  <c:v>45.002499999999998</c:v>
                </c:pt>
                <c:pt idx="38">
                  <c:v>45</c:v>
                </c:pt>
                <c:pt idx="39">
                  <c:v>44.997500000000002</c:v>
                </c:pt>
                <c:pt idx="40">
                  <c:v>45.002499999999998</c:v>
                </c:pt>
                <c:pt idx="41">
                  <c:v>45</c:v>
                </c:pt>
                <c:pt idx="42">
                  <c:v>44.997500000000002</c:v>
                </c:pt>
                <c:pt idx="43">
                  <c:v>45.002499999999998</c:v>
                </c:pt>
                <c:pt idx="44">
                  <c:v>45</c:v>
                </c:pt>
                <c:pt idx="45">
                  <c:v>47.497500000000002</c:v>
                </c:pt>
                <c:pt idx="46">
                  <c:v>50.002499999999998</c:v>
                </c:pt>
                <c:pt idx="47">
                  <c:v>52.5</c:v>
                </c:pt>
                <c:pt idx="48">
                  <c:v>54.997500000000002</c:v>
                </c:pt>
                <c:pt idx="49">
                  <c:v>57.502499999999998</c:v>
                </c:pt>
                <c:pt idx="50">
                  <c:v>60</c:v>
                </c:pt>
                <c:pt idx="51">
                  <c:v>62.497500000000002</c:v>
                </c:pt>
                <c:pt idx="52">
                  <c:v>65.002499999999998</c:v>
                </c:pt>
                <c:pt idx="53">
                  <c:v>67.5</c:v>
                </c:pt>
                <c:pt idx="54">
                  <c:v>69.997500000000002</c:v>
                </c:pt>
                <c:pt idx="55">
                  <c:v>72.502499999999998</c:v>
                </c:pt>
                <c:pt idx="56">
                  <c:v>75</c:v>
                </c:pt>
                <c:pt idx="57">
                  <c:v>77.497500000000002</c:v>
                </c:pt>
                <c:pt idx="58">
                  <c:v>80.002499999999998</c:v>
                </c:pt>
                <c:pt idx="59">
                  <c:v>82.5</c:v>
                </c:pt>
                <c:pt idx="60">
                  <c:v>82.167500000000004</c:v>
                </c:pt>
                <c:pt idx="61">
                  <c:v>81.832499999999996</c:v>
                </c:pt>
                <c:pt idx="62">
                  <c:v>81.5</c:v>
                </c:pt>
                <c:pt idx="63">
                  <c:v>81.167500000000004</c:v>
                </c:pt>
                <c:pt idx="64">
                  <c:v>80.832499999999996</c:v>
                </c:pt>
                <c:pt idx="65">
                  <c:v>80.5</c:v>
                </c:pt>
                <c:pt idx="66">
                  <c:v>80.167500000000004</c:v>
                </c:pt>
                <c:pt idx="67">
                  <c:v>79.832499999999996</c:v>
                </c:pt>
                <c:pt idx="68">
                  <c:v>79.5</c:v>
                </c:pt>
                <c:pt idx="69">
                  <c:v>79.167500000000004</c:v>
                </c:pt>
                <c:pt idx="70">
                  <c:v>78.832499999999996</c:v>
                </c:pt>
                <c:pt idx="71">
                  <c:v>78.5</c:v>
                </c:pt>
                <c:pt idx="72">
                  <c:v>78.167500000000004</c:v>
                </c:pt>
                <c:pt idx="73">
                  <c:v>77.832499999999996</c:v>
                </c:pt>
                <c:pt idx="74">
                  <c:v>77.5</c:v>
                </c:pt>
                <c:pt idx="75">
                  <c:v>77.5</c:v>
                </c:pt>
                <c:pt idx="76">
                  <c:v>77.5</c:v>
                </c:pt>
                <c:pt idx="77">
                  <c:v>77.5</c:v>
                </c:pt>
                <c:pt idx="78">
                  <c:v>77.5</c:v>
                </c:pt>
                <c:pt idx="79">
                  <c:v>77.5</c:v>
                </c:pt>
                <c:pt idx="80">
                  <c:v>77.5</c:v>
                </c:pt>
                <c:pt idx="81">
                  <c:v>77.5</c:v>
                </c:pt>
                <c:pt idx="82">
                  <c:v>77.5</c:v>
                </c:pt>
                <c:pt idx="83">
                  <c:v>77.5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77.5</c:v>
                </c:pt>
                <c:pt idx="89">
                  <c:v>77.5</c:v>
                </c:pt>
                <c:pt idx="90">
                  <c:v>75.002499999999998</c:v>
                </c:pt>
                <c:pt idx="91">
                  <c:v>72.497500000000002</c:v>
                </c:pt>
                <c:pt idx="92">
                  <c:v>70</c:v>
                </c:pt>
                <c:pt idx="93">
                  <c:v>67.502499999999998</c:v>
                </c:pt>
                <c:pt idx="94">
                  <c:v>64.997500000000002</c:v>
                </c:pt>
                <c:pt idx="95">
                  <c:v>62.5</c:v>
                </c:pt>
                <c:pt idx="96">
                  <c:v>60.002499999999998</c:v>
                </c:pt>
                <c:pt idx="97">
                  <c:v>57.497500000000002</c:v>
                </c:pt>
                <c:pt idx="98">
                  <c:v>55</c:v>
                </c:pt>
                <c:pt idx="99">
                  <c:v>52.502499999999998</c:v>
                </c:pt>
                <c:pt idx="100">
                  <c:v>49.997500000000002</c:v>
                </c:pt>
                <c:pt idx="101">
                  <c:v>47.5</c:v>
                </c:pt>
                <c:pt idx="102">
                  <c:v>45.002499999999998</c:v>
                </c:pt>
                <c:pt idx="103">
                  <c:v>42.497500000000002</c:v>
                </c:pt>
                <c:pt idx="104">
                  <c:v>40</c:v>
                </c:pt>
                <c:pt idx="105">
                  <c:v>38.669999999999987</c:v>
                </c:pt>
                <c:pt idx="106">
                  <c:v>37.330000000000013</c:v>
                </c:pt>
                <c:pt idx="107">
                  <c:v>36</c:v>
                </c:pt>
                <c:pt idx="108">
                  <c:v>34.669999999999987</c:v>
                </c:pt>
                <c:pt idx="109">
                  <c:v>33.330000000000013</c:v>
                </c:pt>
                <c:pt idx="110">
                  <c:v>32</c:v>
                </c:pt>
                <c:pt idx="111">
                  <c:v>30.669999999999987</c:v>
                </c:pt>
                <c:pt idx="112">
                  <c:v>29.330000000000013</c:v>
                </c:pt>
                <c:pt idx="113">
                  <c:v>28</c:v>
                </c:pt>
                <c:pt idx="114">
                  <c:v>26.669999999999987</c:v>
                </c:pt>
                <c:pt idx="115">
                  <c:v>25.330000000000013</c:v>
                </c:pt>
                <c:pt idx="116">
                  <c:v>24</c:v>
                </c:pt>
                <c:pt idx="117">
                  <c:v>22.669999999999987</c:v>
                </c:pt>
                <c:pt idx="118">
                  <c:v>21.329999999999984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21.832499999999982</c:v>
                </c:pt>
                <c:pt idx="151">
                  <c:v>23.667500000000018</c:v>
                </c:pt>
                <c:pt idx="152">
                  <c:v>25.5</c:v>
                </c:pt>
                <c:pt idx="153">
                  <c:v>27.332499999999982</c:v>
                </c:pt>
                <c:pt idx="154">
                  <c:v>29.167500000000018</c:v>
                </c:pt>
                <c:pt idx="155">
                  <c:v>31</c:v>
                </c:pt>
                <c:pt idx="156">
                  <c:v>32.832499999999982</c:v>
                </c:pt>
                <c:pt idx="157">
                  <c:v>34.667500000000018</c:v>
                </c:pt>
                <c:pt idx="158">
                  <c:v>36.5</c:v>
                </c:pt>
                <c:pt idx="159">
                  <c:v>38.332499999999982</c:v>
                </c:pt>
                <c:pt idx="160">
                  <c:v>40.167500000000018</c:v>
                </c:pt>
                <c:pt idx="161">
                  <c:v>42</c:v>
                </c:pt>
                <c:pt idx="162">
                  <c:v>43.832499999999982</c:v>
                </c:pt>
                <c:pt idx="163">
                  <c:v>45.667500000000018</c:v>
                </c:pt>
                <c:pt idx="164">
                  <c:v>47.5</c:v>
                </c:pt>
                <c:pt idx="165">
                  <c:v>47.332499999999982</c:v>
                </c:pt>
                <c:pt idx="166">
                  <c:v>47.167500000000018</c:v>
                </c:pt>
                <c:pt idx="167">
                  <c:v>47</c:v>
                </c:pt>
                <c:pt idx="168">
                  <c:v>46.832499999999982</c:v>
                </c:pt>
                <c:pt idx="169">
                  <c:v>46.667500000000018</c:v>
                </c:pt>
                <c:pt idx="170">
                  <c:v>46.5</c:v>
                </c:pt>
                <c:pt idx="171">
                  <c:v>46.332499999999982</c:v>
                </c:pt>
                <c:pt idx="172">
                  <c:v>46.167500000000018</c:v>
                </c:pt>
                <c:pt idx="173">
                  <c:v>46</c:v>
                </c:pt>
                <c:pt idx="174">
                  <c:v>45.832499999999982</c:v>
                </c:pt>
                <c:pt idx="175">
                  <c:v>45.667500000000018</c:v>
                </c:pt>
                <c:pt idx="176">
                  <c:v>45.5</c:v>
                </c:pt>
                <c:pt idx="177">
                  <c:v>45.332499999999982</c:v>
                </c:pt>
                <c:pt idx="178">
                  <c:v>45.167500000000018</c:v>
                </c:pt>
                <c:pt idx="179">
                  <c:v>45</c:v>
                </c:pt>
                <c:pt idx="180">
                  <c:v>47.75</c:v>
                </c:pt>
                <c:pt idx="181">
                  <c:v>50.5</c:v>
                </c:pt>
                <c:pt idx="182">
                  <c:v>53.25</c:v>
                </c:pt>
                <c:pt idx="183">
                  <c:v>56</c:v>
                </c:pt>
                <c:pt idx="184">
                  <c:v>58.75</c:v>
                </c:pt>
                <c:pt idx="185">
                  <c:v>61.5</c:v>
                </c:pt>
                <c:pt idx="186">
                  <c:v>64.25</c:v>
                </c:pt>
                <c:pt idx="187">
                  <c:v>67</c:v>
                </c:pt>
                <c:pt idx="188">
                  <c:v>69.75</c:v>
                </c:pt>
                <c:pt idx="189">
                  <c:v>72.5</c:v>
                </c:pt>
                <c:pt idx="190">
                  <c:v>75.25</c:v>
                </c:pt>
                <c:pt idx="191">
                  <c:v>78</c:v>
                </c:pt>
                <c:pt idx="192">
                  <c:v>80.75</c:v>
                </c:pt>
                <c:pt idx="193">
                  <c:v>83.5</c:v>
                </c:pt>
                <c:pt idx="194">
                  <c:v>86.25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15520"/>
        <c:axId val="578053248"/>
      </c:lineChart>
      <c:catAx>
        <c:axId val="5775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78053248"/>
        <c:crosses val="autoZero"/>
        <c:auto val="1"/>
        <c:lblAlgn val="ctr"/>
        <c:lblOffset val="100"/>
        <c:noMultiLvlLbl val="0"/>
      </c:catAx>
      <c:valAx>
        <c:axId val="5780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51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Knee Analysis'!$A$5</c:f>
              <c:strCache>
                <c:ptCount val="1"/>
                <c:pt idx="0">
                  <c:v>LEFT KNEE</c:v>
                </c:pt>
              </c:strCache>
            </c:strRef>
          </c:tx>
          <c:marker>
            <c:symbol val="none"/>
          </c:marker>
          <c:val>
            <c:numRef>
              <c:f>'Raw Knee Analysis'!$A$6:$A$200</c:f>
              <c:numCache>
                <c:formatCode>General</c:formatCode>
                <c:ptCount val="195"/>
                <c:pt idx="0">
                  <c:v>103.8</c:v>
                </c:pt>
                <c:pt idx="1">
                  <c:v>107.6</c:v>
                </c:pt>
                <c:pt idx="2">
                  <c:v>111.4</c:v>
                </c:pt>
                <c:pt idx="3">
                  <c:v>115.2</c:v>
                </c:pt>
                <c:pt idx="4">
                  <c:v>119</c:v>
                </c:pt>
                <c:pt idx="5">
                  <c:v>122.8</c:v>
                </c:pt>
                <c:pt idx="6">
                  <c:v>126.6</c:v>
                </c:pt>
                <c:pt idx="7">
                  <c:v>130.4</c:v>
                </c:pt>
                <c:pt idx="8">
                  <c:v>134.19999999999999</c:v>
                </c:pt>
                <c:pt idx="9">
                  <c:v>138</c:v>
                </c:pt>
                <c:pt idx="10">
                  <c:v>141.80000000000001</c:v>
                </c:pt>
                <c:pt idx="11">
                  <c:v>145.6</c:v>
                </c:pt>
                <c:pt idx="12">
                  <c:v>149.4</c:v>
                </c:pt>
                <c:pt idx="13">
                  <c:v>153.19999999999999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  <c:pt idx="29">
                  <c:v>157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157</c:v>
                </c:pt>
                <c:pt idx="37">
                  <c:v>157</c:v>
                </c:pt>
                <c:pt idx="38">
                  <c:v>157</c:v>
                </c:pt>
                <c:pt idx="39">
                  <c:v>157</c:v>
                </c:pt>
                <c:pt idx="40">
                  <c:v>157</c:v>
                </c:pt>
                <c:pt idx="41">
                  <c:v>157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157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157</c:v>
                </c:pt>
                <c:pt idx="72">
                  <c:v>157</c:v>
                </c:pt>
                <c:pt idx="73">
                  <c:v>157</c:v>
                </c:pt>
                <c:pt idx="74">
                  <c:v>157</c:v>
                </c:pt>
                <c:pt idx="75">
                  <c:v>154.53</c:v>
                </c:pt>
                <c:pt idx="76">
                  <c:v>152.07</c:v>
                </c:pt>
                <c:pt idx="77">
                  <c:v>149.6</c:v>
                </c:pt>
                <c:pt idx="78">
                  <c:v>147.13</c:v>
                </c:pt>
                <c:pt idx="79">
                  <c:v>144.66999999999999</c:v>
                </c:pt>
                <c:pt idx="80">
                  <c:v>142.19999999999999</c:v>
                </c:pt>
                <c:pt idx="81">
                  <c:v>139.72999999999999</c:v>
                </c:pt>
                <c:pt idx="82">
                  <c:v>137.27000000000001</c:v>
                </c:pt>
                <c:pt idx="83">
                  <c:v>134.80000000000001</c:v>
                </c:pt>
                <c:pt idx="84">
                  <c:v>132.33000000000001</c:v>
                </c:pt>
                <c:pt idx="85">
                  <c:v>129.87</c:v>
                </c:pt>
                <c:pt idx="86">
                  <c:v>127.4</c:v>
                </c:pt>
                <c:pt idx="87">
                  <c:v>124.93</c:v>
                </c:pt>
                <c:pt idx="88">
                  <c:v>122.47</c:v>
                </c:pt>
                <c:pt idx="89">
                  <c:v>120</c:v>
                </c:pt>
                <c:pt idx="90">
                  <c:v>122</c:v>
                </c:pt>
                <c:pt idx="91">
                  <c:v>124</c:v>
                </c:pt>
                <c:pt idx="92">
                  <c:v>126</c:v>
                </c:pt>
                <c:pt idx="93">
                  <c:v>128</c:v>
                </c:pt>
                <c:pt idx="94">
                  <c:v>130</c:v>
                </c:pt>
                <c:pt idx="95">
                  <c:v>132</c:v>
                </c:pt>
                <c:pt idx="96">
                  <c:v>134</c:v>
                </c:pt>
                <c:pt idx="97">
                  <c:v>136</c:v>
                </c:pt>
                <c:pt idx="98">
                  <c:v>138</c:v>
                </c:pt>
                <c:pt idx="99">
                  <c:v>140</c:v>
                </c:pt>
                <c:pt idx="100">
                  <c:v>142</c:v>
                </c:pt>
                <c:pt idx="101">
                  <c:v>144</c:v>
                </c:pt>
                <c:pt idx="102">
                  <c:v>146</c:v>
                </c:pt>
                <c:pt idx="103">
                  <c:v>148</c:v>
                </c:pt>
                <c:pt idx="104">
                  <c:v>150</c:v>
                </c:pt>
                <c:pt idx="105">
                  <c:v>150.47</c:v>
                </c:pt>
                <c:pt idx="106">
                  <c:v>150.93</c:v>
                </c:pt>
                <c:pt idx="107">
                  <c:v>151.4</c:v>
                </c:pt>
                <c:pt idx="108">
                  <c:v>151.87</c:v>
                </c:pt>
                <c:pt idx="109">
                  <c:v>152.33000000000001</c:v>
                </c:pt>
                <c:pt idx="110">
                  <c:v>152.80000000000001</c:v>
                </c:pt>
                <c:pt idx="111">
                  <c:v>153.27000000000001</c:v>
                </c:pt>
                <c:pt idx="112">
                  <c:v>153.72999999999999</c:v>
                </c:pt>
                <c:pt idx="113">
                  <c:v>154.19999999999999</c:v>
                </c:pt>
                <c:pt idx="114">
                  <c:v>154.66999999999999</c:v>
                </c:pt>
                <c:pt idx="115">
                  <c:v>155.13</c:v>
                </c:pt>
                <c:pt idx="116">
                  <c:v>155.6</c:v>
                </c:pt>
                <c:pt idx="117">
                  <c:v>156.07</c:v>
                </c:pt>
                <c:pt idx="118">
                  <c:v>156.53</c:v>
                </c:pt>
                <c:pt idx="119">
                  <c:v>157</c:v>
                </c:pt>
                <c:pt idx="120">
                  <c:v>157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157</c:v>
                </c:pt>
                <c:pt idx="125">
                  <c:v>157</c:v>
                </c:pt>
                <c:pt idx="126">
                  <c:v>157</c:v>
                </c:pt>
                <c:pt idx="127">
                  <c:v>157</c:v>
                </c:pt>
                <c:pt idx="128">
                  <c:v>157</c:v>
                </c:pt>
                <c:pt idx="129">
                  <c:v>157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157</c:v>
                </c:pt>
                <c:pt idx="139">
                  <c:v>157</c:v>
                </c:pt>
                <c:pt idx="140">
                  <c:v>157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157</c:v>
                </c:pt>
                <c:pt idx="150">
                  <c:v>157</c:v>
                </c:pt>
                <c:pt idx="151">
                  <c:v>157</c:v>
                </c:pt>
                <c:pt idx="152">
                  <c:v>157</c:v>
                </c:pt>
                <c:pt idx="153">
                  <c:v>157</c:v>
                </c:pt>
                <c:pt idx="154">
                  <c:v>157</c:v>
                </c:pt>
                <c:pt idx="155">
                  <c:v>157</c:v>
                </c:pt>
                <c:pt idx="156">
                  <c:v>157</c:v>
                </c:pt>
                <c:pt idx="157">
                  <c:v>157</c:v>
                </c:pt>
                <c:pt idx="158">
                  <c:v>157</c:v>
                </c:pt>
                <c:pt idx="159">
                  <c:v>157</c:v>
                </c:pt>
                <c:pt idx="160">
                  <c:v>157</c:v>
                </c:pt>
                <c:pt idx="161">
                  <c:v>157</c:v>
                </c:pt>
                <c:pt idx="162">
                  <c:v>157</c:v>
                </c:pt>
                <c:pt idx="163">
                  <c:v>157</c:v>
                </c:pt>
                <c:pt idx="164">
                  <c:v>157</c:v>
                </c:pt>
                <c:pt idx="165">
                  <c:v>154.53</c:v>
                </c:pt>
                <c:pt idx="166">
                  <c:v>152.07</c:v>
                </c:pt>
                <c:pt idx="167">
                  <c:v>149.6</c:v>
                </c:pt>
                <c:pt idx="168">
                  <c:v>147.13</c:v>
                </c:pt>
                <c:pt idx="169">
                  <c:v>144.66999999999999</c:v>
                </c:pt>
                <c:pt idx="170">
                  <c:v>142.19999999999999</c:v>
                </c:pt>
                <c:pt idx="171">
                  <c:v>139.72999999999999</c:v>
                </c:pt>
                <c:pt idx="172">
                  <c:v>137.27000000000001</c:v>
                </c:pt>
                <c:pt idx="173">
                  <c:v>134.80000000000001</c:v>
                </c:pt>
                <c:pt idx="174">
                  <c:v>132.33000000000001</c:v>
                </c:pt>
                <c:pt idx="175">
                  <c:v>129.87</c:v>
                </c:pt>
                <c:pt idx="176">
                  <c:v>127.4</c:v>
                </c:pt>
                <c:pt idx="177">
                  <c:v>124.93</c:v>
                </c:pt>
                <c:pt idx="178">
                  <c:v>122.47</c:v>
                </c:pt>
                <c:pt idx="179">
                  <c:v>120</c:v>
                </c:pt>
                <c:pt idx="180">
                  <c:v>118.67</c:v>
                </c:pt>
                <c:pt idx="181">
                  <c:v>117.33</c:v>
                </c:pt>
                <c:pt idx="182">
                  <c:v>116</c:v>
                </c:pt>
                <c:pt idx="183">
                  <c:v>114.67</c:v>
                </c:pt>
                <c:pt idx="184">
                  <c:v>113.33</c:v>
                </c:pt>
                <c:pt idx="185">
                  <c:v>112</c:v>
                </c:pt>
                <c:pt idx="186">
                  <c:v>110.67</c:v>
                </c:pt>
                <c:pt idx="187">
                  <c:v>109.33</c:v>
                </c:pt>
                <c:pt idx="188">
                  <c:v>108</c:v>
                </c:pt>
                <c:pt idx="189">
                  <c:v>106.67</c:v>
                </c:pt>
                <c:pt idx="190">
                  <c:v>105.33</c:v>
                </c:pt>
                <c:pt idx="191">
                  <c:v>104</c:v>
                </c:pt>
                <c:pt idx="192">
                  <c:v>102.67</c:v>
                </c:pt>
                <c:pt idx="193">
                  <c:v>101.33</c:v>
                </c:pt>
                <c:pt idx="19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Knee Analysis'!$B$5</c:f>
              <c:strCache>
                <c:ptCount val="1"/>
                <c:pt idx="0">
                  <c:v>RIGHT KNEE</c:v>
                </c:pt>
              </c:strCache>
            </c:strRef>
          </c:tx>
          <c:marker>
            <c:symbol val="none"/>
          </c:marker>
          <c:val>
            <c:numRef>
              <c:f>'Raw Knee Analysis'!$B$6:$B$200</c:f>
              <c:numCache>
                <c:formatCode>General</c:formatCode>
                <c:ptCount val="195"/>
                <c:pt idx="0">
                  <c:v>80.33</c:v>
                </c:pt>
                <c:pt idx="1">
                  <c:v>75.67</c:v>
                </c:pt>
                <c:pt idx="2">
                  <c:v>71</c:v>
                </c:pt>
                <c:pt idx="3">
                  <c:v>66.33</c:v>
                </c:pt>
                <c:pt idx="4">
                  <c:v>61.67</c:v>
                </c:pt>
                <c:pt idx="5">
                  <c:v>57</c:v>
                </c:pt>
                <c:pt idx="6">
                  <c:v>52.33</c:v>
                </c:pt>
                <c:pt idx="7">
                  <c:v>47.67</c:v>
                </c:pt>
                <c:pt idx="8">
                  <c:v>43</c:v>
                </c:pt>
                <c:pt idx="9">
                  <c:v>38.33</c:v>
                </c:pt>
                <c:pt idx="10">
                  <c:v>33.67</c:v>
                </c:pt>
                <c:pt idx="11">
                  <c:v>29</c:v>
                </c:pt>
                <c:pt idx="12">
                  <c:v>24.33</c:v>
                </c:pt>
                <c:pt idx="13">
                  <c:v>19.670000000000002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19.329999999999998</c:v>
                </c:pt>
                <c:pt idx="31">
                  <c:v>23.67</c:v>
                </c:pt>
                <c:pt idx="32">
                  <c:v>28</c:v>
                </c:pt>
                <c:pt idx="33">
                  <c:v>32.33</c:v>
                </c:pt>
                <c:pt idx="34">
                  <c:v>36.67</c:v>
                </c:pt>
                <c:pt idx="35">
                  <c:v>41</c:v>
                </c:pt>
                <c:pt idx="36">
                  <c:v>45.33</c:v>
                </c:pt>
                <c:pt idx="37">
                  <c:v>49.67</c:v>
                </c:pt>
                <c:pt idx="38">
                  <c:v>54</c:v>
                </c:pt>
                <c:pt idx="39">
                  <c:v>58.33</c:v>
                </c:pt>
                <c:pt idx="40">
                  <c:v>62.67</c:v>
                </c:pt>
                <c:pt idx="41">
                  <c:v>67</c:v>
                </c:pt>
                <c:pt idx="42">
                  <c:v>71.33</c:v>
                </c:pt>
                <c:pt idx="43">
                  <c:v>75.67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75.33</c:v>
                </c:pt>
                <c:pt idx="76">
                  <c:v>70.67</c:v>
                </c:pt>
                <c:pt idx="77">
                  <c:v>66</c:v>
                </c:pt>
                <c:pt idx="78">
                  <c:v>61.33</c:v>
                </c:pt>
                <c:pt idx="79">
                  <c:v>56.67</c:v>
                </c:pt>
                <c:pt idx="80">
                  <c:v>52</c:v>
                </c:pt>
                <c:pt idx="81">
                  <c:v>47.33</c:v>
                </c:pt>
                <c:pt idx="82">
                  <c:v>42.67</c:v>
                </c:pt>
                <c:pt idx="83">
                  <c:v>38</c:v>
                </c:pt>
                <c:pt idx="84">
                  <c:v>33.33</c:v>
                </c:pt>
                <c:pt idx="85">
                  <c:v>28.67</c:v>
                </c:pt>
                <c:pt idx="86">
                  <c:v>24</c:v>
                </c:pt>
                <c:pt idx="87">
                  <c:v>19.329999999999998</c:v>
                </c:pt>
                <c:pt idx="88">
                  <c:v>14.67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12</c:v>
                </c:pt>
                <c:pt idx="151">
                  <c:v>14</c:v>
                </c:pt>
                <c:pt idx="152">
                  <c:v>16</c:v>
                </c:pt>
                <c:pt idx="153">
                  <c:v>18</c:v>
                </c:pt>
                <c:pt idx="154">
                  <c:v>20</c:v>
                </c:pt>
                <c:pt idx="155">
                  <c:v>22</c:v>
                </c:pt>
                <c:pt idx="156">
                  <c:v>24</c:v>
                </c:pt>
                <c:pt idx="157">
                  <c:v>26</c:v>
                </c:pt>
                <c:pt idx="158">
                  <c:v>28</c:v>
                </c:pt>
                <c:pt idx="159">
                  <c:v>30</c:v>
                </c:pt>
                <c:pt idx="160">
                  <c:v>32</c:v>
                </c:pt>
                <c:pt idx="161">
                  <c:v>34</c:v>
                </c:pt>
                <c:pt idx="162">
                  <c:v>36</c:v>
                </c:pt>
                <c:pt idx="163">
                  <c:v>38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43</c:v>
                </c:pt>
                <c:pt idx="181">
                  <c:v>46</c:v>
                </c:pt>
                <c:pt idx="182">
                  <c:v>49</c:v>
                </c:pt>
                <c:pt idx="183">
                  <c:v>52</c:v>
                </c:pt>
                <c:pt idx="184">
                  <c:v>55</c:v>
                </c:pt>
                <c:pt idx="185">
                  <c:v>58</c:v>
                </c:pt>
                <c:pt idx="186">
                  <c:v>61</c:v>
                </c:pt>
                <c:pt idx="187">
                  <c:v>64</c:v>
                </c:pt>
                <c:pt idx="188">
                  <c:v>67</c:v>
                </c:pt>
                <c:pt idx="189">
                  <c:v>70</c:v>
                </c:pt>
                <c:pt idx="190">
                  <c:v>73</c:v>
                </c:pt>
                <c:pt idx="191">
                  <c:v>76</c:v>
                </c:pt>
                <c:pt idx="192">
                  <c:v>79</c:v>
                </c:pt>
                <c:pt idx="193">
                  <c:v>82</c:v>
                </c:pt>
                <c:pt idx="194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17056"/>
        <c:axId val="578054976"/>
      </c:lineChart>
      <c:catAx>
        <c:axId val="577517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578054976"/>
        <c:crosses val="autoZero"/>
        <c:auto val="1"/>
        <c:lblAlgn val="ctr"/>
        <c:lblOffset val="100"/>
        <c:tickLblSkip val="10"/>
        <c:noMultiLvlLbl val="0"/>
      </c:catAx>
      <c:valAx>
        <c:axId val="578054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7517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Knee Analysis'!$A$5</c:f>
              <c:strCache>
                <c:ptCount val="1"/>
                <c:pt idx="0">
                  <c:v>LEFT KNEE</c:v>
                </c:pt>
              </c:strCache>
            </c:strRef>
          </c:tx>
          <c:marker>
            <c:symbol val="none"/>
          </c:marker>
          <c:val>
            <c:numRef>
              <c:f>'Raw Knee Analysis'!$A$6:$A$200</c:f>
              <c:numCache>
                <c:formatCode>General</c:formatCode>
                <c:ptCount val="195"/>
                <c:pt idx="0">
                  <c:v>103.8</c:v>
                </c:pt>
                <c:pt idx="1">
                  <c:v>107.6</c:v>
                </c:pt>
                <c:pt idx="2">
                  <c:v>111.4</c:v>
                </c:pt>
                <c:pt idx="3">
                  <c:v>115.2</c:v>
                </c:pt>
                <c:pt idx="4">
                  <c:v>119</c:v>
                </c:pt>
                <c:pt idx="5">
                  <c:v>122.8</c:v>
                </c:pt>
                <c:pt idx="6">
                  <c:v>126.6</c:v>
                </c:pt>
                <c:pt idx="7">
                  <c:v>130.4</c:v>
                </c:pt>
                <c:pt idx="8">
                  <c:v>134.19999999999999</c:v>
                </c:pt>
                <c:pt idx="9">
                  <c:v>138</c:v>
                </c:pt>
                <c:pt idx="10">
                  <c:v>141.80000000000001</c:v>
                </c:pt>
                <c:pt idx="11">
                  <c:v>145.6</c:v>
                </c:pt>
                <c:pt idx="12">
                  <c:v>149.4</c:v>
                </c:pt>
                <c:pt idx="13">
                  <c:v>153.19999999999999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  <c:pt idx="29">
                  <c:v>157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157</c:v>
                </c:pt>
                <c:pt idx="37">
                  <c:v>157</c:v>
                </c:pt>
                <c:pt idx="38">
                  <c:v>157</c:v>
                </c:pt>
                <c:pt idx="39">
                  <c:v>157</c:v>
                </c:pt>
                <c:pt idx="40">
                  <c:v>157</c:v>
                </c:pt>
                <c:pt idx="41">
                  <c:v>157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157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157</c:v>
                </c:pt>
                <c:pt idx="72">
                  <c:v>157</c:v>
                </c:pt>
                <c:pt idx="73">
                  <c:v>157</c:v>
                </c:pt>
                <c:pt idx="74">
                  <c:v>157</c:v>
                </c:pt>
                <c:pt idx="75">
                  <c:v>154.53</c:v>
                </c:pt>
                <c:pt idx="76">
                  <c:v>152.07</c:v>
                </c:pt>
                <c:pt idx="77">
                  <c:v>149.6</c:v>
                </c:pt>
                <c:pt idx="78">
                  <c:v>147.13</c:v>
                </c:pt>
                <c:pt idx="79">
                  <c:v>144.66999999999999</c:v>
                </c:pt>
                <c:pt idx="80">
                  <c:v>142.19999999999999</c:v>
                </c:pt>
                <c:pt idx="81">
                  <c:v>139.72999999999999</c:v>
                </c:pt>
                <c:pt idx="82">
                  <c:v>137.27000000000001</c:v>
                </c:pt>
                <c:pt idx="83">
                  <c:v>134.80000000000001</c:v>
                </c:pt>
                <c:pt idx="84">
                  <c:v>132.33000000000001</c:v>
                </c:pt>
                <c:pt idx="85">
                  <c:v>129.87</c:v>
                </c:pt>
                <c:pt idx="86">
                  <c:v>127.4</c:v>
                </c:pt>
                <c:pt idx="87">
                  <c:v>124.93</c:v>
                </c:pt>
                <c:pt idx="88">
                  <c:v>122.47</c:v>
                </c:pt>
                <c:pt idx="89">
                  <c:v>120</c:v>
                </c:pt>
                <c:pt idx="90">
                  <c:v>122</c:v>
                </c:pt>
                <c:pt idx="91">
                  <c:v>124</c:v>
                </c:pt>
                <c:pt idx="92">
                  <c:v>126</c:v>
                </c:pt>
                <c:pt idx="93">
                  <c:v>128</c:v>
                </c:pt>
                <c:pt idx="94">
                  <c:v>130</c:v>
                </c:pt>
                <c:pt idx="95">
                  <c:v>132</c:v>
                </c:pt>
                <c:pt idx="96">
                  <c:v>134</c:v>
                </c:pt>
                <c:pt idx="97">
                  <c:v>136</c:v>
                </c:pt>
                <c:pt idx="98">
                  <c:v>138</c:v>
                </c:pt>
                <c:pt idx="99">
                  <c:v>140</c:v>
                </c:pt>
                <c:pt idx="100">
                  <c:v>142</c:v>
                </c:pt>
                <c:pt idx="101">
                  <c:v>144</c:v>
                </c:pt>
                <c:pt idx="102">
                  <c:v>146</c:v>
                </c:pt>
                <c:pt idx="103">
                  <c:v>148</c:v>
                </c:pt>
                <c:pt idx="104">
                  <c:v>150</c:v>
                </c:pt>
                <c:pt idx="105">
                  <c:v>150.47</c:v>
                </c:pt>
                <c:pt idx="106">
                  <c:v>150.93</c:v>
                </c:pt>
                <c:pt idx="107">
                  <c:v>151.4</c:v>
                </c:pt>
                <c:pt idx="108">
                  <c:v>151.87</c:v>
                </c:pt>
                <c:pt idx="109">
                  <c:v>152.33000000000001</c:v>
                </c:pt>
                <c:pt idx="110">
                  <c:v>152.80000000000001</c:v>
                </c:pt>
                <c:pt idx="111">
                  <c:v>153.27000000000001</c:v>
                </c:pt>
                <c:pt idx="112">
                  <c:v>153.72999999999999</c:v>
                </c:pt>
                <c:pt idx="113">
                  <c:v>154.19999999999999</c:v>
                </c:pt>
                <c:pt idx="114">
                  <c:v>154.66999999999999</c:v>
                </c:pt>
                <c:pt idx="115">
                  <c:v>155.13</c:v>
                </c:pt>
                <c:pt idx="116">
                  <c:v>155.6</c:v>
                </c:pt>
                <c:pt idx="117">
                  <c:v>156.07</c:v>
                </c:pt>
                <c:pt idx="118">
                  <c:v>156.53</c:v>
                </c:pt>
                <c:pt idx="119">
                  <c:v>157</c:v>
                </c:pt>
                <c:pt idx="120">
                  <c:v>157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157</c:v>
                </c:pt>
                <c:pt idx="125">
                  <c:v>157</c:v>
                </c:pt>
                <c:pt idx="126">
                  <c:v>157</c:v>
                </c:pt>
                <c:pt idx="127">
                  <c:v>157</c:v>
                </c:pt>
                <c:pt idx="128">
                  <c:v>157</c:v>
                </c:pt>
                <c:pt idx="129">
                  <c:v>157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157</c:v>
                </c:pt>
                <c:pt idx="139">
                  <c:v>157</c:v>
                </c:pt>
                <c:pt idx="140">
                  <c:v>157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157</c:v>
                </c:pt>
                <c:pt idx="150">
                  <c:v>157</c:v>
                </c:pt>
                <c:pt idx="151">
                  <c:v>157</c:v>
                </c:pt>
                <c:pt idx="152">
                  <c:v>157</c:v>
                </c:pt>
                <c:pt idx="153">
                  <c:v>157</c:v>
                </c:pt>
                <c:pt idx="154">
                  <c:v>157</c:v>
                </c:pt>
                <c:pt idx="155">
                  <c:v>157</c:v>
                </c:pt>
                <c:pt idx="156">
                  <c:v>157</c:v>
                </c:pt>
                <c:pt idx="157">
                  <c:v>157</c:v>
                </c:pt>
                <c:pt idx="158">
                  <c:v>157</c:v>
                </c:pt>
                <c:pt idx="159">
                  <c:v>157</c:v>
                </c:pt>
                <c:pt idx="160">
                  <c:v>157</c:v>
                </c:pt>
                <c:pt idx="161">
                  <c:v>157</c:v>
                </c:pt>
                <c:pt idx="162">
                  <c:v>157</c:v>
                </c:pt>
                <c:pt idx="163">
                  <c:v>157</c:v>
                </c:pt>
                <c:pt idx="164">
                  <c:v>157</c:v>
                </c:pt>
                <c:pt idx="165">
                  <c:v>154.53</c:v>
                </c:pt>
                <c:pt idx="166">
                  <c:v>152.07</c:v>
                </c:pt>
                <c:pt idx="167">
                  <c:v>149.6</c:v>
                </c:pt>
                <c:pt idx="168">
                  <c:v>147.13</c:v>
                </c:pt>
                <c:pt idx="169">
                  <c:v>144.66999999999999</c:v>
                </c:pt>
                <c:pt idx="170">
                  <c:v>142.19999999999999</c:v>
                </c:pt>
                <c:pt idx="171">
                  <c:v>139.72999999999999</c:v>
                </c:pt>
                <c:pt idx="172">
                  <c:v>137.27000000000001</c:v>
                </c:pt>
                <c:pt idx="173">
                  <c:v>134.80000000000001</c:v>
                </c:pt>
                <c:pt idx="174">
                  <c:v>132.33000000000001</c:v>
                </c:pt>
                <c:pt idx="175">
                  <c:v>129.87</c:v>
                </c:pt>
                <c:pt idx="176">
                  <c:v>127.4</c:v>
                </c:pt>
                <c:pt idx="177">
                  <c:v>124.93</c:v>
                </c:pt>
                <c:pt idx="178">
                  <c:v>122.47</c:v>
                </c:pt>
                <c:pt idx="179">
                  <c:v>120</c:v>
                </c:pt>
                <c:pt idx="180">
                  <c:v>118.67</c:v>
                </c:pt>
                <c:pt idx="181">
                  <c:v>117.33</c:v>
                </c:pt>
                <c:pt idx="182">
                  <c:v>116</c:v>
                </c:pt>
                <c:pt idx="183">
                  <c:v>114.67</c:v>
                </c:pt>
                <c:pt idx="184">
                  <c:v>113.33</c:v>
                </c:pt>
                <c:pt idx="185">
                  <c:v>112</c:v>
                </c:pt>
                <c:pt idx="186">
                  <c:v>110.67</c:v>
                </c:pt>
                <c:pt idx="187">
                  <c:v>109.33</c:v>
                </c:pt>
                <c:pt idx="188">
                  <c:v>108</c:v>
                </c:pt>
                <c:pt idx="189">
                  <c:v>106.67</c:v>
                </c:pt>
                <c:pt idx="190">
                  <c:v>105.33</c:v>
                </c:pt>
                <c:pt idx="191">
                  <c:v>104</c:v>
                </c:pt>
                <c:pt idx="192">
                  <c:v>102.67</c:v>
                </c:pt>
                <c:pt idx="193">
                  <c:v>101.33</c:v>
                </c:pt>
                <c:pt idx="19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Knee Analysis'!$D$5</c:f>
              <c:strCache>
                <c:ptCount val="1"/>
                <c:pt idx="0">
                  <c:v>RIGHT KNEE</c:v>
                </c:pt>
              </c:strCache>
            </c:strRef>
          </c:tx>
          <c:marker>
            <c:symbol val="none"/>
          </c:marker>
          <c:val>
            <c:numRef>
              <c:f>'Raw Knee Analysis'!$D$6:$D$200</c:f>
              <c:numCache>
                <c:formatCode>General</c:formatCode>
                <c:ptCount val="195"/>
                <c:pt idx="0">
                  <c:v>99.67</c:v>
                </c:pt>
                <c:pt idx="1">
                  <c:v>104.33</c:v>
                </c:pt>
                <c:pt idx="2">
                  <c:v>109</c:v>
                </c:pt>
                <c:pt idx="3">
                  <c:v>113.67</c:v>
                </c:pt>
                <c:pt idx="4">
                  <c:v>118.33</c:v>
                </c:pt>
                <c:pt idx="5">
                  <c:v>123</c:v>
                </c:pt>
                <c:pt idx="6">
                  <c:v>127.67</c:v>
                </c:pt>
                <c:pt idx="7">
                  <c:v>132.32999999999998</c:v>
                </c:pt>
                <c:pt idx="8">
                  <c:v>137</c:v>
                </c:pt>
                <c:pt idx="9">
                  <c:v>141.67000000000002</c:v>
                </c:pt>
                <c:pt idx="10">
                  <c:v>146.32999999999998</c:v>
                </c:pt>
                <c:pt idx="11">
                  <c:v>151</c:v>
                </c:pt>
                <c:pt idx="12">
                  <c:v>155.67000000000002</c:v>
                </c:pt>
                <c:pt idx="13">
                  <c:v>160.32999999999998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160.67000000000002</c:v>
                </c:pt>
                <c:pt idx="31">
                  <c:v>156.32999999999998</c:v>
                </c:pt>
                <c:pt idx="32">
                  <c:v>152</c:v>
                </c:pt>
                <c:pt idx="33">
                  <c:v>147.67000000000002</c:v>
                </c:pt>
                <c:pt idx="34">
                  <c:v>143.32999999999998</c:v>
                </c:pt>
                <c:pt idx="35">
                  <c:v>139</c:v>
                </c:pt>
                <c:pt idx="36">
                  <c:v>134.67000000000002</c:v>
                </c:pt>
                <c:pt idx="37">
                  <c:v>130.32999999999998</c:v>
                </c:pt>
                <c:pt idx="38">
                  <c:v>126</c:v>
                </c:pt>
                <c:pt idx="39">
                  <c:v>121.67</c:v>
                </c:pt>
                <c:pt idx="40">
                  <c:v>117.33</c:v>
                </c:pt>
                <c:pt idx="41">
                  <c:v>113</c:v>
                </c:pt>
                <c:pt idx="42">
                  <c:v>108.67</c:v>
                </c:pt>
                <c:pt idx="43">
                  <c:v>104.33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104.67</c:v>
                </c:pt>
                <c:pt idx="76">
                  <c:v>109.33</c:v>
                </c:pt>
                <c:pt idx="77">
                  <c:v>114</c:v>
                </c:pt>
                <c:pt idx="78">
                  <c:v>118.67</c:v>
                </c:pt>
                <c:pt idx="79">
                  <c:v>123.33</c:v>
                </c:pt>
                <c:pt idx="80">
                  <c:v>128</c:v>
                </c:pt>
                <c:pt idx="81">
                  <c:v>132.67000000000002</c:v>
                </c:pt>
                <c:pt idx="82">
                  <c:v>137.32999999999998</c:v>
                </c:pt>
                <c:pt idx="83">
                  <c:v>142</c:v>
                </c:pt>
                <c:pt idx="84">
                  <c:v>146.67000000000002</c:v>
                </c:pt>
                <c:pt idx="85">
                  <c:v>151.32999999999998</c:v>
                </c:pt>
                <c:pt idx="86">
                  <c:v>156</c:v>
                </c:pt>
                <c:pt idx="87">
                  <c:v>160.67000000000002</c:v>
                </c:pt>
                <c:pt idx="88">
                  <c:v>165.33</c:v>
                </c:pt>
                <c:pt idx="89">
                  <c:v>170</c:v>
                </c:pt>
                <c:pt idx="90">
                  <c:v>170</c:v>
                </c:pt>
                <c:pt idx="91">
                  <c:v>170</c:v>
                </c:pt>
                <c:pt idx="92">
                  <c:v>170</c:v>
                </c:pt>
                <c:pt idx="93">
                  <c:v>170</c:v>
                </c:pt>
                <c:pt idx="94">
                  <c:v>170</c:v>
                </c:pt>
                <c:pt idx="95">
                  <c:v>170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170</c:v>
                </c:pt>
                <c:pt idx="105">
                  <c:v>170</c:v>
                </c:pt>
                <c:pt idx="106">
                  <c:v>170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170</c:v>
                </c:pt>
                <c:pt idx="117">
                  <c:v>170</c:v>
                </c:pt>
                <c:pt idx="118">
                  <c:v>170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168</c:v>
                </c:pt>
                <c:pt idx="151">
                  <c:v>166</c:v>
                </c:pt>
                <c:pt idx="152">
                  <c:v>164</c:v>
                </c:pt>
                <c:pt idx="153">
                  <c:v>162</c:v>
                </c:pt>
                <c:pt idx="154">
                  <c:v>160</c:v>
                </c:pt>
                <c:pt idx="155">
                  <c:v>158</c:v>
                </c:pt>
                <c:pt idx="156">
                  <c:v>156</c:v>
                </c:pt>
                <c:pt idx="157">
                  <c:v>154</c:v>
                </c:pt>
                <c:pt idx="158">
                  <c:v>152</c:v>
                </c:pt>
                <c:pt idx="159">
                  <c:v>150</c:v>
                </c:pt>
                <c:pt idx="160">
                  <c:v>148</c:v>
                </c:pt>
                <c:pt idx="161">
                  <c:v>146</c:v>
                </c:pt>
                <c:pt idx="162">
                  <c:v>144</c:v>
                </c:pt>
                <c:pt idx="163">
                  <c:v>142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137</c:v>
                </c:pt>
                <c:pt idx="181">
                  <c:v>134</c:v>
                </c:pt>
                <c:pt idx="182">
                  <c:v>131</c:v>
                </c:pt>
                <c:pt idx="183">
                  <c:v>128</c:v>
                </c:pt>
                <c:pt idx="184">
                  <c:v>125</c:v>
                </c:pt>
                <c:pt idx="185">
                  <c:v>122</c:v>
                </c:pt>
                <c:pt idx="186">
                  <c:v>119</c:v>
                </c:pt>
                <c:pt idx="187">
                  <c:v>116</c:v>
                </c:pt>
                <c:pt idx="188">
                  <c:v>113</c:v>
                </c:pt>
                <c:pt idx="189">
                  <c:v>110</c:v>
                </c:pt>
                <c:pt idx="190">
                  <c:v>107</c:v>
                </c:pt>
                <c:pt idx="191">
                  <c:v>104</c:v>
                </c:pt>
                <c:pt idx="192">
                  <c:v>101</c:v>
                </c:pt>
                <c:pt idx="193">
                  <c:v>98</c:v>
                </c:pt>
                <c:pt idx="194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Knee Analysis'!$F$5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Knee Analysis'!$F$6:$F$200</c:f>
              <c:numCache>
                <c:formatCode>General</c:formatCode>
                <c:ptCount val="195"/>
                <c:pt idx="0">
                  <c:v>101.735</c:v>
                </c:pt>
                <c:pt idx="1">
                  <c:v>105.965</c:v>
                </c:pt>
                <c:pt idx="2">
                  <c:v>110.2</c:v>
                </c:pt>
                <c:pt idx="3">
                  <c:v>114.435</c:v>
                </c:pt>
                <c:pt idx="4">
                  <c:v>118.66499999999999</c:v>
                </c:pt>
                <c:pt idx="5">
                  <c:v>122.9</c:v>
                </c:pt>
                <c:pt idx="6">
                  <c:v>127.13499999999999</c:v>
                </c:pt>
                <c:pt idx="7">
                  <c:v>131.36500000000001</c:v>
                </c:pt>
                <c:pt idx="8">
                  <c:v>135.6</c:v>
                </c:pt>
                <c:pt idx="9">
                  <c:v>139.83500000000001</c:v>
                </c:pt>
                <c:pt idx="10">
                  <c:v>144.065</c:v>
                </c:pt>
                <c:pt idx="11">
                  <c:v>148.30000000000001</c:v>
                </c:pt>
                <c:pt idx="12">
                  <c:v>152.53500000000003</c:v>
                </c:pt>
                <c:pt idx="13">
                  <c:v>156.76499999999999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158.83500000000001</c:v>
                </c:pt>
                <c:pt idx="31">
                  <c:v>156.66499999999999</c:v>
                </c:pt>
                <c:pt idx="32">
                  <c:v>154.5</c:v>
                </c:pt>
                <c:pt idx="33">
                  <c:v>152.33500000000001</c:v>
                </c:pt>
                <c:pt idx="34">
                  <c:v>150.16499999999999</c:v>
                </c:pt>
                <c:pt idx="35">
                  <c:v>148</c:v>
                </c:pt>
                <c:pt idx="36">
                  <c:v>145.83500000000001</c:v>
                </c:pt>
                <c:pt idx="37">
                  <c:v>143.66499999999999</c:v>
                </c:pt>
                <c:pt idx="38">
                  <c:v>141.5</c:v>
                </c:pt>
                <c:pt idx="39">
                  <c:v>139.33500000000001</c:v>
                </c:pt>
                <c:pt idx="40">
                  <c:v>137.16499999999999</c:v>
                </c:pt>
                <c:pt idx="41">
                  <c:v>135</c:v>
                </c:pt>
                <c:pt idx="42">
                  <c:v>132.83500000000001</c:v>
                </c:pt>
                <c:pt idx="43">
                  <c:v>130.66499999999999</c:v>
                </c:pt>
                <c:pt idx="44">
                  <c:v>128.5</c:v>
                </c:pt>
                <c:pt idx="45">
                  <c:v>128.5</c:v>
                </c:pt>
                <c:pt idx="46">
                  <c:v>128.5</c:v>
                </c:pt>
                <c:pt idx="47">
                  <c:v>128.5</c:v>
                </c:pt>
                <c:pt idx="48">
                  <c:v>128.5</c:v>
                </c:pt>
                <c:pt idx="49">
                  <c:v>128.5</c:v>
                </c:pt>
                <c:pt idx="50">
                  <c:v>128.5</c:v>
                </c:pt>
                <c:pt idx="51">
                  <c:v>128.5</c:v>
                </c:pt>
                <c:pt idx="52">
                  <c:v>128.5</c:v>
                </c:pt>
                <c:pt idx="53">
                  <c:v>128.5</c:v>
                </c:pt>
                <c:pt idx="54">
                  <c:v>128.5</c:v>
                </c:pt>
                <c:pt idx="55">
                  <c:v>128.5</c:v>
                </c:pt>
                <c:pt idx="56">
                  <c:v>128.5</c:v>
                </c:pt>
                <c:pt idx="57">
                  <c:v>128.5</c:v>
                </c:pt>
                <c:pt idx="58">
                  <c:v>128.5</c:v>
                </c:pt>
                <c:pt idx="59">
                  <c:v>128.5</c:v>
                </c:pt>
                <c:pt idx="60">
                  <c:v>128.5</c:v>
                </c:pt>
                <c:pt idx="61">
                  <c:v>128.5</c:v>
                </c:pt>
                <c:pt idx="62">
                  <c:v>128.5</c:v>
                </c:pt>
                <c:pt idx="63">
                  <c:v>128.5</c:v>
                </c:pt>
                <c:pt idx="64">
                  <c:v>128.5</c:v>
                </c:pt>
                <c:pt idx="65">
                  <c:v>128.5</c:v>
                </c:pt>
                <c:pt idx="66">
                  <c:v>128.5</c:v>
                </c:pt>
                <c:pt idx="67">
                  <c:v>128.5</c:v>
                </c:pt>
                <c:pt idx="68">
                  <c:v>128.5</c:v>
                </c:pt>
                <c:pt idx="69">
                  <c:v>128.5</c:v>
                </c:pt>
                <c:pt idx="70">
                  <c:v>128.5</c:v>
                </c:pt>
                <c:pt idx="71">
                  <c:v>128.5</c:v>
                </c:pt>
                <c:pt idx="72">
                  <c:v>128.5</c:v>
                </c:pt>
                <c:pt idx="73">
                  <c:v>128.5</c:v>
                </c:pt>
                <c:pt idx="74">
                  <c:v>128.5</c:v>
                </c:pt>
                <c:pt idx="75">
                  <c:v>129.6</c:v>
                </c:pt>
                <c:pt idx="76">
                  <c:v>130.69999999999999</c:v>
                </c:pt>
                <c:pt idx="77">
                  <c:v>131.80000000000001</c:v>
                </c:pt>
                <c:pt idx="78">
                  <c:v>132.9</c:v>
                </c:pt>
                <c:pt idx="79">
                  <c:v>134</c:v>
                </c:pt>
                <c:pt idx="80">
                  <c:v>135.1</c:v>
                </c:pt>
                <c:pt idx="81">
                  <c:v>136.19999999999999</c:v>
                </c:pt>
                <c:pt idx="82">
                  <c:v>137.30000000000001</c:v>
                </c:pt>
                <c:pt idx="83">
                  <c:v>138.4</c:v>
                </c:pt>
                <c:pt idx="84">
                  <c:v>139.5</c:v>
                </c:pt>
                <c:pt idx="85">
                  <c:v>140.6</c:v>
                </c:pt>
                <c:pt idx="86">
                  <c:v>141.69999999999999</c:v>
                </c:pt>
                <c:pt idx="87">
                  <c:v>142.80000000000001</c:v>
                </c:pt>
                <c:pt idx="88">
                  <c:v>143.9</c:v>
                </c:pt>
                <c:pt idx="89">
                  <c:v>145</c:v>
                </c:pt>
                <c:pt idx="90">
                  <c:v>146</c:v>
                </c:pt>
                <c:pt idx="91">
                  <c:v>147</c:v>
                </c:pt>
                <c:pt idx="92">
                  <c:v>148</c:v>
                </c:pt>
                <c:pt idx="93">
                  <c:v>149</c:v>
                </c:pt>
                <c:pt idx="94">
                  <c:v>150</c:v>
                </c:pt>
                <c:pt idx="95">
                  <c:v>151</c:v>
                </c:pt>
                <c:pt idx="96">
                  <c:v>152</c:v>
                </c:pt>
                <c:pt idx="97">
                  <c:v>153</c:v>
                </c:pt>
                <c:pt idx="98">
                  <c:v>154</c:v>
                </c:pt>
                <c:pt idx="99">
                  <c:v>155</c:v>
                </c:pt>
                <c:pt idx="100">
                  <c:v>156</c:v>
                </c:pt>
                <c:pt idx="101">
                  <c:v>157</c:v>
                </c:pt>
                <c:pt idx="102">
                  <c:v>158</c:v>
                </c:pt>
                <c:pt idx="103">
                  <c:v>159</c:v>
                </c:pt>
                <c:pt idx="104">
                  <c:v>160</c:v>
                </c:pt>
                <c:pt idx="105">
                  <c:v>160.23500000000001</c:v>
                </c:pt>
                <c:pt idx="106">
                  <c:v>160.465</c:v>
                </c:pt>
                <c:pt idx="107">
                  <c:v>160.69999999999999</c:v>
                </c:pt>
                <c:pt idx="108">
                  <c:v>160.935</c:v>
                </c:pt>
                <c:pt idx="109">
                  <c:v>161.16500000000002</c:v>
                </c:pt>
                <c:pt idx="110">
                  <c:v>161.4</c:v>
                </c:pt>
                <c:pt idx="111">
                  <c:v>161.63499999999999</c:v>
                </c:pt>
                <c:pt idx="112">
                  <c:v>161.86500000000001</c:v>
                </c:pt>
                <c:pt idx="113">
                  <c:v>162.1</c:v>
                </c:pt>
                <c:pt idx="114">
                  <c:v>162.33499999999998</c:v>
                </c:pt>
                <c:pt idx="115">
                  <c:v>162.565</c:v>
                </c:pt>
                <c:pt idx="116">
                  <c:v>162.80000000000001</c:v>
                </c:pt>
                <c:pt idx="117">
                  <c:v>163.035</c:v>
                </c:pt>
                <c:pt idx="118">
                  <c:v>163.26499999999999</c:v>
                </c:pt>
                <c:pt idx="119">
                  <c:v>163.5</c:v>
                </c:pt>
                <c:pt idx="120">
                  <c:v>163.5</c:v>
                </c:pt>
                <c:pt idx="121">
                  <c:v>163.5</c:v>
                </c:pt>
                <c:pt idx="122">
                  <c:v>163.5</c:v>
                </c:pt>
                <c:pt idx="123">
                  <c:v>163.5</c:v>
                </c:pt>
                <c:pt idx="124">
                  <c:v>163.5</c:v>
                </c:pt>
                <c:pt idx="125">
                  <c:v>163.5</c:v>
                </c:pt>
                <c:pt idx="126">
                  <c:v>163.5</c:v>
                </c:pt>
                <c:pt idx="127">
                  <c:v>163.5</c:v>
                </c:pt>
                <c:pt idx="128">
                  <c:v>163.5</c:v>
                </c:pt>
                <c:pt idx="129">
                  <c:v>163.5</c:v>
                </c:pt>
                <c:pt idx="130">
                  <c:v>163.5</c:v>
                </c:pt>
                <c:pt idx="131">
                  <c:v>163.5</c:v>
                </c:pt>
                <c:pt idx="132">
                  <c:v>163.5</c:v>
                </c:pt>
                <c:pt idx="133">
                  <c:v>163.5</c:v>
                </c:pt>
                <c:pt idx="134">
                  <c:v>163.5</c:v>
                </c:pt>
                <c:pt idx="135">
                  <c:v>163.5</c:v>
                </c:pt>
                <c:pt idx="136">
                  <c:v>163.5</c:v>
                </c:pt>
                <c:pt idx="137">
                  <c:v>163.5</c:v>
                </c:pt>
                <c:pt idx="138">
                  <c:v>163.5</c:v>
                </c:pt>
                <c:pt idx="139">
                  <c:v>163.5</c:v>
                </c:pt>
                <c:pt idx="140">
                  <c:v>163.5</c:v>
                </c:pt>
                <c:pt idx="141">
                  <c:v>163.5</c:v>
                </c:pt>
                <c:pt idx="142">
                  <c:v>163.5</c:v>
                </c:pt>
                <c:pt idx="143">
                  <c:v>163.5</c:v>
                </c:pt>
                <c:pt idx="144">
                  <c:v>163.5</c:v>
                </c:pt>
                <c:pt idx="145">
                  <c:v>163.5</c:v>
                </c:pt>
                <c:pt idx="146">
                  <c:v>163.5</c:v>
                </c:pt>
                <c:pt idx="147">
                  <c:v>163.5</c:v>
                </c:pt>
                <c:pt idx="148">
                  <c:v>163.5</c:v>
                </c:pt>
                <c:pt idx="149">
                  <c:v>163.5</c:v>
                </c:pt>
                <c:pt idx="150">
                  <c:v>162.5</c:v>
                </c:pt>
                <c:pt idx="151">
                  <c:v>161.5</c:v>
                </c:pt>
                <c:pt idx="152">
                  <c:v>160.5</c:v>
                </c:pt>
                <c:pt idx="153">
                  <c:v>159.5</c:v>
                </c:pt>
                <c:pt idx="154">
                  <c:v>158.5</c:v>
                </c:pt>
                <c:pt idx="155">
                  <c:v>157.5</c:v>
                </c:pt>
                <c:pt idx="156">
                  <c:v>156.5</c:v>
                </c:pt>
                <c:pt idx="157">
                  <c:v>155.5</c:v>
                </c:pt>
                <c:pt idx="158">
                  <c:v>154.5</c:v>
                </c:pt>
                <c:pt idx="159">
                  <c:v>153.5</c:v>
                </c:pt>
                <c:pt idx="160">
                  <c:v>152.5</c:v>
                </c:pt>
                <c:pt idx="161">
                  <c:v>151.5</c:v>
                </c:pt>
                <c:pt idx="162">
                  <c:v>150.5</c:v>
                </c:pt>
                <c:pt idx="163">
                  <c:v>149.5</c:v>
                </c:pt>
                <c:pt idx="164">
                  <c:v>148.5</c:v>
                </c:pt>
                <c:pt idx="165">
                  <c:v>147.26499999999999</c:v>
                </c:pt>
                <c:pt idx="166">
                  <c:v>146.035</c:v>
                </c:pt>
                <c:pt idx="167">
                  <c:v>144.80000000000001</c:v>
                </c:pt>
                <c:pt idx="168">
                  <c:v>143.565</c:v>
                </c:pt>
                <c:pt idx="169">
                  <c:v>142.33499999999998</c:v>
                </c:pt>
                <c:pt idx="170">
                  <c:v>141.1</c:v>
                </c:pt>
                <c:pt idx="171">
                  <c:v>139.86500000000001</c:v>
                </c:pt>
                <c:pt idx="172">
                  <c:v>138.63499999999999</c:v>
                </c:pt>
                <c:pt idx="173">
                  <c:v>137.4</c:v>
                </c:pt>
                <c:pt idx="174">
                  <c:v>136.16500000000002</c:v>
                </c:pt>
                <c:pt idx="175">
                  <c:v>134.935</c:v>
                </c:pt>
                <c:pt idx="176">
                  <c:v>133.69999999999999</c:v>
                </c:pt>
                <c:pt idx="177">
                  <c:v>132.465</c:v>
                </c:pt>
                <c:pt idx="178">
                  <c:v>131.23500000000001</c:v>
                </c:pt>
                <c:pt idx="179">
                  <c:v>130</c:v>
                </c:pt>
                <c:pt idx="180">
                  <c:v>127.83500000000001</c:v>
                </c:pt>
                <c:pt idx="181">
                  <c:v>125.66499999999999</c:v>
                </c:pt>
                <c:pt idx="182">
                  <c:v>123.5</c:v>
                </c:pt>
                <c:pt idx="183">
                  <c:v>121.33500000000001</c:v>
                </c:pt>
                <c:pt idx="184">
                  <c:v>119.16499999999999</c:v>
                </c:pt>
                <c:pt idx="185">
                  <c:v>117</c:v>
                </c:pt>
                <c:pt idx="186">
                  <c:v>114.83500000000001</c:v>
                </c:pt>
                <c:pt idx="187">
                  <c:v>112.66499999999999</c:v>
                </c:pt>
                <c:pt idx="188">
                  <c:v>110.5</c:v>
                </c:pt>
                <c:pt idx="189">
                  <c:v>108.33500000000001</c:v>
                </c:pt>
                <c:pt idx="190">
                  <c:v>106.16499999999999</c:v>
                </c:pt>
                <c:pt idx="191">
                  <c:v>104</c:v>
                </c:pt>
                <c:pt idx="192">
                  <c:v>101.83500000000001</c:v>
                </c:pt>
                <c:pt idx="193">
                  <c:v>99.664999999999992</c:v>
                </c:pt>
                <c:pt idx="194">
                  <c:v>97.5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27104"/>
        <c:axId val="578057280"/>
      </c:lineChart>
      <c:catAx>
        <c:axId val="54052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8057280"/>
        <c:crosses val="autoZero"/>
        <c:auto val="1"/>
        <c:lblAlgn val="ctr"/>
        <c:lblOffset val="100"/>
        <c:tickLblSkip val="10"/>
        <c:noMultiLvlLbl val="0"/>
      </c:catAx>
      <c:valAx>
        <c:axId val="5780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52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X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X Analysis'!$A$7:$A$201</c:f>
              <c:numCache>
                <c:formatCode>General</c:formatCode>
                <c:ptCount val="195"/>
                <c:pt idx="0">
                  <c:v>88.33</c:v>
                </c:pt>
                <c:pt idx="1">
                  <c:v>86.67</c:v>
                </c:pt>
                <c:pt idx="2">
                  <c:v>85</c:v>
                </c:pt>
                <c:pt idx="3">
                  <c:v>83.33</c:v>
                </c:pt>
                <c:pt idx="4">
                  <c:v>81.67</c:v>
                </c:pt>
                <c:pt idx="5">
                  <c:v>80</c:v>
                </c:pt>
                <c:pt idx="6">
                  <c:v>78.33</c:v>
                </c:pt>
                <c:pt idx="7">
                  <c:v>76.67</c:v>
                </c:pt>
                <c:pt idx="8">
                  <c:v>75</c:v>
                </c:pt>
                <c:pt idx="9">
                  <c:v>73.33</c:v>
                </c:pt>
                <c:pt idx="10">
                  <c:v>71.67</c:v>
                </c:pt>
                <c:pt idx="11">
                  <c:v>70</c:v>
                </c:pt>
                <c:pt idx="12">
                  <c:v>68.33</c:v>
                </c:pt>
                <c:pt idx="13">
                  <c:v>66.67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62.33</c:v>
                </c:pt>
                <c:pt idx="46">
                  <c:v>59.67</c:v>
                </c:pt>
                <c:pt idx="47">
                  <c:v>57</c:v>
                </c:pt>
                <c:pt idx="48">
                  <c:v>54.33</c:v>
                </c:pt>
                <c:pt idx="49">
                  <c:v>51.67</c:v>
                </c:pt>
                <c:pt idx="50">
                  <c:v>49</c:v>
                </c:pt>
                <c:pt idx="51">
                  <c:v>46.33</c:v>
                </c:pt>
                <c:pt idx="52">
                  <c:v>43.67</c:v>
                </c:pt>
                <c:pt idx="53">
                  <c:v>41</c:v>
                </c:pt>
                <c:pt idx="54">
                  <c:v>38.33</c:v>
                </c:pt>
                <c:pt idx="55">
                  <c:v>35.67</c:v>
                </c:pt>
                <c:pt idx="56">
                  <c:v>33</c:v>
                </c:pt>
                <c:pt idx="57">
                  <c:v>30.33</c:v>
                </c:pt>
                <c:pt idx="58">
                  <c:v>27.67</c:v>
                </c:pt>
                <c:pt idx="59">
                  <c:v>25</c:v>
                </c:pt>
                <c:pt idx="60">
                  <c:v>26.33</c:v>
                </c:pt>
                <c:pt idx="61">
                  <c:v>27.67</c:v>
                </c:pt>
                <c:pt idx="62">
                  <c:v>29</c:v>
                </c:pt>
                <c:pt idx="63">
                  <c:v>30.33</c:v>
                </c:pt>
                <c:pt idx="64">
                  <c:v>31.67</c:v>
                </c:pt>
                <c:pt idx="65">
                  <c:v>33</c:v>
                </c:pt>
                <c:pt idx="66">
                  <c:v>34.33</c:v>
                </c:pt>
                <c:pt idx="67">
                  <c:v>35.67</c:v>
                </c:pt>
                <c:pt idx="68">
                  <c:v>37</c:v>
                </c:pt>
                <c:pt idx="69">
                  <c:v>38.33</c:v>
                </c:pt>
                <c:pt idx="70">
                  <c:v>39.67</c:v>
                </c:pt>
                <c:pt idx="71">
                  <c:v>41</c:v>
                </c:pt>
                <c:pt idx="72">
                  <c:v>42.33</c:v>
                </c:pt>
                <c:pt idx="73">
                  <c:v>43.67</c:v>
                </c:pt>
                <c:pt idx="74">
                  <c:v>45</c:v>
                </c:pt>
                <c:pt idx="75">
                  <c:v>46.33</c:v>
                </c:pt>
                <c:pt idx="76">
                  <c:v>47.67</c:v>
                </c:pt>
                <c:pt idx="77">
                  <c:v>49</c:v>
                </c:pt>
                <c:pt idx="78">
                  <c:v>50.33</c:v>
                </c:pt>
                <c:pt idx="79">
                  <c:v>51.67</c:v>
                </c:pt>
                <c:pt idx="80">
                  <c:v>53</c:v>
                </c:pt>
                <c:pt idx="81">
                  <c:v>54.33</c:v>
                </c:pt>
                <c:pt idx="82">
                  <c:v>55.67</c:v>
                </c:pt>
                <c:pt idx="83">
                  <c:v>57</c:v>
                </c:pt>
                <c:pt idx="84">
                  <c:v>58.33</c:v>
                </c:pt>
                <c:pt idx="85">
                  <c:v>59.67</c:v>
                </c:pt>
                <c:pt idx="86">
                  <c:v>61</c:v>
                </c:pt>
                <c:pt idx="87">
                  <c:v>62.33</c:v>
                </c:pt>
                <c:pt idx="88">
                  <c:v>63.67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66.33</c:v>
                </c:pt>
                <c:pt idx="106">
                  <c:v>67.67</c:v>
                </c:pt>
                <c:pt idx="107">
                  <c:v>69</c:v>
                </c:pt>
                <c:pt idx="108">
                  <c:v>70.33</c:v>
                </c:pt>
                <c:pt idx="109">
                  <c:v>71.67</c:v>
                </c:pt>
                <c:pt idx="110">
                  <c:v>73</c:v>
                </c:pt>
                <c:pt idx="111">
                  <c:v>74.33</c:v>
                </c:pt>
                <c:pt idx="112">
                  <c:v>75.67</c:v>
                </c:pt>
                <c:pt idx="113">
                  <c:v>77</c:v>
                </c:pt>
                <c:pt idx="114">
                  <c:v>78.33</c:v>
                </c:pt>
                <c:pt idx="115">
                  <c:v>79.67</c:v>
                </c:pt>
                <c:pt idx="116">
                  <c:v>81</c:v>
                </c:pt>
                <c:pt idx="117">
                  <c:v>82.33</c:v>
                </c:pt>
                <c:pt idx="118">
                  <c:v>83.67</c:v>
                </c:pt>
                <c:pt idx="119">
                  <c:v>85</c:v>
                </c:pt>
                <c:pt idx="120">
                  <c:v>86.33</c:v>
                </c:pt>
                <c:pt idx="121">
                  <c:v>87.67</c:v>
                </c:pt>
                <c:pt idx="122">
                  <c:v>89</c:v>
                </c:pt>
                <c:pt idx="123">
                  <c:v>90.33</c:v>
                </c:pt>
                <c:pt idx="124">
                  <c:v>91.67</c:v>
                </c:pt>
                <c:pt idx="125">
                  <c:v>93</c:v>
                </c:pt>
                <c:pt idx="126">
                  <c:v>94.33</c:v>
                </c:pt>
                <c:pt idx="127">
                  <c:v>95.67</c:v>
                </c:pt>
                <c:pt idx="128">
                  <c:v>97</c:v>
                </c:pt>
                <c:pt idx="129">
                  <c:v>98.33</c:v>
                </c:pt>
                <c:pt idx="130">
                  <c:v>99.67</c:v>
                </c:pt>
                <c:pt idx="131">
                  <c:v>101</c:v>
                </c:pt>
                <c:pt idx="132">
                  <c:v>102.33</c:v>
                </c:pt>
                <c:pt idx="133">
                  <c:v>103.67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105</c:v>
                </c:pt>
                <c:pt idx="146">
                  <c:v>105</c:v>
                </c:pt>
                <c:pt idx="147">
                  <c:v>105</c:v>
                </c:pt>
                <c:pt idx="148">
                  <c:v>105</c:v>
                </c:pt>
                <c:pt idx="149">
                  <c:v>105</c:v>
                </c:pt>
                <c:pt idx="150">
                  <c:v>103.67</c:v>
                </c:pt>
                <c:pt idx="151">
                  <c:v>102.33</c:v>
                </c:pt>
                <c:pt idx="152">
                  <c:v>101</c:v>
                </c:pt>
                <c:pt idx="153">
                  <c:v>99.67</c:v>
                </c:pt>
                <c:pt idx="154">
                  <c:v>98.33</c:v>
                </c:pt>
                <c:pt idx="155">
                  <c:v>97</c:v>
                </c:pt>
                <c:pt idx="156">
                  <c:v>95.67</c:v>
                </c:pt>
                <c:pt idx="157">
                  <c:v>94.33</c:v>
                </c:pt>
                <c:pt idx="158">
                  <c:v>93</c:v>
                </c:pt>
                <c:pt idx="159">
                  <c:v>91.67</c:v>
                </c:pt>
                <c:pt idx="160">
                  <c:v>90.33</c:v>
                </c:pt>
                <c:pt idx="161">
                  <c:v>89</c:v>
                </c:pt>
                <c:pt idx="162">
                  <c:v>87.67</c:v>
                </c:pt>
                <c:pt idx="163">
                  <c:v>86.33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85.33</c:v>
                </c:pt>
                <c:pt idx="181">
                  <c:v>85.67</c:v>
                </c:pt>
                <c:pt idx="182">
                  <c:v>86</c:v>
                </c:pt>
                <c:pt idx="183">
                  <c:v>86.33</c:v>
                </c:pt>
                <c:pt idx="184">
                  <c:v>86.67</c:v>
                </c:pt>
                <c:pt idx="185">
                  <c:v>87</c:v>
                </c:pt>
                <c:pt idx="186">
                  <c:v>87.33</c:v>
                </c:pt>
                <c:pt idx="187">
                  <c:v>87.67</c:v>
                </c:pt>
                <c:pt idx="188">
                  <c:v>88</c:v>
                </c:pt>
                <c:pt idx="189">
                  <c:v>88.33</c:v>
                </c:pt>
                <c:pt idx="190">
                  <c:v>88.67</c:v>
                </c:pt>
                <c:pt idx="191">
                  <c:v>89</c:v>
                </c:pt>
                <c:pt idx="192">
                  <c:v>89.33</c:v>
                </c:pt>
                <c:pt idx="193">
                  <c:v>89.67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X Analysis'!$B$6</c:f>
              <c:strCache>
                <c:ptCount val="1"/>
                <c:pt idx="0">
                  <c:v>RIGH HIP</c:v>
                </c:pt>
              </c:strCache>
            </c:strRef>
          </c:tx>
          <c:marker>
            <c:symbol val="none"/>
          </c:marker>
          <c:val>
            <c:numRef>
              <c:f>'Raw Hip X Analysis'!$B$7:$B$201</c:f>
              <c:numCache>
                <c:formatCode>General</c:formatCode>
                <c:ptCount val="195"/>
                <c:pt idx="0">
                  <c:v>90.33</c:v>
                </c:pt>
                <c:pt idx="1">
                  <c:v>85.67</c:v>
                </c:pt>
                <c:pt idx="2">
                  <c:v>81</c:v>
                </c:pt>
                <c:pt idx="3">
                  <c:v>76.33</c:v>
                </c:pt>
                <c:pt idx="4">
                  <c:v>71.67</c:v>
                </c:pt>
                <c:pt idx="5">
                  <c:v>67</c:v>
                </c:pt>
                <c:pt idx="6">
                  <c:v>62.33</c:v>
                </c:pt>
                <c:pt idx="7">
                  <c:v>57.67</c:v>
                </c:pt>
                <c:pt idx="8">
                  <c:v>53</c:v>
                </c:pt>
                <c:pt idx="9">
                  <c:v>48.33</c:v>
                </c:pt>
                <c:pt idx="10">
                  <c:v>43.67</c:v>
                </c:pt>
                <c:pt idx="11">
                  <c:v>39</c:v>
                </c:pt>
                <c:pt idx="12">
                  <c:v>34.33</c:v>
                </c:pt>
                <c:pt idx="13">
                  <c:v>29.67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29.33</c:v>
                </c:pt>
                <c:pt idx="31">
                  <c:v>33.67</c:v>
                </c:pt>
                <c:pt idx="32">
                  <c:v>38</c:v>
                </c:pt>
                <c:pt idx="33">
                  <c:v>42.33</c:v>
                </c:pt>
                <c:pt idx="34">
                  <c:v>46.67</c:v>
                </c:pt>
                <c:pt idx="35">
                  <c:v>51</c:v>
                </c:pt>
                <c:pt idx="36">
                  <c:v>55.33</c:v>
                </c:pt>
                <c:pt idx="37">
                  <c:v>59.67</c:v>
                </c:pt>
                <c:pt idx="38">
                  <c:v>64</c:v>
                </c:pt>
                <c:pt idx="39">
                  <c:v>68.33</c:v>
                </c:pt>
                <c:pt idx="40">
                  <c:v>72.67</c:v>
                </c:pt>
                <c:pt idx="41">
                  <c:v>77</c:v>
                </c:pt>
                <c:pt idx="42">
                  <c:v>81.33</c:v>
                </c:pt>
                <c:pt idx="43">
                  <c:v>85.67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85.33</c:v>
                </c:pt>
                <c:pt idx="76">
                  <c:v>80.67</c:v>
                </c:pt>
                <c:pt idx="77">
                  <c:v>76</c:v>
                </c:pt>
                <c:pt idx="78">
                  <c:v>71.33</c:v>
                </c:pt>
                <c:pt idx="79">
                  <c:v>66.67</c:v>
                </c:pt>
                <c:pt idx="80">
                  <c:v>62</c:v>
                </c:pt>
                <c:pt idx="81">
                  <c:v>57.33</c:v>
                </c:pt>
                <c:pt idx="82">
                  <c:v>52.67</c:v>
                </c:pt>
                <c:pt idx="83">
                  <c:v>48</c:v>
                </c:pt>
                <c:pt idx="84">
                  <c:v>43.33</c:v>
                </c:pt>
                <c:pt idx="85">
                  <c:v>38.67</c:v>
                </c:pt>
                <c:pt idx="86">
                  <c:v>34</c:v>
                </c:pt>
                <c:pt idx="87">
                  <c:v>29.33</c:v>
                </c:pt>
                <c:pt idx="88">
                  <c:v>24.67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22</c:v>
                </c:pt>
                <c:pt idx="151">
                  <c:v>24</c:v>
                </c:pt>
                <c:pt idx="152">
                  <c:v>26</c:v>
                </c:pt>
                <c:pt idx="153">
                  <c:v>28</c:v>
                </c:pt>
                <c:pt idx="154">
                  <c:v>30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38</c:v>
                </c:pt>
                <c:pt idx="159">
                  <c:v>40</c:v>
                </c:pt>
                <c:pt idx="160">
                  <c:v>42</c:v>
                </c:pt>
                <c:pt idx="161">
                  <c:v>44</c:v>
                </c:pt>
                <c:pt idx="162">
                  <c:v>46</c:v>
                </c:pt>
                <c:pt idx="163">
                  <c:v>48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53</c:v>
                </c:pt>
                <c:pt idx="181">
                  <c:v>56</c:v>
                </c:pt>
                <c:pt idx="182">
                  <c:v>59</c:v>
                </c:pt>
                <c:pt idx="183">
                  <c:v>62</c:v>
                </c:pt>
                <c:pt idx="184">
                  <c:v>65</c:v>
                </c:pt>
                <c:pt idx="185">
                  <c:v>68</c:v>
                </c:pt>
                <c:pt idx="186">
                  <c:v>71</c:v>
                </c:pt>
                <c:pt idx="187">
                  <c:v>74</c:v>
                </c:pt>
                <c:pt idx="188">
                  <c:v>77</c:v>
                </c:pt>
                <c:pt idx="189">
                  <c:v>80</c:v>
                </c:pt>
                <c:pt idx="190">
                  <c:v>83</c:v>
                </c:pt>
                <c:pt idx="191">
                  <c:v>86</c:v>
                </c:pt>
                <c:pt idx="192">
                  <c:v>89</c:v>
                </c:pt>
                <c:pt idx="193">
                  <c:v>92</c:v>
                </c:pt>
                <c:pt idx="194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19104"/>
        <c:axId val="577839104"/>
      </c:lineChart>
      <c:catAx>
        <c:axId val="577519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577839104"/>
        <c:crosses val="autoZero"/>
        <c:auto val="1"/>
        <c:lblAlgn val="ctr"/>
        <c:lblOffset val="100"/>
        <c:tickLblSkip val="10"/>
        <c:noMultiLvlLbl val="0"/>
      </c:catAx>
      <c:valAx>
        <c:axId val="577839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7519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X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X Analysis'!$A$7:$A$201</c:f>
              <c:numCache>
                <c:formatCode>General</c:formatCode>
                <c:ptCount val="195"/>
                <c:pt idx="0">
                  <c:v>88.33</c:v>
                </c:pt>
                <c:pt idx="1">
                  <c:v>86.67</c:v>
                </c:pt>
                <c:pt idx="2">
                  <c:v>85</c:v>
                </c:pt>
                <c:pt idx="3">
                  <c:v>83.33</c:v>
                </c:pt>
                <c:pt idx="4">
                  <c:v>81.67</c:v>
                </c:pt>
                <c:pt idx="5">
                  <c:v>80</c:v>
                </c:pt>
                <c:pt idx="6">
                  <c:v>78.33</c:v>
                </c:pt>
                <c:pt idx="7">
                  <c:v>76.67</c:v>
                </c:pt>
                <c:pt idx="8">
                  <c:v>75</c:v>
                </c:pt>
                <c:pt idx="9">
                  <c:v>73.33</c:v>
                </c:pt>
                <c:pt idx="10">
                  <c:v>71.67</c:v>
                </c:pt>
                <c:pt idx="11">
                  <c:v>70</c:v>
                </c:pt>
                <c:pt idx="12">
                  <c:v>68.33</c:v>
                </c:pt>
                <c:pt idx="13">
                  <c:v>66.67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62.33</c:v>
                </c:pt>
                <c:pt idx="46">
                  <c:v>59.67</c:v>
                </c:pt>
                <c:pt idx="47">
                  <c:v>57</c:v>
                </c:pt>
                <c:pt idx="48">
                  <c:v>54.33</c:v>
                </c:pt>
                <c:pt idx="49">
                  <c:v>51.67</c:v>
                </c:pt>
                <c:pt idx="50">
                  <c:v>49</c:v>
                </c:pt>
                <c:pt idx="51">
                  <c:v>46.33</c:v>
                </c:pt>
                <c:pt idx="52">
                  <c:v>43.67</c:v>
                </c:pt>
                <c:pt idx="53">
                  <c:v>41</c:v>
                </c:pt>
                <c:pt idx="54">
                  <c:v>38.33</c:v>
                </c:pt>
                <c:pt idx="55">
                  <c:v>35.67</c:v>
                </c:pt>
                <c:pt idx="56">
                  <c:v>33</c:v>
                </c:pt>
                <c:pt idx="57">
                  <c:v>30.33</c:v>
                </c:pt>
                <c:pt idx="58">
                  <c:v>27.67</c:v>
                </c:pt>
                <c:pt idx="59">
                  <c:v>25</c:v>
                </c:pt>
                <c:pt idx="60">
                  <c:v>26.33</c:v>
                </c:pt>
                <c:pt idx="61">
                  <c:v>27.67</c:v>
                </c:pt>
                <c:pt idx="62">
                  <c:v>29</c:v>
                </c:pt>
                <c:pt idx="63">
                  <c:v>30.33</c:v>
                </c:pt>
                <c:pt idx="64">
                  <c:v>31.67</c:v>
                </c:pt>
                <c:pt idx="65">
                  <c:v>33</c:v>
                </c:pt>
                <c:pt idx="66">
                  <c:v>34.33</c:v>
                </c:pt>
                <c:pt idx="67">
                  <c:v>35.67</c:v>
                </c:pt>
                <c:pt idx="68">
                  <c:v>37</c:v>
                </c:pt>
                <c:pt idx="69">
                  <c:v>38.33</c:v>
                </c:pt>
                <c:pt idx="70">
                  <c:v>39.67</c:v>
                </c:pt>
                <c:pt idx="71">
                  <c:v>41</c:v>
                </c:pt>
                <c:pt idx="72">
                  <c:v>42.33</c:v>
                </c:pt>
                <c:pt idx="73">
                  <c:v>43.67</c:v>
                </c:pt>
                <c:pt idx="74">
                  <c:v>45</c:v>
                </c:pt>
                <c:pt idx="75">
                  <c:v>46.33</c:v>
                </c:pt>
                <c:pt idx="76">
                  <c:v>47.67</c:v>
                </c:pt>
                <c:pt idx="77">
                  <c:v>49</c:v>
                </c:pt>
                <c:pt idx="78">
                  <c:v>50.33</c:v>
                </c:pt>
                <c:pt idx="79">
                  <c:v>51.67</c:v>
                </c:pt>
                <c:pt idx="80">
                  <c:v>53</c:v>
                </c:pt>
                <c:pt idx="81">
                  <c:v>54.33</c:v>
                </c:pt>
                <c:pt idx="82">
                  <c:v>55.67</c:v>
                </c:pt>
                <c:pt idx="83">
                  <c:v>57</c:v>
                </c:pt>
                <c:pt idx="84">
                  <c:v>58.33</c:v>
                </c:pt>
                <c:pt idx="85">
                  <c:v>59.67</c:v>
                </c:pt>
                <c:pt idx="86">
                  <c:v>61</c:v>
                </c:pt>
                <c:pt idx="87">
                  <c:v>62.33</c:v>
                </c:pt>
                <c:pt idx="88">
                  <c:v>63.67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66.33</c:v>
                </c:pt>
                <c:pt idx="106">
                  <c:v>67.67</c:v>
                </c:pt>
                <c:pt idx="107">
                  <c:v>69</c:v>
                </c:pt>
                <c:pt idx="108">
                  <c:v>70.33</c:v>
                </c:pt>
                <c:pt idx="109">
                  <c:v>71.67</c:v>
                </c:pt>
                <c:pt idx="110">
                  <c:v>73</c:v>
                </c:pt>
                <c:pt idx="111">
                  <c:v>74.33</c:v>
                </c:pt>
                <c:pt idx="112">
                  <c:v>75.67</c:v>
                </c:pt>
                <c:pt idx="113">
                  <c:v>77</c:v>
                </c:pt>
                <c:pt idx="114">
                  <c:v>78.33</c:v>
                </c:pt>
                <c:pt idx="115">
                  <c:v>79.67</c:v>
                </c:pt>
                <c:pt idx="116">
                  <c:v>81</c:v>
                </c:pt>
                <c:pt idx="117">
                  <c:v>82.33</c:v>
                </c:pt>
                <c:pt idx="118">
                  <c:v>83.67</c:v>
                </c:pt>
                <c:pt idx="119">
                  <c:v>85</c:v>
                </c:pt>
                <c:pt idx="120">
                  <c:v>86.33</c:v>
                </c:pt>
                <c:pt idx="121">
                  <c:v>87.67</c:v>
                </c:pt>
                <c:pt idx="122">
                  <c:v>89</c:v>
                </c:pt>
                <c:pt idx="123">
                  <c:v>90.33</c:v>
                </c:pt>
                <c:pt idx="124">
                  <c:v>91.67</c:v>
                </c:pt>
                <c:pt idx="125">
                  <c:v>93</c:v>
                </c:pt>
                <c:pt idx="126">
                  <c:v>94.33</c:v>
                </c:pt>
                <c:pt idx="127">
                  <c:v>95.67</c:v>
                </c:pt>
                <c:pt idx="128">
                  <c:v>97</c:v>
                </c:pt>
                <c:pt idx="129">
                  <c:v>98.33</c:v>
                </c:pt>
                <c:pt idx="130">
                  <c:v>99.67</c:v>
                </c:pt>
                <c:pt idx="131">
                  <c:v>101</c:v>
                </c:pt>
                <c:pt idx="132">
                  <c:v>102.33</c:v>
                </c:pt>
                <c:pt idx="133">
                  <c:v>103.67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105</c:v>
                </c:pt>
                <c:pt idx="146">
                  <c:v>105</c:v>
                </c:pt>
                <c:pt idx="147">
                  <c:v>105</c:v>
                </c:pt>
                <c:pt idx="148">
                  <c:v>105</c:v>
                </c:pt>
                <c:pt idx="149">
                  <c:v>105</c:v>
                </c:pt>
                <c:pt idx="150">
                  <c:v>103.67</c:v>
                </c:pt>
                <c:pt idx="151">
                  <c:v>102.33</c:v>
                </c:pt>
                <c:pt idx="152">
                  <c:v>101</c:v>
                </c:pt>
                <c:pt idx="153">
                  <c:v>99.67</c:v>
                </c:pt>
                <c:pt idx="154">
                  <c:v>98.33</c:v>
                </c:pt>
                <c:pt idx="155">
                  <c:v>97</c:v>
                </c:pt>
                <c:pt idx="156">
                  <c:v>95.67</c:v>
                </c:pt>
                <c:pt idx="157">
                  <c:v>94.33</c:v>
                </c:pt>
                <c:pt idx="158">
                  <c:v>93</c:v>
                </c:pt>
                <c:pt idx="159">
                  <c:v>91.67</c:v>
                </c:pt>
                <c:pt idx="160">
                  <c:v>90.33</c:v>
                </c:pt>
                <c:pt idx="161">
                  <c:v>89</c:v>
                </c:pt>
                <c:pt idx="162">
                  <c:v>87.67</c:v>
                </c:pt>
                <c:pt idx="163">
                  <c:v>86.33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85.33</c:v>
                </c:pt>
                <c:pt idx="181">
                  <c:v>85.67</c:v>
                </c:pt>
                <c:pt idx="182">
                  <c:v>86</c:v>
                </c:pt>
                <c:pt idx="183">
                  <c:v>86.33</c:v>
                </c:pt>
                <c:pt idx="184">
                  <c:v>86.67</c:v>
                </c:pt>
                <c:pt idx="185">
                  <c:v>87</c:v>
                </c:pt>
                <c:pt idx="186">
                  <c:v>87.33</c:v>
                </c:pt>
                <c:pt idx="187">
                  <c:v>87.67</c:v>
                </c:pt>
                <c:pt idx="188">
                  <c:v>88</c:v>
                </c:pt>
                <c:pt idx="189">
                  <c:v>88.33</c:v>
                </c:pt>
                <c:pt idx="190">
                  <c:v>88.67</c:v>
                </c:pt>
                <c:pt idx="191">
                  <c:v>89</c:v>
                </c:pt>
                <c:pt idx="192">
                  <c:v>89.33</c:v>
                </c:pt>
                <c:pt idx="193">
                  <c:v>89.67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X Analysis'!$D$6</c:f>
              <c:strCache>
                <c:ptCount val="1"/>
                <c:pt idx="0">
                  <c:v>RIGHT HIP</c:v>
                </c:pt>
              </c:strCache>
            </c:strRef>
          </c:tx>
          <c:marker>
            <c:symbol val="none"/>
          </c:marker>
          <c:val>
            <c:numRef>
              <c:f>'Raw Hip X Analysis'!$D$7:$D$201</c:f>
              <c:numCache>
                <c:formatCode>General</c:formatCode>
                <c:ptCount val="195"/>
                <c:pt idx="0">
                  <c:v>89.67</c:v>
                </c:pt>
                <c:pt idx="1">
                  <c:v>94.33</c:v>
                </c:pt>
                <c:pt idx="2">
                  <c:v>99</c:v>
                </c:pt>
                <c:pt idx="3">
                  <c:v>103.67</c:v>
                </c:pt>
                <c:pt idx="4">
                  <c:v>108.33</c:v>
                </c:pt>
                <c:pt idx="5">
                  <c:v>113</c:v>
                </c:pt>
                <c:pt idx="6">
                  <c:v>117.67</c:v>
                </c:pt>
                <c:pt idx="7">
                  <c:v>122.33</c:v>
                </c:pt>
                <c:pt idx="8">
                  <c:v>127</c:v>
                </c:pt>
                <c:pt idx="9">
                  <c:v>131.67000000000002</c:v>
                </c:pt>
                <c:pt idx="10">
                  <c:v>136.32999999999998</c:v>
                </c:pt>
                <c:pt idx="11">
                  <c:v>141</c:v>
                </c:pt>
                <c:pt idx="12">
                  <c:v>145.67000000000002</c:v>
                </c:pt>
                <c:pt idx="13">
                  <c:v>150.32999999999998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150.67000000000002</c:v>
                </c:pt>
                <c:pt idx="31">
                  <c:v>146.32999999999998</c:v>
                </c:pt>
                <c:pt idx="32">
                  <c:v>142</c:v>
                </c:pt>
                <c:pt idx="33">
                  <c:v>137.67000000000002</c:v>
                </c:pt>
                <c:pt idx="34">
                  <c:v>133.32999999999998</c:v>
                </c:pt>
                <c:pt idx="35">
                  <c:v>129</c:v>
                </c:pt>
                <c:pt idx="36">
                  <c:v>124.67</c:v>
                </c:pt>
                <c:pt idx="37">
                  <c:v>120.33</c:v>
                </c:pt>
                <c:pt idx="38">
                  <c:v>116</c:v>
                </c:pt>
                <c:pt idx="39">
                  <c:v>111.67</c:v>
                </c:pt>
                <c:pt idx="40">
                  <c:v>107.33</c:v>
                </c:pt>
                <c:pt idx="41">
                  <c:v>103</c:v>
                </c:pt>
                <c:pt idx="42">
                  <c:v>98.67</c:v>
                </c:pt>
                <c:pt idx="43">
                  <c:v>94.33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94.67</c:v>
                </c:pt>
                <c:pt idx="76">
                  <c:v>99.33</c:v>
                </c:pt>
                <c:pt idx="77">
                  <c:v>104</c:v>
                </c:pt>
                <c:pt idx="78">
                  <c:v>108.67</c:v>
                </c:pt>
                <c:pt idx="79">
                  <c:v>113.33</c:v>
                </c:pt>
                <c:pt idx="80">
                  <c:v>118</c:v>
                </c:pt>
                <c:pt idx="81">
                  <c:v>122.67</c:v>
                </c:pt>
                <c:pt idx="82">
                  <c:v>127.33</c:v>
                </c:pt>
                <c:pt idx="83">
                  <c:v>132</c:v>
                </c:pt>
                <c:pt idx="84">
                  <c:v>136.67000000000002</c:v>
                </c:pt>
                <c:pt idx="85">
                  <c:v>141.32999999999998</c:v>
                </c:pt>
                <c:pt idx="86">
                  <c:v>146</c:v>
                </c:pt>
                <c:pt idx="87">
                  <c:v>150.67000000000002</c:v>
                </c:pt>
                <c:pt idx="88">
                  <c:v>155.32999999999998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158</c:v>
                </c:pt>
                <c:pt idx="151">
                  <c:v>156</c:v>
                </c:pt>
                <c:pt idx="152">
                  <c:v>154</c:v>
                </c:pt>
                <c:pt idx="153">
                  <c:v>152</c:v>
                </c:pt>
                <c:pt idx="154">
                  <c:v>150</c:v>
                </c:pt>
                <c:pt idx="155">
                  <c:v>148</c:v>
                </c:pt>
                <c:pt idx="156">
                  <c:v>146</c:v>
                </c:pt>
                <c:pt idx="157">
                  <c:v>144</c:v>
                </c:pt>
                <c:pt idx="158">
                  <c:v>142</c:v>
                </c:pt>
                <c:pt idx="159">
                  <c:v>140</c:v>
                </c:pt>
                <c:pt idx="160">
                  <c:v>138</c:v>
                </c:pt>
                <c:pt idx="161">
                  <c:v>136</c:v>
                </c:pt>
                <c:pt idx="162">
                  <c:v>134</c:v>
                </c:pt>
                <c:pt idx="163">
                  <c:v>132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127</c:v>
                </c:pt>
                <c:pt idx="181">
                  <c:v>124</c:v>
                </c:pt>
                <c:pt idx="182">
                  <c:v>121</c:v>
                </c:pt>
                <c:pt idx="183">
                  <c:v>118</c:v>
                </c:pt>
                <c:pt idx="184">
                  <c:v>115</c:v>
                </c:pt>
                <c:pt idx="185">
                  <c:v>112</c:v>
                </c:pt>
                <c:pt idx="186">
                  <c:v>109</c:v>
                </c:pt>
                <c:pt idx="187">
                  <c:v>106</c:v>
                </c:pt>
                <c:pt idx="188">
                  <c:v>103</c:v>
                </c:pt>
                <c:pt idx="189">
                  <c:v>100</c:v>
                </c:pt>
                <c:pt idx="190">
                  <c:v>97</c:v>
                </c:pt>
                <c:pt idx="191">
                  <c:v>94</c:v>
                </c:pt>
                <c:pt idx="192">
                  <c:v>91</c:v>
                </c:pt>
                <c:pt idx="193">
                  <c:v>88</c:v>
                </c:pt>
                <c:pt idx="194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Hip X Analysis'!$F$6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Hip X Analysis'!$F$7:$F$201</c:f>
              <c:numCache>
                <c:formatCode>General</c:formatCode>
                <c:ptCount val="195"/>
                <c:pt idx="0">
                  <c:v>89</c:v>
                </c:pt>
                <c:pt idx="1">
                  <c:v>90.5</c:v>
                </c:pt>
                <c:pt idx="2">
                  <c:v>92</c:v>
                </c:pt>
                <c:pt idx="3">
                  <c:v>93.5</c:v>
                </c:pt>
                <c:pt idx="4">
                  <c:v>95</c:v>
                </c:pt>
                <c:pt idx="5">
                  <c:v>96.5</c:v>
                </c:pt>
                <c:pt idx="6">
                  <c:v>98</c:v>
                </c:pt>
                <c:pt idx="7">
                  <c:v>99.5</c:v>
                </c:pt>
                <c:pt idx="8">
                  <c:v>101</c:v>
                </c:pt>
                <c:pt idx="9">
                  <c:v>102.5</c:v>
                </c:pt>
                <c:pt idx="10">
                  <c:v>104</c:v>
                </c:pt>
                <c:pt idx="11">
                  <c:v>105.5</c:v>
                </c:pt>
                <c:pt idx="12">
                  <c:v>107</c:v>
                </c:pt>
                <c:pt idx="13">
                  <c:v>108.5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107.83500000000001</c:v>
                </c:pt>
                <c:pt idx="31">
                  <c:v>105.66499999999999</c:v>
                </c:pt>
                <c:pt idx="32">
                  <c:v>103.5</c:v>
                </c:pt>
                <c:pt idx="33">
                  <c:v>101.33500000000001</c:v>
                </c:pt>
                <c:pt idx="34">
                  <c:v>99.164999999999992</c:v>
                </c:pt>
                <c:pt idx="35">
                  <c:v>97</c:v>
                </c:pt>
                <c:pt idx="36">
                  <c:v>94.835000000000008</c:v>
                </c:pt>
                <c:pt idx="37">
                  <c:v>92.664999999999992</c:v>
                </c:pt>
                <c:pt idx="38">
                  <c:v>90.5</c:v>
                </c:pt>
                <c:pt idx="39">
                  <c:v>88.335000000000008</c:v>
                </c:pt>
                <c:pt idx="40">
                  <c:v>86.164999999999992</c:v>
                </c:pt>
                <c:pt idx="41">
                  <c:v>84</c:v>
                </c:pt>
                <c:pt idx="42">
                  <c:v>81.835000000000008</c:v>
                </c:pt>
                <c:pt idx="43">
                  <c:v>79.664999999999992</c:v>
                </c:pt>
                <c:pt idx="44">
                  <c:v>77.5</c:v>
                </c:pt>
                <c:pt idx="45">
                  <c:v>76.164999999999992</c:v>
                </c:pt>
                <c:pt idx="46">
                  <c:v>74.835000000000008</c:v>
                </c:pt>
                <c:pt idx="47">
                  <c:v>73.5</c:v>
                </c:pt>
                <c:pt idx="48">
                  <c:v>72.164999999999992</c:v>
                </c:pt>
                <c:pt idx="49">
                  <c:v>70.835000000000008</c:v>
                </c:pt>
                <c:pt idx="50">
                  <c:v>69.5</c:v>
                </c:pt>
                <c:pt idx="51">
                  <c:v>68.164999999999992</c:v>
                </c:pt>
                <c:pt idx="52">
                  <c:v>66.835000000000008</c:v>
                </c:pt>
                <c:pt idx="53">
                  <c:v>65.5</c:v>
                </c:pt>
                <c:pt idx="54">
                  <c:v>64.164999999999992</c:v>
                </c:pt>
                <c:pt idx="55">
                  <c:v>62.835000000000001</c:v>
                </c:pt>
                <c:pt idx="56">
                  <c:v>61.5</c:v>
                </c:pt>
                <c:pt idx="57">
                  <c:v>60.164999999999999</c:v>
                </c:pt>
                <c:pt idx="58">
                  <c:v>58.835000000000001</c:v>
                </c:pt>
                <c:pt idx="59">
                  <c:v>57.5</c:v>
                </c:pt>
                <c:pt idx="60">
                  <c:v>58.164999999999999</c:v>
                </c:pt>
                <c:pt idx="61">
                  <c:v>58.835000000000001</c:v>
                </c:pt>
                <c:pt idx="62">
                  <c:v>59.5</c:v>
                </c:pt>
                <c:pt idx="63">
                  <c:v>60.164999999999999</c:v>
                </c:pt>
                <c:pt idx="64">
                  <c:v>60.835000000000001</c:v>
                </c:pt>
                <c:pt idx="65">
                  <c:v>61.5</c:v>
                </c:pt>
                <c:pt idx="66">
                  <c:v>62.164999999999999</c:v>
                </c:pt>
                <c:pt idx="67">
                  <c:v>62.835000000000001</c:v>
                </c:pt>
                <c:pt idx="68">
                  <c:v>63.5</c:v>
                </c:pt>
                <c:pt idx="69">
                  <c:v>64.164999999999992</c:v>
                </c:pt>
                <c:pt idx="70">
                  <c:v>64.835000000000008</c:v>
                </c:pt>
                <c:pt idx="71">
                  <c:v>65.5</c:v>
                </c:pt>
                <c:pt idx="72">
                  <c:v>66.164999999999992</c:v>
                </c:pt>
                <c:pt idx="73">
                  <c:v>66.835000000000008</c:v>
                </c:pt>
                <c:pt idx="74">
                  <c:v>67.5</c:v>
                </c:pt>
                <c:pt idx="75">
                  <c:v>70.5</c:v>
                </c:pt>
                <c:pt idx="76">
                  <c:v>73.5</c:v>
                </c:pt>
                <c:pt idx="77">
                  <c:v>76.5</c:v>
                </c:pt>
                <c:pt idx="78">
                  <c:v>79.5</c:v>
                </c:pt>
                <c:pt idx="79">
                  <c:v>82.5</c:v>
                </c:pt>
                <c:pt idx="80">
                  <c:v>85.5</c:v>
                </c:pt>
                <c:pt idx="81">
                  <c:v>88.5</c:v>
                </c:pt>
                <c:pt idx="82">
                  <c:v>91.5</c:v>
                </c:pt>
                <c:pt idx="83">
                  <c:v>94.5</c:v>
                </c:pt>
                <c:pt idx="84">
                  <c:v>97.5</c:v>
                </c:pt>
                <c:pt idx="85">
                  <c:v>100.5</c:v>
                </c:pt>
                <c:pt idx="86">
                  <c:v>103.5</c:v>
                </c:pt>
                <c:pt idx="87">
                  <c:v>106.5</c:v>
                </c:pt>
                <c:pt idx="88">
                  <c:v>109.5</c:v>
                </c:pt>
                <c:pt idx="89">
                  <c:v>112.5</c:v>
                </c:pt>
                <c:pt idx="90">
                  <c:v>112.5</c:v>
                </c:pt>
                <c:pt idx="91">
                  <c:v>112.5</c:v>
                </c:pt>
                <c:pt idx="92">
                  <c:v>112.5</c:v>
                </c:pt>
                <c:pt idx="93">
                  <c:v>112.5</c:v>
                </c:pt>
                <c:pt idx="94">
                  <c:v>112.5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112.5</c:v>
                </c:pt>
                <c:pt idx="99">
                  <c:v>112.5</c:v>
                </c:pt>
                <c:pt idx="100">
                  <c:v>112.5</c:v>
                </c:pt>
                <c:pt idx="101">
                  <c:v>112.5</c:v>
                </c:pt>
                <c:pt idx="102">
                  <c:v>112.5</c:v>
                </c:pt>
                <c:pt idx="103">
                  <c:v>112.5</c:v>
                </c:pt>
                <c:pt idx="104">
                  <c:v>112.5</c:v>
                </c:pt>
                <c:pt idx="105">
                  <c:v>113.16499999999999</c:v>
                </c:pt>
                <c:pt idx="106">
                  <c:v>113.83500000000001</c:v>
                </c:pt>
                <c:pt idx="107">
                  <c:v>114.5</c:v>
                </c:pt>
                <c:pt idx="108">
                  <c:v>115.16499999999999</c:v>
                </c:pt>
                <c:pt idx="109">
                  <c:v>115.83500000000001</c:v>
                </c:pt>
                <c:pt idx="110">
                  <c:v>116.5</c:v>
                </c:pt>
                <c:pt idx="111">
                  <c:v>117.16499999999999</c:v>
                </c:pt>
                <c:pt idx="112">
                  <c:v>117.83500000000001</c:v>
                </c:pt>
                <c:pt idx="113">
                  <c:v>118.5</c:v>
                </c:pt>
                <c:pt idx="114">
                  <c:v>119.16499999999999</c:v>
                </c:pt>
                <c:pt idx="115">
                  <c:v>119.83500000000001</c:v>
                </c:pt>
                <c:pt idx="116">
                  <c:v>120.5</c:v>
                </c:pt>
                <c:pt idx="117">
                  <c:v>121.16499999999999</c:v>
                </c:pt>
                <c:pt idx="118">
                  <c:v>121.83500000000001</c:v>
                </c:pt>
                <c:pt idx="119">
                  <c:v>122.5</c:v>
                </c:pt>
                <c:pt idx="120">
                  <c:v>123.16499999999999</c:v>
                </c:pt>
                <c:pt idx="121">
                  <c:v>123.83500000000001</c:v>
                </c:pt>
                <c:pt idx="122">
                  <c:v>124.5</c:v>
                </c:pt>
                <c:pt idx="123">
                  <c:v>125.16499999999999</c:v>
                </c:pt>
                <c:pt idx="124">
                  <c:v>125.83500000000001</c:v>
                </c:pt>
                <c:pt idx="125">
                  <c:v>126.5</c:v>
                </c:pt>
                <c:pt idx="126">
                  <c:v>127.16499999999999</c:v>
                </c:pt>
                <c:pt idx="127">
                  <c:v>127.83500000000001</c:v>
                </c:pt>
                <c:pt idx="128">
                  <c:v>128.5</c:v>
                </c:pt>
                <c:pt idx="129">
                  <c:v>129.16499999999999</c:v>
                </c:pt>
                <c:pt idx="130">
                  <c:v>129.83500000000001</c:v>
                </c:pt>
                <c:pt idx="131">
                  <c:v>130.5</c:v>
                </c:pt>
                <c:pt idx="132">
                  <c:v>131.16499999999999</c:v>
                </c:pt>
                <c:pt idx="133">
                  <c:v>131.83500000000001</c:v>
                </c:pt>
                <c:pt idx="134">
                  <c:v>132.5</c:v>
                </c:pt>
                <c:pt idx="135">
                  <c:v>132.5</c:v>
                </c:pt>
                <c:pt idx="136">
                  <c:v>132.5</c:v>
                </c:pt>
                <c:pt idx="137">
                  <c:v>132.5</c:v>
                </c:pt>
                <c:pt idx="138">
                  <c:v>132.5</c:v>
                </c:pt>
                <c:pt idx="139">
                  <c:v>132.5</c:v>
                </c:pt>
                <c:pt idx="140">
                  <c:v>132.5</c:v>
                </c:pt>
                <c:pt idx="141">
                  <c:v>132.5</c:v>
                </c:pt>
                <c:pt idx="142">
                  <c:v>132.5</c:v>
                </c:pt>
                <c:pt idx="143">
                  <c:v>132.5</c:v>
                </c:pt>
                <c:pt idx="144">
                  <c:v>132.5</c:v>
                </c:pt>
                <c:pt idx="145">
                  <c:v>132.5</c:v>
                </c:pt>
                <c:pt idx="146">
                  <c:v>132.5</c:v>
                </c:pt>
                <c:pt idx="147">
                  <c:v>132.5</c:v>
                </c:pt>
                <c:pt idx="148">
                  <c:v>132.5</c:v>
                </c:pt>
                <c:pt idx="149">
                  <c:v>132.5</c:v>
                </c:pt>
                <c:pt idx="150">
                  <c:v>130.83500000000001</c:v>
                </c:pt>
                <c:pt idx="151">
                  <c:v>129.16499999999999</c:v>
                </c:pt>
                <c:pt idx="152">
                  <c:v>127.5</c:v>
                </c:pt>
                <c:pt idx="153">
                  <c:v>125.83500000000001</c:v>
                </c:pt>
                <c:pt idx="154">
                  <c:v>124.16499999999999</c:v>
                </c:pt>
                <c:pt idx="155">
                  <c:v>122.5</c:v>
                </c:pt>
                <c:pt idx="156">
                  <c:v>120.83500000000001</c:v>
                </c:pt>
                <c:pt idx="157">
                  <c:v>119.16499999999999</c:v>
                </c:pt>
                <c:pt idx="158">
                  <c:v>117.5</c:v>
                </c:pt>
                <c:pt idx="159">
                  <c:v>115.83500000000001</c:v>
                </c:pt>
                <c:pt idx="160">
                  <c:v>114.16499999999999</c:v>
                </c:pt>
                <c:pt idx="161">
                  <c:v>112.5</c:v>
                </c:pt>
                <c:pt idx="162">
                  <c:v>110.83500000000001</c:v>
                </c:pt>
                <c:pt idx="163">
                  <c:v>109.16499999999999</c:v>
                </c:pt>
                <c:pt idx="164">
                  <c:v>107.5</c:v>
                </c:pt>
                <c:pt idx="165">
                  <c:v>107.5</c:v>
                </c:pt>
                <c:pt idx="166">
                  <c:v>107.5</c:v>
                </c:pt>
                <c:pt idx="167">
                  <c:v>107.5</c:v>
                </c:pt>
                <c:pt idx="168">
                  <c:v>107.5</c:v>
                </c:pt>
                <c:pt idx="169">
                  <c:v>107.5</c:v>
                </c:pt>
                <c:pt idx="170">
                  <c:v>107.5</c:v>
                </c:pt>
                <c:pt idx="171">
                  <c:v>107.5</c:v>
                </c:pt>
                <c:pt idx="172">
                  <c:v>107.5</c:v>
                </c:pt>
                <c:pt idx="173">
                  <c:v>107.5</c:v>
                </c:pt>
                <c:pt idx="174">
                  <c:v>107.5</c:v>
                </c:pt>
                <c:pt idx="175">
                  <c:v>107.5</c:v>
                </c:pt>
                <c:pt idx="176">
                  <c:v>107.5</c:v>
                </c:pt>
                <c:pt idx="177">
                  <c:v>107.5</c:v>
                </c:pt>
                <c:pt idx="178">
                  <c:v>107.5</c:v>
                </c:pt>
                <c:pt idx="179">
                  <c:v>107.5</c:v>
                </c:pt>
                <c:pt idx="180">
                  <c:v>106.16499999999999</c:v>
                </c:pt>
                <c:pt idx="181">
                  <c:v>104.83500000000001</c:v>
                </c:pt>
                <c:pt idx="182">
                  <c:v>103.5</c:v>
                </c:pt>
                <c:pt idx="183">
                  <c:v>102.16499999999999</c:v>
                </c:pt>
                <c:pt idx="184">
                  <c:v>100.83500000000001</c:v>
                </c:pt>
                <c:pt idx="185">
                  <c:v>99.5</c:v>
                </c:pt>
                <c:pt idx="186">
                  <c:v>98.164999999999992</c:v>
                </c:pt>
                <c:pt idx="187">
                  <c:v>96.835000000000008</c:v>
                </c:pt>
                <c:pt idx="188">
                  <c:v>95.5</c:v>
                </c:pt>
                <c:pt idx="189">
                  <c:v>94.164999999999992</c:v>
                </c:pt>
                <c:pt idx="190">
                  <c:v>92.835000000000008</c:v>
                </c:pt>
                <c:pt idx="191">
                  <c:v>91.5</c:v>
                </c:pt>
                <c:pt idx="192">
                  <c:v>90.164999999999992</c:v>
                </c:pt>
                <c:pt idx="193">
                  <c:v>88.835000000000008</c:v>
                </c:pt>
                <c:pt idx="194">
                  <c:v>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17440"/>
        <c:axId val="577840832"/>
      </c:lineChart>
      <c:catAx>
        <c:axId val="577917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7840832"/>
        <c:crosses val="autoZero"/>
        <c:auto val="1"/>
        <c:lblAlgn val="ctr"/>
        <c:lblOffset val="100"/>
        <c:tickLblSkip val="10"/>
        <c:noMultiLvlLbl val="0"/>
      </c:catAx>
      <c:valAx>
        <c:axId val="577840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79174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7</xdr:row>
      <xdr:rowOff>152399</xdr:rowOff>
    </xdr:from>
    <xdr:to>
      <xdr:col>23</xdr:col>
      <xdr:colOff>352425</xdr:colOff>
      <xdr:row>26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276224</xdr:colOff>
      <xdr:row>27</xdr:row>
      <xdr:rowOff>9524</xdr:rowOff>
    </xdr:from>
    <xdr:to>
      <xdr:col>23</xdr:col>
      <xdr:colOff>361949</xdr:colOff>
      <xdr:row>43</xdr:row>
      <xdr:rowOff>38099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5</xdr:row>
      <xdr:rowOff>38100</xdr:rowOff>
    </xdr:from>
    <xdr:to>
      <xdr:col>27</xdr:col>
      <xdr:colOff>66675</xdr:colOff>
      <xdr:row>21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</xdr:colOff>
      <xdr:row>23</xdr:row>
      <xdr:rowOff>47625</xdr:rowOff>
    </xdr:from>
    <xdr:to>
      <xdr:col>26</xdr:col>
      <xdr:colOff>609599</xdr:colOff>
      <xdr:row>41</xdr:row>
      <xdr:rowOff>171451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43</xdr:row>
      <xdr:rowOff>47625</xdr:rowOff>
    </xdr:from>
    <xdr:to>
      <xdr:col>24</xdr:col>
      <xdr:colOff>285750</xdr:colOff>
      <xdr:row>57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152400</xdr:rowOff>
    </xdr:from>
    <xdr:to>
      <xdr:col>25</xdr:col>
      <xdr:colOff>523875</xdr:colOff>
      <xdr:row>24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27</xdr:row>
      <xdr:rowOff>38099</xdr:rowOff>
    </xdr:from>
    <xdr:to>
      <xdr:col>25</xdr:col>
      <xdr:colOff>466725</xdr:colOff>
      <xdr:row>45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5</xdr:row>
      <xdr:rowOff>19048</xdr:rowOff>
    </xdr:from>
    <xdr:to>
      <xdr:col>24</xdr:col>
      <xdr:colOff>257174</xdr:colOff>
      <xdr:row>23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</xdr:colOff>
      <xdr:row>25</xdr:row>
      <xdr:rowOff>47624</xdr:rowOff>
    </xdr:from>
    <xdr:to>
      <xdr:col>24</xdr:col>
      <xdr:colOff>276224</xdr:colOff>
      <xdr:row>46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3</xdr:row>
      <xdr:rowOff>161925</xdr:rowOff>
    </xdr:from>
    <xdr:to>
      <xdr:col>25</xdr:col>
      <xdr:colOff>571499</xdr:colOff>
      <xdr:row>22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38100</xdr:rowOff>
    </xdr:from>
    <xdr:to>
      <xdr:col>25</xdr:col>
      <xdr:colOff>571500</xdr:colOff>
      <xdr:row>42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7"/>
  <sheetViews>
    <sheetView zoomScale="115" zoomScaleNormal="115" workbookViewId="0">
      <selection activeCell="D2" sqref="D2"/>
    </sheetView>
  </sheetViews>
  <sheetFormatPr defaultRowHeight="15" x14ac:dyDescent="0.25"/>
  <cols>
    <col min="1" max="16384" width="9.140625" style="1"/>
  </cols>
  <sheetData>
    <row r="1" spans="2:12" ht="15.75" thickBot="1" x14ac:dyDescent="0.3">
      <c r="B1" s="10" t="s">
        <v>11</v>
      </c>
      <c r="C1" s="11"/>
      <c r="D1" s="11"/>
      <c r="E1" s="11"/>
      <c r="F1" s="12"/>
      <c r="H1" s="10" t="s">
        <v>10</v>
      </c>
      <c r="I1" s="11"/>
      <c r="J1" s="11"/>
      <c r="K1" s="11"/>
      <c r="L1" s="12"/>
    </row>
    <row r="2" spans="2:12" ht="15.75" thickBo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r="3" spans="2:12" x14ac:dyDescent="0.25">
      <c r="B3" s="1">
        <v>100</v>
      </c>
      <c r="C3" s="1">
        <v>98</v>
      </c>
      <c r="D3" s="1">
        <v>103.8</v>
      </c>
      <c r="E3" s="1">
        <v>93.33</v>
      </c>
      <c r="F3" s="1">
        <v>102.8</v>
      </c>
      <c r="H3" s="1">
        <v>95.33</v>
      </c>
      <c r="I3" s="1">
        <v>82</v>
      </c>
      <c r="J3" s="1">
        <v>80.33</v>
      </c>
      <c r="K3" s="1">
        <v>88</v>
      </c>
      <c r="L3" s="1">
        <v>100</v>
      </c>
    </row>
    <row r="4" spans="2:12" x14ac:dyDescent="0.25">
      <c r="B4" s="1">
        <v>100</v>
      </c>
      <c r="C4" s="1">
        <v>101</v>
      </c>
      <c r="D4" s="1">
        <v>107.6</v>
      </c>
      <c r="E4" s="1">
        <v>91.67</v>
      </c>
      <c r="F4" s="1">
        <v>102.6</v>
      </c>
      <c r="H4" s="1">
        <v>95.67</v>
      </c>
      <c r="I4" s="1">
        <v>84</v>
      </c>
      <c r="J4" s="1">
        <v>75.67</v>
      </c>
      <c r="K4" s="1">
        <v>86</v>
      </c>
      <c r="L4" s="1">
        <v>100</v>
      </c>
    </row>
    <row r="5" spans="2:12" x14ac:dyDescent="0.25">
      <c r="B5" s="1">
        <v>100</v>
      </c>
      <c r="C5" s="1">
        <v>104</v>
      </c>
      <c r="D5" s="1">
        <v>111.4</v>
      </c>
      <c r="E5" s="1">
        <v>90</v>
      </c>
      <c r="F5" s="1">
        <v>102.4</v>
      </c>
      <c r="H5" s="1">
        <v>96</v>
      </c>
      <c r="I5" s="1">
        <v>86</v>
      </c>
      <c r="J5" s="1">
        <v>71</v>
      </c>
      <c r="K5" s="1">
        <v>84</v>
      </c>
      <c r="L5" s="1">
        <v>100</v>
      </c>
    </row>
    <row r="6" spans="2:12" x14ac:dyDescent="0.25">
      <c r="B6" s="1">
        <v>100</v>
      </c>
      <c r="C6" s="1">
        <v>107</v>
      </c>
      <c r="D6" s="1">
        <v>115.2</v>
      </c>
      <c r="E6" s="1">
        <v>88.33</v>
      </c>
      <c r="F6" s="1">
        <v>102.2</v>
      </c>
      <c r="H6" s="1">
        <v>96.33</v>
      </c>
      <c r="I6" s="1">
        <v>88</v>
      </c>
      <c r="J6" s="1">
        <v>66.33</v>
      </c>
      <c r="K6" s="1">
        <v>82</v>
      </c>
      <c r="L6" s="1">
        <v>100</v>
      </c>
    </row>
    <row r="7" spans="2:12" x14ac:dyDescent="0.25">
      <c r="B7" s="1">
        <v>100</v>
      </c>
      <c r="C7" s="1">
        <v>110</v>
      </c>
      <c r="D7" s="1">
        <v>119</v>
      </c>
      <c r="E7" s="1">
        <v>86.67</v>
      </c>
      <c r="F7" s="1">
        <v>102</v>
      </c>
      <c r="H7" s="1">
        <v>96.67</v>
      </c>
      <c r="I7" s="1">
        <v>90</v>
      </c>
      <c r="J7" s="1">
        <v>61.67</v>
      </c>
      <c r="K7" s="1">
        <v>80</v>
      </c>
      <c r="L7" s="1">
        <v>100</v>
      </c>
    </row>
    <row r="8" spans="2:12" x14ac:dyDescent="0.25">
      <c r="B8" s="1">
        <v>100</v>
      </c>
      <c r="C8" s="1">
        <v>113</v>
      </c>
      <c r="D8" s="1">
        <v>122.8</v>
      </c>
      <c r="E8" s="1">
        <v>85</v>
      </c>
      <c r="F8" s="1">
        <v>101.8</v>
      </c>
      <c r="H8" s="1">
        <v>97</v>
      </c>
      <c r="I8" s="1">
        <v>92</v>
      </c>
      <c r="J8" s="1">
        <v>57</v>
      </c>
      <c r="K8" s="1">
        <v>78</v>
      </c>
      <c r="L8" s="1">
        <v>100</v>
      </c>
    </row>
    <row r="9" spans="2:12" x14ac:dyDescent="0.25">
      <c r="B9" s="1">
        <v>100</v>
      </c>
      <c r="C9" s="1">
        <v>116</v>
      </c>
      <c r="D9" s="1">
        <v>126.6</v>
      </c>
      <c r="E9" s="1">
        <v>83.33</v>
      </c>
      <c r="F9" s="1">
        <v>101.6</v>
      </c>
      <c r="H9" s="1">
        <v>97.33</v>
      </c>
      <c r="I9" s="1">
        <v>94</v>
      </c>
      <c r="J9" s="1">
        <v>52.33</v>
      </c>
      <c r="K9" s="1">
        <v>76</v>
      </c>
      <c r="L9" s="1">
        <v>100</v>
      </c>
    </row>
    <row r="10" spans="2:12" x14ac:dyDescent="0.25">
      <c r="B10" s="1">
        <v>100</v>
      </c>
      <c r="C10" s="1">
        <v>119</v>
      </c>
      <c r="D10" s="1">
        <v>130.4</v>
      </c>
      <c r="E10" s="1">
        <v>81.67</v>
      </c>
      <c r="F10" s="1">
        <v>101.4</v>
      </c>
      <c r="H10" s="1">
        <v>97.67</v>
      </c>
      <c r="I10" s="1">
        <v>96</v>
      </c>
      <c r="J10" s="1">
        <v>47.67</v>
      </c>
      <c r="K10" s="1">
        <v>74</v>
      </c>
      <c r="L10" s="1">
        <v>100</v>
      </c>
    </row>
    <row r="11" spans="2:12" x14ac:dyDescent="0.25">
      <c r="B11" s="1">
        <v>100</v>
      </c>
      <c r="C11" s="1">
        <v>122</v>
      </c>
      <c r="D11" s="1">
        <v>134.19999999999999</v>
      </c>
      <c r="E11" s="1">
        <v>80</v>
      </c>
      <c r="F11" s="1">
        <v>101.2</v>
      </c>
      <c r="H11" s="1">
        <v>98</v>
      </c>
      <c r="I11" s="1">
        <v>98</v>
      </c>
      <c r="J11" s="1">
        <v>43</v>
      </c>
      <c r="K11" s="1">
        <v>72</v>
      </c>
      <c r="L11" s="1">
        <v>100</v>
      </c>
    </row>
    <row r="12" spans="2:12" x14ac:dyDescent="0.25">
      <c r="B12" s="1">
        <v>100</v>
      </c>
      <c r="C12" s="1">
        <v>125</v>
      </c>
      <c r="D12" s="1">
        <v>138</v>
      </c>
      <c r="E12" s="1">
        <v>78.33</v>
      </c>
      <c r="F12" s="1">
        <v>101</v>
      </c>
      <c r="H12" s="1">
        <v>98.33</v>
      </c>
      <c r="I12" s="1">
        <v>100</v>
      </c>
      <c r="J12" s="1">
        <v>38.33</v>
      </c>
      <c r="K12" s="1">
        <v>70</v>
      </c>
      <c r="L12" s="1">
        <v>100</v>
      </c>
    </row>
    <row r="13" spans="2:12" x14ac:dyDescent="0.25">
      <c r="B13" s="1">
        <v>100</v>
      </c>
      <c r="C13" s="1">
        <v>128</v>
      </c>
      <c r="D13" s="1">
        <v>141.80000000000001</v>
      </c>
      <c r="E13" s="1">
        <v>76.67</v>
      </c>
      <c r="F13" s="1">
        <v>100.8</v>
      </c>
      <c r="H13" s="1">
        <v>98.67</v>
      </c>
      <c r="I13" s="1">
        <v>102</v>
      </c>
      <c r="J13" s="1">
        <v>33.67</v>
      </c>
      <c r="K13" s="1">
        <v>68</v>
      </c>
      <c r="L13" s="1">
        <v>100</v>
      </c>
    </row>
    <row r="14" spans="2:12" x14ac:dyDescent="0.25">
      <c r="B14" s="1">
        <v>100</v>
      </c>
      <c r="C14" s="1">
        <v>131</v>
      </c>
      <c r="D14" s="1">
        <v>145.6</v>
      </c>
      <c r="E14" s="1">
        <v>75</v>
      </c>
      <c r="F14" s="1">
        <v>100.6</v>
      </c>
      <c r="H14" s="1">
        <v>99</v>
      </c>
      <c r="I14" s="1">
        <v>104</v>
      </c>
      <c r="J14" s="1">
        <v>29</v>
      </c>
      <c r="K14" s="1">
        <v>66</v>
      </c>
      <c r="L14" s="1">
        <v>100</v>
      </c>
    </row>
    <row r="15" spans="2:12" x14ac:dyDescent="0.25">
      <c r="B15" s="1">
        <v>100</v>
      </c>
      <c r="C15" s="1">
        <v>134</v>
      </c>
      <c r="D15" s="1">
        <v>149.4</v>
      </c>
      <c r="E15" s="1">
        <v>73.33</v>
      </c>
      <c r="F15" s="1">
        <v>100.4</v>
      </c>
      <c r="H15" s="1">
        <v>99.33</v>
      </c>
      <c r="I15" s="1">
        <v>106</v>
      </c>
      <c r="J15" s="1">
        <v>24.33</v>
      </c>
      <c r="K15" s="1">
        <v>64</v>
      </c>
      <c r="L15" s="1">
        <v>100</v>
      </c>
    </row>
    <row r="16" spans="2:12" x14ac:dyDescent="0.25">
      <c r="B16" s="1">
        <v>100</v>
      </c>
      <c r="C16" s="1">
        <v>137</v>
      </c>
      <c r="D16" s="1">
        <v>153.19999999999999</v>
      </c>
      <c r="E16" s="1">
        <v>71.67</v>
      </c>
      <c r="F16" s="1">
        <v>100.2</v>
      </c>
      <c r="H16" s="1">
        <v>99.67</v>
      </c>
      <c r="I16" s="1">
        <v>108</v>
      </c>
      <c r="J16" s="1">
        <v>19.670000000000002</v>
      </c>
      <c r="K16" s="1">
        <v>62</v>
      </c>
      <c r="L16" s="1">
        <v>100</v>
      </c>
    </row>
    <row r="17" spans="2:12" x14ac:dyDescent="0.25">
      <c r="B17" s="1">
        <v>100</v>
      </c>
      <c r="C17" s="1">
        <v>140</v>
      </c>
      <c r="D17" s="1">
        <v>157</v>
      </c>
      <c r="E17" s="1">
        <v>70</v>
      </c>
      <c r="F17" s="1">
        <v>100</v>
      </c>
      <c r="H17" s="1">
        <v>100</v>
      </c>
      <c r="I17" s="1">
        <v>110</v>
      </c>
      <c r="J17" s="1">
        <v>15</v>
      </c>
      <c r="K17" s="1">
        <v>60</v>
      </c>
      <c r="L17" s="1">
        <v>100</v>
      </c>
    </row>
    <row r="18" spans="2:12" x14ac:dyDescent="0.25">
      <c r="B18" s="1">
        <v>101.33</v>
      </c>
      <c r="C18" s="1">
        <v>140</v>
      </c>
      <c r="D18" s="1">
        <v>157</v>
      </c>
      <c r="E18" s="1">
        <v>70</v>
      </c>
      <c r="F18" s="1">
        <v>100</v>
      </c>
      <c r="H18" s="1">
        <v>100</v>
      </c>
      <c r="I18" s="1">
        <v>110</v>
      </c>
      <c r="J18" s="1">
        <v>15</v>
      </c>
      <c r="K18" s="1">
        <v>60</v>
      </c>
      <c r="L18" s="1">
        <v>101.33</v>
      </c>
    </row>
    <row r="19" spans="2:12" x14ac:dyDescent="0.25">
      <c r="B19" s="1">
        <v>102.67</v>
      </c>
      <c r="C19" s="1">
        <v>140</v>
      </c>
      <c r="D19" s="1">
        <v>157</v>
      </c>
      <c r="E19" s="1">
        <v>70</v>
      </c>
      <c r="F19" s="1">
        <v>100</v>
      </c>
      <c r="H19" s="1">
        <v>100</v>
      </c>
      <c r="I19" s="1">
        <v>110</v>
      </c>
      <c r="J19" s="1">
        <v>15</v>
      </c>
      <c r="K19" s="1">
        <v>60</v>
      </c>
      <c r="L19" s="1">
        <v>102.67</v>
      </c>
    </row>
    <row r="20" spans="2:12" x14ac:dyDescent="0.25">
      <c r="B20" s="1">
        <v>104</v>
      </c>
      <c r="C20" s="1">
        <v>140</v>
      </c>
      <c r="D20" s="1">
        <v>157</v>
      </c>
      <c r="E20" s="1">
        <v>70</v>
      </c>
      <c r="F20" s="1">
        <v>100</v>
      </c>
      <c r="H20" s="1">
        <v>100</v>
      </c>
      <c r="I20" s="1">
        <v>110</v>
      </c>
      <c r="J20" s="1">
        <v>15</v>
      </c>
      <c r="K20" s="1">
        <v>60</v>
      </c>
      <c r="L20" s="1">
        <v>104</v>
      </c>
    </row>
    <row r="21" spans="2:12" x14ac:dyDescent="0.25">
      <c r="B21" s="1">
        <v>105.33</v>
      </c>
      <c r="C21" s="1">
        <v>140</v>
      </c>
      <c r="D21" s="1">
        <v>157</v>
      </c>
      <c r="E21" s="1">
        <v>70</v>
      </c>
      <c r="F21" s="1">
        <v>100</v>
      </c>
      <c r="H21" s="1">
        <v>100</v>
      </c>
      <c r="I21" s="1">
        <v>110</v>
      </c>
      <c r="J21" s="1">
        <v>15</v>
      </c>
      <c r="K21" s="1">
        <v>60</v>
      </c>
      <c r="L21" s="1">
        <v>105.33</v>
      </c>
    </row>
    <row r="22" spans="2:12" x14ac:dyDescent="0.25">
      <c r="B22" s="1">
        <v>106.67</v>
      </c>
      <c r="C22" s="1">
        <v>140</v>
      </c>
      <c r="D22" s="1">
        <v>157</v>
      </c>
      <c r="E22" s="1">
        <v>70</v>
      </c>
      <c r="F22" s="1">
        <v>100</v>
      </c>
      <c r="H22" s="1">
        <v>100</v>
      </c>
      <c r="I22" s="1">
        <v>110</v>
      </c>
      <c r="J22" s="1">
        <v>15</v>
      </c>
      <c r="K22" s="1">
        <v>60</v>
      </c>
      <c r="L22" s="1">
        <v>106.67</v>
      </c>
    </row>
    <row r="23" spans="2:12" x14ac:dyDescent="0.25">
      <c r="B23" s="1">
        <v>108</v>
      </c>
      <c r="C23" s="1">
        <v>140</v>
      </c>
      <c r="D23" s="1">
        <v>157</v>
      </c>
      <c r="E23" s="1">
        <v>70</v>
      </c>
      <c r="F23" s="1">
        <v>100</v>
      </c>
      <c r="H23" s="1">
        <v>100</v>
      </c>
      <c r="I23" s="1">
        <v>110</v>
      </c>
      <c r="J23" s="1">
        <v>15</v>
      </c>
      <c r="K23" s="1">
        <v>60</v>
      </c>
      <c r="L23" s="1">
        <v>108</v>
      </c>
    </row>
    <row r="24" spans="2:12" x14ac:dyDescent="0.25">
      <c r="B24" s="1">
        <v>109.33</v>
      </c>
      <c r="C24" s="1">
        <v>140</v>
      </c>
      <c r="D24" s="1">
        <v>157</v>
      </c>
      <c r="E24" s="1">
        <v>70</v>
      </c>
      <c r="F24" s="1">
        <v>100</v>
      </c>
      <c r="H24" s="1">
        <v>100</v>
      </c>
      <c r="I24" s="1">
        <v>110</v>
      </c>
      <c r="J24" s="1">
        <v>15</v>
      </c>
      <c r="K24" s="1">
        <v>60</v>
      </c>
      <c r="L24" s="1">
        <v>109.33</v>
      </c>
    </row>
    <row r="25" spans="2:12" x14ac:dyDescent="0.25">
      <c r="B25" s="1">
        <v>110.67</v>
      </c>
      <c r="C25" s="1">
        <v>140</v>
      </c>
      <c r="D25" s="1">
        <v>157</v>
      </c>
      <c r="E25" s="1">
        <v>70</v>
      </c>
      <c r="F25" s="1">
        <v>100</v>
      </c>
      <c r="H25" s="1">
        <v>100</v>
      </c>
      <c r="I25" s="1">
        <v>110</v>
      </c>
      <c r="J25" s="1">
        <v>15</v>
      </c>
      <c r="K25" s="1">
        <v>60</v>
      </c>
      <c r="L25" s="1">
        <v>110.67</v>
      </c>
    </row>
    <row r="26" spans="2:12" x14ac:dyDescent="0.25">
      <c r="B26" s="1">
        <v>112</v>
      </c>
      <c r="C26" s="1">
        <v>140</v>
      </c>
      <c r="D26" s="1">
        <v>157</v>
      </c>
      <c r="E26" s="1">
        <v>70</v>
      </c>
      <c r="F26" s="1">
        <v>100</v>
      </c>
      <c r="H26" s="1">
        <v>100</v>
      </c>
      <c r="I26" s="1">
        <v>110</v>
      </c>
      <c r="J26" s="1">
        <v>15</v>
      </c>
      <c r="K26" s="1">
        <v>60</v>
      </c>
      <c r="L26" s="1">
        <v>112</v>
      </c>
    </row>
    <row r="27" spans="2:12" x14ac:dyDescent="0.25">
      <c r="B27" s="1">
        <v>113.33</v>
      </c>
      <c r="C27" s="1">
        <v>140</v>
      </c>
      <c r="D27" s="1">
        <v>157</v>
      </c>
      <c r="E27" s="1">
        <v>70</v>
      </c>
      <c r="F27" s="1">
        <v>100</v>
      </c>
      <c r="H27" s="1">
        <v>100</v>
      </c>
      <c r="I27" s="1">
        <v>110</v>
      </c>
      <c r="J27" s="1">
        <v>15</v>
      </c>
      <c r="K27" s="1">
        <v>60</v>
      </c>
      <c r="L27" s="1">
        <v>113.33</v>
      </c>
    </row>
    <row r="28" spans="2:12" x14ac:dyDescent="0.25">
      <c r="B28" s="1">
        <v>114.67</v>
      </c>
      <c r="C28" s="1">
        <v>140</v>
      </c>
      <c r="D28" s="1">
        <v>157</v>
      </c>
      <c r="E28" s="1">
        <v>70</v>
      </c>
      <c r="F28" s="1">
        <v>100</v>
      </c>
      <c r="H28" s="1">
        <v>100</v>
      </c>
      <c r="I28" s="1">
        <v>110</v>
      </c>
      <c r="J28" s="1">
        <v>15</v>
      </c>
      <c r="K28" s="1">
        <v>60</v>
      </c>
      <c r="L28" s="1">
        <v>114.67</v>
      </c>
    </row>
    <row r="29" spans="2:12" x14ac:dyDescent="0.25">
      <c r="B29" s="1">
        <v>116</v>
      </c>
      <c r="C29" s="1">
        <v>140</v>
      </c>
      <c r="D29" s="1">
        <v>157</v>
      </c>
      <c r="E29" s="1">
        <v>70</v>
      </c>
      <c r="F29" s="1">
        <v>100</v>
      </c>
      <c r="H29" s="1">
        <v>100</v>
      </c>
      <c r="I29" s="1">
        <v>110</v>
      </c>
      <c r="J29" s="1">
        <v>15</v>
      </c>
      <c r="K29" s="1">
        <v>60</v>
      </c>
      <c r="L29" s="1">
        <v>116</v>
      </c>
    </row>
    <row r="30" spans="2:12" x14ac:dyDescent="0.25">
      <c r="B30" s="1">
        <v>117.33</v>
      </c>
      <c r="C30" s="1">
        <v>140</v>
      </c>
      <c r="D30" s="1">
        <v>157</v>
      </c>
      <c r="E30" s="1">
        <v>70</v>
      </c>
      <c r="F30" s="1">
        <v>100</v>
      </c>
      <c r="H30" s="1">
        <v>100</v>
      </c>
      <c r="I30" s="1">
        <v>110</v>
      </c>
      <c r="J30" s="1">
        <v>15</v>
      </c>
      <c r="K30" s="1">
        <v>60</v>
      </c>
      <c r="L30" s="1">
        <v>117.33</v>
      </c>
    </row>
    <row r="31" spans="2:12" x14ac:dyDescent="0.25">
      <c r="B31" s="1">
        <v>118.67</v>
      </c>
      <c r="C31" s="1">
        <v>140</v>
      </c>
      <c r="D31" s="1">
        <v>157</v>
      </c>
      <c r="E31" s="1">
        <v>70</v>
      </c>
      <c r="F31" s="1">
        <v>100</v>
      </c>
      <c r="H31" s="1">
        <v>100</v>
      </c>
      <c r="I31" s="1">
        <v>110</v>
      </c>
      <c r="J31" s="1">
        <v>15</v>
      </c>
      <c r="K31" s="1">
        <v>60</v>
      </c>
      <c r="L31" s="1">
        <v>118.67</v>
      </c>
    </row>
    <row r="32" spans="2:12" x14ac:dyDescent="0.25">
      <c r="B32" s="1">
        <v>120</v>
      </c>
      <c r="C32" s="1">
        <v>140</v>
      </c>
      <c r="D32" s="1">
        <v>157</v>
      </c>
      <c r="E32" s="1">
        <v>70</v>
      </c>
      <c r="F32" s="1">
        <v>100</v>
      </c>
      <c r="H32" s="1">
        <v>100</v>
      </c>
      <c r="I32" s="1">
        <v>110</v>
      </c>
      <c r="J32" s="1">
        <v>15</v>
      </c>
      <c r="K32" s="1">
        <v>60</v>
      </c>
      <c r="L32" s="1">
        <v>120</v>
      </c>
    </row>
    <row r="33" spans="2:12" x14ac:dyDescent="0.25">
      <c r="B33" s="1">
        <v>119.33</v>
      </c>
      <c r="C33" s="1">
        <v>140.66999999999999</v>
      </c>
      <c r="D33" s="1">
        <v>157</v>
      </c>
      <c r="E33" s="1">
        <v>70</v>
      </c>
      <c r="F33" s="1">
        <v>100.2</v>
      </c>
      <c r="H33" s="1">
        <v>99.67</v>
      </c>
      <c r="I33" s="1">
        <v>110</v>
      </c>
      <c r="J33" s="1">
        <v>19.329999999999998</v>
      </c>
      <c r="K33" s="1">
        <v>62</v>
      </c>
      <c r="L33" s="1">
        <v>120.33</v>
      </c>
    </row>
    <row r="34" spans="2:12" x14ac:dyDescent="0.25">
      <c r="B34" s="1">
        <v>118.67</v>
      </c>
      <c r="C34" s="1">
        <v>141.33000000000001</v>
      </c>
      <c r="D34" s="1">
        <v>157</v>
      </c>
      <c r="E34" s="1">
        <v>70</v>
      </c>
      <c r="F34" s="1">
        <v>100.4</v>
      </c>
      <c r="H34" s="1">
        <v>99.33</v>
      </c>
      <c r="I34" s="1">
        <v>110</v>
      </c>
      <c r="J34" s="1">
        <v>23.67</v>
      </c>
      <c r="K34" s="1">
        <v>64</v>
      </c>
      <c r="L34" s="1">
        <v>120.67</v>
      </c>
    </row>
    <row r="35" spans="2:12" x14ac:dyDescent="0.25">
      <c r="B35" s="1">
        <v>118</v>
      </c>
      <c r="C35" s="1">
        <v>142</v>
      </c>
      <c r="D35" s="1">
        <v>157</v>
      </c>
      <c r="E35" s="1">
        <v>70</v>
      </c>
      <c r="F35" s="1">
        <v>100.6</v>
      </c>
      <c r="H35" s="1">
        <v>99</v>
      </c>
      <c r="I35" s="1">
        <v>110</v>
      </c>
      <c r="J35" s="1">
        <v>28</v>
      </c>
      <c r="K35" s="1">
        <v>66</v>
      </c>
      <c r="L35" s="1">
        <v>121</v>
      </c>
    </row>
    <row r="36" spans="2:12" x14ac:dyDescent="0.25">
      <c r="B36" s="1">
        <v>117.33</v>
      </c>
      <c r="C36" s="1">
        <v>142.66999999999999</v>
      </c>
      <c r="D36" s="1">
        <v>157</v>
      </c>
      <c r="E36" s="1">
        <v>70</v>
      </c>
      <c r="F36" s="1">
        <v>100.8</v>
      </c>
      <c r="H36" s="1">
        <v>98.67</v>
      </c>
      <c r="I36" s="1">
        <v>110</v>
      </c>
      <c r="J36" s="1">
        <v>32.33</v>
      </c>
      <c r="K36" s="1">
        <v>68</v>
      </c>
      <c r="L36" s="1">
        <v>121.33</v>
      </c>
    </row>
    <row r="37" spans="2:12" x14ac:dyDescent="0.25">
      <c r="B37" s="1">
        <v>116.67</v>
      </c>
      <c r="C37" s="1">
        <v>143.33000000000001</v>
      </c>
      <c r="D37" s="1">
        <v>157</v>
      </c>
      <c r="E37" s="1">
        <v>70</v>
      </c>
      <c r="F37" s="1">
        <v>101</v>
      </c>
      <c r="H37" s="1">
        <v>98.33</v>
      </c>
      <c r="I37" s="1">
        <v>110</v>
      </c>
      <c r="J37" s="1">
        <v>36.67</v>
      </c>
      <c r="K37" s="1">
        <v>70</v>
      </c>
      <c r="L37" s="1">
        <v>121.67</v>
      </c>
    </row>
    <row r="38" spans="2:12" x14ac:dyDescent="0.25">
      <c r="B38" s="1">
        <v>116</v>
      </c>
      <c r="C38" s="1">
        <v>144</v>
      </c>
      <c r="D38" s="1">
        <v>157</v>
      </c>
      <c r="E38" s="1">
        <v>70</v>
      </c>
      <c r="F38" s="1">
        <v>101.2</v>
      </c>
      <c r="H38" s="1">
        <v>98</v>
      </c>
      <c r="I38" s="1">
        <v>110</v>
      </c>
      <c r="J38" s="1">
        <v>41</v>
      </c>
      <c r="K38" s="1">
        <v>72</v>
      </c>
      <c r="L38" s="1">
        <v>122</v>
      </c>
    </row>
    <row r="39" spans="2:12" x14ac:dyDescent="0.25">
      <c r="B39" s="1">
        <v>115.33</v>
      </c>
      <c r="C39" s="1">
        <v>144.66999999999999</v>
      </c>
      <c r="D39" s="1">
        <v>157</v>
      </c>
      <c r="E39" s="1">
        <v>70</v>
      </c>
      <c r="F39" s="1">
        <v>101.4</v>
      </c>
      <c r="H39" s="1">
        <v>97.67</v>
      </c>
      <c r="I39" s="1">
        <v>110</v>
      </c>
      <c r="J39" s="1">
        <v>45.33</v>
      </c>
      <c r="K39" s="1">
        <v>74</v>
      </c>
      <c r="L39" s="1">
        <v>122.33</v>
      </c>
    </row>
    <row r="40" spans="2:12" x14ac:dyDescent="0.25">
      <c r="B40" s="1">
        <v>114.67</v>
      </c>
      <c r="C40" s="1">
        <v>145.33000000000001</v>
      </c>
      <c r="D40" s="1">
        <v>157</v>
      </c>
      <c r="E40" s="1">
        <v>70</v>
      </c>
      <c r="F40" s="1">
        <v>101.6</v>
      </c>
      <c r="H40" s="1">
        <v>97.33</v>
      </c>
      <c r="I40" s="1">
        <v>110</v>
      </c>
      <c r="J40" s="1">
        <v>49.67</v>
      </c>
      <c r="K40" s="1">
        <v>76</v>
      </c>
      <c r="L40" s="1">
        <v>122.67</v>
      </c>
    </row>
    <row r="41" spans="2:12" x14ac:dyDescent="0.25">
      <c r="B41" s="1">
        <v>114</v>
      </c>
      <c r="C41" s="1">
        <v>146</v>
      </c>
      <c r="D41" s="1">
        <v>157</v>
      </c>
      <c r="E41" s="1">
        <v>70</v>
      </c>
      <c r="F41" s="1">
        <v>101.8</v>
      </c>
      <c r="H41" s="1">
        <v>97</v>
      </c>
      <c r="I41" s="1">
        <v>110</v>
      </c>
      <c r="J41" s="1">
        <v>54</v>
      </c>
      <c r="K41" s="1">
        <v>78</v>
      </c>
      <c r="L41" s="1">
        <v>123</v>
      </c>
    </row>
    <row r="42" spans="2:12" x14ac:dyDescent="0.25">
      <c r="B42" s="1">
        <v>113.33</v>
      </c>
      <c r="C42" s="1">
        <v>146.66999999999999</v>
      </c>
      <c r="D42" s="1">
        <v>157</v>
      </c>
      <c r="E42" s="1">
        <v>70</v>
      </c>
      <c r="F42" s="1">
        <v>102</v>
      </c>
      <c r="H42" s="1">
        <v>96.67</v>
      </c>
      <c r="I42" s="1">
        <v>110</v>
      </c>
      <c r="J42" s="1">
        <v>58.33</v>
      </c>
      <c r="K42" s="1">
        <v>80</v>
      </c>
      <c r="L42" s="1">
        <v>123.33</v>
      </c>
    </row>
    <row r="43" spans="2:12" x14ac:dyDescent="0.25">
      <c r="B43" s="1">
        <v>112.67</v>
      </c>
      <c r="C43" s="1">
        <v>147.33000000000001</v>
      </c>
      <c r="D43" s="1">
        <v>157</v>
      </c>
      <c r="E43" s="1">
        <v>70</v>
      </c>
      <c r="F43" s="1">
        <v>102.2</v>
      </c>
      <c r="H43" s="1">
        <v>96.33</v>
      </c>
      <c r="I43" s="1">
        <v>110</v>
      </c>
      <c r="J43" s="1">
        <v>62.67</v>
      </c>
      <c r="K43" s="1">
        <v>82</v>
      </c>
      <c r="L43" s="1">
        <v>123.67</v>
      </c>
    </row>
    <row r="44" spans="2:12" x14ac:dyDescent="0.25">
      <c r="B44" s="1">
        <v>112</v>
      </c>
      <c r="C44" s="1">
        <v>148</v>
      </c>
      <c r="D44" s="1">
        <v>157</v>
      </c>
      <c r="E44" s="1">
        <v>70</v>
      </c>
      <c r="F44" s="1">
        <v>102.4</v>
      </c>
      <c r="H44" s="1">
        <v>96</v>
      </c>
      <c r="I44" s="1">
        <v>110</v>
      </c>
      <c r="J44" s="1">
        <v>67</v>
      </c>
      <c r="K44" s="1">
        <v>84</v>
      </c>
      <c r="L44" s="1">
        <v>124</v>
      </c>
    </row>
    <row r="45" spans="2:12" x14ac:dyDescent="0.25">
      <c r="B45" s="1">
        <v>111.33</v>
      </c>
      <c r="C45" s="1">
        <v>148.66999999999999</v>
      </c>
      <c r="D45" s="1">
        <v>157</v>
      </c>
      <c r="E45" s="1">
        <v>70</v>
      </c>
      <c r="F45" s="1">
        <v>102.6</v>
      </c>
      <c r="H45" s="1">
        <v>95.67</v>
      </c>
      <c r="I45" s="1">
        <v>110</v>
      </c>
      <c r="J45" s="1">
        <v>71.33</v>
      </c>
      <c r="K45" s="1">
        <v>86</v>
      </c>
      <c r="L45" s="1">
        <v>124.33</v>
      </c>
    </row>
    <row r="46" spans="2:12" x14ac:dyDescent="0.25">
      <c r="B46" s="1">
        <v>110.67</v>
      </c>
      <c r="C46" s="1">
        <v>149.33000000000001</v>
      </c>
      <c r="D46" s="1">
        <v>157</v>
      </c>
      <c r="E46" s="1">
        <v>70</v>
      </c>
      <c r="F46" s="1">
        <v>102.8</v>
      </c>
      <c r="H46" s="1">
        <v>95.33</v>
      </c>
      <c r="I46" s="1">
        <v>110</v>
      </c>
      <c r="J46" s="1">
        <v>75.67</v>
      </c>
      <c r="K46" s="1">
        <v>88</v>
      </c>
      <c r="L46" s="1">
        <v>124.67</v>
      </c>
    </row>
    <row r="47" spans="2:12" x14ac:dyDescent="0.25">
      <c r="B47" s="1">
        <v>110</v>
      </c>
      <c r="C47" s="1">
        <v>150</v>
      </c>
      <c r="D47" s="1">
        <v>157</v>
      </c>
      <c r="E47" s="1">
        <v>70</v>
      </c>
      <c r="F47" s="1">
        <v>103</v>
      </c>
      <c r="H47" s="1">
        <v>95</v>
      </c>
      <c r="I47" s="1">
        <v>110</v>
      </c>
      <c r="J47" s="1">
        <v>80</v>
      </c>
      <c r="K47" s="1">
        <v>90</v>
      </c>
      <c r="L47" s="1">
        <v>125</v>
      </c>
    </row>
    <row r="48" spans="2:12" x14ac:dyDescent="0.25">
      <c r="B48" s="1">
        <v>110</v>
      </c>
      <c r="C48" s="1">
        <v>146.66999999999999</v>
      </c>
      <c r="D48" s="1">
        <v>157</v>
      </c>
      <c r="E48" s="1">
        <v>67.33</v>
      </c>
      <c r="F48" s="1">
        <v>103.47</v>
      </c>
      <c r="H48" s="1">
        <v>95</v>
      </c>
      <c r="I48" s="1">
        <v>106.67</v>
      </c>
      <c r="J48" s="1">
        <v>80</v>
      </c>
      <c r="K48" s="1">
        <v>90</v>
      </c>
      <c r="L48" s="1">
        <v>125.33</v>
      </c>
    </row>
    <row r="49" spans="2:12" x14ac:dyDescent="0.25">
      <c r="B49" s="1">
        <v>110</v>
      </c>
      <c r="C49" s="1">
        <v>143.33000000000001</v>
      </c>
      <c r="D49" s="1">
        <v>157</v>
      </c>
      <c r="E49" s="1">
        <v>64.67</v>
      </c>
      <c r="F49" s="1">
        <v>103.93</v>
      </c>
      <c r="H49" s="1">
        <v>95</v>
      </c>
      <c r="I49" s="1">
        <v>103.33</v>
      </c>
      <c r="J49" s="1">
        <v>80</v>
      </c>
      <c r="K49" s="1">
        <v>90</v>
      </c>
      <c r="L49" s="1">
        <v>125.67</v>
      </c>
    </row>
    <row r="50" spans="2:12" x14ac:dyDescent="0.25">
      <c r="B50" s="1">
        <v>110</v>
      </c>
      <c r="C50" s="1">
        <v>140</v>
      </c>
      <c r="D50" s="1">
        <v>157</v>
      </c>
      <c r="E50" s="1">
        <v>62</v>
      </c>
      <c r="F50" s="1">
        <v>104.4</v>
      </c>
      <c r="H50" s="1">
        <v>95</v>
      </c>
      <c r="I50" s="1">
        <v>100</v>
      </c>
      <c r="J50" s="1">
        <v>80</v>
      </c>
      <c r="K50" s="1">
        <v>90</v>
      </c>
      <c r="L50" s="1">
        <v>126</v>
      </c>
    </row>
    <row r="51" spans="2:12" x14ac:dyDescent="0.25">
      <c r="B51" s="1">
        <v>110</v>
      </c>
      <c r="C51" s="1">
        <v>136.66999999999999</v>
      </c>
      <c r="D51" s="1">
        <v>157</v>
      </c>
      <c r="E51" s="1">
        <v>59.33</v>
      </c>
      <c r="F51" s="1">
        <v>104.87</v>
      </c>
      <c r="H51" s="1">
        <v>95</v>
      </c>
      <c r="I51" s="1">
        <v>96.67</v>
      </c>
      <c r="J51" s="1">
        <v>80</v>
      </c>
      <c r="K51" s="1">
        <v>90</v>
      </c>
      <c r="L51" s="1">
        <v>126.33</v>
      </c>
    </row>
    <row r="52" spans="2:12" x14ac:dyDescent="0.25">
      <c r="B52" s="1">
        <v>110</v>
      </c>
      <c r="C52" s="1">
        <v>133.33000000000001</v>
      </c>
      <c r="D52" s="1">
        <v>157</v>
      </c>
      <c r="E52" s="1">
        <v>56.67</v>
      </c>
      <c r="F52" s="1">
        <v>105.33</v>
      </c>
      <c r="H52" s="1">
        <v>95</v>
      </c>
      <c r="I52" s="1">
        <v>93.33</v>
      </c>
      <c r="J52" s="1">
        <v>80</v>
      </c>
      <c r="K52" s="1">
        <v>90</v>
      </c>
      <c r="L52" s="1">
        <v>126.67</v>
      </c>
    </row>
    <row r="53" spans="2:12" x14ac:dyDescent="0.25">
      <c r="B53" s="1">
        <v>110</v>
      </c>
      <c r="C53" s="1">
        <v>130</v>
      </c>
      <c r="D53" s="1">
        <v>157</v>
      </c>
      <c r="E53" s="1">
        <v>54</v>
      </c>
      <c r="F53" s="1">
        <v>105.8</v>
      </c>
      <c r="H53" s="1">
        <v>95</v>
      </c>
      <c r="I53" s="1">
        <v>90</v>
      </c>
      <c r="J53" s="1">
        <v>80</v>
      </c>
      <c r="K53" s="1">
        <v>90</v>
      </c>
      <c r="L53" s="1">
        <v>127</v>
      </c>
    </row>
    <row r="54" spans="2:12" x14ac:dyDescent="0.25">
      <c r="B54" s="1">
        <v>110</v>
      </c>
      <c r="C54" s="1">
        <v>126.67</v>
      </c>
      <c r="D54" s="1">
        <v>157</v>
      </c>
      <c r="E54" s="1">
        <v>51.33</v>
      </c>
      <c r="F54" s="1">
        <v>106.27</v>
      </c>
      <c r="H54" s="1">
        <v>95</v>
      </c>
      <c r="I54" s="1">
        <v>86.67</v>
      </c>
      <c r="J54" s="1">
        <v>80</v>
      </c>
      <c r="K54" s="1">
        <v>90</v>
      </c>
      <c r="L54" s="1">
        <v>127.33</v>
      </c>
    </row>
    <row r="55" spans="2:12" x14ac:dyDescent="0.25">
      <c r="B55" s="1">
        <v>110</v>
      </c>
      <c r="C55" s="1">
        <v>123.33</v>
      </c>
      <c r="D55" s="1">
        <v>157</v>
      </c>
      <c r="E55" s="1">
        <v>48.67</v>
      </c>
      <c r="F55" s="1">
        <v>106.73</v>
      </c>
      <c r="H55" s="1">
        <v>95</v>
      </c>
      <c r="I55" s="1">
        <v>83.33</v>
      </c>
      <c r="J55" s="1">
        <v>80</v>
      </c>
      <c r="K55" s="1">
        <v>90</v>
      </c>
      <c r="L55" s="1">
        <v>127.67</v>
      </c>
    </row>
    <row r="56" spans="2:12" x14ac:dyDescent="0.25">
      <c r="B56" s="1">
        <v>110</v>
      </c>
      <c r="C56" s="1">
        <v>120</v>
      </c>
      <c r="D56" s="1">
        <v>157</v>
      </c>
      <c r="E56" s="1">
        <v>46</v>
      </c>
      <c r="F56" s="1">
        <v>107.2</v>
      </c>
      <c r="H56" s="1">
        <v>95</v>
      </c>
      <c r="I56" s="1">
        <v>80</v>
      </c>
      <c r="J56" s="1">
        <v>80</v>
      </c>
      <c r="K56" s="1">
        <v>90</v>
      </c>
      <c r="L56" s="1">
        <v>128</v>
      </c>
    </row>
    <row r="57" spans="2:12" x14ac:dyDescent="0.25">
      <c r="B57" s="1">
        <v>110</v>
      </c>
      <c r="C57" s="1">
        <v>116.67</v>
      </c>
      <c r="D57" s="1">
        <v>157</v>
      </c>
      <c r="E57" s="1">
        <v>43.33</v>
      </c>
      <c r="F57" s="1">
        <v>107.67</v>
      </c>
      <c r="H57" s="1">
        <v>95</v>
      </c>
      <c r="I57" s="1">
        <v>76.67</v>
      </c>
      <c r="J57" s="1">
        <v>80</v>
      </c>
      <c r="K57" s="1">
        <v>90</v>
      </c>
      <c r="L57" s="1">
        <v>128.33000000000001</v>
      </c>
    </row>
    <row r="58" spans="2:12" x14ac:dyDescent="0.25">
      <c r="B58" s="1">
        <v>110</v>
      </c>
      <c r="C58" s="1">
        <v>113.33</v>
      </c>
      <c r="D58" s="1">
        <v>157</v>
      </c>
      <c r="E58" s="1">
        <v>40.67</v>
      </c>
      <c r="F58" s="1">
        <v>108.13</v>
      </c>
      <c r="H58" s="1">
        <v>95</v>
      </c>
      <c r="I58" s="1">
        <v>73.33</v>
      </c>
      <c r="J58" s="1">
        <v>80</v>
      </c>
      <c r="K58" s="1">
        <v>90</v>
      </c>
      <c r="L58" s="1">
        <v>128.66999999999999</v>
      </c>
    </row>
    <row r="59" spans="2:12" x14ac:dyDescent="0.25">
      <c r="B59" s="1">
        <v>110</v>
      </c>
      <c r="C59" s="1">
        <v>110</v>
      </c>
      <c r="D59" s="1">
        <v>157</v>
      </c>
      <c r="E59" s="1">
        <v>38</v>
      </c>
      <c r="F59" s="1">
        <v>108.6</v>
      </c>
      <c r="H59" s="1">
        <v>95</v>
      </c>
      <c r="I59" s="1">
        <v>70</v>
      </c>
      <c r="J59" s="1">
        <v>80</v>
      </c>
      <c r="K59" s="1">
        <v>90</v>
      </c>
      <c r="L59" s="1">
        <v>129</v>
      </c>
    </row>
    <row r="60" spans="2:12" x14ac:dyDescent="0.25">
      <c r="B60" s="1">
        <v>110</v>
      </c>
      <c r="C60" s="1">
        <v>106.67</v>
      </c>
      <c r="D60" s="1">
        <v>157</v>
      </c>
      <c r="E60" s="1">
        <v>35.33</v>
      </c>
      <c r="F60" s="1">
        <v>109.07</v>
      </c>
      <c r="H60" s="1">
        <v>95</v>
      </c>
      <c r="I60" s="1">
        <v>66.67</v>
      </c>
      <c r="J60" s="1">
        <v>80</v>
      </c>
      <c r="K60" s="1">
        <v>90</v>
      </c>
      <c r="L60" s="1">
        <v>129.33000000000001</v>
      </c>
    </row>
    <row r="61" spans="2:12" x14ac:dyDescent="0.25">
      <c r="B61" s="1">
        <v>110</v>
      </c>
      <c r="C61" s="1">
        <v>103.33</v>
      </c>
      <c r="D61" s="1">
        <v>157</v>
      </c>
      <c r="E61" s="1">
        <v>32.67</v>
      </c>
      <c r="F61" s="1">
        <v>109.53</v>
      </c>
      <c r="H61" s="1">
        <v>95</v>
      </c>
      <c r="I61" s="1">
        <v>63.33</v>
      </c>
      <c r="J61" s="1">
        <v>80</v>
      </c>
      <c r="K61" s="1">
        <v>90</v>
      </c>
      <c r="L61" s="1">
        <v>129.66999999999999</v>
      </c>
    </row>
    <row r="62" spans="2:12" x14ac:dyDescent="0.25">
      <c r="B62" s="1">
        <v>110</v>
      </c>
      <c r="C62" s="1">
        <v>100</v>
      </c>
      <c r="D62" s="1">
        <v>157</v>
      </c>
      <c r="E62" s="1">
        <v>30</v>
      </c>
      <c r="F62" s="1">
        <v>110</v>
      </c>
      <c r="H62" s="1">
        <v>95</v>
      </c>
      <c r="I62" s="1">
        <v>60</v>
      </c>
      <c r="J62" s="1">
        <v>80</v>
      </c>
      <c r="K62" s="1">
        <v>90</v>
      </c>
      <c r="L62" s="1">
        <v>130</v>
      </c>
    </row>
    <row r="63" spans="2:12" x14ac:dyDescent="0.25">
      <c r="B63" s="1">
        <v>108</v>
      </c>
      <c r="C63" s="1">
        <v>100</v>
      </c>
      <c r="D63" s="1">
        <v>157</v>
      </c>
      <c r="E63" s="1">
        <v>31.33</v>
      </c>
      <c r="F63" s="1">
        <v>110</v>
      </c>
      <c r="H63" s="1">
        <v>96.33</v>
      </c>
      <c r="I63" s="1">
        <v>60</v>
      </c>
      <c r="J63" s="1">
        <v>80</v>
      </c>
      <c r="K63" s="1">
        <v>88.67</v>
      </c>
      <c r="L63" s="1">
        <v>127.33</v>
      </c>
    </row>
    <row r="64" spans="2:12" x14ac:dyDescent="0.25">
      <c r="B64" s="1">
        <v>106</v>
      </c>
      <c r="C64" s="1">
        <v>100</v>
      </c>
      <c r="D64" s="1">
        <v>157</v>
      </c>
      <c r="E64" s="1">
        <v>32.67</v>
      </c>
      <c r="F64" s="1">
        <v>110</v>
      </c>
      <c r="H64" s="1">
        <v>97.67</v>
      </c>
      <c r="I64" s="1">
        <v>60</v>
      </c>
      <c r="J64" s="1">
        <v>80</v>
      </c>
      <c r="K64" s="1">
        <v>87.33</v>
      </c>
      <c r="L64" s="1">
        <v>124.67</v>
      </c>
    </row>
    <row r="65" spans="2:12" x14ac:dyDescent="0.25">
      <c r="B65" s="1">
        <v>104</v>
      </c>
      <c r="C65" s="1">
        <v>100</v>
      </c>
      <c r="D65" s="1">
        <v>157</v>
      </c>
      <c r="E65" s="1">
        <v>34</v>
      </c>
      <c r="F65" s="1">
        <v>110</v>
      </c>
      <c r="H65" s="1">
        <v>99</v>
      </c>
      <c r="I65" s="1">
        <v>60</v>
      </c>
      <c r="J65" s="1">
        <v>80</v>
      </c>
      <c r="K65" s="1">
        <v>86</v>
      </c>
      <c r="L65" s="1">
        <v>122</v>
      </c>
    </row>
    <row r="66" spans="2:12" x14ac:dyDescent="0.25">
      <c r="B66" s="1">
        <v>102</v>
      </c>
      <c r="C66" s="1">
        <v>100</v>
      </c>
      <c r="D66" s="1">
        <v>157</v>
      </c>
      <c r="E66" s="1">
        <v>35.33</v>
      </c>
      <c r="F66" s="1">
        <v>110</v>
      </c>
      <c r="H66" s="1">
        <v>100.33</v>
      </c>
      <c r="I66" s="1">
        <v>60</v>
      </c>
      <c r="J66" s="1">
        <v>80</v>
      </c>
      <c r="K66" s="1">
        <v>84.67</v>
      </c>
      <c r="L66" s="1">
        <v>119.33</v>
      </c>
    </row>
    <row r="67" spans="2:12" x14ac:dyDescent="0.25">
      <c r="B67" s="1">
        <v>100</v>
      </c>
      <c r="C67" s="1">
        <v>100</v>
      </c>
      <c r="D67" s="1">
        <v>157</v>
      </c>
      <c r="E67" s="1">
        <v>36.67</v>
      </c>
      <c r="F67" s="1">
        <v>110</v>
      </c>
      <c r="H67" s="1">
        <v>101.67</v>
      </c>
      <c r="I67" s="1">
        <v>60</v>
      </c>
      <c r="J67" s="1">
        <v>80</v>
      </c>
      <c r="K67" s="1">
        <v>83.33</v>
      </c>
      <c r="L67" s="1">
        <v>116.67</v>
      </c>
    </row>
    <row r="68" spans="2:12" x14ac:dyDescent="0.25">
      <c r="B68" s="1">
        <v>98</v>
      </c>
      <c r="C68" s="1">
        <v>100</v>
      </c>
      <c r="D68" s="1">
        <v>157</v>
      </c>
      <c r="E68" s="1">
        <v>38</v>
      </c>
      <c r="F68" s="1">
        <v>110</v>
      </c>
      <c r="H68" s="1">
        <v>103</v>
      </c>
      <c r="I68" s="1">
        <v>60</v>
      </c>
      <c r="J68" s="1">
        <v>80</v>
      </c>
      <c r="K68" s="1">
        <v>82</v>
      </c>
      <c r="L68" s="1">
        <v>114</v>
      </c>
    </row>
    <row r="69" spans="2:12" x14ac:dyDescent="0.25">
      <c r="B69" s="1">
        <v>96</v>
      </c>
      <c r="C69" s="1">
        <v>100</v>
      </c>
      <c r="D69" s="1">
        <v>157</v>
      </c>
      <c r="E69" s="1">
        <v>39.33</v>
      </c>
      <c r="F69" s="1">
        <v>110</v>
      </c>
      <c r="H69" s="1">
        <v>104.33</v>
      </c>
      <c r="I69" s="1">
        <v>60</v>
      </c>
      <c r="J69" s="1">
        <v>80</v>
      </c>
      <c r="K69" s="1">
        <v>80.67</v>
      </c>
      <c r="L69" s="1">
        <v>111.33</v>
      </c>
    </row>
    <row r="70" spans="2:12" x14ac:dyDescent="0.25">
      <c r="B70" s="1">
        <v>94</v>
      </c>
      <c r="C70" s="1">
        <v>100</v>
      </c>
      <c r="D70" s="1">
        <v>157</v>
      </c>
      <c r="E70" s="1">
        <v>40.67</v>
      </c>
      <c r="F70" s="1">
        <v>110</v>
      </c>
      <c r="H70" s="1">
        <v>105.67</v>
      </c>
      <c r="I70" s="1">
        <v>60</v>
      </c>
      <c r="J70" s="1">
        <v>80</v>
      </c>
      <c r="K70" s="1">
        <v>79.33</v>
      </c>
      <c r="L70" s="1">
        <v>108.67</v>
      </c>
    </row>
    <row r="71" spans="2:12" x14ac:dyDescent="0.25">
      <c r="B71" s="1">
        <v>92</v>
      </c>
      <c r="C71" s="1">
        <v>100</v>
      </c>
      <c r="D71" s="1">
        <v>157</v>
      </c>
      <c r="E71" s="1">
        <v>42</v>
      </c>
      <c r="F71" s="1">
        <v>110</v>
      </c>
      <c r="H71" s="1">
        <v>107</v>
      </c>
      <c r="I71" s="1">
        <v>60</v>
      </c>
      <c r="J71" s="1">
        <v>80</v>
      </c>
      <c r="K71" s="1">
        <v>78</v>
      </c>
      <c r="L71" s="1">
        <v>106</v>
      </c>
    </row>
    <row r="72" spans="2:12" x14ac:dyDescent="0.25">
      <c r="B72" s="1">
        <v>90</v>
      </c>
      <c r="C72" s="1">
        <v>100</v>
      </c>
      <c r="D72" s="1">
        <v>157</v>
      </c>
      <c r="E72" s="1">
        <v>43.33</v>
      </c>
      <c r="F72" s="1">
        <v>110</v>
      </c>
      <c r="H72" s="1">
        <v>108.33</v>
      </c>
      <c r="I72" s="1">
        <v>60</v>
      </c>
      <c r="J72" s="1">
        <v>80</v>
      </c>
      <c r="K72" s="1">
        <v>76.67</v>
      </c>
      <c r="L72" s="1">
        <v>103.33</v>
      </c>
    </row>
    <row r="73" spans="2:12" x14ac:dyDescent="0.25">
      <c r="B73" s="1">
        <v>88</v>
      </c>
      <c r="C73" s="1">
        <v>100</v>
      </c>
      <c r="D73" s="1">
        <v>157</v>
      </c>
      <c r="E73" s="1">
        <v>44.67</v>
      </c>
      <c r="F73" s="1">
        <v>110</v>
      </c>
      <c r="H73" s="1">
        <v>109.67</v>
      </c>
      <c r="I73" s="1">
        <v>60</v>
      </c>
      <c r="J73" s="1">
        <v>80</v>
      </c>
      <c r="K73" s="1">
        <v>75.33</v>
      </c>
      <c r="L73" s="1">
        <v>100.67</v>
      </c>
    </row>
    <row r="74" spans="2:12" x14ac:dyDescent="0.25">
      <c r="B74" s="1">
        <v>86</v>
      </c>
      <c r="C74" s="1">
        <v>100</v>
      </c>
      <c r="D74" s="1">
        <v>157</v>
      </c>
      <c r="E74" s="1">
        <v>46</v>
      </c>
      <c r="F74" s="1">
        <v>110</v>
      </c>
      <c r="H74" s="1">
        <v>111</v>
      </c>
      <c r="I74" s="1">
        <v>60</v>
      </c>
      <c r="J74" s="1">
        <v>80</v>
      </c>
      <c r="K74" s="1">
        <v>74</v>
      </c>
      <c r="L74" s="1">
        <v>98</v>
      </c>
    </row>
    <row r="75" spans="2:12" x14ac:dyDescent="0.25">
      <c r="B75" s="1">
        <v>84</v>
      </c>
      <c r="C75" s="1">
        <v>100</v>
      </c>
      <c r="D75" s="1">
        <v>157</v>
      </c>
      <c r="E75" s="1">
        <v>47.33</v>
      </c>
      <c r="F75" s="1">
        <v>110</v>
      </c>
      <c r="H75" s="1">
        <v>112.33</v>
      </c>
      <c r="I75" s="1">
        <v>60</v>
      </c>
      <c r="J75" s="1">
        <v>80</v>
      </c>
      <c r="K75" s="1">
        <v>72.67</v>
      </c>
      <c r="L75" s="1">
        <v>95.33</v>
      </c>
    </row>
    <row r="76" spans="2:12" x14ac:dyDescent="0.25">
      <c r="B76" s="1">
        <v>82</v>
      </c>
      <c r="C76" s="1">
        <v>100</v>
      </c>
      <c r="D76" s="1">
        <v>157</v>
      </c>
      <c r="E76" s="1">
        <v>48.67</v>
      </c>
      <c r="F76" s="1">
        <v>110</v>
      </c>
      <c r="H76" s="1">
        <v>113.67</v>
      </c>
      <c r="I76" s="1">
        <v>60</v>
      </c>
      <c r="J76" s="1">
        <v>80</v>
      </c>
      <c r="K76" s="1">
        <v>71.33</v>
      </c>
      <c r="L76" s="1">
        <v>92.67</v>
      </c>
    </row>
    <row r="77" spans="2:12" x14ac:dyDescent="0.25">
      <c r="B77" s="1">
        <v>80</v>
      </c>
      <c r="C77" s="1">
        <v>100</v>
      </c>
      <c r="D77" s="1">
        <v>157</v>
      </c>
      <c r="E77" s="1">
        <v>50</v>
      </c>
      <c r="F77" s="1">
        <v>110</v>
      </c>
      <c r="H77" s="1">
        <v>115</v>
      </c>
      <c r="I77" s="1">
        <v>60</v>
      </c>
      <c r="J77" s="1">
        <v>80</v>
      </c>
      <c r="K77" s="1">
        <v>70</v>
      </c>
      <c r="L77" s="1">
        <v>90</v>
      </c>
    </row>
    <row r="78" spans="2:12" x14ac:dyDescent="0.25">
      <c r="B78" s="1">
        <v>80</v>
      </c>
      <c r="C78" s="1">
        <v>100</v>
      </c>
      <c r="D78" s="1">
        <v>154.53</v>
      </c>
      <c r="E78" s="1">
        <v>51.33</v>
      </c>
      <c r="F78" s="1">
        <v>110</v>
      </c>
      <c r="H78" s="1">
        <v>114</v>
      </c>
      <c r="I78" s="1">
        <v>66.67</v>
      </c>
      <c r="J78" s="1">
        <v>75.33</v>
      </c>
      <c r="K78" s="1">
        <v>70</v>
      </c>
      <c r="L78" s="1">
        <v>90.67</v>
      </c>
    </row>
    <row r="79" spans="2:12" x14ac:dyDescent="0.25">
      <c r="B79" s="1">
        <v>80</v>
      </c>
      <c r="C79" s="1">
        <v>100</v>
      </c>
      <c r="D79" s="1">
        <v>152.07</v>
      </c>
      <c r="E79" s="1">
        <v>52.67</v>
      </c>
      <c r="F79" s="1">
        <v>110</v>
      </c>
      <c r="H79" s="1">
        <v>113</v>
      </c>
      <c r="I79" s="1">
        <v>73.33</v>
      </c>
      <c r="J79" s="1">
        <v>70.67</v>
      </c>
      <c r="K79" s="1">
        <v>70</v>
      </c>
      <c r="L79" s="1">
        <v>91.33</v>
      </c>
    </row>
    <row r="80" spans="2:12" x14ac:dyDescent="0.25">
      <c r="B80" s="1">
        <v>80</v>
      </c>
      <c r="C80" s="1">
        <v>100</v>
      </c>
      <c r="D80" s="1">
        <v>149.6</v>
      </c>
      <c r="E80" s="1">
        <v>54</v>
      </c>
      <c r="F80" s="1">
        <v>110</v>
      </c>
      <c r="H80" s="1">
        <v>112</v>
      </c>
      <c r="I80" s="1">
        <v>80</v>
      </c>
      <c r="J80" s="1">
        <v>66</v>
      </c>
      <c r="K80" s="1">
        <v>70</v>
      </c>
      <c r="L80" s="1">
        <v>92</v>
      </c>
    </row>
    <row r="81" spans="2:12" x14ac:dyDescent="0.25">
      <c r="B81" s="1">
        <v>80</v>
      </c>
      <c r="C81" s="1">
        <v>100</v>
      </c>
      <c r="D81" s="1">
        <v>147.13</v>
      </c>
      <c r="E81" s="1">
        <v>55.33</v>
      </c>
      <c r="F81" s="1">
        <v>110</v>
      </c>
      <c r="H81" s="1">
        <v>111</v>
      </c>
      <c r="I81" s="1">
        <v>86.67</v>
      </c>
      <c r="J81" s="1">
        <v>61.33</v>
      </c>
      <c r="K81" s="1">
        <v>70</v>
      </c>
      <c r="L81" s="1">
        <v>92.67</v>
      </c>
    </row>
    <row r="82" spans="2:12" x14ac:dyDescent="0.25">
      <c r="B82" s="1">
        <v>80</v>
      </c>
      <c r="C82" s="1">
        <v>100</v>
      </c>
      <c r="D82" s="1">
        <v>144.66999999999999</v>
      </c>
      <c r="E82" s="1">
        <v>56.67</v>
      </c>
      <c r="F82" s="1">
        <v>110</v>
      </c>
      <c r="H82" s="1">
        <v>110</v>
      </c>
      <c r="I82" s="1">
        <v>93.33</v>
      </c>
      <c r="J82" s="1">
        <v>56.67</v>
      </c>
      <c r="K82" s="1">
        <v>70</v>
      </c>
      <c r="L82" s="1">
        <v>93.33</v>
      </c>
    </row>
    <row r="83" spans="2:12" x14ac:dyDescent="0.25">
      <c r="B83" s="1">
        <v>80</v>
      </c>
      <c r="C83" s="1">
        <v>100</v>
      </c>
      <c r="D83" s="1">
        <v>142.19999999999999</v>
      </c>
      <c r="E83" s="1">
        <v>58</v>
      </c>
      <c r="F83" s="1">
        <v>110</v>
      </c>
      <c r="H83" s="1">
        <v>109</v>
      </c>
      <c r="I83" s="1">
        <v>100</v>
      </c>
      <c r="J83" s="1">
        <v>52</v>
      </c>
      <c r="K83" s="1">
        <v>70</v>
      </c>
      <c r="L83" s="1">
        <v>94</v>
      </c>
    </row>
    <row r="84" spans="2:12" x14ac:dyDescent="0.25">
      <c r="B84" s="1">
        <v>80</v>
      </c>
      <c r="C84" s="1">
        <v>100</v>
      </c>
      <c r="D84" s="1">
        <v>139.72999999999999</v>
      </c>
      <c r="E84" s="1">
        <v>59.33</v>
      </c>
      <c r="F84" s="1">
        <v>110</v>
      </c>
      <c r="H84" s="1">
        <v>108</v>
      </c>
      <c r="I84" s="1">
        <v>106.67</v>
      </c>
      <c r="J84" s="1">
        <v>47.33</v>
      </c>
      <c r="K84" s="1">
        <v>70</v>
      </c>
      <c r="L84" s="1">
        <v>94.67</v>
      </c>
    </row>
    <row r="85" spans="2:12" x14ac:dyDescent="0.25">
      <c r="B85" s="1">
        <v>80</v>
      </c>
      <c r="C85" s="1">
        <v>100</v>
      </c>
      <c r="D85" s="1">
        <v>137.27000000000001</v>
      </c>
      <c r="E85" s="1">
        <v>60.67</v>
      </c>
      <c r="F85" s="1">
        <v>110</v>
      </c>
      <c r="H85" s="1">
        <v>107</v>
      </c>
      <c r="I85" s="1">
        <v>113.33</v>
      </c>
      <c r="J85" s="1">
        <v>42.67</v>
      </c>
      <c r="K85" s="1">
        <v>70</v>
      </c>
      <c r="L85" s="1">
        <v>95.33</v>
      </c>
    </row>
    <row r="86" spans="2:12" x14ac:dyDescent="0.25">
      <c r="B86" s="1">
        <v>80</v>
      </c>
      <c r="C86" s="1">
        <v>100</v>
      </c>
      <c r="D86" s="1">
        <v>134.80000000000001</v>
      </c>
      <c r="E86" s="1">
        <v>62</v>
      </c>
      <c r="F86" s="1">
        <v>110</v>
      </c>
      <c r="H86" s="1">
        <v>106</v>
      </c>
      <c r="I86" s="1">
        <v>120</v>
      </c>
      <c r="J86" s="1">
        <v>38</v>
      </c>
      <c r="K86" s="1">
        <v>70</v>
      </c>
      <c r="L86" s="1">
        <v>96</v>
      </c>
    </row>
    <row r="87" spans="2:12" x14ac:dyDescent="0.25">
      <c r="B87" s="1">
        <v>80</v>
      </c>
      <c r="C87" s="1">
        <v>100</v>
      </c>
      <c r="D87" s="1">
        <v>132.33000000000001</v>
      </c>
      <c r="E87" s="1">
        <v>63.33</v>
      </c>
      <c r="F87" s="1">
        <v>110</v>
      </c>
      <c r="H87" s="1">
        <v>105</v>
      </c>
      <c r="I87" s="1">
        <v>126.67</v>
      </c>
      <c r="J87" s="1">
        <v>33.33</v>
      </c>
      <c r="K87" s="1">
        <v>70</v>
      </c>
      <c r="L87" s="1">
        <v>96.67</v>
      </c>
    </row>
    <row r="88" spans="2:12" x14ac:dyDescent="0.25">
      <c r="B88" s="1">
        <v>80</v>
      </c>
      <c r="C88" s="1">
        <v>100</v>
      </c>
      <c r="D88" s="1">
        <v>129.87</v>
      </c>
      <c r="E88" s="1">
        <v>64.67</v>
      </c>
      <c r="F88" s="1">
        <v>110</v>
      </c>
      <c r="H88" s="1">
        <v>104</v>
      </c>
      <c r="I88" s="1">
        <v>133.33000000000001</v>
      </c>
      <c r="J88" s="1">
        <v>28.67</v>
      </c>
      <c r="K88" s="1">
        <v>70</v>
      </c>
      <c r="L88" s="1">
        <v>97.33</v>
      </c>
    </row>
    <row r="89" spans="2:12" x14ac:dyDescent="0.25">
      <c r="B89" s="1">
        <v>80</v>
      </c>
      <c r="C89" s="1">
        <v>100</v>
      </c>
      <c r="D89" s="1">
        <v>127.4</v>
      </c>
      <c r="E89" s="1">
        <v>66</v>
      </c>
      <c r="F89" s="1">
        <v>110</v>
      </c>
      <c r="H89" s="1">
        <v>103</v>
      </c>
      <c r="I89" s="1">
        <v>140</v>
      </c>
      <c r="J89" s="1">
        <v>24</v>
      </c>
      <c r="K89" s="1">
        <v>70</v>
      </c>
      <c r="L89" s="1">
        <v>98</v>
      </c>
    </row>
    <row r="90" spans="2:12" x14ac:dyDescent="0.25">
      <c r="B90" s="1">
        <v>80</v>
      </c>
      <c r="C90" s="1">
        <v>100</v>
      </c>
      <c r="D90" s="1">
        <v>124.93</v>
      </c>
      <c r="E90" s="1">
        <v>67.33</v>
      </c>
      <c r="F90" s="1">
        <v>110</v>
      </c>
      <c r="H90" s="1">
        <v>102</v>
      </c>
      <c r="I90" s="1">
        <v>146.66999999999999</v>
      </c>
      <c r="J90" s="1">
        <v>19.329999999999998</v>
      </c>
      <c r="K90" s="1">
        <v>70</v>
      </c>
      <c r="L90" s="1">
        <v>98.67</v>
      </c>
    </row>
    <row r="91" spans="2:12" x14ac:dyDescent="0.25">
      <c r="B91" s="1">
        <v>80</v>
      </c>
      <c r="C91" s="1">
        <v>100</v>
      </c>
      <c r="D91" s="1">
        <v>122.47</v>
      </c>
      <c r="E91" s="1">
        <v>68.67</v>
      </c>
      <c r="F91" s="1">
        <v>110</v>
      </c>
      <c r="H91" s="1">
        <v>101</v>
      </c>
      <c r="I91" s="1">
        <v>153.33000000000001</v>
      </c>
      <c r="J91" s="1">
        <v>14.67</v>
      </c>
      <c r="K91" s="1">
        <v>70</v>
      </c>
      <c r="L91" s="1">
        <v>99.33</v>
      </c>
    </row>
    <row r="92" spans="2:12" x14ac:dyDescent="0.25">
      <c r="B92" s="1">
        <v>80</v>
      </c>
      <c r="C92" s="1">
        <v>100</v>
      </c>
      <c r="D92" s="1">
        <v>120</v>
      </c>
      <c r="E92" s="1">
        <v>70</v>
      </c>
      <c r="F92" s="1">
        <v>110</v>
      </c>
      <c r="H92" s="1">
        <v>100</v>
      </c>
      <c r="I92" s="1">
        <v>160</v>
      </c>
      <c r="J92" s="1">
        <v>10</v>
      </c>
      <c r="K92" s="1">
        <v>70</v>
      </c>
      <c r="L92" s="1">
        <v>100</v>
      </c>
    </row>
    <row r="93" spans="2:12" x14ac:dyDescent="0.25">
      <c r="B93" s="1">
        <v>80</v>
      </c>
      <c r="C93" s="1">
        <v>103.33</v>
      </c>
      <c r="D93" s="1">
        <v>122</v>
      </c>
      <c r="E93" s="1">
        <v>70</v>
      </c>
      <c r="F93" s="1">
        <v>110</v>
      </c>
      <c r="H93" s="1">
        <v>100</v>
      </c>
      <c r="I93" s="1">
        <v>160</v>
      </c>
      <c r="J93" s="1">
        <v>10</v>
      </c>
      <c r="K93" s="1">
        <v>70</v>
      </c>
      <c r="L93" s="1">
        <v>100</v>
      </c>
    </row>
    <row r="94" spans="2:12" x14ac:dyDescent="0.25">
      <c r="B94" s="1">
        <v>80</v>
      </c>
      <c r="C94" s="1">
        <v>106.67</v>
      </c>
      <c r="D94" s="1">
        <v>124</v>
      </c>
      <c r="E94" s="1">
        <v>70</v>
      </c>
      <c r="F94" s="1">
        <v>110</v>
      </c>
      <c r="H94" s="1">
        <v>100</v>
      </c>
      <c r="I94" s="1">
        <v>160</v>
      </c>
      <c r="J94" s="1">
        <v>10</v>
      </c>
      <c r="K94" s="1">
        <v>70</v>
      </c>
      <c r="L94" s="1">
        <v>100</v>
      </c>
    </row>
    <row r="95" spans="2:12" x14ac:dyDescent="0.25">
      <c r="B95" s="1">
        <v>80</v>
      </c>
      <c r="C95" s="1">
        <v>110</v>
      </c>
      <c r="D95" s="1">
        <v>126</v>
      </c>
      <c r="E95" s="1">
        <v>70</v>
      </c>
      <c r="F95" s="1">
        <v>110</v>
      </c>
      <c r="H95" s="1">
        <v>100</v>
      </c>
      <c r="I95" s="1">
        <v>160</v>
      </c>
      <c r="J95" s="1">
        <v>10</v>
      </c>
      <c r="K95" s="1">
        <v>70</v>
      </c>
      <c r="L95" s="1">
        <v>100</v>
      </c>
    </row>
    <row r="96" spans="2:12" x14ac:dyDescent="0.25">
      <c r="B96" s="1">
        <v>80</v>
      </c>
      <c r="C96" s="1">
        <v>113.33</v>
      </c>
      <c r="D96" s="1">
        <v>128</v>
      </c>
      <c r="E96" s="1">
        <v>70</v>
      </c>
      <c r="F96" s="1">
        <v>110</v>
      </c>
      <c r="H96" s="1">
        <v>100</v>
      </c>
      <c r="I96" s="1">
        <v>160</v>
      </c>
      <c r="J96" s="1">
        <v>10</v>
      </c>
      <c r="K96" s="1">
        <v>70</v>
      </c>
      <c r="L96" s="1">
        <v>100</v>
      </c>
    </row>
    <row r="97" spans="2:12" x14ac:dyDescent="0.25">
      <c r="B97" s="1">
        <v>80</v>
      </c>
      <c r="C97" s="1">
        <v>116.67</v>
      </c>
      <c r="D97" s="1">
        <v>130</v>
      </c>
      <c r="E97" s="1">
        <v>70</v>
      </c>
      <c r="F97" s="1">
        <v>110</v>
      </c>
      <c r="H97" s="1">
        <v>100</v>
      </c>
      <c r="I97" s="1">
        <v>160</v>
      </c>
      <c r="J97" s="1">
        <v>10</v>
      </c>
      <c r="K97" s="1">
        <v>70</v>
      </c>
      <c r="L97" s="1">
        <v>100</v>
      </c>
    </row>
    <row r="98" spans="2:12" x14ac:dyDescent="0.25">
      <c r="B98" s="1">
        <v>80</v>
      </c>
      <c r="C98" s="1">
        <v>120</v>
      </c>
      <c r="D98" s="1">
        <v>132</v>
      </c>
      <c r="E98" s="1">
        <v>70</v>
      </c>
      <c r="F98" s="1">
        <v>110</v>
      </c>
      <c r="H98" s="1">
        <v>100</v>
      </c>
      <c r="I98" s="1">
        <v>160</v>
      </c>
      <c r="J98" s="1">
        <v>10</v>
      </c>
      <c r="K98" s="1">
        <v>70</v>
      </c>
      <c r="L98" s="1">
        <v>100</v>
      </c>
    </row>
    <row r="99" spans="2:12" x14ac:dyDescent="0.25">
      <c r="B99" s="1">
        <v>80</v>
      </c>
      <c r="C99" s="1">
        <v>123.33</v>
      </c>
      <c r="D99" s="1">
        <v>134</v>
      </c>
      <c r="E99" s="1">
        <v>70</v>
      </c>
      <c r="F99" s="1">
        <v>110</v>
      </c>
      <c r="H99" s="1">
        <v>100</v>
      </c>
      <c r="I99" s="1">
        <v>160</v>
      </c>
      <c r="J99" s="1">
        <v>10</v>
      </c>
      <c r="K99" s="1">
        <v>70</v>
      </c>
      <c r="L99" s="1">
        <v>100</v>
      </c>
    </row>
    <row r="100" spans="2:12" x14ac:dyDescent="0.25">
      <c r="B100" s="1">
        <v>80</v>
      </c>
      <c r="C100" s="1">
        <v>126.67</v>
      </c>
      <c r="D100" s="1">
        <v>136</v>
      </c>
      <c r="E100" s="1">
        <v>70</v>
      </c>
      <c r="F100" s="1">
        <v>110</v>
      </c>
      <c r="H100" s="1">
        <v>100</v>
      </c>
      <c r="I100" s="1">
        <v>160</v>
      </c>
      <c r="J100" s="1">
        <v>10</v>
      </c>
      <c r="K100" s="1">
        <v>70</v>
      </c>
      <c r="L100" s="1">
        <v>100</v>
      </c>
    </row>
    <row r="101" spans="2:12" x14ac:dyDescent="0.25">
      <c r="B101" s="1">
        <v>80</v>
      </c>
      <c r="C101" s="1">
        <v>130</v>
      </c>
      <c r="D101" s="1">
        <v>138</v>
      </c>
      <c r="E101" s="1">
        <v>70</v>
      </c>
      <c r="F101" s="1">
        <v>110</v>
      </c>
      <c r="H101" s="1">
        <v>100</v>
      </c>
      <c r="I101" s="1">
        <v>160</v>
      </c>
      <c r="J101" s="1">
        <v>10</v>
      </c>
      <c r="K101" s="1">
        <v>70</v>
      </c>
      <c r="L101" s="1">
        <v>100</v>
      </c>
    </row>
    <row r="102" spans="2:12" x14ac:dyDescent="0.25">
      <c r="B102" s="1">
        <v>80</v>
      </c>
      <c r="C102" s="1">
        <v>133.33000000000001</v>
      </c>
      <c r="D102" s="1">
        <v>140</v>
      </c>
      <c r="E102" s="1">
        <v>70</v>
      </c>
      <c r="F102" s="1">
        <v>110</v>
      </c>
      <c r="H102" s="1">
        <v>100</v>
      </c>
      <c r="I102" s="1">
        <v>160</v>
      </c>
      <c r="J102" s="1">
        <v>10</v>
      </c>
      <c r="K102" s="1">
        <v>70</v>
      </c>
      <c r="L102" s="1">
        <v>100</v>
      </c>
    </row>
    <row r="103" spans="2:12" x14ac:dyDescent="0.25">
      <c r="B103" s="1">
        <v>80</v>
      </c>
      <c r="C103" s="1">
        <v>136.66999999999999</v>
      </c>
      <c r="D103" s="1">
        <v>142</v>
      </c>
      <c r="E103" s="1">
        <v>70</v>
      </c>
      <c r="F103" s="1">
        <v>110</v>
      </c>
      <c r="H103" s="1">
        <v>100</v>
      </c>
      <c r="I103" s="1">
        <v>160</v>
      </c>
      <c r="J103" s="1">
        <v>10</v>
      </c>
      <c r="K103" s="1">
        <v>70</v>
      </c>
      <c r="L103" s="1">
        <v>100</v>
      </c>
    </row>
    <row r="104" spans="2:12" x14ac:dyDescent="0.25">
      <c r="B104" s="1">
        <v>80</v>
      </c>
      <c r="C104" s="1">
        <v>140</v>
      </c>
      <c r="D104" s="1">
        <v>144</v>
      </c>
      <c r="E104" s="1">
        <v>70</v>
      </c>
      <c r="F104" s="1">
        <v>110</v>
      </c>
      <c r="H104" s="1">
        <v>100</v>
      </c>
      <c r="I104" s="1">
        <v>160</v>
      </c>
      <c r="J104" s="1">
        <v>10</v>
      </c>
      <c r="K104" s="1">
        <v>70</v>
      </c>
      <c r="L104" s="1">
        <v>100</v>
      </c>
    </row>
    <row r="105" spans="2:12" x14ac:dyDescent="0.25">
      <c r="B105" s="1">
        <v>80</v>
      </c>
      <c r="C105" s="1">
        <v>143.33000000000001</v>
      </c>
      <c r="D105" s="1">
        <v>146</v>
      </c>
      <c r="E105" s="1">
        <v>70</v>
      </c>
      <c r="F105" s="1">
        <v>110</v>
      </c>
      <c r="H105" s="1">
        <v>100</v>
      </c>
      <c r="I105" s="1">
        <v>160</v>
      </c>
      <c r="J105" s="1">
        <v>10</v>
      </c>
      <c r="K105" s="1">
        <v>70</v>
      </c>
      <c r="L105" s="1">
        <v>100</v>
      </c>
    </row>
    <row r="106" spans="2:12" x14ac:dyDescent="0.25">
      <c r="B106" s="1">
        <v>80</v>
      </c>
      <c r="C106" s="1">
        <v>146.66999999999999</v>
      </c>
      <c r="D106" s="1">
        <v>148</v>
      </c>
      <c r="E106" s="1">
        <v>70</v>
      </c>
      <c r="F106" s="1">
        <v>110</v>
      </c>
      <c r="H106" s="1">
        <v>100</v>
      </c>
      <c r="I106" s="1">
        <v>160</v>
      </c>
      <c r="J106" s="1">
        <v>10</v>
      </c>
      <c r="K106" s="1">
        <v>70</v>
      </c>
      <c r="L106" s="1">
        <v>100</v>
      </c>
    </row>
    <row r="107" spans="2:12" x14ac:dyDescent="0.25">
      <c r="B107" s="1">
        <v>80</v>
      </c>
      <c r="C107" s="1">
        <v>150</v>
      </c>
      <c r="D107" s="1">
        <v>150</v>
      </c>
      <c r="E107" s="1">
        <v>70</v>
      </c>
      <c r="F107" s="1">
        <v>110</v>
      </c>
      <c r="H107" s="1">
        <v>100</v>
      </c>
      <c r="I107" s="1">
        <v>160</v>
      </c>
      <c r="J107" s="1">
        <v>10</v>
      </c>
      <c r="K107" s="1">
        <v>70</v>
      </c>
      <c r="L107" s="1">
        <v>100</v>
      </c>
    </row>
    <row r="108" spans="2:12" x14ac:dyDescent="0.25">
      <c r="B108" s="1">
        <v>80</v>
      </c>
      <c r="C108" s="1">
        <v>151.33000000000001</v>
      </c>
      <c r="D108" s="1">
        <v>150.47</v>
      </c>
      <c r="E108" s="1">
        <v>71.33</v>
      </c>
      <c r="F108" s="1">
        <v>110</v>
      </c>
      <c r="H108" s="1">
        <v>100</v>
      </c>
      <c r="I108" s="1">
        <v>158.66999999999999</v>
      </c>
      <c r="J108" s="1">
        <v>10</v>
      </c>
      <c r="K108" s="1">
        <v>68.67</v>
      </c>
      <c r="L108" s="1">
        <v>100</v>
      </c>
    </row>
    <row r="109" spans="2:12" x14ac:dyDescent="0.25">
      <c r="B109" s="1">
        <v>80</v>
      </c>
      <c r="C109" s="1">
        <v>152.66999999999999</v>
      </c>
      <c r="D109" s="1">
        <v>150.93</v>
      </c>
      <c r="E109" s="1">
        <v>72.67</v>
      </c>
      <c r="F109" s="1">
        <v>110</v>
      </c>
      <c r="H109" s="1">
        <v>100</v>
      </c>
      <c r="I109" s="1">
        <v>157.33000000000001</v>
      </c>
      <c r="J109" s="1">
        <v>10</v>
      </c>
      <c r="K109" s="1">
        <v>67.33</v>
      </c>
      <c r="L109" s="1">
        <v>100</v>
      </c>
    </row>
    <row r="110" spans="2:12" x14ac:dyDescent="0.25">
      <c r="B110" s="1">
        <v>80</v>
      </c>
      <c r="C110" s="1">
        <v>154</v>
      </c>
      <c r="D110" s="1">
        <v>151.4</v>
      </c>
      <c r="E110" s="1">
        <v>74</v>
      </c>
      <c r="F110" s="1">
        <v>110</v>
      </c>
      <c r="H110" s="1">
        <v>100</v>
      </c>
      <c r="I110" s="1">
        <v>156</v>
      </c>
      <c r="J110" s="1">
        <v>10</v>
      </c>
      <c r="K110" s="1">
        <v>66</v>
      </c>
      <c r="L110" s="1">
        <v>100</v>
      </c>
    </row>
    <row r="111" spans="2:12" x14ac:dyDescent="0.25">
      <c r="B111" s="1">
        <v>80</v>
      </c>
      <c r="C111" s="1">
        <v>155.33000000000001</v>
      </c>
      <c r="D111" s="1">
        <v>151.87</v>
      </c>
      <c r="E111" s="1">
        <v>75.33</v>
      </c>
      <c r="F111" s="1">
        <v>110</v>
      </c>
      <c r="H111" s="1">
        <v>100</v>
      </c>
      <c r="I111" s="1">
        <v>154.66999999999999</v>
      </c>
      <c r="J111" s="1">
        <v>10</v>
      </c>
      <c r="K111" s="1">
        <v>64.67</v>
      </c>
      <c r="L111" s="1">
        <v>100</v>
      </c>
    </row>
    <row r="112" spans="2:12" x14ac:dyDescent="0.25">
      <c r="B112" s="1">
        <v>80</v>
      </c>
      <c r="C112" s="1">
        <v>156.66999999999999</v>
      </c>
      <c r="D112" s="1">
        <v>152.33000000000001</v>
      </c>
      <c r="E112" s="1">
        <v>76.67</v>
      </c>
      <c r="F112" s="1">
        <v>110</v>
      </c>
      <c r="H112" s="1">
        <v>100</v>
      </c>
      <c r="I112" s="1">
        <v>153.33000000000001</v>
      </c>
      <c r="J112" s="1">
        <v>10</v>
      </c>
      <c r="K112" s="1">
        <v>63.33</v>
      </c>
      <c r="L112" s="1">
        <v>100</v>
      </c>
    </row>
    <row r="113" spans="2:12" x14ac:dyDescent="0.25">
      <c r="B113" s="1">
        <v>80</v>
      </c>
      <c r="C113" s="1">
        <v>158</v>
      </c>
      <c r="D113" s="1">
        <v>152.80000000000001</v>
      </c>
      <c r="E113" s="1">
        <v>78</v>
      </c>
      <c r="F113" s="1">
        <v>110</v>
      </c>
      <c r="H113" s="1">
        <v>100</v>
      </c>
      <c r="I113" s="1">
        <v>152</v>
      </c>
      <c r="J113" s="1">
        <v>10</v>
      </c>
      <c r="K113" s="1">
        <v>62</v>
      </c>
      <c r="L113" s="1">
        <v>100</v>
      </c>
    </row>
    <row r="114" spans="2:12" x14ac:dyDescent="0.25">
      <c r="B114" s="1">
        <v>80</v>
      </c>
      <c r="C114" s="1">
        <v>159.33000000000001</v>
      </c>
      <c r="D114" s="1">
        <v>153.27000000000001</v>
      </c>
      <c r="E114" s="1">
        <v>79.33</v>
      </c>
      <c r="F114" s="1">
        <v>110</v>
      </c>
      <c r="H114" s="1">
        <v>100</v>
      </c>
      <c r="I114" s="1">
        <v>150.66999999999999</v>
      </c>
      <c r="J114" s="1">
        <v>10</v>
      </c>
      <c r="K114" s="1">
        <v>60.67</v>
      </c>
      <c r="L114" s="1">
        <v>100</v>
      </c>
    </row>
    <row r="115" spans="2:12" x14ac:dyDescent="0.25">
      <c r="B115" s="1">
        <v>80</v>
      </c>
      <c r="C115" s="1">
        <v>160.66999999999999</v>
      </c>
      <c r="D115" s="1">
        <v>153.72999999999999</v>
      </c>
      <c r="E115" s="1">
        <v>80.67</v>
      </c>
      <c r="F115" s="1">
        <v>110</v>
      </c>
      <c r="H115" s="1">
        <v>100</v>
      </c>
      <c r="I115" s="1">
        <v>149.33000000000001</v>
      </c>
      <c r="J115" s="1">
        <v>10</v>
      </c>
      <c r="K115" s="1">
        <v>59.33</v>
      </c>
      <c r="L115" s="1">
        <v>100</v>
      </c>
    </row>
    <row r="116" spans="2:12" x14ac:dyDescent="0.25">
      <c r="B116" s="1">
        <v>80</v>
      </c>
      <c r="C116" s="1">
        <v>162</v>
      </c>
      <c r="D116" s="1">
        <v>154.19999999999999</v>
      </c>
      <c r="E116" s="1">
        <v>82</v>
      </c>
      <c r="F116" s="1">
        <v>110</v>
      </c>
      <c r="H116" s="1">
        <v>100</v>
      </c>
      <c r="I116" s="1">
        <v>148</v>
      </c>
      <c r="J116" s="1">
        <v>10</v>
      </c>
      <c r="K116" s="1">
        <v>58</v>
      </c>
      <c r="L116" s="1">
        <v>100</v>
      </c>
    </row>
    <row r="117" spans="2:12" x14ac:dyDescent="0.25">
      <c r="B117" s="1">
        <v>80</v>
      </c>
      <c r="C117" s="1">
        <v>163.33000000000001</v>
      </c>
      <c r="D117" s="1">
        <v>154.66999999999999</v>
      </c>
      <c r="E117" s="1">
        <v>83.33</v>
      </c>
      <c r="F117" s="1">
        <v>110</v>
      </c>
      <c r="H117" s="1">
        <v>100</v>
      </c>
      <c r="I117" s="1">
        <v>146.66999999999999</v>
      </c>
      <c r="J117" s="1">
        <v>10</v>
      </c>
      <c r="K117" s="1">
        <v>56.67</v>
      </c>
      <c r="L117" s="1">
        <v>100</v>
      </c>
    </row>
    <row r="118" spans="2:12" x14ac:dyDescent="0.25">
      <c r="B118" s="1">
        <v>80</v>
      </c>
      <c r="C118" s="1">
        <v>164.67</v>
      </c>
      <c r="D118" s="1">
        <v>155.13</v>
      </c>
      <c r="E118" s="1">
        <v>84.67</v>
      </c>
      <c r="F118" s="1">
        <v>110</v>
      </c>
      <c r="H118" s="1">
        <v>100</v>
      </c>
      <c r="I118" s="1">
        <v>145.33000000000001</v>
      </c>
      <c r="J118" s="1">
        <v>10</v>
      </c>
      <c r="K118" s="1">
        <v>55.33</v>
      </c>
      <c r="L118" s="1">
        <v>100</v>
      </c>
    </row>
    <row r="119" spans="2:12" x14ac:dyDescent="0.25">
      <c r="B119" s="1">
        <v>80</v>
      </c>
      <c r="C119" s="1">
        <v>166</v>
      </c>
      <c r="D119" s="1">
        <v>155.6</v>
      </c>
      <c r="E119" s="1">
        <v>86</v>
      </c>
      <c r="F119" s="1">
        <v>110</v>
      </c>
      <c r="H119" s="1">
        <v>100</v>
      </c>
      <c r="I119" s="1">
        <v>144</v>
      </c>
      <c r="J119" s="1">
        <v>10</v>
      </c>
      <c r="K119" s="1">
        <v>54</v>
      </c>
      <c r="L119" s="1">
        <v>100</v>
      </c>
    </row>
    <row r="120" spans="2:12" x14ac:dyDescent="0.25">
      <c r="B120" s="1">
        <v>80</v>
      </c>
      <c r="C120" s="1">
        <v>167.33</v>
      </c>
      <c r="D120" s="1">
        <v>156.07</v>
      </c>
      <c r="E120" s="1">
        <v>87.33</v>
      </c>
      <c r="F120" s="1">
        <v>110</v>
      </c>
      <c r="H120" s="1">
        <v>100</v>
      </c>
      <c r="I120" s="1">
        <v>142.66999999999999</v>
      </c>
      <c r="J120" s="1">
        <v>10</v>
      </c>
      <c r="K120" s="1">
        <v>52.67</v>
      </c>
      <c r="L120" s="1">
        <v>100</v>
      </c>
    </row>
    <row r="121" spans="2:12" x14ac:dyDescent="0.25">
      <c r="B121" s="1">
        <v>80</v>
      </c>
      <c r="C121" s="1">
        <v>168.67</v>
      </c>
      <c r="D121" s="1">
        <v>156.53</v>
      </c>
      <c r="E121" s="1">
        <v>88.67</v>
      </c>
      <c r="F121" s="1">
        <v>110</v>
      </c>
      <c r="H121" s="1">
        <v>100</v>
      </c>
      <c r="I121" s="1">
        <v>141.33000000000001</v>
      </c>
      <c r="J121" s="1">
        <v>10</v>
      </c>
      <c r="K121" s="1">
        <v>51.33</v>
      </c>
      <c r="L121" s="1">
        <v>100</v>
      </c>
    </row>
    <row r="122" spans="2:12" x14ac:dyDescent="0.25">
      <c r="B122" s="1">
        <v>80</v>
      </c>
      <c r="C122" s="1">
        <v>170</v>
      </c>
      <c r="D122" s="1">
        <v>157</v>
      </c>
      <c r="E122" s="1">
        <v>90</v>
      </c>
      <c r="F122" s="1">
        <v>110</v>
      </c>
      <c r="H122" s="1">
        <v>100</v>
      </c>
      <c r="I122" s="1">
        <v>140</v>
      </c>
      <c r="J122" s="1">
        <v>10</v>
      </c>
      <c r="K122" s="1">
        <v>50</v>
      </c>
      <c r="L122" s="1">
        <v>100</v>
      </c>
    </row>
    <row r="123" spans="2:12" x14ac:dyDescent="0.25">
      <c r="B123" s="1">
        <v>81.33</v>
      </c>
      <c r="C123" s="1">
        <v>170</v>
      </c>
      <c r="D123" s="1">
        <v>157</v>
      </c>
      <c r="E123" s="1">
        <v>91.33</v>
      </c>
      <c r="F123" s="1">
        <v>110</v>
      </c>
      <c r="H123" s="1">
        <v>100</v>
      </c>
      <c r="I123" s="1">
        <v>138.66999999999999</v>
      </c>
      <c r="J123" s="1">
        <v>10</v>
      </c>
      <c r="K123" s="1">
        <v>50</v>
      </c>
      <c r="L123" s="1">
        <v>100</v>
      </c>
    </row>
    <row r="124" spans="2:12" x14ac:dyDescent="0.25">
      <c r="B124" s="1">
        <v>82.67</v>
      </c>
      <c r="C124" s="1">
        <v>170</v>
      </c>
      <c r="D124" s="1">
        <v>157</v>
      </c>
      <c r="E124" s="1">
        <v>92.67</v>
      </c>
      <c r="F124" s="1">
        <v>110</v>
      </c>
      <c r="H124" s="1">
        <v>100</v>
      </c>
      <c r="I124" s="1">
        <v>137.33000000000001</v>
      </c>
      <c r="J124" s="1">
        <v>10</v>
      </c>
      <c r="K124" s="1">
        <v>50</v>
      </c>
      <c r="L124" s="1">
        <v>100</v>
      </c>
    </row>
    <row r="125" spans="2:12" x14ac:dyDescent="0.25">
      <c r="B125" s="1">
        <v>84</v>
      </c>
      <c r="C125" s="1">
        <v>170</v>
      </c>
      <c r="D125" s="1">
        <v>157</v>
      </c>
      <c r="E125" s="1">
        <v>94</v>
      </c>
      <c r="F125" s="1">
        <v>110</v>
      </c>
      <c r="H125" s="1">
        <v>100</v>
      </c>
      <c r="I125" s="1">
        <v>136</v>
      </c>
      <c r="J125" s="1">
        <v>10</v>
      </c>
      <c r="K125" s="1">
        <v>50</v>
      </c>
      <c r="L125" s="1">
        <v>100</v>
      </c>
    </row>
    <row r="126" spans="2:12" x14ac:dyDescent="0.25">
      <c r="B126" s="1">
        <v>85.33</v>
      </c>
      <c r="C126" s="1">
        <v>170</v>
      </c>
      <c r="D126" s="1">
        <v>157</v>
      </c>
      <c r="E126" s="1">
        <v>95.33</v>
      </c>
      <c r="F126" s="1">
        <v>110</v>
      </c>
      <c r="H126" s="1">
        <v>100</v>
      </c>
      <c r="I126" s="1">
        <v>134.66999999999999</v>
      </c>
      <c r="J126" s="1">
        <v>10</v>
      </c>
      <c r="K126" s="1">
        <v>50</v>
      </c>
      <c r="L126" s="1">
        <v>100</v>
      </c>
    </row>
    <row r="127" spans="2:12" x14ac:dyDescent="0.25">
      <c r="B127" s="1">
        <v>86.67</v>
      </c>
      <c r="C127" s="1">
        <v>170</v>
      </c>
      <c r="D127" s="1">
        <v>157</v>
      </c>
      <c r="E127" s="1">
        <v>96.67</v>
      </c>
      <c r="F127" s="1">
        <v>110</v>
      </c>
      <c r="H127" s="1">
        <v>100</v>
      </c>
      <c r="I127" s="1">
        <v>133.33000000000001</v>
      </c>
      <c r="J127" s="1">
        <v>10</v>
      </c>
      <c r="K127" s="1">
        <v>50</v>
      </c>
      <c r="L127" s="1">
        <v>100</v>
      </c>
    </row>
    <row r="128" spans="2:12" x14ac:dyDescent="0.25">
      <c r="B128" s="1">
        <v>88</v>
      </c>
      <c r="C128" s="1">
        <v>170</v>
      </c>
      <c r="D128" s="1">
        <v>157</v>
      </c>
      <c r="E128" s="1">
        <v>98</v>
      </c>
      <c r="F128" s="1">
        <v>110</v>
      </c>
      <c r="H128" s="1">
        <v>100</v>
      </c>
      <c r="I128" s="1">
        <v>132</v>
      </c>
      <c r="J128" s="1">
        <v>10</v>
      </c>
      <c r="K128" s="1">
        <v>50</v>
      </c>
      <c r="L128" s="1">
        <v>100</v>
      </c>
    </row>
    <row r="129" spans="2:12" x14ac:dyDescent="0.25">
      <c r="B129" s="1">
        <v>89.33</v>
      </c>
      <c r="C129" s="1">
        <v>170</v>
      </c>
      <c r="D129" s="1">
        <v>157</v>
      </c>
      <c r="E129" s="1">
        <v>99.33</v>
      </c>
      <c r="F129" s="1">
        <v>110</v>
      </c>
      <c r="H129" s="1">
        <v>100</v>
      </c>
      <c r="I129" s="1">
        <v>130.66999999999999</v>
      </c>
      <c r="J129" s="1">
        <v>10</v>
      </c>
      <c r="K129" s="1">
        <v>50</v>
      </c>
      <c r="L129" s="1">
        <v>100</v>
      </c>
    </row>
    <row r="130" spans="2:12" x14ac:dyDescent="0.25">
      <c r="B130" s="1">
        <v>90.67</v>
      </c>
      <c r="C130" s="1">
        <v>170</v>
      </c>
      <c r="D130" s="1">
        <v>157</v>
      </c>
      <c r="E130" s="1">
        <v>100.67</v>
      </c>
      <c r="F130" s="1">
        <v>110</v>
      </c>
      <c r="H130" s="1">
        <v>100</v>
      </c>
      <c r="I130" s="1">
        <v>129.33000000000001</v>
      </c>
      <c r="J130" s="1">
        <v>10</v>
      </c>
      <c r="K130" s="1">
        <v>50</v>
      </c>
      <c r="L130" s="1">
        <v>100</v>
      </c>
    </row>
    <row r="131" spans="2:12" x14ac:dyDescent="0.25">
      <c r="B131" s="1">
        <v>92</v>
      </c>
      <c r="C131" s="1">
        <v>170</v>
      </c>
      <c r="D131" s="1">
        <v>157</v>
      </c>
      <c r="E131" s="1">
        <v>102</v>
      </c>
      <c r="F131" s="1">
        <v>110</v>
      </c>
      <c r="H131" s="1">
        <v>100</v>
      </c>
      <c r="I131" s="1">
        <v>128</v>
      </c>
      <c r="J131" s="1">
        <v>10</v>
      </c>
      <c r="K131" s="1">
        <v>50</v>
      </c>
      <c r="L131" s="1">
        <v>100</v>
      </c>
    </row>
    <row r="132" spans="2:12" x14ac:dyDescent="0.25">
      <c r="B132" s="1">
        <v>93.33</v>
      </c>
      <c r="C132" s="1">
        <v>170</v>
      </c>
      <c r="D132" s="1">
        <v>157</v>
      </c>
      <c r="E132" s="1">
        <v>103.33</v>
      </c>
      <c r="F132" s="1">
        <v>110</v>
      </c>
      <c r="H132" s="1">
        <v>100</v>
      </c>
      <c r="I132" s="1">
        <v>126.67</v>
      </c>
      <c r="J132" s="1">
        <v>10</v>
      </c>
      <c r="K132" s="1">
        <v>50</v>
      </c>
      <c r="L132" s="1">
        <v>100</v>
      </c>
    </row>
    <row r="133" spans="2:12" x14ac:dyDescent="0.25">
      <c r="B133" s="1">
        <v>94.67</v>
      </c>
      <c r="C133" s="1">
        <v>170</v>
      </c>
      <c r="D133" s="1">
        <v>157</v>
      </c>
      <c r="E133" s="1">
        <v>104.67</v>
      </c>
      <c r="F133" s="1">
        <v>110</v>
      </c>
      <c r="H133" s="1">
        <v>100</v>
      </c>
      <c r="I133" s="1">
        <v>125.33</v>
      </c>
      <c r="J133" s="1">
        <v>10</v>
      </c>
      <c r="K133" s="1">
        <v>50</v>
      </c>
      <c r="L133" s="1">
        <v>100</v>
      </c>
    </row>
    <row r="134" spans="2:12" x14ac:dyDescent="0.25">
      <c r="B134" s="1">
        <v>96</v>
      </c>
      <c r="C134" s="1">
        <v>170</v>
      </c>
      <c r="D134" s="1">
        <v>157</v>
      </c>
      <c r="E134" s="1">
        <v>106</v>
      </c>
      <c r="F134" s="1">
        <v>110</v>
      </c>
      <c r="H134" s="1">
        <v>100</v>
      </c>
      <c r="I134" s="1">
        <v>124</v>
      </c>
      <c r="J134" s="1">
        <v>10</v>
      </c>
      <c r="K134" s="1">
        <v>50</v>
      </c>
      <c r="L134" s="1">
        <v>100</v>
      </c>
    </row>
    <row r="135" spans="2:12" x14ac:dyDescent="0.25">
      <c r="B135" s="1">
        <v>97.33</v>
      </c>
      <c r="C135" s="1">
        <v>170</v>
      </c>
      <c r="D135" s="1">
        <v>157</v>
      </c>
      <c r="E135" s="1">
        <v>107.33</v>
      </c>
      <c r="F135" s="1">
        <v>110</v>
      </c>
      <c r="H135" s="1">
        <v>100</v>
      </c>
      <c r="I135" s="1">
        <v>122.67</v>
      </c>
      <c r="J135" s="1">
        <v>10</v>
      </c>
      <c r="K135" s="1">
        <v>50</v>
      </c>
      <c r="L135" s="1">
        <v>100</v>
      </c>
    </row>
    <row r="136" spans="2:12" x14ac:dyDescent="0.25">
      <c r="B136" s="1">
        <v>98.67</v>
      </c>
      <c r="C136" s="1">
        <v>170</v>
      </c>
      <c r="D136" s="1">
        <v>157</v>
      </c>
      <c r="E136" s="1">
        <v>108.67</v>
      </c>
      <c r="F136" s="1">
        <v>110</v>
      </c>
      <c r="H136" s="1">
        <v>100</v>
      </c>
      <c r="I136" s="1">
        <v>121.33</v>
      </c>
      <c r="J136" s="1">
        <v>10</v>
      </c>
      <c r="K136" s="1">
        <v>50</v>
      </c>
      <c r="L136" s="1">
        <v>100</v>
      </c>
    </row>
    <row r="137" spans="2:12" x14ac:dyDescent="0.25">
      <c r="B137" s="1">
        <v>100</v>
      </c>
      <c r="C137" s="1">
        <v>170</v>
      </c>
      <c r="D137" s="1">
        <v>157</v>
      </c>
      <c r="E137" s="1">
        <v>110</v>
      </c>
      <c r="F137" s="1">
        <v>110</v>
      </c>
      <c r="H137" s="1">
        <v>100</v>
      </c>
      <c r="I137" s="1">
        <v>120</v>
      </c>
      <c r="J137" s="1">
        <v>10</v>
      </c>
      <c r="K137" s="1">
        <v>50</v>
      </c>
      <c r="L137" s="1">
        <v>100</v>
      </c>
    </row>
    <row r="138" spans="2:12" x14ac:dyDescent="0.25">
      <c r="B138" s="1">
        <v>101.33</v>
      </c>
      <c r="C138" s="1">
        <v>170</v>
      </c>
      <c r="D138" s="1">
        <v>157</v>
      </c>
      <c r="E138" s="1">
        <v>110</v>
      </c>
      <c r="F138" s="1">
        <v>110</v>
      </c>
      <c r="H138" s="1">
        <v>100.33</v>
      </c>
      <c r="I138" s="1">
        <v>120</v>
      </c>
      <c r="J138" s="1">
        <v>10</v>
      </c>
      <c r="K138" s="1">
        <v>50</v>
      </c>
      <c r="L138" s="1">
        <v>101.33</v>
      </c>
    </row>
    <row r="139" spans="2:12" x14ac:dyDescent="0.25">
      <c r="B139" s="1">
        <v>102.67</v>
      </c>
      <c r="C139" s="1">
        <v>170</v>
      </c>
      <c r="D139" s="1">
        <v>157</v>
      </c>
      <c r="E139" s="1">
        <v>110</v>
      </c>
      <c r="F139" s="1">
        <v>110</v>
      </c>
      <c r="H139" s="1">
        <v>100.67</v>
      </c>
      <c r="I139" s="1">
        <v>120</v>
      </c>
      <c r="J139" s="1">
        <v>10</v>
      </c>
      <c r="K139" s="1">
        <v>50</v>
      </c>
      <c r="L139" s="1">
        <v>102.67</v>
      </c>
    </row>
    <row r="140" spans="2:12" x14ac:dyDescent="0.25">
      <c r="B140" s="1">
        <v>104</v>
      </c>
      <c r="C140" s="1">
        <v>170</v>
      </c>
      <c r="D140" s="1">
        <v>157</v>
      </c>
      <c r="E140" s="1">
        <v>110</v>
      </c>
      <c r="F140" s="1">
        <v>110</v>
      </c>
      <c r="H140" s="1">
        <v>101</v>
      </c>
      <c r="I140" s="1">
        <v>120</v>
      </c>
      <c r="J140" s="1">
        <v>10</v>
      </c>
      <c r="K140" s="1">
        <v>50</v>
      </c>
      <c r="L140" s="1">
        <v>104</v>
      </c>
    </row>
    <row r="141" spans="2:12" x14ac:dyDescent="0.25">
      <c r="B141" s="1">
        <v>105.33</v>
      </c>
      <c r="C141" s="1">
        <v>170</v>
      </c>
      <c r="D141" s="1">
        <v>157</v>
      </c>
      <c r="E141" s="1">
        <v>110</v>
      </c>
      <c r="F141" s="1">
        <v>110</v>
      </c>
      <c r="H141" s="1">
        <v>101.33</v>
      </c>
      <c r="I141" s="1">
        <v>120</v>
      </c>
      <c r="J141" s="1">
        <v>10</v>
      </c>
      <c r="K141" s="1">
        <v>50</v>
      </c>
      <c r="L141" s="1">
        <v>105.33</v>
      </c>
    </row>
    <row r="142" spans="2:12" x14ac:dyDescent="0.25">
      <c r="B142" s="1">
        <v>106.67</v>
      </c>
      <c r="C142" s="1">
        <v>170</v>
      </c>
      <c r="D142" s="1">
        <v>157</v>
      </c>
      <c r="E142" s="1">
        <v>110</v>
      </c>
      <c r="F142" s="1">
        <v>110</v>
      </c>
      <c r="H142" s="1">
        <v>101.67</v>
      </c>
      <c r="I142" s="1">
        <v>120</v>
      </c>
      <c r="J142" s="1">
        <v>10</v>
      </c>
      <c r="K142" s="1">
        <v>50</v>
      </c>
      <c r="L142" s="1">
        <v>106.67</v>
      </c>
    </row>
    <row r="143" spans="2:12" x14ac:dyDescent="0.25">
      <c r="B143" s="1">
        <v>108</v>
      </c>
      <c r="C143" s="1">
        <v>170</v>
      </c>
      <c r="D143" s="1">
        <v>157</v>
      </c>
      <c r="E143" s="1">
        <v>110</v>
      </c>
      <c r="F143" s="1">
        <v>110</v>
      </c>
      <c r="H143" s="1">
        <v>102</v>
      </c>
      <c r="I143" s="1">
        <v>120</v>
      </c>
      <c r="J143" s="1">
        <v>10</v>
      </c>
      <c r="K143" s="1">
        <v>50</v>
      </c>
      <c r="L143" s="1">
        <v>108</v>
      </c>
    </row>
    <row r="144" spans="2:12" x14ac:dyDescent="0.25">
      <c r="B144" s="1">
        <v>109.33</v>
      </c>
      <c r="C144" s="1">
        <v>170</v>
      </c>
      <c r="D144" s="1">
        <v>157</v>
      </c>
      <c r="E144" s="1">
        <v>110</v>
      </c>
      <c r="F144" s="1">
        <v>110</v>
      </c>
      <c r="H144" s="1">
        <v>102.33</v>
      </c>
      <c r="I144" s="1">
        <v>120</v>
      </c>
      <c r="J144" s="1">
        <v>10</v>
      </c>
      <c r="K144" s="1">
        <v>50</v>
      </c>
      <c r="L144" s="1">
        <v>109.33</v>
      </c>
    </row>
    <row r="145" spans="2:12" x14ac:dyDescent="0.25">
      <c r="B145" s="1">
        <v>110.67</v>
      </c>
      <c r="C145" s="1">
        <v>170</v>
      </c>
      <c r="D145" s="1">
        <v>157</v>
      </c>
      <c r="E145" s="1">
        <v>110</v>
      </c>
      <c r="F145" s="1">
        <v>110</v>
      </c>
      <c r="H145" s="1">
        <v>102.67</v>
      </c>
      <c r="I145" s="1">
        <v>120</v>
      </c>
      <c r="J145" s="1">
        <v>10</v>
      </c>
      <c r="K145" s="1">
        <v>50</v>
      </c>
      <c r="L145" s="1">
        <v>110.67</v>
      </c>
    </row>
    <row r="146" spans="2:12" x14ac:dyDescent="0.25">
      <c r="B146" s="1">
        <v>112</v>
      </c>
      <c r="C146" s="1">
        <v>170</v>
      </c>
      <c r="D146" s="1">
        <v>157</v>
      </c>
      <c r="E146" s="1">
        <v>110</v>
      </c>
      <c r="F146" s="1">
        <v>110</v>
      </c>
      <c r="H146" s="1">
        <v>103</v>
      </c>
      <c r="I146" s="1">
        <v>120</v>
      </c>
      <c r="J146" s="1">
        <v>10</v>
      </c>
      <c r="K146" s="1">
        <v>50</v>
      </c>
      <c r="L146" s="1">
        <v>112</v>
      </c>
    </row>
    <row r="147" spans="2:12" x14ac:dyDescent="0.25">
      <c r="B147" s="1">
        <v>113.33</v>
      </c>
      <c r="C147" s="1">
        <v>170</v>
      </c>
      <c r="D147" s="1">
        <v>157</v>
      </c>
      <c r="E147" s="1">
        <v>110</v>
      </c>
      <c r="F147" s="1">
        <v>110</v>
      </c>
      <c r="H147" s="1">
        <v>103.33</v>
      </c>
      <c r="I147" s="1">
        <v>120</v>
      </c>
      <c r="J147" s="1">
        <v>10</v>
      </c>
      <c r="K147" s="1">
        <v>50</v>
      </c>
      <c r="L147" s="1">
        <v>113.33</v>
      </c>
    </row>
    <row r="148" spans="2:12" x14ac:dyDescent="0.25">
      <c r="B148" s="1">
        <v>114.67</v>
      </c>
      <c r="C148" s="1">
        <v>170</v>
      </c>
      <c r="D148" s="1">
        <v>157</v>
      </c>
      <c r="E148" s="1">
        <v>110</v>
      </c>
      <c r="F148" s="1">
        <v>110</v>
      </c>
      <c r="H148" s="1">
        <v>103.67</v>
      </c>
      <c r="I148" s="1">
        <v>120</v>
      </c>
      <c r="J148" s="1">
        <v>10</v>
      </c>
      <c r="K148" s="1">
        <v>50</v>
      </c>
      <c r="L148" s="1">
        <v>114.67</v>
      </c>
    </row>
    <row r="149" spans="2:12" x14ac:dyDescent="0.25">
      <c r="B149" s="1">
        <v>116</v>
      </c>
      <c r="C149" s="1">
        <v>170</v>
      </c>
      <c r="D149" s="1">
        <v>157</v>
      </c>
      <c r="E149" s="1">
        <v>110</v>
      </c>
      <c r="F149" s="1">
        <v>110</v>
      </c>
      <c r="H149" s="1">
        <v>104</v>
      </c>
      <c r="I149" s="1">
        <v>120</v>
      </c>
      <c r="J149" s="1">
        <v>10</v>
      </c>
      <c r="K149" s="1">
        <v>50</v>
      </c>
      <c r="L149" s="1">
        <v>116</v>
      </c>
    </row>
    <row r="150" spans="2:12" x14ac:dyDescent="0.25">
      <c r="B150" s="1">
        <v>117.33</v>
      </c>
      <c r="C150" s="1">
        <v>170</v>
      </c>
      <c r="D150" s="1">
        <v>157</v>
      </c>
      <c r="E150" s="1">
        <v>110</v>
      </c>
      <c r="F150" s="1">
        <v>110</v>
      </c>
      <c r="H150" s="1">
        <v>104.33</v>
      </c>
      <c r="I150" s="1">
        <v>120</v>
      </c>
      <c r="J150" s="1">
        <v>10</v>
      </c>
      <c r="K150" s="1">
        <v>50</v>
      </c>
      <c r="L150" s="1">
        <v>117.33</v>
      </c>
    </row>
    <row r="151" spans="2:12" x14ac:dyDescent="0.25">
      <c r="B151" s="1">
        <v>118.67</v>
      </c>
      <c r="C151" s="1">
        <v>170</v>
      </c>
      <c r="D151" s="1">
        <v>157</v>
      </c>
      <c r="E151" s="1">
        <v>110</v>
      </c>
      <c r="F151" s="1">
        <v>110</v>
      </c>
      <c r="H151" s="1">
        <v>104.67</v>
      </c>
      <c r="I151" s="1">
        <v>120</v>
      </c>
      <c r="J151" s="1">
        <v>10</v>
      </c>
      <c r="K151" s="1">
        <v>50</v>
      </c>
      <c r="L151" s="1">
        <v>118.67</v>
      </c>
    </row>
    <row r="152" spans="2:12" x14ac:dyDescent="0.25">
      <c r="B152" s="1">
        <v>120</v>
      </c>
      <c r="C152" s="1">
        <v>170</v>
      </c>
      <c r="D152" s="1">
        <v>157</v>
      </c>
      <c r="E152" s="1">
        <v>110</v>
      </c>
      <c r="F152" s="1">
        <v>110</v>
      </c>
      <c r="H152" s="1">
        <v>105</v>
      </c>
      <c r="I152" s="1">
        <v>120</v>
      </c>
      <c r="J152" s="1">
        <v>10</v>
      </c>
      <c r="K152" s="1">
        <v>50</v>
      </c>
      <c r="L152" s="1">
        <v>120</v>
      </c>
    </row>
    <row r="153" spans="2:12" x14ac:dyDescent="0.25">
      <c r="B153" s="1">
        <v>120</v>
      </c>
      <c r="C153" s="1">
        <v>168</v>
      </c>
      <c r="D153" s="1">
        <v>157</v>
      </c>
      <c r="E153" s="1">
        <v>108.67</v>
      </c>
      <c r="F153" s="1">
        <v>110</v>
      </c>
      <c r="H153" s="1">
        <v>104.33</v>
      </c>
      <c r="I153" s="1">
        <v>120</v>
      </c>
      <c r="J153" s="1">
        <v>12</v>
      </c>
      <c r="K153" s="1">
        <v>51.33</v>
      </c>
      <c r="L153" s="1">
        <v>120.33</v>
      </c>
    </row>
    <row r="154" spans="2:12" x14ac:dyDescent="0.25">
      <c r="B154" s="1">
        <v>120</v>
      </c>
      <c r="C154" s="1">
        <v>166</v>
      </c>
      <c r="D154" s="1">
        <v>157</v>
      </c>
      <c r="E154" s="1">
        <v>107.33</v>
      </c>
      <c r="F154" s="1">
        <v>110</v>
      </c>
      <c r="H154" s="1">
        <v>103.67</v>
      </c>
      <c r="I154" s="1">
        <v>120</v>
      </c>
      <c r="J154" s="1">
        <v>14</v>
      </c>
      <c r="K154" s="1">
        <v>52.67</v>
      </c>
      <c r="L154" s="1">
        <v>120.67</v>
      </c>
    </row>
    <row r="155" spans="2:12" x14ac:dyDescent="0.25">
      <c r="B155" s="1">
        <v>120</v>
      </c>
      <c r="C155" s="1">
        <v>164</v>
      </c>
      <c r="D155" s="1">
        <v>157</v>
      </c>
      <c r="E155" s="1">
        <v>106</v>
      </c>
      <c r="F155" s="1">
        <v>110</v>
      </c>
      <c r="H155" s="1">
        <v>103</v>
      </c>
      <c r="I155" s="1">
        <v>120</v>
      </c>
      <c r="J155" s="1">
        <v>16</v>
      </c>
      <c r="K155" s="1">
        <v>54</v>
      </c>
      <c r="L155" s="1">
        <v>121</v>
      </c>
    </row>
    <row r="156" spans="2:12" x14ac:dyDescent="0.25">
      <c r="B156" s="1">
        <v>120</v>
      </c>
      <c r="C156" s="1">
        <v>162</v>
      </c>
      <c r="D156" s="1">
        <v>157</v>
      </c>
      <c r="E156" s="1">
        <v>104.67</v>
      </c>
      <c r="F156" s="1">
        <v>110</v>
      </c>
      <c r="H156" s="1">
        <v>102.33</v>
      </c>
      <c r="I156" s="1">
        <v>120</v>
      </c>
      <c r="J156" s="1">
        <v>18</v>
      </c>
      <c r="K156" s="1">
        <v>55.33</v>
      </c>
      <c r="L156" s="1">
        <v>121.33</v>
      </c>
    </row>
    <row r="157" spans="2:12" x14ac:dyDescent="0.25">
      <c r="B157" s="1">
        <v>120</v>
      </c>
      <c r="C157" s="1">
        <v>160</v>
      </c>
      <c r="D157" s="1">
        <v>157</v>
      </c>
      <c r="E157" s="1">
        <v>103.33</v>
      </c>
      <c r="F157" s="1">
        <v>110</v>
      </c>
      <c r="H157" s="1">
        <v>101.67</v>
      </c>
      <c r="I157" s="1">
        <v>120</v>
      </c>
      <c r="J157" s="1">
        <v>20</v>
      </c>
      <c r="K157" s="1">
        <v>56.67</v>
      </c>
      <c r="L157" s="1">
        <v>121.67</v>
      </c>
    </row>
    <row r="158" spans="2:12" x14ac:dyDescent="0.25">
      <c r="B158" s="1">
        <v>120</v>
      </c>
      <c r="C158" s="1">
        <v>158</v>
      </c>
      <c r="D158" s="1">
        <v>157</v>
      </c>
      <c r="E158" s="1">
        <v>102</v>
      </c>
      <c r="F158" s="1">
        <v>110</v>
      </c>
      <c r="H158" s="1">
        <v>101</v>
      </c>
      <c r="I158" s="1">
        <v>120</v>
      </c>
      <c r="J158" s="1">
        <v>22</v>
      </c>
      <c r="K158" s="1">
        <v>58</v>
      </c>
      <c r="L158" s="1">
        <v>122</v>
      </c>
    </row>
    <row r="159" spans="2:12" x14ac:dyDescent="0.25">
      <c r="B159" s="1">
        <v>120</v>
      </c>
      <c r="C159" s="1">
        <v>156</v>
      </c>
      <c r="D159" s="1">
        <v>157</v>
      </c>
      <c r="E159" s="1">
        <v>100.67</v>
      </c>
      <c r="F159" s="1">
        <v>110</v>
      </c>
      <c r="H159" s="1">
        <v>100.33</v>
      </c>
      <c r="I159" s="1">
        <v>120</v>
      </c>
      <c r="J159" s="1">
        <v>24</v>
      </c>
      <c r="K159" s="1">
        <v>59.33</v>
      </c>
      <c r="L159" s="1">
        <v>122.33</v>
      </c>
    </row>
    <row r="160" spans="2:12" x14ac:dyDescent="0.25">
      <c r="B160" s="1">
        <v>120</v>
      </c>
      <c r="C160" s="1">
        <v>154</v>
      </c>
      <c r="D160" s="1">
        <v>157</v>
      </c>
      <c r="E160" s="1">
        <v>99.33</v>
      </c>
      <c r="F160" s="1">
        <v>110</v>
      </c>
      <c r="H160" s="1">
        <v>99.67</v>
      </c>
      <c r="I160" s="1">
        <v>120</v>
      </c>
      <c r="J160" s="1">
        <v>26</v>
      </c>
      <c r="K160" s="1">
        <v>60.67</v>
      </c>
      <c r="L160" s="1">
        <v>122.67</v>
      </c>
    </row>
    <row r="161" spans="2:12" x14ac:dyDescent="0.25">
      <c r="B161" s="1">
        <v>120</v>
      </c>
      <c r="C161" s="1">
        <v>152</v>
      </c>
      <c r="D161" s="1">
        <v>157</v>
      </c>
      <c r="E161" s="1">
        <v>98</v>
      </c>
      <c r="F161" s="1">
        <v>110</v>
      </c>
      <c r="H161" s="1">
        <v>99</v>
      </c>
      <c r="I161" s="1">
        <v>120</v>
      </c>
      <c r="J161" s="1">
        <v>28</v>
      </c>
      <c r="K161" s="1">
        <v>62</v>
      </c>
      <c r="L161" s="1">
        <v>123</v>
      </c>
    </row>
    <row r="162" spans="2:12" x14ac:dyDescent="0.25">
      <c r="B162" s="1">
        <v>120</v>
      </c>
      <c r="C162" s="1">
        <v>150</v>
      </c>
      <c r="D162" s="1">
        <v>157</v>
      </c>
      <c r="E162" s="1">
        <v>96.67</v>
      </c>
      <c r="F162" s="1">
        <v>110</v>
      </c>
      <c r="H162" s="1">
        <v>98.33</v>
      </c>
      <c r="I162" s="1">
        <v>120</v>
      </c>
      <c r="J162" s="1">
        <v>30</v>
      </c>
      <c r="K162" s="1">
        <v>63.33</v>
      </c>
      <c r="L162" s="1">
        <v>123.33</v>
      </c>
    </row>
    <row r="163" spans="2:12" x14ac:dyDescent="0.25">
      <c r="B163" s="1">
        <v>120</v>
      </c>
      <c r="C163" s="1">
        <v>148</v>
      </c>
      <c r="D163" s="1">
        <v>157</v>
      </c>
      <c r="E163" s="1">
        <v>95.33</v>
      </c>
      <c r="F163" s="1">
        <v>110</v>
      </c>
      <c r="H163" s="1">
        <v>97.67</v>
      </c>
      <c r="I163" s="1">
        <v>120</v>
      </c>
      <c r="J163" s="1">
        <v>32</v>
      </c>
      <c r="K163" s="1">
        <v>64.67</v>
      </c>
      <c r="L163" s="1">
        <v>123.67</v>
      </c>
    </row>
    <row r="164" spans="2:12" x14ac:dyDescent="0.25">
      <c r="B164" s="1">
        <v>120</v>
      </c>
      <c r="C164" s="1">
        <v>146</v>
      </c>
      <c r="D164" s="1">
        <v>157</v>
      </c>
      <c r="E164" s="1">
        <v>94</v>
      </c>
      <c r="F164" s="1">
        <v>110</v>
      </c>
      <c r="H164" s="1">
        <v>97</v>
      </c>
      <c r="I164" s="1">
        <v>120</v>
      </c>
      <c r="J164" s="1">
        <v>34</v>
      </c>
      <c r="K164" s="1">
        <v>66</v>
      </c>
      <c r="L164" s="1">
        <v>124</v>
      </c>
    </row>
    <row r="165" spans="2:12" x14ac:dyDescent="0.25">
      <c r="B165" s="1">
        <v>120</v>
      </c>
      <c r="C165" s="1">
        <v>144</v>
      </c>
      <c r="D165" s="1">
        <v>157</v>
      </c>
      <c r="E165" s="1">
        <v>92.67</v>
      </c>
      <c r="F165" s="1">
        <v>110</v>
      </c>
      <c r="H165" s="1">
        <v>96.33</v>
      </c>
      <c r="I165" s="1">
        <v>120</v>
      </c>
      <c r="J165" s="1">
        <v>36</v>
      </c>
      <c r="K165" s="1">
        <v>67.33</v>
      </c>
      <c r="L165" s="1">
        <v>124.33</v>
      </c>
    </row>
    <row r="166" spans="2:12" x14ac:dyDescent="0.25">
      <c r="B166" s="1">
        <v>120</v>
      </c>
      <c r="C166" s="1">
        <v>142</v>
      </c>
      <c r="D166" s="1">
        <v>157</v>
      </c>
      <c r="E166" s="1">
        <v>91.33</v>
      </c>
      <c r="F166" s="1">
        <v>110</v>
      </c>
      <c r="H166" s="1">
        <v>95.67</v>
      </c>
      <c r="I166" s="1">
        <v>120</v>
      </c>
      <c r="J166" s="1">
        <v>38</v>
      </c>
      <c r="K166" s="1">
        <v>68.67</v>
      </c>
      <c r="L166" s="1">
        <v>124.67</v>
      </c>
    </row>
    <row r="167" spans="2:12" x14ac:dyDescent="0.25">
      <c r="B167" s="1">
        <v>120</v>
      </c>
      <c r="C167" s="1">
        <v>140</v>
      </c>
      <c r="D167" s="1">
        <v>157</v>
      </c>
      <c r="E167" s="1">
        <v>90</v>
      </c>
      <c r="F167" s="1">
        <v>110</v>
      </c>
      <c r="H167" s="1">
        <v>95</v>
      </c>
      <c r="I167" s="1">
        <v>120</v>
      </c>
      <c r="J167" s="1">
        <v>40</v>
      </c>
      <c r="K167" s="1">
        <v>70</v>
      </c>
      <c r="L167" s="1">
        <v>125</v>
      </c>
    </row>
    <row r="168" spans="2:12" x14ac:dyDescent="0.25">
      <c r="B168" s="1">
        <v>118.67</v>
      </c>
      <c r="C168" s="1">
        <v>140</v>
      </c>
      <c r="D168" s="1">
        <v>154.53</v>
      </c>
      <c r="E168" s="1">
        <v>90</v>
      </c>
      <c r="F168" s="1">
        <v>109.53</v>
      </c>
      <c r="H168" s="1">
        <v>94.67</v>
      </c>
      <c r="I168" s="1">
        <v>119.33</v>
      </c>
      <c r="J168" s="1">
        <v>40</v>
      </c>
      <c r="K168" s="1">
        <v>69.33</v>
      </c>
      <c r="L168" s="1">
        <v>124.67</v>
      </c>
    </row>
    <row r="169" spans="2:12" x14ac:dyDescent="0.25">
      <c r="B169" s="1">
        <v>117.33</v>
      </c>
      <c r="C169" s="1">
        <v>140</v>
      </c>
      <c r="D169" s="1">
        <v>152.07</v>
      </c>
      <c r="E169" s="1">
        <v>90</v>
      </c>
      <c r="F169" s="1">
        <v>109.07</v>
      </c>
      <c r="H169" s="1">
        <v>94.33</v>
      </c>
      <c r="I169" s="1">
        <v>118.67</v>
      </c>
      <c r="J169" s="1">
        <v>40</v>
      </c>
      <c r="K169" s="1">
        <v>68.67</v>
      </c>
      <c r="L169" s="1">
        <v>124.33</v>
      </c>
    </row>
    <row r="170" spans="2:12" x14ac:dyDescent="0.25">
      <c r="B170" s="1">
        <v>116</v>
      </c>
      <c r="C170" s="1">
        <v>140</v>
      </c>
      <c r="D170" s="1">
        <v>149.6</v>
      </c>
      <c r="E170" s="1">
        <v>90</v>
      </c>
      <c r="F170" s="1">
        <v>108.6</v>
      </c>
      <c r="H170" s="1">
        <v>94</v>
      </c>
      <c r="I170" s="1">
        <v>118</v>
      </c>
      <c r="J170" s="1">
        <v>40</v>
      </c>
      <c r="K170" s="1">
        <v>68</v>
      </c>
      <c r="L170" s="1">
        <v>124</v>
      </c>
    </row>
    <row r="171" spans="2:12" x14ac:dyDescent="0.25">
      <c r="B171" s="1">
        <v>114.67</v>
      </c>
      <c r="C171" s="1">
        <v>140</v>
      </c>
      <c r="D171" s="1">
        <v>147.13</v>
      </c>
      <c r="E171" s="1">
        <v>90</v>
      </c>
      <c r="F171" s="1">
        <v>108.13</v>
      </c>
      <c r="H171" s="1">
        <v>93.67</v>
      </c>
      <c r="I171" s="1">
        <v>117.33</v>
      </c>
      <c r="J171" s="1">
        <v>40</v>
      </c>
      <c r="K171" s="1">
        <v>67.33</v>
      </c>
      <c r="L171" s="1">
        <v>123.67</v>
      </c>
    </row>
    <row r="172" spans="2:12" x14ac:dyDescent="0.25">
      <c r="B172" s="1">
        <v>113.33</v>
      </c>
      <c r="C172" s="1">
        <v>140</v>
      </c>
      <c r="D172" s="1">
        <v>144.66999999999999</v>
      </c>
      <c r="E172" s="1">
        <v>90</v>
      </c>
      <c r="F172" s="1">
        <v>107.67</v>
      </c>
      <c r="H172" s="1">
        <v>93.33</v>
      </c>
      <c r="I172" s="1">
        <v>116.67</v>
      </c>
      <c r="J172" s="1">
        <v>40</v>
      </c>
      <c r="K172" s="1">
        <v>66.67</v>
      </c>
      <c r="L172" s="1">
        <v>123.33</v>
      </c>
    </row>
    <row r="173" spans="2:12" x14ac:dyDescent="0.25">
      <c r="B173" s="1">
        <v>112</v>
      </c>
      <c r="C173" s="1">
        <v>140</v>
      </c>
      <c r="D173" s="1">
        <v>142.19999999999999</v>
      </c>
      <c r="E173" s="1">
        <v>90</v>
      </c>
      <c r="F173" s="1">
        <v>107.2</v>
      </c>
      <c r="H173" s="1">
        <v>93</v>
      </c>
      <c r="I173" s="1">
        <v>116</v>
      </c>
      <c r="J173" s="1">
        <v>40</v>
      </c>
      <c r="K173" s="1">
        <v>66</v>
      </c>
      <c r="L173" s="1">
        <v>123</v>
      </c>
    </row>
    <row r="174" spans="2:12" x14ac:dyDescent="0.25">
      <c r="B174" s="1">
        <v>110.67</v>
      </c>
      <c r="C174" s="1">
        <v>140</v>
      </c>
      <c r="D174" s="1">
        <v>139.72999999999999</v>
      </c>
      <c r="E174" s="1">
        <v>90</v>
      </c>
      <c r="F174" s="1">
        <v>106.73</v>
      </c>
      <c r="H174" s="1">
        <v>92.67</v>
      </c>
      <c r="I174" s="1">
        <v>115.33</v>
      </c>
      <c r="J174" s="1">
        <v>40</v>
      </c>
      <c r="K174" s="1">
        <v>65.33</v>
      </c>
      <c r="L174" s="1">
        <v>122.67</v>
      </c>
    </row>
    <row r="175" spans="2:12" x14ac:dyDescent="0.25">
      <c r="B175" s="1">
        <v>109.33</v>
      </c>
      <c r="C175" s="1">
        <v>140</v>
      </c>
      <c r="D175" s="1">
        <v>137.27000000000001</v>
      </c>
      <c r="E175" s="1">
        <v>90</v>
      </c>
      <c r="F175" s="1">
        <v>106.27</v>
      </c>
      <c r="H175" s="1">
        <v>92.33</v>
      </c>
      <c r="I175" s="1">
        <v>114.67</v>
      </c>
      <c r="J175" s="1">
        <v>40</v>
      </c>
      <c r="K175" s="1">
        <v>64.67</v>
      </c>
      <c r="L175" s="1">
        <v>122.33</v>
      </c>
    </row>
    <row r="176" spans="2:12" x14ac:dyDescent="0.25">
      <c r="B176" s="1">
        <v>108</v>
      </c>
      <c r="C176" s="1">
        <v>140</v>
      </c>
      <c r="D176" s="1">
        <v>134.80000000000001</v>
      </c>
      <c r="E176" s="1">
        <v>90</v>
      </c>
      <c r="F176" s="1">
        <v>105.8</v>
      </c>
      <c r="H176" s="1">
        <v>92</v>
      </c>
      <c r="I176" s="1">
        <v>114</v>
      </c>
      <c r="J176" s="1">
        <v>40</v>
      </c>
      <c r="K176" s="1">
        <v>64</v>
      </c>
      <c r="L176" s="1">
        <v>122</v>
      </c>
    </row>
    <row r="177" spans="2:12" x14ac:dyDescent="0.25">
      <c r="B177" s="1">
        <v>106.67</v>
      </c>
      <c r="C177" s="1">
        <v>140</v>
      </c>
      <c r="D177" s="1">
        <v>132.33000000000001</v>
      </c>
      <c r="E177" s="1">
        <v>90</v>
      </c>
      <c r="F177" s="1">
        <v>105.33</v>
      </c>
      <c r="H177" s="1">
        <v>91.67</v>
      </c>
      <c r="I177" s="1">
        <v>113.33</v>
      </c>
      <c r="J177" s="1">
        <v>40</v>
      </c>
      <c r="K177" s="1">
        <v>63.33</v>
      </c>
      <c r="L177" s="1">
        <v>121.67</v>
      </c>
    </row>
    <row r="178" spans="2:12" x14ac:dyDescent="0.25">
      <c r="B178" s="1">
        <v>105.33</v>
      </c>
      <c r="C178" s="1">
        <v>140</v>
      </c>
      <c r="D178" s="1">
        <v>129.87</v>
      </c>
      <c r="E178" s="1">
        <v>90</v>
      </c>
      <c r="F178" s="1">
        <v>104.87</v>
      </c>
      <c r="H178" s="1">
        <v>91.33</v>
      </c>
      <c r="I178" s="1">
        <v>112.67</v>
      </c>
      <c r="J178" s="1">
        <v>40</v>
      </c>
      <c r="K178" s="1">
        <v>62.67</v>
      </c>
      <c r="L178" s="1">
        <v>121.33</v>
      </c>
    </row>
    <row r="179" spans="2:12" x14ac:dyDescent="0.25">
      <c r="B179" s="1">
        <v>104</v>
      </c>
      <c r="C179" s="1">
        <v>140</v>
      </c>
      <c r="D179" s="1">
        <v>127.4</v>
      </c>
      <c r="E179" s="1">
        <v>90</v>
      </c>
      <c r="F179" s="1">
        <v>104.4</v>
      </c>
      <c r="H179" s="1">
        <v>91</v>
      </c>
      <c r="I179" s="1">
        <v>112</v>
      </c>
      <c r="J179" s="1">
        <v>40</v>
      </c>
      <c r="K179" s="1">
        <v>62</v>
      </c>
      <c r="L179" s="1">
        <v>121</v>
      </c>
    </row>
    <row r="180" spans="2:12" x14ac:dyDescent="0.25">
      <c r="B180" s="1">
        <v>102.67</v>
      </c>
      <c r="C180" s="1">
        <v>140</v>
      </c>
      <c r="D180" s="1">
        <v>124.93</v>
      </c>
      <c r="E180" s="1">
        <v>90</v>
      </c>
      <c r="F180" s="1">
        <v>103.93</v>
      </c>
      <c r="H180" s="1">
        <v>90.67</v>
      </c>
      <c r="I180" s="1">
        <v>111.33</v>
      </c>
      <c r="J180" s="1">
        <v>40</v>
      </c>
      <c r="K180" s="1">
        <v>61.33</v>
      </c>
      <c r="L180" s="1">
        <v>120.67</v>
      </c>
    </row>
    <row r="181" spans="2:12" x14ac:dyDescent="0.25">
      <c r="B181" s="1">
        <v>101.33</v>
      </c>
      <c r="C181" s="1">
        <v>140</v>
      </c>
      <c r="D181" s="1">
        <v>122.47</v>
      </c>
      <c r="E181" s="1">
        <v>90</v>
      </c>
      <c r="F181" s="1">
        <v>103.47</v>
      </c>
      <c r="H181" s="1">
        <v>90.33</v>
      </c>
      <c r="I181" s="1">
        <v>110.67</v>
      </c>
      <c r="J181" s="1">
        <v>40</v>
      </c>
      <c r="K181" s="1">
        <v>60.67</v>
      </c>
      <c r="L181" s="1">
        <v>120.33</v>
      </c>
    </row>
    <row r="182" spans="2:12" x14ac:dyDescent="0.25">
      <c r="B182" s="1">
        <v>100</v>
      </c>
      <c r="C182" s="1">
        <v>140</v>
      </c>
      <c r="D182" s="1">
        <v>120</v>
      </c>
      <c r="E182" s="1">
        <v>90</v>
      </c>
      <c r="F182" s="1">
        <v>103</v>
      </c>
      <c r="H182" s="1">
        <v>90</v>
      </c>
      <c r="I182" s="1">
        <v>110</v>
      </c>
      <c r="J182" s="1">
        <v>40</v>
      </c>
      <c r="K182" s="1">
        <v>60</v>
      </c>
      <c r="L182" s="1">
        <v>120</v>
      </c>
    </row>
    <row r="183" spans="2:12" x14ac:dyDescent="0.25">
      <c r="B183" s="1">
        <v>100</v>
      </c>
      <c r="C183" s="1">
        <v>137</v>
      </c>
      <c r="D183" s="1">
        <v>118.67</v>
      </c>
      <c r="E183" s="1">
        <v>90.33</v>
      </c>
      <c r="F183" s="1">
        <v>103</v>
      </c>
      <c r="H183" s="1">
        <v>90.33</v>
      </c>
      <c r="I183" s="1">
        <v>108</v>
      </c>
      <c r="J183" s="1">
        <v>43</v>
      </c>
      <c r="K183" s="1">
        <v>62</v>
      </c>
      <c r="L183" s="1">
        <v>118.67</v>
      </c>
    </row>
    <row r="184" spans="2:12" x14ac:dyDescent="0.25">
      <c r="B184" s="1">
        <v>100</v>
      </c>
      <c r="C184" s="1">
        <v>134</v>
      </c>
      <c r="D184" s="1">
        <v>117.33</v>
      </c>
      <c r="E184" s="1">
        <v>90.67</v>
      </c>
      <c r="F184" s="1">
        <v>103</v>
      </c>
      <c r="H184" s="1">
        <v>90.67</v>
      </c>
      <c r="I184" s="1">
        <v>106</v>
      </c>
      <c r="J184" s="1">
        <v>46</v>
      </c>
      <c r="K184" s="1">
        <v>64</v>
      </c>
      <c r="L184" s="1">
        <v>117.33</v>
      </c>
    </row>
    <row r="185" spans="2:12" x14ac:dyDescent="0.25">
      <c r="B185" s="1">
        <v>100</v>
      </c>
      <c r="C185" s="1">
        <v>131</v>
      </c>
      <c r="D185" s="1">
        <v>116</v>
      </c>
      <c r="E185" s="1">
        <v>91</v>
      </c>
      <c r="F185" s="1">
        <v>103</v>
      </c>
      <c r="H185" s="1">
        <v>91</v>
      </c>
      <c r="I185" s="1">
        <v>104</v>
      </c>
      <c r="J185" s="1">
        <v>49</v>
      </c>
      <c r="K185" s="1">
        <v>66</v>
      </c>
      <c r="L185" s="1">
        <v>116</v>
      </c>
    </row>
    <row r="186" spans="2:12" x14ac:dyDescent="0.25">
      <c r="B186" s="1">
        <v>100</v>
      </c>
      <c r="C186" s="1">
        <v>128</v>
      </c>
      <c r="D186" s="1">
        <v>114.67</v>
      </c>
      <c r="E186" s="1">
        <v>91.33</v>
      </c>
      <c r="F186" s="1">
        <v>103</v>
      </c>
      <c r="H186" s="1">
        <v>91.33</v>
      </c>
      <c r="I186" s="1">
        <v>102</v>
      </c>
      <c r="J186" s="1">
        <v>52</v>
      </c>
      <c r="K186" s="1">
        <v>68</v>
      </c>
      <c r="L186" s="1">
        <v>114.67</v>
      </c>
    </row>
    <row r="187" spans="2:12" x14ac:dyDescent="0.25">
      <c r="B187" s="1">
        <v>100</v>
      </c>
      <c r="C187" s="1">
        <v>125</v>
      </c>
      <c r="D187" s="1">
        <v>113.33</v>
      </c>
      <c r="E187" s="1">
        <v>91.67</v>
      </c>
      <c r="F187" s="1">
        <v>103</v>
      </c>
      <c r="H187" s="1">
        <v>91.67</v>
      </c>
      <c r="I187" s="1">
        <v>100</v>
      </c>
      <c r="J187" s="1">
        <v>55</v>
      </c>
      <c r="K187" s="1">
        <v>70</v>
      </c>
      <c r="L187" s="1">
        <v>113.33</v>
      </c>
    </row>
    <row r="188" spans="2:12" x14ac:dyDescent="0.25">
      <c r="B188" s="1">
        <v>100</v>
      </c>
      <c r="C188" s="1">
        <v>122</v>
      </c>
      <c r="D188" s="1">
        <v>112</v>
      </c>
      <c r="E188" s="1">
        <v>92</v>
      </c>
      <c r="F188" s="1">
        <v>103</v>
      </c>
      <c r="H188" s="1">
        <v>92</v>
      </c>
      <c r="I188" s="1">
        <v>98</v>
      </c>
      <c r="J188" s="1">
        <v>58</v>
      </c>
      <c r="K188" s="1">
        <v>72</v>
      </c>
      <c r="L188" s="1">
        <v>112</v>
      </c>
    </row>
    <row r="189" spans="2:12" x14ac:dyDescent="0.25">
      <c r="B189" s="1">
        <v>100</v>
      </c>
      <c r="C189" s="1">
        <v>119</v>
      </c>
      <c r="D189" s="1">
        <v>110.67</v>
      </c>
      <c r="E189" s="1">
        <v>92.33</v>
      </c>
      <c r="F189" s="1">
        <v>103</v>
      </c>
      <c r="H189" s="1">
        <v>92.33</v>
      </c>
      <c r="I189" s="1">
        <v>96</v>
      </c>
      <c r="J189" s="1">
        <v>61</v>
      </c>
      <c r="K189" s="1">
        <v>74</v>
      </c>
      <c r="L189" s="1">
        <v>110.67</v>
      </c>
    </row>
    <row r="190" spans="2:12" x14ac:dyDescent="0.25">
      <c r="B190" s="1">
        <v>100</v>
      </c>
      <c r="C190" s="1">
        <v>116</v>
      </c>
      <c r="D190" s="1">
        <v>109.33</v>
      </c>
      <c r="E190" s="1">
        <v>92.67</v>
      </c>
      <c r="F190" s="1">
        <v>103</v>
      </c>
      <c r="H190" s="1">
        <v>92.67</v>
      </c>
      <c r="I190" s="1">
        <v>94</v>
      </c>
      <c r="J190" s="1">
        <v>64</v>
      </c>
      <c r="K190" s="1">
        <v>76</v>
      </c>
      <c r="L190" s="1">
        <v>109.33</v>
      </c>
    </row>
    <row r="191" spans="2:12" x14ac:dyDescent="0.25">
      <c r="B191" s="1">
        <v>100</v>
      </c>
      <c r="C191" s="1">
        <v>113</v>
      </c>
      <c r="D191" s="1">
        <v>108</v>
      </c>
      <c r="E191" s="1">
        <v>93</v>
      </c>
      <c r="F191" s="1">
        <v>103</v>
      </c>
      <c r="H191" s="1">
        <v>93</v>
      </c>
      <c r="I191" s="1">
        <v>92</v>
      </c>
      <c r="J191" s="1">
        <v>67</v>
      </c>
      <c r="K191" s="1">
        <v>78</v>
      </c>
      <c r="L191" s="1">
        <v>108</v>
      </c>
    </row>
    <row r="192" spans="2:12" x14ac:dyDescent="0.25">
      <c r="B192" s="1">
        <v>100</v>
      </c>
      <c r="C192" s="1">
        <v>110</v>
      </c>
      <c r="D192" s="1">
        <v>106.67</v>
      </c>
      <c r="E192" s="1">
        <v>93.33</v>
      </c>
      <c r="F192" s="1">
        <v>103</v>
      </c>
      <c r="H192" s="1">
        <v>93.33</v>
      </c>
      <c r="I192" s="1">
        <v>90</v>
      </c>
      <c r="J192" s="1">
        <v>70</v>
      </c>
      <c r="K192" s="1">
        <v>80</v>
      </c>
      <c r="L192" s="1">
        <v>106.67</v>
      </c>
    </row>
    <row r="193" spans="2:12" x14ac:dyDescent="0.25">
      <c r="B193" s="1">
        <v>100</v>
      </c>
      <c r="C193" s="1">
        <v>107</v>
      </c>
      <c r="D193" s="1">
        <v>105.33</v>
      </c>
      <c r="E193" s="1">
        <v>93.67</v>
      </c>
      <c r="F193" s="1">
        <v>103</v>
      </c>
      <c r="H193" s="1">
        <v>93.67</v>
      </c>
      <c r="I193" s="1">
        <v>88</v>
      </c>
      <c r="J193" s="1">
        <v>73</v>
      </c>
      <c r="K193" s="1">
        <v>82</v>
      </c>
      <c r="L193" s="1">
        <v>105.33</v>
      </c>
    </row>
    <row r="194" spans="2:12" x14ac:dyDescent="0.25">
      <c r="B194" s="1">
        <v>100</v>
      </c>
      <c r="C194" s="1">
        <v>104</v>
      </c>
      <c r="D194" s="1">
        <v>104</v>
      </c>
      <c r="E194" s="1">
        <v>94</v>
      </c>
      <c r="F194" s="1">
        <v>103</v>
      </c>
      <c r="H194" s="1">
        <v>94</v>
      </c>
      <c r="I194" s="1">
        <v>86</v>
      </c>
      <c r="J194" s="1">
        <v>76</v>
      </c>
      <c r="K194" s="1">
        <v>84</v>
      </c>
      <c r="L194" s="1">
        <v>104</v>
      </c>
    </row>
    <row r="195" spans="2:12" x14ac:dyDescent="0.25">
      <c r="B195" s="1">
        <v>100</v>
      </c>
      <c r="C195" s="1">
        <v>101</v>
      </c>
      <c r="D195" s="1">
        <v>102.67</v>
      </c>
      <c r="E195" s="1">
        <v>94.33</v>
      </c>
      <c r="F195" s="1">
        <v>103</v>
      </c>
      <c r="H195" s="1">
        <v>94.33</v>
      </c>
      <c r="I195" s="1">
        <v>84</v>
      </c>
      <c r="J195" s="1">
        <v>79</v>
      </c>
      <c r="K195" s="1">
        <v>86</v>
      </c>
      <c r="L195" s="1">
        <v>102.67</v>
      </c>
    </row>
    <row r="196" spans="2:12" x14ac:dyDescent="0.25">
      <c r="B196" s="1">
        <v>100</v>
      </c>
      <c r="C196" s="1">
        <v>98</v>
      </c>
      <c r="D196" s="1">
        <v>101.33</v>
      </c>
      <c r="E196" s="1">
        <v>94.67</v>
      </c>
      <c r="F196" s="1">
        <v>103</v>
      </c>
      <c r="H196" s="1">
        <v>94.67</v>
      </c>
      <c r="I196" s="1">
        <v>82</v>
      </c>
      <c r="J196" s="1">
        <v>82</v>
      </c>
      <c r="K196" s="1">
        <v>88</v>
      </c>
      <c r="L196" s="1">
        <v>101.33</v>
      </c>
    </row>
    <row r="197" spans="2:12" x14ac:dyDescent="0.25">
      <c r="B197" s="1">
        <v>100</v>
      </c>
      <c r="C197" s="1">
        <v>95</v>
      </c>
      <c r="D197" s="1">
        <v>100</v>
      </c>
      <c r="E197" s="1">
        <v>95</v>
      </c>
      <c r="F197" s="1">
        <v>103</v>
      </c>
      <c r="H197" s="1">
        <v>95</v>
      </c>
      <c r="I197" s="1">
        <v>80</v>
      </c>
      <c r="J197" s="1">
        <v>85</v>
      </c>
      <c r="K197" s="1">
        <v>90</v>
      </c>
      <c r="L197" s="1">
        <v>100</v>
      </c>
    </row>
  </sheetData>
  <mergeCells count="2">
    <mergeCell ref="H1:L1"/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D31" sqref="D31"/>
    </sheetView>
  </sheetViews>
  <sheetFormatPr defaultRowHeight="15" x14ac:dyDescent="0.25"/>
  <cols>
    <col min="1" max="1" width="11.85546875" style="5" bestFit="1" customWidth="1"/>
    <col min="2" max="2" width="13.42578125" style="1" bestFit="1" customWidth="1"/>
    <col min="3" max="3" width="9.140625" style="1"/>
    <col min="4" max="4" width="11.5703125" style="1" bestFit="1" customWidth="1"/>
    <col min="5" max="16384" width="9.140625" style="1"/>
  </cols>
  <sheetData>
    <row r="1" spans="1:6" ht="15.75" thickBot="1" x14ac:dyDescent="0.3">
      <c r="A1" s="5" t="s">
        <v>0</v>
      </c>
      <c r="B1" s="1" t="s">
        <v>9</v>
      </c>
      <c r="D1" s="1">
        <v>-10</v>
      </c>
      <c r="E1" s="1">
        <v>-10</v>
      </c>
    </row>
    <row r="2" spans="1:6" ht="15.75" thickBot="1" x14ac:dyDescent="0.3">
      <c r="A2" s="6" t="s">
        <v>20</v>
      </c>
      <c r="B2" s="2" t="s">
        <v>21</v>
      </c>
    </row>
    <row r="3" spans="1:6" x14ac:dyDescent="0.25">
      <c r="A3" s="5">
        <v>0</v>
      </c>
      <c r="B3" s="1">
        <v>0</v>
      </c>
    </row>
    <row r="4" spans="1:6" ht="15.75" thickBot="1" x14ac:dyDescent="0.3">
      <c r="D4" s="1" t="s">
        <v>14</v>
      </c>
    </row>
    <row r="5" spans="1:6" ht="15.75" thickBot="1" x14ac:dyDescent="0.3">
      <c r="A5" s="6" t="s">
        <v>12</v>
      </c>
      <c r="B5" s="2" t="s">
        <v>13</v>
      </c>
      <c r="D5" s="2" t="s">
        <v>13</v>
      </c>
      <c r="F5" s="2" t="s">
        <v>24</v>
      </c>
    </row>
    <row r="6" spans="1:6" x14ac:dyDescent="0.25">
      <c r="A6" s="5">
        <f>'Raw Data'!B3+$A$3</f>
        <v>100</v>
      </c>
      <c r="B6" s="1">
        <f>'Raw Data'!L3+$B$3</f>
        <v>100</v>
      </c>
      <c r="D6" s="1">
        <f>180-B6</f>
        <v>80</v>
      </c>
      <c r="F6" s="9">
        <f>(A6+B6)/2</f>
        <v>100</v>
      </c>
    </row>
    <row r="7" spans="1:6" x14ac:dyDescent="0.25">
      <c r="A7" s="5">
        <f>'Raw Data'!B4+$A$3</f>
        <v>100</v>
      </c>
      <c r="B7" s="1">
        <f>'Raw Data'!L4+$B$3</f>
        <v>100</v>
      </c>
      <c r="D7" s="1">
        <f t="shared" ref="D7:D70" si="0">180-B7</f>
        <v>80</v>
      </c>
      <c r="F7" s="9">
        <f t="shared" ref="F7:F70" si="1">(A7+B7)/2</f>
        <v>100</v>
      </c>
    </row>
    <row r="8" spans="1:6" x14ac:dyDescent="0.25">
      <c r="A8" s="5">
        <f>'Raw Data'!B5+$A$3</f>
        <v>100</v>
      </c>
      <c r="B8" s="1">
        <f>'Raw Data'!L5+$B$3</f>
        <v>100</v>
      </c>
      <c r="D8" s="1">
        <f t="shared" si="0"/>
        <v>80</v>
      </c>
      <c r="F8" s="9">
        <f t="shared" si="1"/>
        <v>100</v>
      </c>
    </row>
    <row r="9" spans="1:6" x14ac:dyDescent="0.25">
      <c r="A9" s="5">
        <f>'Raw Data'!B6+$A$3</f>
        <v>100</v>
      </c>
      <c r="B9" s="1">
        <f>'Raw Data'!L6+$B$3</f>
        <v>100</v>
      </c>
      <c r="D9" s="1">
        <f t="shared" si="0"/>
        <v>80</v>
      </c>
      <c r="F9" s="9">
        <f t="shared" si="1"/>
        <v>100</v>
      </c>
    </row>
    <row r="10" spans="1:6" x14ac:dyDescent="0.25">
      <c r="A10" s="5">
        <f>'Raw Data'!B7+$A$3</f>
        <v>100</v>
      </c>
      <c r="B10" s="1">
        <f>'Raw Data'!L7+$B$3</f>
        <v>100</v>
      </c>
      <c r="D10" s="1">
        <f t="shared" si="0"/>
        <v>80</v>
      </c>
      <c r="F10" s="9">
        <f t="shared" si="1"/>
        <v>100</v>
      </c>
    </row>
    <row r="11" spans="1:6" x14ac:dyDescent="0.25">
      <c r="A11" s="5">
        <f>'Raw Data'!B8+$A$3</f>
        <v>100</v>
      </c>
      <c r="B11" s="1">
        <f>'Raw Data'!L8+$B$3</f>
        <v>100</v>
      </c>
      <c r="D11" s="1">
        <f t="shared" si="0"/>
        <v>80</v>
      </c>
      <c r="F11" s="9">
        <f t="shared" si="1"/>
        <v>100</v>
      </c>
    </row>
    <row r="12" spans="1:6" x14ac:dyDescent="0.25">
      <c r="A12" s="5">
        <f>'Raw Data'!B9+$A$3</f>
        <v>100</v>
      </c>
      <c r="B12" s="1">
        <f>'Raw Data'!L9+$B$3</f>
        <v>100</v>
      </c>
      <c r="D12" s="1">
        <f t="shared" si="0"/>
        <v>80</v>
      </c>
      <c r="F12" s="9">
        <f t="shared" si="1"/>
        <v>100</v>
      </c>
    </row>
    <row r="13" spans="1:6" x14ac:dyDescent="0.25">
      <c r="A13" s="5">
        <f>'Raw Data'!B10+$A$3</f>
        <v>100</v>
      </c>
      <c r="B13" s="1">
        <f>'Raw Data'!L10+$B$3</f>
        <v>100</v>
      </c>
      <c r="D13" s="1">
        <f t="shared" si="0"/>
        <v>80</v>
      </c>
      <c r="F13" s="9">
        <f t="shared" si="1"/>
        <v>100</v>
      </c>
    </row>
    <row r="14" spans="1:6" x14ac:dyDescent="0.25">
      <c r="A14" s="5">
        <f>'Raw Data'!B11+$A$3</f>
        <v>100</v>
      </c>
      <c r="B14" s="1">
        <f>'Raw Data'!L11+$B$3</f>
        <v>100</v>
      </c>
      <c r="D14" s="1">
        <f t="shared" si="0"/>
        <v>80</v>
      </c>
      <c r="F14" s="9">
        <f t="shared" si="1"/>
        <v>100</v>
      </c>
    </row>
    <row r="15" spans="1:6" x14ac:dyDescent="0.25">
      <c r="A15" s="5">
        <f>'Raw Data'!B12+$A$3</f>
        <v>100</v>
      </c>
      <c r="B15" s="1">
        <f>'Raw Data'!L12+$B$3</f>
        <v>100</v>
      </c>
      <c r="D15" s="1">
        <f t="shared" si="0"/>
        <v>80</v>
      </c>
      <c r="F15" s="9">
        <f t="shared" si="1"/>
        <v>100</v>
      </c>
    </row>
    <row r="16" spans="1:6" x14ac:dyDescent="0.25">
      <c r="A16" s="5">
        <f>'Raw Data'!B13+$A$3</f>
        <v>100</v>
      </c>
      <c r="B16" s="1">
        <f>'Raw Data'!L13+$B$3</f>
        <v>100</v>
      </c>
      <c r="D16" s="1">
        <f t="shared" si="0"/>
        <v>80</v>
      </c>
      <c r="F16" s="9">
        <f t="shared" si="1"/>
        <v>100</v>
      </c>
    </row>
    <row r="17" spans="1:6" x14ac:dyDescent="0.25">
      <c r="A17" s="5">
        <f>'Raw Data'!B14+$A$3</f>
        <v>100</v>
      </c>
      <c r="B17" s="1">
        <f>'Raw Data'!L14+$B$3</f>
        <v>100</v>
      </c>
      <c r="D17" s="1">
        <f t="shared" si="0"/>
        <v>80</v>
      </c>
      <c r="F17" s="9">
        <f t="shared" si="1"/>
        <v>100</v>
      </c>
    </row>
    <row r="18" spans="1:6" x14ac:dyDescent="0.25">
      <c r="A18" s="5">
        <f>'Raw Data'!B15+$A$3</f>
        <v>100</v>
      </c>
      <c r="B18" s="1">
        <f>'Raw Data'!L15+$B$3</f>
        <v>100</v>
      </c>
      <c r="D18" s="1">
        <f t="shared" si="0"/>
        <v>80</v>
      </c>
      <c r="F18" s="9">
        <f t="shared" si="1"/>
        <v>100</v>
      </c>
    </row>
    <row r="19" spans="1:6" x14ac:dyDescent="0.25">
      <c r="A19" s="5">
        <f>'Raw Data'!B16+$A$3</f>
        <v>100</v>
      </c>
      <c r="B19" s="1">
        <f>'Raw Data'!L16+$B$3</f>
        <v>100</v>
      </c>
      <c r="D19" s="1">
        <f t="shared" si="0"/>
        <v>80</v>
      </c>
      <c r="F19" s="9">
        <f t="shared" si="1"/>
        <v>100</v>
      </c>
    </row>
    <row r="20" spans="1:6" x14ac:dyDescent="0.25">
      <c r="A20" s="5">
        <f>'Raw Data'!B17+$A$3</f>
        <v>100</v>
      </c>
      <c r="B20" s="1">
        <f>'Raw Data'!L17+$B$3</f>
        <v>100</v>
      </c>
      <c r="D20" s="1">
        <f t="shared" si="0"/>
        <v>80</v>
      </c>
      <c r="F20" s="9">
        <f t="shared" si="1"/>
        <v>100</v>
      </c>
    </row>
    <row r="21" spans="1:6" x14ac:dyDescent="0.25">
      <c r="A21" s="5">
        <f>'Raw Data'!B18+$A$3</f>
        <v>101.33</v>
      </c>
      <c r="B21" s="1">
        <f>'Raw Data'!L18+$B$3</f>
        <v>101.33</v>
      </c>
      <c r="D21" s="1">
        <f t="shared" si="0"/>
        <v>78.67</v>
      </c>
      <c r="F21" s="8">
        <f t="shared" si="1"/>
        <v>101.33</v>
      </c>
    </row>
    <row r="22" spans="1:6" x14ac:dyDescent="0.25">
      <c r="A22" s="5">
        <f>'Raw Data'!B19+$A$3</f>
        <v>102.67</v>
      </c>
      <c r="B22" s="1">
        <f>'Raw Data'!L19+$B$3</f>
        <v>102.67</v>
      </c>
      <c r="D22" s="1">
        <f t="shared" si="0"/>
        <v>77.33</v>
      </c>
      <c r="F22" s="8">
        <f t="shared" si="1"/>
        <v>102.67</v>
      </c>
    </row>
    <row r="23" spans="1:6" x14ac:dyDescent="0.25">
      <c r="A23" s="5">
        <f>'Raw Data'!B20+$A$3</f>
        <v>104</v>
      </c>
      <c r="B23" s="1">
        <f>'Raw Data'!L20+$B$3</f>
        <v>104</v>
      </c>
      <c r="D23" s="1">
        <f t="shared" si="0"/>
        <v>76</v>
      </c>
      <c r="F23" s="8">
        <f t="shared" si="1"/>
        <v>104</v>
      </c>
    </row>
    <row r="24" spans="1:6" x14ac:dyDescent="0.25">
      <c r="A24" s="5">
        <f>'Raw Data'!B21+$A$3</f>
        <v>105.33</v>
      </c>
      <c r="B24" s="1">
        <f>'Raw Data'!L21+$B$3</f>
        <v>105.33</v>
      </c>
      <c r="D24" s="1">
        <f t="shared" si="0"/>
        <v>74.67</v>
      </c>
      <c r="F24" s="8">
        <f t="shared" si="1"/>
        <v>105.33</v>
      </c>
    </row>
    <row r="25" spans="1:6" x14ac:dyDescent="0.25">
      <c r="A25" s="5">
        <f>'Raw Data'!B22+$A$3</f>
        <v>106.67</v>
      </c>
      <c r="B25" s="1">
        <f>'Raw Data'!L22+$B$3</f>
        <v>106.67</v>
      </c>
      <c r="D25" s="1">
        <f t="shared" si="0"/>
        <v>73.33</v>
      </c>
      <c r="F25" s="8">
        <f t="shared" si="1"/>
        <v>106.67</v>
      </c>
    </row>
    <row r="26" spans="1:6" x14ac:dyDescent="0.25">
      <c r="A26" s="5">
        <f>'Raw Data'!B23+$A$3</f>
        <v>108</v>
      </c>
      <c r="B26" s="1">
        <f>'Raw Data'!L23+$B$3</f>
        <v>108</v>
      </c>
      <c r="D26" s="1">
        <f t="shared" si="0"/>
        <v>72</v>
      </c>
      <c r="F26" s="8">
        <f t="shared" si="1"/>
        <v>108</v>
      </c>
    </row>
    <row r="27" spans="1:6" x14ac:dyDescent="0.25">
      <c r="A27" s="5">
        <f>'Raw Data'!B24+$A$3</f>
        <v>109.33</v>
      </c>
      <c r="B27" s="1">
        <f>'Raw Data'!L24+$B$3</f>
        <v>109.33</v>
      </c>
      <c r="D27" s="1">
        <f t="shared" si="0"/>
        <v>70.67</v>
      </c>
      <c r="F27" s="8">
        <f t="shared" si="1"/>
        <v>109.33</v>
      </c>
    </row>
    <row r="28" spans="1:6" x14ac:dyDescent="0.25">
      <c r="A28" s="5">
        <f>'Raw Data'!B25+$A$3</f>
        <v>110.67</v>
      </c>
      <c r="B28" s="1">
        <f>'Raw Data'!L25+$B$3</f>
        <v>110.67</v>
      </c>
      <c r="D28" s="1">
        <f t="shared" si="0"/>
        <v>69.33</v>
      </c>
      <c r="F28" s="8">
        <f t="shared" si="1"/>
        <v>110.67</v>
      </c>
    </row>
    <row r="29" spans="1:6" x14ac:dyDescent="0.25">
      <c r="A29" s="5">
        <f>'Raw Data'!B26+$A$3</f>
        <v>112</v>
      </c>
      <c r="B29" s="1">
        <f>'Raw Data'!L26+$B$3</f>
        <v>112</v>
      </c>
      <c r="D29" s="1">
        <f t="shared" si="0"/>
        <v>68</v>
      </c>
      <c r="F29" s="8">
        <f t="shared" si="1"/>
        <v>112</v>
      </c>
    </row>
    <row r="30" spans="1:6" x14ac:dyDescent="0.25">
      <c r="A30" s="5">
        <f>'Raw Data'!B27+$A$3</f>
        <v>113.33</v>
      </c>
      <c r="B30" s="1">
        <f>'Raw Data'!L27+$B$3</f>
        <v>113.33</v>
      </c>
      <c r="D30" s="1">
        <f t="shared" si="0"/>
        <v>66.67</v>
      </c>
      <c r="F30" s="8">
        <f t="shared" si="1"/>
        <v>113.33</v>
      </c>
    </row>
    <row r="31" spans="1:6" x14ac:dyDescent="0.25">
      <c r="A31" s="5">
        <f>'Raw Data'!B28+$A$3</f>
        <v>114.67</v>
      </c>
      <c r="B31" s="1">
        <f>'Raw Data'!L28+$B$3</f>
        <v>114.67</v>
      </c>
      <c r="D31" s="1">
        <f t="shared" si="0"/>
        <v>65.33</v>
      </c>
      <c r="F31" s="8">
        <f t="shared" si="1"/>
        <v>114.67</v>
      </c>
    </row>
    <row r="32" spans="1:6" x14ac:dyDescent="0.25">
      <c r="A32" s="5">
        <f>'Raw Data'!B29+$A$3</f>
        <v>116</v>
      </c>
      <c r="B32" s="1">
        <f>'Raw Data'!L29+$B$3</f>
        <v>116</v>
      </c>
      <c r="D32" s="1">
        <f t="shared" si="0"/>
        <v>64</v>
      </c>
      <c r="F32" s="8">
        <f t="shared" si="1"/>
        <v>116</v>
      </c>
    </row>
    <row r="33" spans="1:6" x14ac:dyDescent="0.25">
      <c r="A33" s="5">
        <f>'Raw Data'!B30+$A$3</f>
        <v>117.33</v>
      </c>
      <c r="B33" s="1">
        <f>'Raw Data'!L30+$B$3</f>
        <v>117.33</v>
      </c>
      <c r="D33" s="1">
        <f t="shared" si="0"/>
        <v>62.67</v>
      </c>
      <c r="F33" s="8">
        <f t="shared" si="1"/>
        <v>117.33</v>
      </c>
    </row>
    <row r="34" spans="1:6" x14ac:dyDescent="0.25">
      <c r="A34" s="5">
        <f>'Raw Data'!B31+$A$3</f>
        <v>118.67</v>
      </c>
      <c r="B34" s="1">
        <f>'Raw Data'!L31+$B$3</f>
        <v>118.67</v>
      </c>
      <c r="D34" s="1">
        <f t="shared" si="0"/>
        <v>61.33</v>
      </c>
      <c r="F34" s="8">
        <f t="shared" si="1"/>
        <v>118.67</v>
      </c>
    </row>
    <row r="35" spans="1:6" x14ac:dyDescent="0.25">
      <c r="A35" s="5">
        <f>'Raw Data'!B32+$A$3</f>
        <v>120</v>
      </c>
      <c r="B35" s="1">
        <f>'Raw Data'!L32+$B$3</f>
        <v>120</v>
      </c>
      <c r="D35" s="1">
        <f t="shared" si="0"/>
        <v>60</v>
      </c>
      <c r="F35" s="8">
        <f t="shared" si="1"/>
        <v>120</v>
      </c>
    </row>
    <row r="36" spans="1:6" x14ac:dyDescent="0.25">
      <c r="A36" s="5">
        <f>'Raw Data'!B33+$A$3</f>
        <v>119.33</v>
      </c>
      <c r="B36" s="1">
        <f>'Raw Data'!L33+$B$3</f>
        <v>120.33</v>
      </c>
      <c r="D36" s="1">
        <f t="shared" si="0"/>
        <v>59.67</v>
      </c>
      <c r="F36" s="9">
        <f t="shared" si="1"/>
        <v>119.83</v>
      </c>
    </row>
    <row r="37" spans="1:6" x14ac:dyDescent="0.25">
      <c r="A37" s="5">
        <f>'Raw Data'!B34+$A$3</f>
        <v>118.67</v>
      </c>
      <c r="B37" s="1">
        <f>'Raw Data'!L34+$B$3</f>
        <v>120.67</v>
      </c>
      <c r="D37" s="1">
        <f t="shared" si="0"/>
        <v>59.33</v>
      </c>
      <c r="F37" s="9">
        <f t="shared" si="1"/>
        <v>119.67</v>
      </c>
    </row>
    <row r="38" spans="1:6" x14ac:dyDescent="0.25">
      <c r="A38" s="5">
        <f>'Raw Data'!B35+$A$3</f>
        <v>118</v>
      </c>
      <c r="B38" s="1">
        <f>'Raw Data'!L35+$B$3</f>
        <v>121</v>
      </c>
      <c r="D38" s="1">
        <f t="shared" si="0"/>
        <v>59</v>
      </c>
      <c r="F38" s="9">
        <f t="shared" si="1"/>
        <v>119.5</v>
      </c>
    </row>
    <row r="39" spans="1:6" x14ac:dyDescent="0.25">
      <c r="A39" s="5">
        <f>'Raw Data'!B36+$A$3</f>
        <v>117.33</v>
      </c>
      <c r="B39" s="1">
        <f>'Raw Data'!L36+$B$3</f>
        <v>121.33</v>
      </c>
      <c r="D39" s="1">
        <f t="shared" si="0"/>
        <v>58.67</v>
      </c>
      <c r="F39" s="9">
        <f t="shared" si="1"/>
        <v>119.33</v>
      </c>
    </row>
    <row r="40" spans="1:6" x14ac:dyDescent="0.25">
      <c r="A40" s="5">
        <f>'Raw Data'!B37+$A$3</f>
        <v>116.67</v>
      </c>
      <c r="B40" s="1">
        <f>'Raw Data'!L37+$B$3</f>
        <v>121.67</v>
      </c>
      <c r="D40" s="1">
        <f t="shared" si="0"/>
        <v>58.33</v>
      </c>
      <c r="F40" s="9">
        <f t="shared" si="1"/>
        <v>119.17</v>
      </c>
    </row>
    <row r="41" spans="1:6" x14ac:dyDescent="0.25">
      <c r="A41" s="5">
        <f>'Raw Data'!B38+$A$3</f>
        <v>116</v>
      </c>
      <c r="B41" s="1">
        <f>'Raw Data'!L38+$B$3</f>
        <v>122</v>
      </c>
      <c r="D41" s="1">
        <f t="shared" si="0"/>
        <v>58</v>
      </c>
      <c r="F41" s="9">
        <f t="shared" si="1"/>
        <v>119</v>
      </c>
    </row>
    <row r="42" spans="1:6" x14ac:dyDescent="0.25">
      <c r="A42" s="5">
        <f>'Raw Data'!B39+$A$3</f>
        <v>115.33</v>
      </c>
      <c r="B42" s="1">
        <f>'Raw Data'!L39+$B$3</f>
        <v>122.33</v>
      </c>
      <c r="D42" s="1">
        <f t="shared" si="0"/>
        <v>57.67</v>
      </c>
      <c r="F42" s="9">
        <f t="shared" si="1"/>
        <v>118.83</v>
      </c>
    </row>
    <row r="43" spans="1:6" x14ac:dyDescent="0.25">
      <c r="A43" s="5">
        <f>'Raw Data'!B40+$A$3</f>
        <v>114.67</v>
      </c>
      <c r="B43" s="1">
        <f>'Raw Data'!L40+$B$3</f>
        <v>122.67</v>
      </c>
      <c r="D43" s="1">
        <f t="shared" si="0"/>
        <v>57.33</v>
      </c>
      <c r="F43" s="9">
        <f t="shared" si="1"/>
        <v>118.67</v>
      </c>
    </row>
    <row r="44" spans="1:6" x14ac:dyDescent="0.25">
      <c r="A44" s="5">
        <f>'Raw Data'!B41+$A$3</f>
        <v>114</v>
      </c>
      <c r="B44" s="1">
        <f>'Raw Data'!L41+$B$3</f>
        <v>123</v>
      </c>
      <c r="D44" s="1">
        <f t="shared" si="0"/>
        <v>57</v>
      </c>
      <c r="F44" s="9">
        <f t="shared" si="1"/>
        <v>118.5</v>
      </c>
    </row>
    <row r="45" spans="1:6" x14ac:dyDescent="0.25">
      <c r="A45" s="5">
        <f>'Raw Data'!B42+$A$3</f>
        <v>113.33</v>
      </c>
      <c r="B45" s="1">
        <f>'Raw Data'!L42+$B$3</f>
        <v>123.33</v>
      </c>
      <c r="D45" s="1">
        <f t="shared" si="0"/>
        <v>56.67</v>
      </c>
      <c r="F45" s="9">
        <f t="shared" si="1"/>
        <v>118.33</v>
      </c>
    </row>
    <row r="46" spans="1:6" x14ac:dyDescent="0.25">
      <c r="A46" s="5">
        <f>'Raw Data'!B43+$A$3</f>
        <v>112.67</v>
      </c>
      <c r="B46" s="1">
        <f>'Raw Data'!L43+$B$3</f>
        <v>123.67</v>
      </c>
      <c r="D46" s="1">
        <f t="shared" si="0"/>
        <v>56.33</v>
      </c>
      <c r="F46" s="9">
        <f t="shared" si="1"/>
        <v>118.17</v>
      </c>
    </row>
    <row r="47" spans="1:6" x14ac:dyDescent="0.25">
      <c r="A47" s="5">
        <f>'Raw Data'!B44+$A$3</f>
        <v>112</v>
      </c>
      <c r="B47" s="1">
        <f>'Raw Data'!L44+$B$3</f>
        <v>124</v>
      </c>
      <c r="D47" s="1">
        <f t="shared" si="0"/>
        <v>56</v>
      </c>
      <c r="F47" s="9">
        <f t="shared" si="1"/>
        <v>118</v>
      </c>
    </row>
    <row r="48" spans="1:6" x14ac:dyDescent="0.25">
      <c r="A48" s="5">
        <f>'Raw Data'!B45+$A$3</f>
        <v>111.33</v>
      </c>
      <c r="B48" s="1">
        <f>'Raw Data'!L45+$B$3</f>
        <v>124.33</v>
      </c>
      <c r="D48" s="1">
        <f t="shared" si="0"/>
        <v>55.67</v>
      </c>
      <c r="F48" s="9">
        <f t="shared" si="1"/>
        <v>117.83</v>
      </c>
    </row>
    <row r="49" spans="1:6" x14ac:dyDescent="0.25">
      <c r="A49" s="5">
        <f>'Raw Data'!B46+$A$3</f>
        <v>110.67</v>
      </c>
      <c r="B49" s="1">
        <f>'Raw Data'!L46+$B$3</f>
        <v>124.67</v>
      </c>
      <c r="D49" s="1">
        <f t="shared" si="0"/>
        <v>55.33</v>
      </c>
      <c r="F49" s="9">
        <f t="shared" si="1"/>
        <v>117.67</v>
      </c>
    </row>
    <row r="50" spans="1:6" x14ac:dyDescent="0.25">
      <c r="A50" s="5">
        <f>'Raw Data'!B47+$A$3</f>
        <v>110</v>
      </c>
      <c r="B50" s="1">
        <f>'Raw Data'!L47+$B$3</f>
        <v>125</v>
      </c>
      <c r="D50" s="1">
        <f t="shared" si="0"/>
        <v>55</v>
      </c>
      <c r="F50" s="9">
        <f t="shared" si="1"/>
        <v>117.5</v>
      </c>
    </row>
    <row r="51" spans="1:6" x14ac:dyDescent="0.25">
      <c r="A51" s="5">
        <f>'Raw Data'!B48+$A$3</f>
        <v>110</v>
      </c>
      <c r="B51" s="1">
        <f>'Raw Data'!L48+$B$3</f>
        <v>125.33</v>
      </c>
      <c r="D51" s="1">
        <f t="shared" si="0"/>
        <v>54.67</v>
      </c>
      <c r="F51" s="8">
        <f t="shared" si="1"/>
        <v>117.66499999999999</v>
      </c>
    </row>
    <row r="52" spans="1:6" x14ac:dyDescent="0.25">
      <c r="A52" s="5">
        <f>'Raw Data'!B49+$A$3</f>
        <v>110</v>
      </c>
      <c r="B52" s="1">
        <f>'Raw Data'!L49+$B$3</f>
        <v>125.67</v>
      </c>
      <c r="D52" s="1">
        <f t="shared" si="0"/>
        <v>54.33</v>
      </c>
      <c r="F52" s="8">
        <f t="shared" si="1"/>
        <v>117.83500000000001</v>
      </c>
    </row>
    <row r="53" spans="1:6" x14ac:dyDescent="0.25">
      <c r="A53" s="5">
        <f>'Raw Data'!B50+$A$3</f>
        <v>110</v>
      </c>
      <c r="B53" s="1">
        <f>'Raw Data'!L50+$B$3</f>
        <v>126</v>
      </c>
      <c r="D53" s="1">
        <f t="shared" si="0"/>
        <v>54</v>
      </c>
      <c r="F53" s="8">
        <f t="shared" si="1"/>
        <v>118</v>
      </c>
    </row>
    <row r="54" spans="1:6" x14ac:dyDescent="0.25">
      <c r="A54" s="5">
        <f>'Raw Data'!B51+$A$3</f>
        <v>110</v>
      </c>
      <c r="B54" s="1">
        <f>'Raw Data'!L51+$B$3</f>
        <v>126.33</v>
      </c>
      <c r="D54" s="1">
        <f t="shared" si="0"/>
        <v>53.67</v>
      </c>
      <c r="F54" s="8">
        <f t="shared" si="1"/>
        <v>118.16499999999999</v>
      </c>
    </row>
    <row r="55" spans="1:6" x14ac:dyDescent="0.25">
      <c r="A55" s="5">
        <f>'Raw Data'!B52+$A$3</f>
        <v>110</v>
      </c>
      <c r="B55" s="1">
        <f>'Raw Data'!L52+$B$3</f>
        <v>126.67</v>
      </c>
      <c r="D55" s="1">
        <f t="shared" si="0"/>
        <v>53.33</v>
      </c>
      <c r="F55" s="8">
        <f t="shared" si="1"/>
        <v>118.33500000000001</v>
      </c>
    </row>
    <row r="56" spans="1:6" x14ac:dyDescent="0.25">
      <c r="A56" s="5">
        <f>'Raw Data'!B53+$A$3</f>
        <v>110</v>
      </c>
      <c r="B56" s="1">
        <f>'Raw Data'!L53+$B$3</f>
        <v>127</v>
      </c>
      <c r="D56" s="1">
        <f t="shared" si="0"/>
        <v>53</v>
      </c>
      <c r="F56" s="8">
        <f t="shared" si="1"/>
        <v>118.5</v>
      </c>
    </row>
    <row r="57" spans="1:6" x14ac:dyDescent="0.25">
      <c r="A57" s="5">
        <f>'Raw Data'!B54+$A$3</f>
        <v>110</v>
      </c>
      <c r="B57" s="1">
        <f>'Raw Data'!L54+$B$3</f>
        <v>127.33</v>
      </c>
      <c r="D57" s="1">
        <f t="shared" si="0"/>
        <v>52.67</v>
      </c>
      <c r="F57" s="8">
        <f t="shared" si="1"/>
        <v>118.66499999999999</v>
      </c>
    </row>
    <row r="58" spans="1:6" x14ac:dyDescent="0.25">
      <c r="A58" s="5">
        <f>'Raw Data'!B55+$A$3</f>
        <v>110</v>
      </c>
      <c r="B58" s="1">
        <f>'Raw Data'!L55+$B$3</f>
        <v>127.67</v>
      </c>
      <c r="D58" s="1">
        <f t="shared" si="0"/>
        <v>52.33</v>
      </c>
      <c r="F58" s="8">
        <f t="shared" si="1"/>
        <v>118.83500000000001</v>
      </c>
    </row>
    <row r="59" spans="1:6" x14ac:dyDescent="0.25">
      <c r="A59" s="5">
        <f>'Raw Data'!B56+$A$3</f>
        <v>110</v>
      </c>
      <c r="B59" s="1">
        <f>'Raw Data'!L56+$B$3</f>
        <v>128</v>
      </c>
      <c r="D59" s="1">
        <f t="shared" si="0"/>
        <v>52</v>
      </c>
      <c r="F59" s="8">
        <f t="shared" si="1"/>
        <v>119</v>
      </c>
    </row>
    <row r="60" spans="1:6" x14ac:dyDescent="0.25">
      <c r="A60" s="5">
        <f>'Raw Data'!B57+$A$3</f>
        <v>110</v>
      </c>
      <c r="B60" s="1">
        <f>'Raw Data'!L57+$B$3</f>
        <v>128.33000000000001</v>
      </c>
      <c r="D60" s="1">
        <f t="shared" si="0"/>
        <v>51.669999999999987</v>
      </c>
      <c r="F60" s="8">
        <f t="shared" si="1"/>
        <v>119.16500000000001</v>
      </c>
    </row>
    <row r="61" spans="1:6" x14ac:dyDescent="0.25">
      <c r="A61" s="5">
        <f>'Raw Data'!B58+$A$3</f>
        <v>110</v>
      </c>
      <c r="B61" s="1">
        <f>'Raw Data'!L58+$B$3</f>
        <v>128.66999999999999</v>
      </c>
      <c r="D61" s="1">
        <f t="shared" si="0"/>
        <v>51.330000000000013</v>
      </c>
      <c r="F61" s="8">
        <f t="shared" si="1"/>
        <v>119.33499999999999</v>
      </c>
    </row>
    <row r="62" spans="1:6" x14ac:dyDescent="0.25">
      <c r="A62" s="5">
        <f>'Raw Data'!B59+$A$3</f>
        <v>110</v>
      </c>
      <c r="B62" s="1">
        <f>'Raw Data'!L59+$B$3</f>
        <v>129</v>
      </c>
      <c r="D62" s="1">
        <f t="shared" si="0"/>
        <v>51</v>
      </c>
      <c r="F62" s="8">
        <f t="shared" si="1"/>
        <v>119.5</v>
      </c>
    </row>
    <row r="63" spans="1:6" x14ac:dyDescent="0.25">
      <c r="A63" s="5">
        <f>'Raw Data'!B60+$A$3</f>
        <v>110</v>
      </c>
      <c r="B63" s="1">
        <f>'Raw Data'!L60+$B$3</f>
        <v>129.33000000000001</v>
      </c>
      <c r="D63" s="1">
        <f t="shared" si="0"/>
        <v>50.669999999999987</v>
      </c>
      <c r="F63" s="8">
        <f t="shared" si="1"/>
        <v>119.66500000000001</v>
      </c>
    </row>
    <row r="64" spans="1:6" x14ac:dyDescent="0.25">
      <c r="A64" s="5">
        <f>'Raw Data'!B61+$A$3</f>
        <v>110</v>
      </c>
      <c r="B64" s="1">
        <f>'Raw Data'!L61+$B$3</f>
        <v>129.66999999999999</v>
      </c>
      <c r="D64" s="1">
        <f t="shared" si="0"/>
        <v>50.330000000000013</v>
      </c>
      <c r="F64" s="8">
        <f t="shared" si="1"/>
        <v>119.83499999999999</v>
      </c>
    </row>
    <row r="65" spans="1:6" x14ac:dyDescent="0.25">
      <c r="A65" s="5">
        <f>'Raw Data'!B62+$A$3</f>
        <v>110</v>
      </c>
      <c r="B65" s="1">
        <f>'Raw Data'!L62+$B$3</f>
        <v>130</v>
      </c>
      <c r="D65" s="1">
        <f t="shared" si="0"/>
        <v>50</v>
      </c>
      <c r="F65" s="8">
        <f t="shared" si="1"/>
        <v>120</v>
      </c>
    </row>
    <row r="66" spans="1:6" x14ac:dyDescent="0.25">
      <c r="A66" s="5">
        <f>'Raw Data'!B63+$A$3</f>
        <v>108</v>
      </c>
      <c r="B66" s="1">
        <f>'Raw Data'!L63+$B$3</f>
        <v>127.33</v>
      </c>
      <c r="D66" s="1">
        <f t="shared" si="0"/>
        <v>52.67</v>
      </c>
      <c r="F66" s="9">
        <f t="shared" si="1"/>
        <v>117.66499999999999</v>
      </c>
    </row>
    <row r="67" spans="1:6" x14ac:dyDescent="0.25">
      <c r="A67" s="5">
        <f>'Raw Data'!B64+$A$3</f>
        <v>106</v>
      </c>
      <c r="B67" s="1">
        <f>'Raw Data'!L64+$B$3</f>
        <v>124.67</v>
      </c>
      <c r="D67" s="1">
        <f t="shared" si="0"/>
        <v>55.33</v>
      </c>
      <c r="F67" s="9">
        <f t="shared" si="1"/>
        <v>115.33500000000001</v>
      </c>
    </row>
    <row r="68" spans="1:6" x14ac:dyDescent="0.25">
      <c r="A68" s="5">
        <f>'Raw Data'!B65+$A$3</f>
        <v>104</v>
      </c>
      <c r="B68" s="1">
        <f>'Raw Data'!L65+$B$3</f>
        <v>122</v>
      </c>
      <c r="D68" s="1">
        <f t="shared" si="0"/>
        <v>58</v>
      </c>
      <c r="F68" s="9">
        <f t="shared" si="1"/>
        <v>113</v>
      </c>
    </row>
    <row r="69" spans="1:6" x14ac:dyDescent="0.25">
      <c r="A69" s="5">
        <f>'Raw Data'!B66+$A$3</f>
        <v>102</v>
      </c>
      <c r="B69" s="1">
        <f>'Raw Data'!L66+$B$3</f>
        <v>119.33</v>
      </c>
      <c r="D69" s="1">
        <f t="shared" si="0"/>
        <v>60.67</v>
      </c>
      <c r="F69" s="9">
        <f t="shared" si="1"/>
        <v>110.66499999999999</v>
      </c>
    </row>
    <row r="70" spans="1:6" x14ac:dyDescent="0.25">
      <c r="A70" s="5">
        <f>'Raw Data'!B67+$A$3</f>
        <v>100</v>
      </c>
      <c r="B70" s="1">
        <f>'Raw Data'!L67+$B$3</f>
        <v>116.67</v>
      </c>
      <c r="D70" s="1">
        <f t="shared" si="0"/>
        <v>63.33</v>
      </c>
      <c r="F70" s="9">
        <f t="shared" si="1"/>
        <v>108.33500000000001</v>
      </c>
    </row>
    <row r="71" spans="1:6" x14ac:dyDescent="0.25">
      <c r="A71" s="5">
        <f>'Raw Data'!B68+$A$3</f>
        <v>98</v>
      </c>
      <c r="B71" s="1">
        <f>'Raw Data'!L68+$B$3</f>
        <v>114</v>
      </c>
      <c r="D71" s="1">
        <f t="shared" ref="D71:D134" si="2">180-B71</f>
        <v>66</v>
      </c>
      <c r="F71" s="9">
        <f t="shared" ref="F71:F134" si="3">(A71+B71)/2</f>
        <v>106</v>
      </c>
    </row>
    <row r="72" spans="1:6" x14ac:dyDescent="0.25">
      <c r="A72" s="5">
        <f>'Raw Data'!B69+$A$3</f>
        <v>96</v>
      </c>
      <c r="B72" s="1">
        <f>'Raw Data'!L69+$B$3</f>
        <v>111.33</v>
      </c>
      <c r="D72" s="1">
        <f t="shared" si="2"/>
        <v>68.67</v>
      </c>
      <c r="F72" s="9">
        <f t="shared" si="3"/>
        <v>103.66499999999999</v>
      </c>
    </row>
    <row r="73" spans="1:6" x14ac:dyDescent="0.25">
      <c r="A73" s="5">
        <f>'Raw Data'!B70+$A$3</f>
        <v>94</v>
      </c>
      <c r="B73" s="1">
        <f>'Raw Data'!L70+$B$3</f>
        <v>108.67</v>
      </c>
      <c r="D73" s="1">
        <f t="shared" si="2"/>
        <v>71.33</v>
      </c>
      <c r="F73" s="9">
        <f t="shared" si="3"/>
        <v>101.33500000000001</v>
      </c>
    </row>
    <row r="74" spans="1:6" x14ac:dyDescent="0.25">
      <c r="A74" s="5">
        <f>'Raw Data'!B71+$A$3</f>
        <v>92</v>
      </c>
      <c r="B74" s="1">
        <f>'Raw Data'!L71+$B$3</f>
        <v>106</v>
      </c>
      <c r="D74" s="1">
        <f t="shared" si="2"/>
        <v>74</v>
      </c>
      <c r="F74" s="9">
        <f t="shared" si="3"/>
        <v>99</v>
      </c>
    </row>
    <row r="75" spans="1:6" x14ac:dyDescent="0.25">
      <c r="A75" s="5">
        <f>'Raw Data'!B72+$A$3</f>
        <v>90</v>
      </c>
      <c r="B75" s="1">
        <f>'Raw Data'!L72+$B$3</f>
        <v>103.33</v>
      </c>
      <c r="D75" s="1">
        <f t="shared" si="2"/>
        <v>76.67</v>
      </c>
      <c r="F75" s="9">
        <f t="shared" si="3"/>
        <v>96.664999999999992</v>
      </c>
    </row>
    <row r="76" spans="1:6" x14ac:dyDescent="0.25">
      <c r="A76" s="5">
        <f>'Raw Data'!B73+$A$3</f>
        <v>88</v>
      </c>
      <c r="B76" s="1">
        <f>'Raw Data'!L73+$B$3</f>
        <v>100.67</v>
      </c>
      <c r="D76" s="1">
        <f t="shared" si="2"/>
        <v>79.33</v>
      </c>
      <c r="F76" s="9">
        <f t="shared" si="3"/>
        <v>94.335000000000008</v>
      </c>
    </row>
    <row r="77" spans="1:6" x14ac:dyDescent="0.25">
      <c r="A77" s="5">
        <f>'Raw Data'!B74+$A$3</f>
        <v>86</v>
      </c>
      <c r="B77" s="1">
        <f>'Raw Data'!L74+$B$3</f>
        <v>98</v>
      </c>
      <c r="D77" s="1">
        <f t="shared" si="2"/>
        <v>82</v>
      </c>
      <c r="F77" s="9">
        <f t="shared" si="3"/>
        <v>92</v>
      </c>
    </row>
    <row r="78" spans="1:6" x14ac:dyDescent="0.25">
      <c r="A78" s="5">
        <f>'Raw Data'!B75+$A$3</f>
        <v>84</v>
      </c>
      <c r="B78" s="1">
        <f>'Raw Data'!L75+$B$3</f>
        <v>95.33</v>
      </c>
      <c r="D78" s="1">
        <f t="shared" si="2"/>
        <v>84.67</v>
      </c>
      <c r="F78" s="9">
        <f t="shared" si="3"/>
        <v>89.664999999999992</v>
      </c>
    </row>
    <row r="79" spans="1:6" x14ac:dyDescent="0.25">
      <c r="A79" s="5">
        <f>'Raw Data'!B76+$A$3</f>
        <v>82</v>
      </c>
      <c r="B79" s="1">
        <f>'Raw Data'!L76+$B$3</f>
        <v>92.67</v>
      </c>
      <c r="D79" s="1">
        <f t="shared" si="2"/>
        <v>87.33</v>
      </c>
      <c r="F79" s="9">
        <f t="shared" si="3"/>
        <v>87.335000000000008</v>
      </c>
    </row>
    <row r="80" spans="1:6" x14ac:dyDescent="0.25">
      <c r="A80" s="5">
        <f>'Raw Data'!B77+$A$3</f>
        <v>80</v>
      </c>
      <c r="B80" s="1">
        <f>'Raw Data'!L77+$B$3</f>
        <v>90</v>
      </c>
      <c r="D80" s="1">
        <f t="shared" si="2"/>
        <v>90</v>
      </c>
      <c r="F80" s="9">
        <f t="shared" si="3"/>
        <v>85</v>
      </c>
    </row>
    <row r="81" spans="1:6" x14ac:dyDescent="0.25">
      <c r="A81" s="5">
        <f>'Raw Data'!B78+$A$3</f>
        <v>80</v>
      </c>
      <c r="B81" s="1">
        <f>'Raw Data'!L78+$B$3</f>
        <v>90.67</v>
      </c>
      <c r="D81" s="1">
        <f t="shared" si="2"/>
        <v>89.33</v>
      </c>
      <c r="F81" s="9">
        <f t="shared" si="3"/>
        <v>85.335000000000008</v>
      </c>
    </row>
    <row r="82" spans="1:6" x14ac:dyDescent="0.25">
      <c r="A82" s="5">
        <f>'Raw Data'!B79+$A$3</f>
        <v>80</v>
      </c>
      <c r="B82" s="1">
        <f>'Raw Data'!L79+$B$3</f>
        <v>91.33</v>
      </c>
      <c r="D82" s="1">
        <f t="shared" si="2"/>
        <v>88.67</v>
      </c>
      <c r="F82" s="9">
        <f t="shared" si="3"/>
        <v>85.664999999999992</v>
      </c>
    </row>
    <row r="83" spans="1:6" x14ac:dyDescent="0.25">
      <c r="A83" s="5">
        <f>'Raw Data'!B80+$A$3</f>
        <v>80</v>
      </c>
      <c r="B83" s="1">
        <f>'Raw Data'!L80+$B$3</f>
        <v>92</v>
      </c>
      <c r="D83" s="1">
        <f t="shared" si="2"/>
        <v>88</v>
      </c>
      <c r="F83" s="9">
        <f t="shared" si="3"/>
        <v>86</v>
      </c>
    </row>
    <row r="84" spans="1:6" x14ac:dyDescent="0.25">
      <c r="A84" s="5">
        <f>'Raw Data'!B81+$A$3</f>
        <v>80</v>
      </c>
      <c r="B84" s="1">
        <f>'Raw Data'!L81+$B$3</f>
        <v>92.67</v>
      </c>
      <c r="D84" s="1">
        <f t="shared" si="2"/>
        <v>87.33</v>
      </c>
      <c r="F84" s="9">
        <f t="shared" si="3"/>
        <v>86.335000000000008</v>
      </c>
    </row>
    <row r="85" spans="1:6" x14ac:dyDescent="0.25">
      <c r="A85" s="5">
        <f>'Raw Data'!B82+$A$3</f>
        <v>80</v>
      </c>
      <c r="B85" s="1">
        <f>'Raw Data'!L82+$B$3</f>
        <v>93.33</v>
      </c>
      <c r="D85" s="1">
        <f t="shared" si="2"/>
        <v>86.67</v>
      </c>
      <c r="F85" s="9">
        <f t="shared" si="3"/>
        <v>86.664999999999992</v>
      </c>
    </row>
    <row r="86" spans="1:6" x14ac:dyDescent="0.25">
      <c r="A86" s="5">
        <f>'Raw Data'!B83+$A$3</f>
        <v>80</v>
      </c>
      <c r="B86" s="1">
        <f>'Raw Data'!L83+$B$3</f>
        <v>94</v>
      </c>
      <c r="D86" s="1">
        <f t="shared" si="2"/>
        <v>86</v>
      </c>
      <c r="F86" s="9">
        <f t="shared" si="3"/>
        <v>87</v>
      </c>
    </row>
    <row r="87" spans="1:6" x14ac:dyDescent="0.25">
      <c r="A87" s="5">
        <f>'Raw Data'!B84+$A$3</f>
        <v>80</v>
      </c>
      <c r="B87" s="1">
        <f>'Raw Data'!L84+$B$3</f>
        <v>94.67</v>
      </c>
      <c r="D87" s="1">
        <f t="shared" si="2"/>
        <v>85.33</v>
      </c>
      <c r="F87" s="9">
        <f t="shared" si="3"/>
        <v>87.335000000000008</v>
      </c>
    </row>
    <row r="88" spans="1:6" x14ac:dyDescent="0.25">
      <c r="A88" s="5">
        <f>'Raw Data'!B85+$A$3</f>
        <v>80</v>
      </c>
      <c r="B88" s="1">
        <f>'Raw Data'!L85+$B$3</f>
        <v>95.33</v>
      </c>
      <c r="D88" s="1">
        <f t="shared" si="2"/>
        <v>84.67</v>
      </c>
      <c r="F88" s="9">
        <f t="shared" si="3"/>
        <v>87.664999999999992</v>
      </c>
    </row>
    <row r="89" spans="1:6" x14ac:dyDescent="0.25">
      <c r="A89" s="5">
        <f>'Raw Data'!B86+$A$3</f>
        <v>80</v>
      </c>
      <c r="B89" s="1">
        <f>'Raw Data'!L86+$B$3</f>
        <v>96</v>
      </c>
      <c r="D89" s="1">
        <f t="shared" si="2"/>
        <v>84</v>
      </c>
      <c r="F89" s="9">
        <f t="shared" si="3"/>
        <v>88</v>
      </c>
    </row>
    <row r="90" spans="1:6" x14ac:dyDescent="0.25">
      <c r="A90" s="5">
        <f>'Raw Data'!B87+$A$3</f>
        <v>80</v>
      </c>
      <c r="B90" s="1">
        <f>'Raw Data'!L87+$B$3</f>
        <v>96.67</v>
      </c>
      <c r="D90" s="1">
        <f t="shared" si="2"/>
        <v>83.33</v>
      </c>
      <c r="F90" s="9">
        <f t="shared" si="3"/>
        <v>88.335000000000008</v>
      </c>
    </row>
    <row r="91" spans="1:6" x14ac:dyDescent="0.25">
      <c r="A91" s="5">
        <f>'Raw Data'!B88+$A$3</f>
        <v>80</v>
      </c>
      <c r="B91" s="1">
        <f>'Raw Data'!L88+$B$3</f>
        <v>97.33</v>
      </c>
      <c r="D91" s="1">
        <f t="shared" si="2"/>
        <v>82.67</v>
      </c>
      <c r="F91" s="9">
        <f t="shared" si="3"/>
        <v>88.664999999999992</v>
      </c>
    </row>
    <row r="92" spans="1:6" x14ac:dyDescent="0.25">
      <c r="A92" s="5">
        <f>'Raw Data'!B89+$A$3</f>
        <v>80</v>
      </c>
      <c r="B92" s="1">
        <f>'Raw Data'!L89+$B$3</f>
        <v>98</v>
      </c>
      <c r="D92" s="1">
        <f t="shared" si="2"/>
        <v>82</v>
      </c>
      <c r="F92" s="9">
        <f t="shared" si="3"/>
        <v>89</v>
      </c>
    </row>
    <row r="93" spans="1:6" x14ac:dyDescent="0.25">
      <c r="A93" s="5">
        <f>'Raw Data'!B90+$A$3</f>
        <v>80</v>
      </c>
      <c r="B93" s="1">
        <f>'Raw Data'!L90+$B$3</f>
        <v>98.67</v>
      </c>
      <c r="D93" s="1">
        <f t="shared" si="2"/>
        <v>81.33</v>
      </c>
      <c r="F93" s="9">
        <f t="shared" si="3"/>
        <v>89.335000000000008</v>
      </c>
    </row>
    <row r="94" spans="1:6" x14ac:dyDescent="0.25">
      <c r="A94" s="5">
        <f>'Raw Data'!B91+$A$3</f>
        <v>80</v>
      </c>
      <c r="B94" s="1">
        <f>'Raw Data'!L91+$B$3</f>
        <v>99.33</v>
      </c>
      <c r="D94" s="1">
        <f t="shared" si="2"/>
        <v>80.67</v>
      </c>
      <c r="F94" s="9">
        <f t="shared" si="3"/>
        <v>89.664999999999992</v>
      </c>
    </row>
    <row r="95" spans="1:6" x14ac:dyDescent="0.25">
      <c r="A95" s="5">
        <f>'Raw Data'!B92+$A$3</f>
        <v>80</v>
      </c>
      <c r="B95" s="1">
        <f>'Raw Data'!L92+$B$3</f>
        <v>100</v>
      </c>
      <c r="D95" s="1">
        <f t="shared" si="2"/>
        <v>80</v>
      </c>
      <c r="F95" s="9">
        <f t="shared" si="3"/>
        <v>90</v>
      </c>
    </row>
    <row r="96" spans="1:6" x14ac:dyDescent="0.25">
      <c r="A96" s="5">
        <f>'Raw Data'!B93+$A$3</f>
        <v>80</v>
      </c>
      <c r="B96" s="1">
        <f>'Raw Data'!L93+$B$3</f>
        <v>100</v>
      </c>
      <c r="D96" s="1">
        <f t="shared" si="2"/>
        <v>80</v>
      </c>
      <c r="F96" s="8">
        <f t="shared" si="3"/>
        <v>90</v>
      </c>
    </row>
    <row r="97" spans="1:6" x14ac:dyDescent="0.25">
      <c r="A97" s="5">
        <f>'Raw Data'!B94+$A$3</f>
        <v>80</v>
      </c>
      <c r="B97" s="1">
        <f>'Raw Data'!L94+$B$3</f>
        <v>100</v>
      </c>
      <c r="D97" s="1">
        <f t="shared" si="2"/>
        <v>80</v>
      </c>
      <c r="F97" s="8">
        <f t="shared" si="3"/>
        <v>90</v>
      </c>
    </row>
    <row r="98" spans="1:6" x14ac:dyDescent="0.25">
      <c r="A98" s="5">
        <f>'Raw Data'!B95+$A$3</f>
        <v>80</v>
      </c>
      <c r="B98" s="1">
        <f>'Raw Data'!L95+$B$3</f>
        <v>100</v>
      </c>
      <c r="D98" s="1">
        <f t="shared" si="2"/>
        <v>80</v>
      </c>
      <c r="F98" s="8">
        <f t="shared" si="3"/>
        <v>90</v>
      </c>
    </row>
    <row r="99" spans="1:6" x14ac:dyDescent="0.25">
      <c r="A99" s="5">
        <f>'Raw Data'!B96+$A$3</f>
        <v>80</v>
      </c>
      <c r="B99" s="1">
        <f>'Raw Data'!L96+$B$3</f>
        <v>100</v>
      </c>
      <c r="D99" s="1">
        <f t="shared" si="2"/>
        <v>80</v>
      </c>
      <c r="F99" s="8">
        <f t="shared" si="3"/>
        <v>90</v>
      </c>
    </row>
    <row r="100" spans="1:6" x14ac:dyDescent="0.25">
      <c r="A100" s="5">
        <f>'Raw Data'!B97+$A$3</f>
        <v>80</v>
      </c>
      <c r="B100" s="1">
        <f>'Raw Data'!L97+$B$3</f>
        <v>100</v>
      </c>
      <c r="D100" s="1">
        <f t="shared" si="2"/>
        <v>80</v>
      </c>
      <c r="F100" s="8">
        <f t="shared" si="3"/>
        <v>90</v>
      </c>
    </row>
    <row r="101" spans="1:6" x14ac:dyDescent="0.25">
      <c r="A101" s="5">
        <f>'Raw Data'!B98+$A$3</f>
        <v>80</v>
      </c>
      <c r="B101" s="1">
        <f>'Raw Data'!L98+$B$3</f>
        <v>100</v>
      </c>
      <c r="D101" s="1">
        <f t="shared" si="2"/>
        <v>80</v>
      </c>
      <c r="F101" s="8">
        <f t="shared" si="3"/>
        <v>90</v>
      </c>
    </row>
    <row r="102" spans="1:6" x14ac:dyDescent="0.25">
      <c r="A102" s="5">
        <f>'Raw Data'!B99+$A$3</f>
        <v>80</v>
      </c>
      <c r="B102" s="1">
        <f>'Raw Data'!L99+$B$3</f>
        <v>100</v>
      </c>
      <c r="D102" s="1">
        <f t="shared" si="2"/>
        <v>80</v>
      </c>
      <c r="F102" s="8">
        <f t="shared" si="3"/>
        <v>90</v>
      </c>
    </row>
    <row r="103" spans="1:6" x14ac:dyDescent="0.25">
      <c r="A103" s="5">
        <f>'Raw Data'!B100+$A$3</f>
        <v>80</v>
      </c>
      <c r="B103" s="1">
        <f>'Raw Data'!L100+$B$3</f>
        <v>100</v>
      </c>
      <c r="D103" s="1">
        <f t="shared" si="2"/>
        <v>80</v>
      </c>
      <c r="F103" s="8">
        <f t="shared" si="3"/>
        <v>90</v>
      </c>
    </row>
    <row r="104" spans="1:6" x14ac:dyDescent="0.25">
      <c r="A104" s="5">
        <f>'Raw Data'!B101+$A$3</f>
        <v>80</v>
      </c>
      <c r="B104" s="1">
        <f>'Raw Data'!L101+$B$3</f>
        <v>100</v>
      </c>
      <c r="D104" s="1">
        <f t="shared" si="2"/>
        <v>80</v>
      </c>
      <c r="F104" s="8">
        <f t="shared" si="3"/>
        <v>90</v>
      </c>
    </row>
    <row r="105" spans="1:6" x14ac:dyDescent="0.25">
      <c r="A105" s="5">
        <f>'Raw Data'!B102+$A$3</f>
        <v>80</v>
      </c>
      <c r="B105" s="1">
        <f>'Raw Data'!L102+$B$3</f>
        <v>100</v>
      </c>
      <c r="D105" s="1">
        <f t="shared" si="2"/>
        <v>80</v>
      </c>
      <c r="F105" s="8">
        <f t="shared" si="3"/>
        <v>90</v>
      </c>
    </row>
    <row r="106" spans="1:6" x14ac:dyDescent="0.25">
      <c r="A106" s="5">
        <f>'Raw Data'!B103+$A$3</f>
        <v>80</v>
      </c>
      <c r="B106" s="1">
        <f>'Raw Data'!L103+$B$3</f>
        <v>100</v>
      </c>
      <c r="D106" s="1">
        <f t="shared" si="2"/>
        <v>80</v>
      </c>
      <c r="F106" s="8">
        <f t="shared" si="3"/>
        <v>90</v>
      </c>
    </row>
    <row r="107" spans="1:6" x14ac:dyDescent="0.25">
      <c r="A107" s="5">
        <f>'Raw Data'!B104+$A$3</f>
        <v>80</v>
      </c>
      <c r="B107" s="1">
        <f>'Raw Data'!L104+$B$3</f>
        <v>100</v>
      </c>
      <c r="D107" s="1">
        <f t="shared" si="2"/>
        <v>80</v>
      </c>
      <c r="F107" s="8">
        <f t="shared" si="3"/>
        <v>90</v>
      </c>
    </row>
    <row r="108" spans="1:6" x14ac:dyDescent="0.25">
      <c r="A108" s="5">
        <f>'Raw Data'!B105+$A$3</f>
        <v>80</v>
      </c>
      <c r="B108" s="1">
        <f>'Raw Data'!L105+$B$3</f>
        <v>100</v>
      </c>
      <c r="D108" s="1">
        <f t="shared" si="2"/>
        <v>80</v>
      </c>
      <c r="F108" s="8">
        <f t="shared" si="3"/>
        <v>90</v>
      </c>
    </row>
    <row r="109" spans="1:6" x14ac:dyDescent="0.25">
      <c r="A109" s="5">
        <f>'Raw Data'!B106+$A$3</f>
        <v>80</v>
      </c>
      <c r="B109" s="1">
        <f>'Raw Data'!L106+$B$3</f>
        <v>100</v>
      </c>
      <c r="D109" s="1">
        <f t="shared" si="2"/>
        <v>80</v>
      </c>
      <c r="F109" s="8">
        <f t="shared" si="3"/>
        <v>90</v>
      </c>
    </row>
    <row r="110" spans="1:6" x14ac:dyDescent="0.25">
      <c r="A110" s="5">
        <f>'Raw Data'!B107+$A$3</f>
        <v>80</v>
      </c>
      <c r="B110" s="1">
        <f>'Raw Data'!L107+$B$3</f>
        <v>100</v>
      </c>
      <c r="D110" s="1">
        <f t="shared" si="2"/>
        <v>80</v>
      </c>
      <c r="F110" s="8">
        <f t="shared" si="3"/>
        <v>90</v>
      </c>
    </row>
    <row r="111" spans="1:6" x14ac:dyDescent="0.25">
      <c r="A111" s="5">
        <f>'Raw Data'!B108+$A$3</f>
        <v>80</v>
      </c>
      <c r="B111" s="1">
        <f>'Raw Data'!L108+$B$3</f>
        <v>100</v>
      </c>
      <c r="D111" s="1">
        <f t="shared" si="2"/>
        <v>80</v>
      </c>
      <c r="F111" s="9">
        <f t="shared" si="3"/>
        <v>90</v>
      </c>
    </row>
    <row r="112" spans="1:6" x14ac:dyDescent="0.25">
      <c r="A112" s="5">
        <f>'Raw Data'!B109+$A$3</f>
        <v>80</v>
      </c>
      <c r="B112" s="1">
        <f>'Raw Data'!L109+$B$3</f>
        <v>100</v>
      </c>
      <c r="D112" s="1">
        <f t="shared" si="2"/>
        <v>80</v>
      </c>
      <c r="F112" s="9">
        <f t="shared" si="3"/>
        <v>90</v>
      </c>
    </row>
    <row r="113" spans="1:6" x14ac:dyDescent="0.25">
      <c r="A113" s="5">
        <f>'Raw Data'!B110+$A$3</f>
        <v>80</v>
      </c>
      <c r="B113" s="1">
        <f>'Raw Data'!L110+$B$3</f>
        <v>100</v>
      </c>
      <c r="D113" s="1">
        <f t="shared" si="2"/>
        <v>80</v>
      </c>
      <c r="F113" s="9">
        <f t="shared" si="3"/>
        <v>90</v>
      </c>
    </row>
    <row r="114" spans="1:6" x14ac:dyDescent="0.25">
      <c r="A114" s="5">
        <f>'Raw Data'!B111+$A$3</f>
        <v>80</v>
      </c>
      <c r="B114" s="1">
        <f>'Raw Data'!L111+$B$3</f>
        <v>100</v>
      </c>
      <c r="D114" s="1">
        <f t="shared" si="2"/>
        <v>80</v>
      </c>
      <c r="F114" s="9">
        <f t="shared" si="3"/>
        <v>90</v>
      </c>
    </row>
    <row r="115" spans="1:6" x14ac:dyDescent="0.25">
      <c r="A115" s="5">
        <f>'Raw Data'!B112+$A$3</f>
        <v>80</v>
      </c>
      <c r="B115" s="1">
        <f>'Raw Data'!L112+$B$3</f>
        <v>100</v>
      </c>
      <c r="D115" s="1">
        <f t="shared" si="2"/>
        <v>80</v>
      </c>
      <c r="F115" s="9">
        <f t="shared" si="3"/>
        <v>90</v>
      </c>
    </row>
    <row r="116" spans="1:6" x14ac:dyDescent="0.25">
      <c r="A116" s="5">
        <f>'Raw Data'!B113+$A$3</f>
        <v>80</v>
      </c>
      <c r="B116" s="1">
        <f>'Raw Data'!L113+$B$3</f>
        <v>100</v>
      </c>
      <c r="D116" s="1">
        <f t="shared" si="2"/>
        <v>80</v>
      </c>
      <c r="F116" s="9">
        <f t="shared" si="3"/>
        <v>90</v>
      </c>
    </row>
    <row r="117" spans="1:6" x14ac:dyDescent="0.25">
      <c r="A117" s="5">
        <f>'Raw Data'!B114+$A$3</f>
        <v>80</v>
      </c>
      <c r="B117" s="1">
        <f>'Raw Data'!L114+$B$3</f>
        <v>100</v>
      </c>
      <c r="D117" s="1">
        <f t="shared" si="2"/>
        <v>80</v>
      </c>
      <c r="F117" s="9">
        <f t="shared" si="3"/>
        <v>90</v>
      </c>
    </row>
    <row r="118" spans="1:6" x14ac:dyDescent="0.25">
      <c r="A118" s="5">
        <f>'Raw Data'!B115+$A$3</f>
        <v>80</v>
      </c>
      <c r="B118" s="1">
        <f>'Raw Data'!L115+$B$3</f>
        <v>100</v>
      </c>
      <c r="D118" s="1">
        <f t="shared" si="2"/>
        <v>80</v>
      </c>
      <c r="F118" s="9">
        <f t="shared" si="3"/>
        <v>90</v>
      </c>
    </row>
    <row r="119" spans="1:6" x14ac:dyDescent="0.25">
      <c r="A119" s="5">
        <f>'Raw Data'!B116+$A$3</f>
        <v>80</v>
      </c>
      <c r="B119" s="1">
        <f>'Raw Data'!L116+$B$3</f>
        <v>100</v>
      </c>
      <c r="D119" s="1">
        <f t="shared" si="2"/>
        <v>80</v>
      </c>
      <c r="F119" s="9">
        <f t="shared" si="3"/>
        <v>90</v>
      </c>
    </row>
    <row r="120" spans="1:6" x14ac:dyDescent="0.25">
      <c r="A120" s="5">
        <f>'Raw Data'!B117+$A$3</f>
        <v>80</v>
      </c>
      <c r="B120" s="1">
        <f>'Raw Data'!L117+$B$3</f>
        <v>100</v>
      </c>
      <c r="D120" s="1">
        <f t="shared" si="2"/>
        <v>80</v>
      </c>
      <c r="F120" s="9">
        <f t="shared" si="3"/>
        <v>90</v>
      </c>
    </row>
    <row r="121" spans="1:6" x14ac:dyDescent="0.25">
      <c r="A121" s="5">
        <f>'Raw Data'!B118+$A$3</f>
        <v>80</v>
      </c>
      <c r="B121" s="1">
        <f>'Raw Data'!L118+$B$3</f>
        <v>100</v>
      </c>
      <c r="D121" s="1">
        <f t="shared" si="2"/>
        <v>80</v>
      </c>
      <c r="F121" s="9">
        <f t="shared" si="3"/>
        <v>90</v>
      </c>
    </row>
    <row r="122" spans="1:6" x14ac:dyDescent="0.25">
      <c r="A122" s="5">
        <f>'Raw Data'!B119+$A$3</f>
        <v>80</v>
      </c>
      <c r="B122" s="1">
        <f>'Raw Data'!L119+$B$3</f>
        <v>100</v>
      </c>
      <c r="D122" s="1">
        <f t="shared" si="2"/>
        <v>80</v>
      </c>
      <c r="F122" s="9">
        <f t="shared" si="3"/>
        <v>90</v>
      </c>
    </row>
    <row r="123" spans="1:6" x14ac:dyDescent="0.25">
      <c r="A123" s="5">
        <f>'Raw Data'!B120+$A$3</f>
        <v>80</v>
      </c>
      <c r="B123" s="1">
        <f>'Raw Data'!L120+$B$3</f>
        <v>100</v>
      </c>
      <c r="D123" s="1">
        <f t="shared" si="2"/>
        <v>80</v>
      </c>
      <c r="F123" s="9">
        <f t="shared" si="3"/>
        <v>90</v>
      </c>
    </row>
    <row r="124" spans="1:6" x14ac:dyDescent="0.25">
      <c r="A124" s="5">
        <f>'Raw Data'!B121+$A$3</f>
        <v>80</v>
      </c>
      <c r="B124" s="1">
        <f>'Raw Data'!L121+$B$3</f>
        <v>100</v>
      </c>
      <c r="D124" s="1">
        <f t="shared" si="2"/>
        <v>80</v>
      </c>
      <c r="F124" s="9">
        <f t="shared" si="3"/>
        <v>90</v>
      </c>
    </row>
    <row r="125" spans="1:6" x14ac:dyDescent="0.25">
      <c r="A125" s="5">
        <f>'Raw Data'!B122+$A$3</f>
        <v>80</v>
      </c>
      <c r="B125" s="1">
        <f>'Raw Data'!L122+$B$3</f>
        <v>100</v>
      </c>
      <c r="D125" s="1">
        <f t="shared" si="2"/>
        <v>80</v>
      </c>
      <c r="F125" s="9">
        <f t="shared" si="3"/>
        <v>90</v>
      </c>
    </row>
    <row r="126" spans="1:6" x14ac:dyDescent="0.25">
      <c r="A126" s="5">
        <f>'Raw Data'!B123+$A$3</f>
        <v>81.33</v>
      </c>
      <c r="B126" s="1">
        <f>'Raw Data'!L123+$B$3</f>
        <v>100</v>
      </c>
      <c r="D126" s="1">
        <f t="shared" si="2"/>
        <v>80</v>
      </c>
      <c r="F126" s="8">
        <f t="shared" si="3"/>
        <v>90.664999999999992</v>
      </c>
    </row>
    <row r="127" spans="1:6" x14ac:dyDescent="0.25">
      <c r="A127" s="5">
        <f>'Raw Data'!B124+$A$3</f>
        <v>82.67</v>
      </c>
      <c r="B127" s="1">
        <f>'Raw Data'!L124+$B$3</f>
        <v>100</v>
      </c>
      <c r="D127" s="1">
        <f t="shared" si="2"/>
        <v>80</v>
      </c>
      <c r="F127" s="8">
        <f t="shared" si="3"/>
        <v>91.335000000000008</v>
      </c>
    </row>
    <row r="128" spans="1:6" x14ac:dyDescent="0.25">
      <c r="A128" s="5">
        <f>'Raw Data'!B125+$A$3</f>
        <v>84</v>
      </c>
      <c r="B128" s="1">
        <f>'Raw Data'!L125+$B$3</f>
        <v>100</v>
      </c>
      <c r="D128" s="1">
        <f t="shared" si="2"/>
        <v>80</v>
      </c>
      <c r="F128" s="8">
        <f t="shared" si="3"/>
        <v>92</v>
      </c>
    </row>
    <row r="129" spans="1:6" x14ac:dyDescent="0.25">
      <c r="A129" s="5">
        <f>'Raw Data'!B126+$A$3</f>
        <v>85.33</v>
      </c>
      <c r="B129" s="1">
        <f>'Raw Data'!L126+$B$3</f>
        <v>100</v>
      </c>
      <c r="D129" s="1">
        <f t="shared" si="2"/>
        <v>80</v>
      </c>
      <c r="F129" s="8">
        <f t="shared" si="3"/>
        <v>92.664999999999992</v>
      </c>
    </row>
    <row r="130" spans="1:6" x14ac:dyDescent="0.25">
      <c r="A130" s="5">
        <f>'Raw Data'!B127+$A$3</f>
        <v>86.67</v>
      </c>
      <c r="B130" s="1">
        <f>'Raw Data'!L127+$B$3</f>
        <v>100</v>
      </c>
      <c r="D130" s="1">
        <f t="shared" si="2"/>
        <v>80</v>
      </c>
      <c r="F130" s="8">
        <f t="shared" si="3"/>
        <v>93.335000000000008</v>
      </c>
    </row>
    <row r="131" spans="1:6" x14ac:dyDescent="0.25">
      <c r="A131" s="5">
        <f>'Raw Data'!B128+$A$3</f>
        <v>88</v>
      </c>
      <c r="B131" s="1">
        <f>'Raw Data'!L128+$B$3</f>
        <v>100</v>
      </c>
      <c r="D131" s="1">
        <f t="shared" si="2"/>
        <v>80</v>
      </c>
      <c r="F131" s="8">
        <f t="shared" si="3"/>
        <v>94</v>
      </c>
    </row>
    <row r="132" spans="1:6" x14ac:dyDescent="0.25">
      <c r="A132" s="5">
        <f>'Raw Data'!B129+$A$3</f>
        <v>89.33</v>
      </c>
      <c r="B132" s="1">
        <f>'Raw Data'!L129+$B$3</f>
        <v>100</v>
      </c>
      <c r="D132" s="1">
        <f t="shared" si="2"/>
        <v>80</v>
      </c>
      <c r="F132" s="8">
        <f t="shared" si="3"/>
        <v>94.664999999999992</v>
      </c>
    </row>
    <row r="133" spans="1:6" x14ac:dyDescent="0.25">
      <c r="A133" s="5">
        <f>'Raw Data'!B130+$A$3</f>
        <v>90.67</v>
      </c>
      <c r="B133" s="1">
        <f>'Raw Data'!L130+$B$3</f>
        <v>100</v>
      </c>
      <c r="D133" s="1">
        <f t="shared" si="2"/>
        <v>80</v>
      </c>
      <c r="F133" s="8">
        <f t="shared" si="3"/>
        <v>95.335000000000008</v>
      </c>
    </row>
    <row r="134" spans="1:6" x14ac:dyDescent="0.25">
      <c r="A134" s="5">
        <f>'Raw Data'!B131+$A$3</f>
        <v>92</v>
      </c>
      <c r="B134" s="1">
        <f>'Raw Data'!L131+$B$3</f>
        <v>100</v>
      </c>
      <c r="D134" s="1">
        <f t="shared" si="2"/>
        <v>80</v>
      </c>
      <c r="F134" s="8">
        <f t="shared" si="3"/>
        <v>96</v>
      </c>
    </row>
    <row r="135" spans="1:6" x14ac:dyDescent="0.25">
      <c r="A135" s="5">
        <f>'Raw Data'!B132+$A$3</f>
        <v>93.33</v>
      </c>
      <c r="B135" s="1">
        <f>'Raw Data'!L132+$B$3</f>
        <v>100</v>
      </c>
      <c r="D135" s="1">
        <f t="shared" ref="D135:D198" si="4">180-B135</f>
        <v>80</v>
      </c>
      <c r="F135" s="8">
        <f t="shared" ref="F135:F198" si="5">(A135+B135)/2</f>
        <v>96.664999999999992</v>
      </c>
    </row>
    <row r="136" spans="1:6" x14ac:dyDescent="0.25">
      <c r="A136" s="5">
        <f>'Raw Data'!B133+$A$3</f>
        <v>94.67</v>
      </c>
      <c r="B136" s="1">
        <f>'Raw Data'!L133+$B$3</f>
        <v>100</v>
      </c>
      <c r="D136" s="1">
        <f t="shared" si="4"/>
        <v>80</v>
      </c>
      <c r="F136" s="8">
        <f t="shared" si="5"/>
        <v>97.335000000000008</v>
      </c>
    </row>
    <row r="137" spans="1:6" x14ac:dyDescent="0.25">
      <c r="A137" s="5">
        <f>'Raw Data'!B134+$A$3</f>
        <v>96</v>
      </c>
      <c r="B137" s="1">
        <f>'Raw Data'!L134+$B$3</f>
        <v>100</v>
      </c>
      <c r="D137" s="1">
        <f t="shared" si="4"/>
        <v>80</v>
      </c>
      <c r="F137" s="8">
        <f t="shared" si="5"/>
        <v>98</v>
      </c>
    </row>
    <row r="138" spans="1:6" x14ac:dyDescent="0.25">
      <c r="A138" s="5">
        <f>'Raw Data'!B135+$A$3</f>
        <v>97.33</v>
      </c>
      <c r="B138" s="1">
        <f>'Raw Data'!L135+$B$3</f>
        <v>100</v>
      </c>
      <c r="D138" s="1">
        <f t="shared" si="4"/>
        <v>80</v>
      </c>
      <c r="F138" s="8">
        <f t="shared" si="5"/>
        <v>98.664999999999992</v>
      </c>
    </row>
    <row r="139" spans="1:6" x14ac:dyDescent="0.25">
      <c r="A139" s="5">
        <f>'Raw Data'!B136+$A$3</f>
        <v>98.67</v>
      </c>
      <c r="B139" s="1">
        <f>'Raw Data'!L136+$B$3</f>
        <v>100</v>
      </c>
      <c r="D139" s="1">
        <f t="shared" si="4"/>
        <v>80</v>
      </c>
      <c r="F139" s="8">
        <f t="shared" si="5"/>
        <v>99.335000000000008</v>
      </c>
    </row>
    <row r="140" spans="1:6" x14ac:dyDescent="0.25">
      <c r="A140" s="5">
        <f>'Raw Data'!B137+$A$3</f>
        <v>100</v>
      </c>
      <c r="B140" s="1">
        <f>'Raw Data'!L137+$B$3</f>
        <v>100</v>
      </c>
      <c r="D140" s="1">
        <f t="shared" si="4"/>
        <v>80</v>
      </c>
      <c r="F140" s="8">
        <f t="shared" si="5"/>
        <v>100</v>
      </c>
    </row>
    <row r="141" spans="1:6" x14ac:dyDescent="0.25">
      <c r="A141" s="5">
        <f>'Raw Data'!B138+$A$3</f>
        <v>101.33</v>
      </c>
      <c r="B141" s="1">
        <f>'Raw Data'!L138+$B$3</f>
        <v>101.33</v>
      </c>
      <c r="D141" s="1">
        <f t="shared" si="4"/>
        <v>78.67</v>
      </c>
      <c r="F141" s="9">
        <f t="shared" si="5"/>
        <v>101.33</v>
      </c>
    </row>
    <row r="142" spans="1:6" x14ac:dyDescent="0.25">
      <c r="A142" s="5">
        <f>'Raw Data'!B139+$A$3</f>
        <v>102.67</v>
      </c>
      <c r="B142" s="1">
        <f>'Raw Data'!L139+$B$3</f>
        <v>102.67</v>
      </c>
      <c r="D142" s="1">
        <f t="shared" si="4"/>
        <v>77.33</v>
      </c>
      <c r="F142" s="9">
        <f t="shared" si="5"/>
        <v>102.67</v>
      </c>
    </row>
    <row r="143" spans="1:6" x14ac:dyDescent="0.25">
      <c r="A143" s="5">
        <f>'Raw Data'!B140+$A$3</f>
        <v>104</v>
      </c>
      <c r="B143" s="1">
        <f>'Raw Data'!L140+$B$3</f>
        <v>104</v>
      </c>
      <c r="D143" s="1">
        <f t="shared" si="4"/>
        <v>76</v>
      </c>
      <c r="F143" s="9">
        <f t="shared" si="5"/>
        <v>104</v>
      </c>
    </row>
    <row r="144" spans="1:6" x14ac:dyDescent="0.25">
      <c r="A144" s="5">
        <f>'Raw Data'!B141+$A$3</f>
        <v>105.33</v>
      </c>
      <c r="B144" s="1">
        <f>'Raw Data'!L141+$B$3</f>
        <v>105.33</v>
      </c>
      <c r="D144" s="1">
        <f t="shared" si="4"/>
        <v>74.67</v>
      </c>
      <c r="F144" s="9">
        <f t="shared" si="5"/>
        <v>105.33</v>
      </c>
    </row>
    <row r="145" spans="1:6" x14ac:dyDescent="0.25">
      <c r="A145" s="5">
        <f>'Raw Data'!B142+$A$3</f>
        <v>106.67</v>
      </c>
      <c r="B145" s="1">
        <f>'Raw Data'!L142+$B$3</f>
        <v>106.67</v>
      </c>
      <c r="D145" s="1">
        <f t="shared" si="4"/>
        <v>73.33</v>
      </c>
      <c r="F145" s="9">
        <f t="shared" si="5"/>
        <v>106.67</v>
      </c>
    </row>
    <row r="146" spans="1:6" x14ac:dyDescent="0.25">
      <c r="A146" s="5">
        <f>'Raw Data'!B143+$A$3</f>
        <v>108</v>
      </c>
      <c r="B146" s="1">
        <f>'Raw Data'!L143+$B$3</f>
        <v>108</v>
      </c>
      <c r="D146" s="1">
        <f t="shared" si="4"/>
        <v>72</v>
      </c>
      <c r="F146" s="9">
        <f t="shared" si="5"/>
        <v>108</v>
      </c>
    </row>
    <row r="147" spans="1:6" x14ac:dyDescent="0.25">
      <c r="A147" s="5">
        <f>'Raw Data'!B144+$A$3</f>
        <v>109.33</v>
      </c>
      <c r="B147" s="1">
        <f>'Raw Data'!L144+$B$3</f>
        <v>109.33</v>
      </c>
      <c r="D147" s="1">
        <f t="shared" si="4"/>
        <v>70.67</v>
      </c>
      <c r="F147" s="9">
        <f t="shared" si="5"/>
        <v>109.33</v>
      </c>
    </row>
    <row r="148" spans="1:6" x14ac:dyDescent="0.25">
      <c r="A148" s="5">
        <f>'Raw Data'!B145+$A$3</f>
        <v>110.67</v>
      </c>
      <c r="B148" s="1">
        <f>'Raw Data'!L145+$B$3</f>
        <v>110.67</v>
      </c>
      <c r="D148" s="1">
        <f t="shared" si="4"/>
        <v>69.33</v>
      </c>
      <c r="F148" s="9">
        <f t="shared" si="5"/>
        <v>110.67</v>
      </c>
    </row>
    <row r="149" spans="1:6" x14ac:dyDescent="0.25">
      <c r="A149" s="5">
        <f>'Raw Data'!B146+$A$3</f>
        <v>112</v>
      </c>
      <c r="B149" s="1">
        <f>'Raw Data'!L146+$B$3</f>
        <v>112</v>
      </c>
      <c r="D149" s="1">
        <f t="shared" si="4"/>
        <v>68</v>
      </c>
      <c r="F149" s="9">
        <f t="shared" si="5"/>
        <v>112</v>
      </c>
    </row>
    <row r="150" spans="1:6" x14ac:dyDescent="0.25">
      <c r="A150" s="5">
        <f>'Raw Data'!B147+$A$3</f>
        <v>113.33</v>
      </c>
      <c r="B150" s="1">
        <f>'Raw Data'!L147+$B$3</f>
        <v>113.33</v>
      </c>
      <c r="D150" s="1">
        <f t="shared" si="4"/>
        <v>66.67</v>
      </c>
      <c r="F150" s="9">
        <f t="shared" si="5"/>
        <v>113.33</v>
      </c>
    </row>
    <row r="151" spans="1:6" x14ac:dyDescent="0.25">
      <c r="A151" s="5">
        <f>'Raw Data'!B148+$A$3</f>
        <v>114.67</v>
      </c>
      <c r="B151" s="1">
        <f>'Raw Data'!L148+$B$3</f>
        <v>114.67</v>
      </c>
      <c r="D151" s="1">
        <f t="shared" si="4"/>
        <v>65.33</v>
      </c>
      <c r="F151" s="9">
        <f t="shared" si="5"/>
        <v>114.67</v>
      </c>
    </row>
    <row r="152" spans="1:6" x14ac:dyDescent="0.25">
      <c r="A152" s="5">
        <f>'Raw Data'!B149+$A$3</f>
        <v>116</v>
      </c>
      <c r="B152" s="1">
        <f>'Raw Data'!L149+$B$3</f>
        <v>116</v>
      </c>
      <c r="D152" s="1">
        <f t="shared" si="4"/>
        <v>64</v>
      </c>
      <c r="F152" s="9">
        <f t="shared" si="5"/>
        <v>116</v>
      </c>
    </row>
    <row r="153" spans="1:6" x14ac:dyDescent="0.25">
      <c r="A153" s="5">
        <f>'Raw Data'!B150+$A$3</f>
        <v>117.33</v>
      </c>
      <c r="B153" s="1">
        <f>'Raw Data'!L150+$B$3</f>
        <v>117.33</v>
      </c>
      <c r="D153" s="1">
        <f t="shared" si="4"/>
        <v>62.67</v>
      </c>
      <c r="F153" s="9">
        <f t="shared" si="5"/>
        <v>117.33</v>
      </c>
    </row>
    <row r="154" spans="1:6" x14ac:dyDescent="0.25">
      <c r="A154" s="5">
        <f>'Raw Data'!B151+$A$3</f>
        <v>118.67</v>
      </c>
      <c r="B154" s="1">
        <f>'Raw Data'!L151+$B$3</f>
        <v>118.67</v>
      </c>
      <c r="D154" s="1">
        <f t="shared" si="4"/>
        <v>61.33</v>
      </c>
      <c r="F154" s="9">
        <f t="shared" si="5"/>
        <v>118.67</v>
      </c>
    </row>
    <row r="155" spans="1:6" x14ac:dyDescent="0.25">
      <c r="A155" s="5">
        <f>'Raw Data'!B152+$A$3</f>
        <v>120</v>
      </c>
      <c r="B155" s="1">
        <f>'Raw Data'!L152+$B$3</f>
        <v>120</v>
      </c>
      <c r="D155" s="1">
        <f t="shared" si="4"/>
        <v>60</v>
      </c>
      <c r="F155" s="9">
        <f t="shared" si="5"/>
        <v>120</v>
      </c>
    </row>
    <row r="156" spans="1:6" x14ac:dyDescent="0.25">
      <c r="A156" s="5">
        <f>'Raw Data'!B153+$A$3</f>
        <v>120</v>
      </c>
      <c r="B156" s="1">
        <f>'Raw Data'!L153+$B$3</f>
        <v>120.33</v>
      </c>
      <c r="D156" s="1">
        <f t="shared" si="4"/>
        <v>59.67</v>
      </c>
      <c r="F156" s="8">
        <f t="shared" si="5"/>
        <v>120.16499999999999</v>
      </c>
    </row>
    <row r="157" spans="1:6" x14ac:dyDescent="0.25">
      <c r="A157" s="5">
        <f>'Raw Data'!B154+$A$3</f>
        <v>120</v>
      </c>
      <c r="B157" s="1">
        <f>'Raw Data'!L154+$B$3</f>
        <v>120.67</v>
      </c>
      <c r="D157" s="1">
        <f t="shared" si="4"/>
        <v>59.33</v>
      </c>
      <c r="F157" s="8">
        <f t="shared" si="5"/>
        <v>120.33500000000001</v>
      </c>
    </row>
    <row r="158" spans="1:6" x14ac:dyDescent="0.25">
      <c r="A158" s="5">
        <f>'Raw Data'!B155+$A$3</f>
        <v>120</v>
      </c>
      <c r="B158" s="1">
        <f>'Raw Data'!L155+$B$3</f>
        <v>121</v>
      </c>
      <c r="D158" s="1">
        <f t="shared" si="4"/>
        <v>59</v>
      </c>
      <c r="F158" s="8">
        <f t="shared" si="5"/>
        <v>120.5</v>
      </c>
    </row>
    <row r="159" spans="1:6" x14ac:dyDescent="0.25">
      <c r="A159" s="5">
        <f>'Raw Data'!B156+$A$3</f>
        <v>120</v>
      </c>
      <c r="B159" s="1">
        <f>'Raw Data'!L156+$B$3</f>
        <v>121.33</v>
      </c>
      <c r="D159" s="1">
        <f t="shared" si="4"/>
        <v>58.67</v>
      </c>
      <c r="F159" s="8">
        <f t="shared" si="5"/>
        <v>120.66499999999999</v>
      </c>
    </row>
    <row r="160" spans="1:6" x14ac:dyDescent="0.25">
      <c r="A160" s="5">
        <f>'Raw Data'!B157+$A$3</f>
        <v>120</v>
      </c>
      <c r="B160" s="1">
        <f>'Raw Data'!L157+$B$3</f>
        <v>121.67</v>
      </c>
      <c r="D160" s="1">
        <f t="shared" si="4"/>
        <v>58.33</v>
      </c>
      <c r="F160" s="8">
        <f t="shared" si="5"/>
        <v>120.83500000000001</v>
      </c>
    </row>
    <row r="161" spans="1:6" x14ac:dyDescent="0.25">
      <c r="A161" s="5">
        <f>'Raw Data'!B158+$A$3</f>
        <v>120</v>
      </c>
      <c r="B161" s="1">
        <f>'Raw Data'!L158+$B$3</f>
        <v>122</v>
      </c>
      <c r="D161" s="1">
        <f t="shared" si="4"/>
        <v>58</v>
      </c>
      <c r="F161" s="8">
        <f t="shared" si="5"/>
        <v>121</v>
      </c>
    </row>
    <row r="162" spans="1:6" x14ac:dyDescent="0.25">
      <c r="A162" s="5">
        <f>'Raw Data'!B159+$A$3</f>
        <v>120</v>
      </c>
      <c r="B162" s="1">
        <f>'Raw Data'!L159+$B$3</f>
        <v>122.33</v>
      </c>
      <c r="D162" s="1">
        <f t="shared" si="4"/>
        <v>57.67</v>
      </c>
      <c r="F162" s="8">
        <f t="shared" si="5"/>
        <v>121.16499999999999</v>
      </c>
    </row>
    <row r="163" spans="1:6" x14ac:dyDescent="0.25">
      <c r="A163" s="5">
        <f>'Raw Data'!B160+$A$3</f>
        <v>120</v>
      </c>
      <c r="B163" s="1">
        <f>'Raw Data'!L160+$B$3</f>
        <v>122.67</v>
      </c>
      <c r="D163" s="1">
        <f t="shared" si="4"/>
        <v>57.33</v>
      </c>
      <c r="F163" s="8">
        <f t="shared" si="5"/>
        <v>121.33500000000001</v>
      </c>
    </row>
    <row r="164" spans="1:6" x14ac:dyDescent="0.25">
      <c r="A164" s="5">
        <f>'Raw Data'!B161+$A$3</f>
        <v>120</v>
      </c>
      <c r="B164" s="1">
        <f>'Raw Data'!L161+$B$3</f>
        <v>123</v>
      </c>
      <c r="D164" s="1">
        <f t="shared" si="4"/>
        <v>57</v>
      </c>
      <c r="F164" s="8">
        <f t="shared" si="5"/>
        <v>121.5</v>
      </c>
    </row>
    <row r="165" spans="1:6" x14ac:dyDescent="0.25">
      <c r="A165" s="5">
        <f>'Raw Data'!B162+$A$3</f>
        <v>120</v>
      </c>
      <c r="B165" s="1">
        <f>'Raw Data'!L162+$B$3</f>
        <v>123.33</v>
      </c>
      <c r="D165" s="1">
        <f t="shared" si="4"/>
        <v>56.67</v>
      </c>
      <c r="F165" s="8">
        <f t="shared" si="5"/>
        <v>121.66499999999999</v>
      </c>
    </row>
    <row r="166" spans="1:6" x14ac:dyDescent="0.25">
      <c r="A166" s="5">
        <f>'Raw Data'!B163+$A$3</f>
        <v>120</v>
      </c>
      <c r="B166" s="1">
        <f>'Raw Data'!L163+$B$3</f>
        <v>123.67</v>
      </c>
      <c r="D166" s="1">
        <f t="shared" si="4"/>
        <v>56.33</v>
      </c>
      <c r="F166" s="8">
        <f t="shared" si="5"/>
        <v>121.83500000000001</v>
      </c>
    </row>
    <row r="167" spans="1:6" x14ac:dyDescent="0.25">
      <c r="A167" s="5">
        <f>'Raw Data'!B164+$A$3</f>
        <v>120</v>
      </c>
      <c r="B167" s="1">
        <f>'Raw Data'!L164+$B$3</f>
        <v>124</v>
      </c>
      <c r="D167" s="1">
        <f t="shared" si="4"/>
        <v>56</v>
      </c>
      <c r="F167" s="8">
        <f t="shared" si="5"/>
        <v>122</v>
      </c>
    </row>
    <row r="168" spans="1:6" x14ac:dyDescent="0.25">
      <c r="A168" s="5">
        <f>'Raw Data'!B165+$A$3</f>
        <v>120</v>
      </c>
      <c r="B168" s="1">
        <f>'Raw Data'!L165+$B$3</f>
        <v>124.33</v>
      </c>
      <c r="D168" s="1">
        <f t="shared" si="4"/>
        <v>55.67</v>
      </c>
      <c r="F168" s="8">
        <f t="shared" si="5"/>
        <v>122.16499999999999</v>
      </c>
    </row>
    <row r="169" spans="1:6" x14ac:dyDescent="0.25">
      <c r="A169" s="5">
        <f>'Raw Data'!B166+$A$3</f>
        <v>120</v>
      </c>
      <c r="B169" s="1">
        <f>'Raw Data'!L166+$B$3</f>
        <v>124.67</v>
      </c>
      <c r="D169" s="1">
        <f t="shared" si="4"/>
        <v>55.33</v>
      </c>
      <c r="F169" s="8">
        <f t="shared" si="5"/>
        <v>122.33500000000001</v>
      </c>
    </row>
    <row r="170" spans="1:6" x14ac:dyDescent="0.25">
      <c r="A170" s="5">
        <f>'Raw Data'!B167+$A$3</f>
        <v>120</v>
      </c>
      <c r="B170" s="1">
        <f>'Raw Data'!L167+$B$3</f>
        <v>125</v>
      </c>
      <c r="D170" s="1">
        <f t="shared" si="4"/>
        <v>55</v>
      </c>
      <c r="F170" s="8">
        <f t="shared" si="5"/>
        <v>122.5</v>
      </c>
    </row>
    <row r="171" spans="1:6" x14ac:dyDescent="0.25">
      <c r="A171" s="5">
        <f>'Raw Data'!B168+$A$3</f>
        <v>118.67</v>
      </c>
      <c r="B171" s="1">
        <f>'Raw Data'!L168+$B$3</f>
        <v>124.67</v>
      </c>
      <c r="D171" s="1">
        <f t="shared" si="4"/>
        <v>55.33</v>
      </c>
      <c r="F171" s="9">
        <f t="shared" si="5"/>
        <v>121.67</v>
      </c>
    </row>
    <row r="172" spans="1:6" x14ac:dyDescent="0.25">
      <c r="A172" s="5">
        <f>'Raw Data'!B169+$A$3</f>
        <v>117.33</v>
      </c>
      <c r="B172" s="1">
        <f>'Raw Data'!L169+$B$3</f>
        <v>124.33</v>
      </c>
      <c r="D172" s="1">
        <f t="shared" si="4"/>
        <v>55.67</v>
      </c>
      <c r="F172" s="9">
        <f t="shared" si="5"/>
        <v>120.83</v>
      </c>
    </row>
    <row r="173" spans="1:6" x14ac:dyDescent="0.25">
      <c r="A173" s="5">
        <f>'Raw Data'!B170+$A$3</f>
        <v>116</v>
      </c>
      <c r="B173" s="1">
        <f>'Raw Data'!L170+$B$3</f>
        <v>124</v>
      </c>
      <c r="D173" s="1">
        <f t="shared" si="4"/>
        <v>56</v>
      </c>
      <c r="F173" s="9">
        <f t="shared" si="5"/>
        <v>120</v>
      </c>
    </row>
    <row r="174" spans="1:6" x14ac:dyDescent="0.25">
      <c r="A174" s="5">
        <f>'Raw Data'!B171+$A$3</f>
        <v>114.67</v>
      </c>
      <c r="B174" s="1">
        <f>'Raw Data'!L171+$B$3</f>
        <v>123.67</v>
      </c>
      <c r="D174" s="1">
        <f t="shared" si="4"/>
        <v>56.33</v>
      </c>
      <c r="F174" s="9">
        <f t="shared" si="5"/>
        <v>119.17</v>
      </c>
    </row>
    <row r="175" spans="1:6" x14ac:dyDescent="0.25">
      <c r="A175" s="5">
        <f>'Raw Data'!B172+$A$3</f>
        <v>113.33</v>
      </c>
      <c r="B175" s="1">
        <f>'Raw Data'!L172+$B$3</f>
        <v>123.33</v>
      </c>
      <c r="D175" s="1">
        <f t="shared" si="4"/>
        <v>56.67</v>
      </c>
      <c r="F175" s="9">
        <f t="shared" si="5"/>
        <v>118.33</v>
      </c>
    </row>
    <row r="176" spans="1:6" x14ac:dyDescent="0.25">
      <c r="A176" s="5">
        <f>'Raw Data'!B173+$A$3</f>
        <v>112</v>
      </c>
      <c r="B176" s="1">
        <f>'Raw Data'!L173+$B$3</f>
        <v>123</v>
      </c>
      <c r="D176" s="1">
        <f t="shared" si="4"/>
        <v>57</v>
      </c>
      <c r="F176" s="9">
        <f t="shared" si="5"/>
        <v>117.5</v>
      </c>
    </row>
    <row r="177" spans="1:6" x14ac:dyDescent="0.25">
      <c r="A177" s="5">
        <f>'Raw Data'!B174+$A$3</f>
        <v>110.67</v>
      </c>
      <c r="B177" s="1">
        <f>'Raw Data'!L174+$B$3</f>
        <v>122.67</v>
      </c>
      <c r="D177" s="1">
        <f t="shared" si="4"/>
        <v>57.33</v>
      </c>
      <c r="F177" s="9">
        <f t="shared" si="5"/>
        <v>116.67</v>
      </c>
    </row>
    <row r="178" spans="1:6" x14ac:dyDescent="0.25">
      <c r="A178" s="5">
        <f>'Raw Data'!B175+$A$3</f>
        <v>109.33</v>
      </c>
      <c r="B178" s="1">
        <f>'Raw Data'!L175+$B$3</f>
        <v>122.33</v>
      </c>
      <c r="D178" s="1">
        <f t="shared" si="4"/>
        <v>57.67</v>
      </c>
      <c r="F178" s="9">
        <f t="shared" si="5"/>
        <v>115.83</v>
      </c>
    </row>
    <row r="179" spans="1:6" x14ac:dyDescent="0.25">
      <c r="A179" s="5">
        <f>'Raw Data'!B176+$A$3</f>
        <v>108</v>
      </c>
      <c r="B179" s="1">
        <f>'Raw Data'!L176+$B$3</f>
        <v>122</v>
      </c>
      <c r="D179" s="1">
        <f t="shared" si="4"/>
        <v>58</v>
      </c>
      <c r="F179" s="9">
        <f t="shared" si="5"/>
        <v>115</v>
      </c>
    </row>
    <row r="180" spans="1:6" x14ac:dyDescent="0.25">
      <c r="A180" s="5">
        <f>'Raw Data'!B177+$A$3</f>
        <v>106.67</v>
      </c>
      <c r="B180" s="1">
        <f>'Raw Data'!L177+$B$3</f>
        <v>121.67</v>
      </c>
      <c r="D180" s="1">
        <f t="shared" si="4"/>
        <v>58.33</v>
      </c>
      <c r="F180" s="9">
        <f t="shared" si="5"/>
        <v>114.17</v>
      </c>
    </row>
    <row r="181" spans="1:6" x14ac:dyDescent="0.25">
      <c r="A181" s="5">
        <f>'Raw Data'!B178+$A$3</f>
        <v>105.33</v>
      </c>
      <c r="B181" s="1">
        <f>'Raw Data'!L178+$B$3</f>
        <v>121.33</v>
      </c>
      <c r="D181" s="1">
        <f t="shared" si="4"/>
        <v>58.67</v>
      </c>
      <c r="F181" s="9">
        <f t="shared" si="5"/>
        <v>113.33</v>
      </c>
    </row>
    <row r="182" spans="1:6" x14ac:dyDescent="0.25">
      <c r="A182" s="5">
        <f>'Raw Data'!B179+$A$3</f>
        <v>104</v>
      </c>
      <c r="B182" s="1">
        <f>'Raw Data'!L179+$B$3</f>
        <v>121</v>
      </c>
      <c r="D182" s="1">
        <f t="shared" si="4"/>
        <v>59</v>
      </c>
      <c r="F182" s="9">
        <f t="shared" si="5"/>
        <v>112.5</v>
      </c>
    </row>
    <row r="183" spans="1:6" x14ac:dyDescent="0.25">
      <c r="A183" s="5">
        <f>'Raw Data'!B180+$A$3</f>
        <v>102.67</v>
      </c>
      <c r="B183" s="1">
        <f>'Raw Data'!L180+$B$3</f>
        <v>120.67</v>
      </c>
      <c r="D183" s="1">
        <f t="shared" si="4"/>
        <v>59.33</v>
      </c>
      <c r="F183" s="9">
        <f t="shared" si="5"/>
        <v>111.67</v>
      </c>
    </row>
    <row r="184" spans="1:6" x14ac:dyDescent="0.25">
      <c r="A184" s="5">
        <f>'Raw Data'!B181+$A$3</f>
        <v>101.33</v>
      </c>
      <c r="B184" s="1">
        <f>'Raw Data'!L181+$B$3</f>
        <v>120.33</v>
      </c>
      <c r="D184" s="1">
        <f t="shared" si="4"/>
        <v>59.67</v>
      </c>
      <c r="F184" s="9">
        <f t="shared" si="5"/>
        <v>110.83</v>
      </c>
    </row>
    <row r="185" spans="1:6" x14ac:dyDescent="0.25">
      <c r="A185" s="5">
        <f>'Raw Data'!B182+$A$3</f>
        <v>100</v>
      </c>
      <c r="B185" s="1">
        <f>'Raw Data'!L182+$B$3</f>
        <v>120</v>
      </c>
      <c r="D185" s="1">
        <f t="shared" si="4"/>
        <v>60</v>
      </c>
      <c r="F185" s="9">
        <f t="shared" si="5"/>
        <v>110</v>
      </c>
    </row>
    <row r="186" spans="1:6" x14ac:dyDescent="0.25">
      <c r="A186" s="5">
        <f>'Raw Data'!B183+$A$3</f>
        <v>100</v>
      </c>
      <c r="B186" s="1">
        <f>'Raw Data'!L183+$B$3</f>
        <v>118.67</v>
      </c>
      <c r="D186" s="1">
        <f t="shared" si="4"/>
        <v>61.33</v>
      </c>
      <c r="F186" s="8">
        <f t="shared" si="5"/>
        <v>109.33500000000001</v>
      </c>
    </row>
    <row r="187" spans="1:6" x14ac:dyDescent="0.25">
      <c r="A187" s="5">
        <f>'Raw Data'!B184+$A$3</f>
        <v>100</v>
      </c>
      <c r="B187" s="1">
        <f>'Raw Data'!L184+$B$3</f>
        <v>117.33</v>
      </c>
      <c r="D187" s="1">
        <f t="shared" si="4"/>
        <v>62.67</v>
      </c>
      <c r="F187" s="8">
        <f t="shared" si="5"/>
        <v>108.66499999999999</v>
      </c>
    </row>
    <row r="188" spans="1:6" x14ac:dyDescent="0.25">
      <c r="A188" s="5">
        <f>'Raw Data'!B185+$A$3</f>
        <v>100</v>
      </c>
      <c r="B188" s="1">
        <f>'Raw Data'!L185+$B$3</f>
        <v>116</v>
      </c>
      <c r="D188" s="1">
        <f t="shared" si="4"/>
        <v>64</v>
      </c>
      <c r="F188" s="8">
        <f t="shared" si="5"/>
        <v>108</v>
      </c>
    </row>
    <row r="189" spans="1:6" x14ac:dyDescent="0.25">
      <c r="A189" s="5">
        <f>'Raw Data'!B186+$A$3</f>
        <v>100</v>
      </c>
      <c r="B189" s="1">
        <f>'Raw Data'!L186+$B$3</f>
        <v>114.67</v>
      </c>
      <c r="D189" s="1">
        <f t="shared" si="4"/>
        <v>65.33</v>
      </c>
      <c r="F189" s="8">
        <f t="shared" si="5"/>
        <v>107.33500000000001</v>
      </c>
    </row>
    <row r="190" spans="1:6" x14ac:dyDescent="0.25">
      <c r="A190" s="5">
        <f>'Raw Data'!B187+$A$3</f>
        <v>100</v>
      </c>
      <c r="B190" s="1">
        <f>'Raw Data'!L187+$B$3</f>
        <v>113.33</v>
      </c>
      <c r="D190" s="1">
        <f t="shared" si="4"/>
        <v>66.67</v>
      </c>
      <c r="F190" s="8">
        <f t="shared" si="5"/>
        <v>106.66499999999999</v>
      </c>
    </row>
    <row r="191" spans="1:6" x14ac:dyDescent="0.25">
      <c r="A191" s="5">
        <f>'Raw Data'!B188+$A$3</f>
        <v>100</v>
      </c>
      <c r="B191" s="1">
        <f>'Raw Data'!L188+$B$3</f>
        <v>112</v>
      </c>
      <c r="D191" s="1">
        <f t="shared" si="4"/>
        <v>68</v>
      </c>
      <c r="F191" s="8">
        <f t="shared" si="5"/>
        <v>106</v>
      </c>
    </row>
    <row r="192" spans="1:6" x14ac:dyDescent="0.25">
      <c r="A192" s="5">
        <f>'Raw Data'!B189+$A$3</f>
        <v>100</v>
      </c>
      <c r="B192" s="1">
        <f>'Raw Data'!L189+$B$3</f>
        <v>110.67</v>
      </c>
      <c r="D192" s="1">
        <f t="shared" si="4"/>
        <v>69.33</v>
      </c>
      <c r="F192" s="8">
        <f t="shared" si="5"/>
        <v>105.33500000000001</v>
      </c>
    </row>
    <row r="193" spans="1:6" x14ac:dyDescent="0.25">
      <c r="A193" s="5">
        <f>'Raw Data'!B190+$A$3</f>
        <v>100</v>
      </c>
      <c r="B193" s="1">
        <f>'Raw Data'!L190+$B$3</f>
        <v>109.33</v>
      </c>
      <c r="D193" s="1">
        <f t="shared" si="4"/>
        <v>70.67</v>
      </c>
      <c r="F193" s="8">
        <f t="shared" si="5"/>
        <v>104.66499999999999</v>
      </c>
    </row>
    <row r="194" spans="1:6" x14ac:dyDescent="0.25">
      <c r="A194" s="5">
        <f>'Raw Data'!B191+$A$3</f>
        <v>100</v>
      </c>
      <c r="B194" s="1">
        <f>'Raw Data'!L191+$B$3</f>
        <v>108</v>
      </c>
      <c r="D194" s="1">
        <f t="shared" si="4"/>
        <v>72</v>
      </c>
      <c r="F194" s="8">
        <f t="shared" si="5"/>
        <v>104</v>
      </c>
    </row>
    <row r="195" spans="1:6" x14ac:dyDescent="0.25">
      <c r="A195" s="5">
        <f>'Raw Data'!B192+$A$3</f>
        <v>100</v>
      </c>
      <c r="B195" s="1">
        <f>'Raw Data'!L192+$B$3</f>
        <v>106.67</v>
      </c>
      <c r="D195" s="1">
        <f t="shared" si="4"/>
        <v>73.33</v>
      </c>
      <c r="F195" s="8">
        <f t="shared" si="5"/>
        <v>103.33500000000001</v>
      </c>
    </row>
    <row r="196" spans="1:6" x14ac:dyDescent="0.25">
      <c r="A196" s="5">
        <f>'Raw Data'!B193+$A$3</f>
        <v>100</v>
      </c>
      <c r="B196" s="1">
        <f>'Raw Data'!L193+$B$3</f>
        <v>105.33</v>
      </c>
      <c r="D196" s="1">
        <f t="shared" si="4"/>
        <v>74.67</v>
      </c>
      <c r="F196" s="8">
        <f t="shared" si="5"/>
        <v>102.66499999999999</v>
      </c>
    </row>
    <row r="197" spans="1:6" x14ac:dyDescent="0.25">
      <c r="A197" s="5">
        <f>'Raw Data'!B194+$A$3</f>
        <v>100</v>
      </c>
      <c r="B197" s="1">
        <f>'Raw Data'!L194+$B$3</f>
        <v>104</v>
      </c>
      <c r="D197" s="1">
        <f t="shared" si="4"/>
        <v>76</v>
      </c>
      <c r="F197" s="8">
        <f t="shared" si="5"/>
        <v>102</v>
      </c>
    </row>
    <row r="198" spans="1:6" x14ac:dyDescent="0.25">
      <c r="A198" s="5">
        <f>'Raw Data'!B195+$A$3</f>
        <v>100</v>
      </c>
      <c r="B198" s="1">
        <f>'Raw Data'!L195+$B$3</f>
        <v>102.67</v>
      </c>
      <c r="D198" s="1">
        <f t="shared" si="4"/>
        <v>77.33</v>
      </c>
      <c r="F198" s="8">
        <f t="shared" si="5"/>
        <v>101.33500000000001</v>
      </c>
    </row>
    <row r="199" spans="1:6" x14ac:dyDescent="0.25">
      <c r="A199" s="5">
        <f>'Raw Data'!B196+$A$3</f>
        <v>100</v>
      </c>
      <c r="B199" s="1">
        <f>'Raw Data'!L196+$B$3</f>
        <v>101.33</v>
      </c>
      <c r="D199" s="1">
        <f t="shared" ref="D199:D200" si="6">180-B199</f>
        <v>78.67</v>
      </c>
      <c r="F199" s="8">
        <f t="shared" ref="F199:F200" si="7">(A199+B199)/2</f>
        <v>100.66499999999999</v>
      </c>
    </row>
    <row r="200" spans="1:6" x14ac:dyDescent="0.25">
      <c r="A200" s="5">
        <f>'Raw Data'!B197+$A$3</f>
        <v>100</v>
      </c>
      <c r="B200" s="1">
        <f>'Raw Data'!L197+$B$3</f>
        <v>100</v>
      </c>
      <c r="D200" s="1">
        <f t="shared" si="6"/>
        <v>80</v>
      </c>
      <c r="F200" s="8">
        <f t="shared" si="7"/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B25" workbookViewId="0">
      <selection activeCell="J17" sqref="J17"/>
    </sheetView>
  </sheetViews>
  <sheetFormatPr defaultRowHeight="15" x14ac:dyDescent="0.25"/>
  <cols>
    <col min="1" max="1" width="13.42578125" style="1" bestFit="1" customWidth="1"/>
    <col min="2" max="2" width="11.85546875" style="1" bestFit="1" customWidth="1"/>
    <col min="3" max="3" width="21.140625" style="1" customWidth="1"/>
    <col min="4" max="4" width="11.5703125" style="1" bestFit="1" customWidth="1"/>
    <col min="5" max="16384" width="9.140625" style="1"/>
  </cols>
  <sheetData>
    <row r="1" spans="1:7" ht="15.75" thickBot="1" x14ac:dyDescent="0.3">
      <c r="A1" s="1" t="s">
        <v>1</v>
      </c>
      <c r="B1" s="1" t="s">
        <v>8</v>
      </c>
      <c r="D1" s="1">
        <v>-5</v>
      </c>
      <c r="E1" s="1">
        <v>0</v>
      </c>
    </row>
    <row r="2" spans="1:7" ht="15.75" thickBot="1" x14ac:dyDescent="0.3">
      <c r="A2" s="2" t="s">
        <v>21</v>
      </c>
      <c r="B2" s="2" t="s">
        <v>20</v>
      </c>
    </row>
    <row r="3" spans="1:7" x14ac:dyDescent="0.25">
      <c r="A3" s="1">
        <v>0</v>
      </c>
      <c r="B3" s="1">
        <v>0</v>
      </c>
    </row>
    <row r="5" spans="1:7" ht="15.75" thickBot="1" x14ac:dyDescent="0.3">
      <c r="D5" s="1" t="s">
        <v>14</v>
      </c>
    </row>
    <row r="6" spans="1:7" ht="15.75" thickBot="1" x14ac:dyDescent="0.3">
      <c r="A6" s="2" t="s">
        <v>12</v>
      </c>
      <c r="B6" s="2" t="s">
        <v>13</v>
      </c>
      <c r="D6" s="2" t="s">
        <v>13</v>
      </c>
      <c r="F6" s="2" t="s">
        <v>26</v>
      </c>
      <c r="G6" s="2" t="s">
        <v>25</v>
      </c>
    </row>
    <row r="7" spans="1:7" x14ac:dyDescent="0.25">
      <c r="A7" s="1">
        <f>'Raw Data'!C3+$A$3</f>
        <v>98</v>
      </c>
      <c r="B7" s="1">
        <f>'Raw Data'!K3+$B$3</f>
        <v>88</v>
      </c>
      <c r="C7" s="1">
        <f>(A7+(180-B7))/2</f>
        <v>95</v>
      </c>
      <c r="D7" s="1">
        <f>180-B7</f>
        <v>92</v>
      </c>
      <c r="F7" s="8">
        <f>(A7+C7)/2</f>
        <v>96.5</v>
      </c>
      <c r="G7" s="8">
        <f>180-((C7+B7)/2)</f>
        <v>88.5</v>
      </c>
    </row>
    <row r="8" spans="1:7" x14ac:dyDescent="0.25">
      <c r="A8" s="1">
        <f>'Raw Data'!C4+$A$3</f>
        <v>101</v>
      </c>
      <c r="B8" s="1">
        <f>'Raw Data'!K4+$B$3</f>
        <v>86</v>
      </c>
      <c r="C8" s="1">
        <f t="shared" ref="C8:C71" si="0">(A8+(180-B8))/2</f>
        <v>97.5</v>
      </c>
      <c r="D8" s="1">
        <f t="shared" ref="D8:D71" si="1">180-B8</f>
        <v>94</v>
      </c>
      <c r="F8" s="8">
        <f t="shared" ref="F8:F21" si="2">(A8+C8)/2</f>
        <v>99.25</v>
      </c>
      <c r="G8" s="8">
        <f t="shared" ref="G8:G71" si="3">180-F8</f>
        <v>80.75</v>
      </c>
    </row>
    <row r="9" spans="1:7" x14ac:dyDescent="0.25">
      <c r="A9" s="1">
        <f>'Raw Data'!C5+$A$3</f>
        <v>104</v>
      </c>
      <c r="B9" s="1">
        <f>'Raw Data'!K5+$B$3</f>
        <v>84</v>
      </c>
      <c r="C9" s="1">
        <f t="shared" si="0"/>
        <v>100</v>
      </c>
      <c r="D9" s="1">
        <f t="shared" si="1"/>
        <v>96</v>
      </c>
      <c r="F9" s="8">
        <f t="shared" si="2"/>
        <v>102</v>
      </c>
      <c r="G9" s="8">
        <f t="shared" si="3"/>
        <v>78</v>
      </c>
    </row>
    <row r="10" spans="1:7" x14ac:dyDescent="0.25">
      <c r="A10" s="1">
        <f>'Raw Data'!C6+$A$3</f>
        <v>107</v>
      </c>
      <c r="B10" s="1">
        <f>'Raw Data'!K6+$B$3</f>
        <v>82</v>
      </c>
      <c r="C10" s="1">
        <f t="shared" si="0"/>
        <v>102.5</v>
      </c>
      <c r="D10" s="1">
        <f t="shared" si="1"/>
        <v>98</v>
      </c>
      <c r="F10" s="8">
        <f t="shared" si="2"/>
        <v>104.75</v>
      </c>
      <c r="G10" s="8">
        <f t="shared" si="3"/>
        <v>75.25</v>
      </c>
    </row>
    <row r="11" spans="1:7" x14ac:dyDescent="0.25">
      <c r="A11" s="1">
        <f>'Raw Data'!C7+$A$3</f>
        <v>110</v>
      </c>
      <c r="B11" s="1">
        <f>'Raw Data'!K7+$B$3</f>
        <v>80</v>
      </c>
      <c r="C11" s="1">
        <f t="shared" si="0"/>
        <v>105</v>
      </c>
      <c r="D11" s="1">
        <f t="shared" si="1"/>
        <v>100</v>
      </c>
      <c r="F11" s="8">
        <f t="shared" si="2"/>
        <v>107.5</v>
      </c>
      <c r="G11" s="8">
        <f t="shared" si="3"/>
        <v>72.5</v>
      </c>
    </row>
    <row r="12" spans="1:7" x14ac:dyDescent="0.25">
      <c r="A12" s="1">
        <f>'Raw Data'!C8+$A$3</f>
        <v>113</v>
      </c>
      <c r="B12" s="1">
        <f>'Raw Data'!K8+$B$3</f>
        <v>78</v>
      </c>
      <c r="C12" s="1">
        <f t="shared" si="0"/>
        <v>107.5</v>
      </c>
      <c r="D12" s="1">
        <f t="shared" si="1"/>
        <v>102</v>
      </c>
      <c r="F12" s="8">
        <f t="shared" si="2"/>
        <v>110.25</v>
      </c>
      <c r="G12" s="8">
        <f t="shared" si="3"/>
        <v>69.75</v>
      </c>
    </row>
    <row r="13" spans="1:7" x14ac:dyDescent="0.25">
      <c r="A13" s="1">
        <f>'Raw Data'!C9+$A$3</f>
        <v>116</v>
      </c>
      <c r="B13" s="1">
        <f>'Raw Data'!K9+$B$3</f>
        <v>76</v>
      </c>
      <c r="C13" s="1">
        <f t="shared" si="0"/>
        <v>110</v>
      </c>
      <c r="D13" s="1">
        <f t="shared" si="1"/>
        <v>104</v>
      </c>
      <c r="F13" s="8">
        <f t="shared" si="2"/>
        <v>113</v>
      </c>
      <c r="G13" s="8">
        <f t="shared" si="3"/>
        <v>67</v>
      </c>
    </row>
    <row r="14" spans="1:7" x14ac:dyDescent="0.25">
      <c r="A14" s="1">
        <f>'Raw Data'!C10+$A$3</f>
        <v>119</v>
      </c>
      <c r="B14" s="1">
        <f>'Raw Data'!K10+$B$3</f>
        <v>74</v>
      </c>
      <c r="C14" s="1">
        <f t="shared" si="0"/>
        <v>112.5</v>
      </c>
      <c r="D14" s="1">
        <f t="shared" si="1"/>
        <v>106</v>
      </c>
      <c r="F14" s="8">
        <f t="shared" si="2"/>
        <v>115.75</v>
      </c>
      <c r="G14" s="8">
        <f t="shared" si="3"/>
        <v>64.25</v>
      </c>
    </row>
    <row r="15" spans="1:7" x14ac:dyDescent="0.25">
      <c r="A15" s="1">
        <f>'Raw Data'!C11+$A$3</f>
        <v>122</v>
      </c>
      <c r="B15" s="1">
        <f>'Raw Data'!K11+$B$3</f>
        <v>72</v>
      </c>
      <c r="C15" s="1">
        <f t="shared" si="0"/>
        <v>115</v>
      </c>
      <c r="D15" s="1">
        <f t="shared" si="1"/>
        <v>108</v>
      </c>
      <c r="F15" s="8">
        <f t="shared" si="2"/>
        <v>118.5</v>
      </c>
      <c r="G15" s="8">
        <f t="shared" si="3"/>
        <v>61.5</v>
      </c>
    </row>
    <row r="16" spans="1:7" x14ac:dyDescent="0.25">
      <c r="A16" s="1">
        <f>'Raw Data'!C12+$A$3</f>
        <v>125</v>
      </c>
      <c r="B16" s="1">
        <f>'Raw Data'!K12+$B$3</f>
        <v>70</v>
      </c>
      <c r="C16" s="1">
        <f t="shared" si="0"/>
        <v>117.5</v>
      </c>
      <c r="D16" s="1">
        <f t="shared" si="1"/>
        <v>110</v>
      </c>
      <c r="F16" s="8">
        <f t="shared" si="2"/>
        <v>121.25</v>
      </c>
      <c r="G16" s="8">
        <f t="shared" si="3"/>
        <v>58.75</v>
      </c>
    </row>
    <row r="17" spans="1:7" x14ac:dyDescent="0.25">
      <c r="A17" s="1">
        <f>'Raw Data'!C13+$A$3</f>
        <v>128</v>
      </c>
      <c r="B17" s="1">
        <f>'Raw Data'!K13+$B$3</f>
        <v>68</v>
      </c>
      <c r="C17" s="1">
        <f t="shared" si="0"/>
        <v>120</v>
      </c>
      <c r="D17" s="1">
        <f t="shared" si="1"/>
        <v>112</v>
      </c>
      <c r="F17" s="8">
        <f t="shared" si="2"/>
        <v>124</v>
      </c>
      <c r="G17" s="8">
        <f t="shared" si="3"/>
        <v>56</v>
      </c>
    </row>
    <row r="18" spans="1:7" x14ac:dyDescent="0.25">
      <c r="A18" s="1">
        <f>'Raw Data'!C14+$A$3</f>
        <v>131</v>
      </c>
      <c r="B18" s="1">
        <f>'Raw Data'!K14+$B$3</f>
        <v>66</v>
      </c>
      <c r="C18" s="1">
        <f t="shared" si="0"/>
        <v>122.5</v>
      </c>
      <c r="D18" s="1">
        <f t="shared" si="1"/>
        <v>114</v>
      </c>
      <c r="F18" s="8">
        <f t="shared" si="2"/>
        <v>126.75</v>
      </c>
      <c r="G18" s="8">
        <f t="shared" si="3"/>
        <v>53.25</v>
      </c>
    </row>
    <row r="19" spans="1:7" x14ac:dyDescent="0.25">
      <c r="A19" s="1">
        <f>'Raw Data'!C15+$A$3</f>
        <v>134</v>
      </c>
      <c r="B19" s="1">
        <f>'Raw Data'!K15+$B$3</f>
        <v>64</v>
      </c>
      <c r="C19" s="1">
        <f t="shared" si="0"/>
        <v>125</v>
      </c>
      <c r="D19" s="1">
        <f t="shared" si="1"/>
        <v>116</v>
      </c>
      <c r="F19" s="8">
        <f t="shared" si="2"/>
        <v>129.5</v>
      </c>
      <c r="G19" s="8">
        <f t="shared" si="3"/>
        <v>50.5</v>
      </c>
    </row>
    <row r="20" spans="1:7" x14ac:dyDescent="0.25">
      <c r="A20" s="1">
        <f>'Raw Data'!C16+$A$3</f>
        <v>137</v>
      </c>
      <c r="B20" s="1">
        <f>'Raw Data'!K16+$B$3</f>
        <v>62</v>
      </c>
      <c r="C20" s="1">
        <f t="shared" si="0"/>
        <v>127.5</v>
      </c>
      <c r="D20" s="1">
        <f t="shared" si="1"/>
        <v>118</v>
      </c>
      <c r="F20" s="8">
        <f t="shared" si="2"/>
        <v>132.25</v>
      </c>
      <c r="G20" s="8">
        <f t="shared" si="3"/>
        <v>47.75</v>
      </c>
    </row>
    <row r="21" spans="1:7" x14ac:dyDescent="0.25">
      <c r="A21" s="1">
        <f>'Raw Data'!C17+$A$3</f>
        <v>140</v>
      </c>
      <c r="B21" s="1">
        <f>'Raw Data'!K17+$B$3</f>
        <v>60</v>
      </c>
      <c r="C21" s="1">
        <f t="shared" si="0"/>
        <v>130</v>
      </c>
      <c r="D21" s="1">
        <f t="shared" si="1"/>
        <v>120</v>
      </c>
      <c r="F21" s="8">
        <f t="shared" si="2"/>
        <v>135</v>
      </c>
      <c r="G21" s="8">
        <f t="shared" si="3"/>
        <v>45</v>
      </c>
    </row>
    <row r="22" spans="1:7" x14ac:dyDescent="0.25">
      <c r="A22" s="1">
        <f>'Raw Data'!C18+$A$3</f>
        <v>140</v>
      </c>
      <c r="B22" s="1">
        <f>'Raw Data'!K18+$B$3</f>
        <v>60</v>
      </c>
      <c r="C22" s="1">
        <f t="shared" si="0"/>
        <v>130</v>
      </c>
      <c r="D22" s="1">
        <f t="shared" si="1"/>
        <v>120</v>
      </c>
      <c r="F22" s="9">
        <f>(A22+C22)/2</f>
        <v>135</v>
      </c>
      <c r="G22" s="9">
        <f t="shared" si="3"/>
        <v>45</v>
      </c>
    </row>
    <row r="23" spans="1:7" x14ac:dyDescent="0.25">
      <c r="A23" s="1">
        <f>'Raw Data'!C19+$A$3</f>
        <v>140</v>
      </c>
      <c r="B23" s="1">
        <f>'Raw Data'!K19+$B$3</f>
        <v>60</v>
      </c>
      <c r="C23" s="1">
        <f t="shared" si="0"/>
        <v>130</v>
      </c>
      <c r="D23" s="1">
        <f t="shared" si="1"/>
        <v>120</v>
      </c>
      <c r="F23" s="9">
        <f t="shared" ref="F23:F36" si="4">(A23+C23)/2</f>
        <v>135</v>
      </c>
      <c r="G23" s="9">
        <f t="shared" si="3"/>
        <v>45</v>
      </c>
    </row>
    <row r="24" spans="1:7" x14ac:dyDescent="0.25">
      <c r="A24" s="1">
        <f>'Raw Data'!C20+$A$3</f>
        <v>140</v>
      </c>
      <c r="B24" s="1">
        <f>'Raw Data'!K20+$B$3</f>
        <v>60</v>
      </c>
      <c r="C24" s="1">
        <f t="shared" si="0"/>
        <v>130</v>
      </c>
      <c r="D24" s="1">
        <f t="shared" si="1"/>
        <v>120</v>
      </c>
      <c r="F24" s="9">
        <f t="shared" si="4"/>
        <v>135</v>
      </c>
      <c r="G24" s="9">
        <f t="shared" si="3"/>
        <v>45</v>
      </c>
    </row>
    <row r="25" spans="1:7" x14ac:dyDescent="0.25">
      <c r="A25" s="1">
        <f>'Raw Data'!C21+$A$3</f>
        <v>140</v>
      </c>
      <c r="B25" s="1">
        <f>'Raw Data'!K21+$B$3</f>
        <v>60</v>
      </c>
      <c r="C25" s="1">
        <f t="shared" si="0"/>
        <v>130</v>
      </c>
      <c r="D25" s="1">
        <f t="shared" si="1"/>
        <v>120</v>
      </c>
      <c r="F25" s="9">
        <f t="shared" si="4"/>
        <v>135</v>
      </c>
      <c r="G25" s="9">
        <f t="shared" si="3"/>
        <v>45</v>
      </c>
    </row>
    <row r="26" spans="1:7" x14ac:dyDescent="0.25">
      <c r="A26" s="1">
        <f>'Raw Data'!C22+$A$3</f>
        <v>140</v>
      </c>
      <c r="B26" s="1">
        <f>'Raw Data'!K22+$B$3</f>
        <v>60</v>
      </c>
      <c r="C26" s="1">
        <f t="shared" si="0"/>
        <v>130</v>
      </c>
      <c r="D26" s="1">
        <f t="shared" si="1"/>
        <v>120</v>
      </c>
      <c r="F26" s="9">
        <f t="shared" si="4"/>
        <v>135</v>
      </c>
      <c r="G26" s="9">
        <f t="shared" si="3"/>
        <v>45</v>
      </c>
    </row>
    <row r="27" spans="1:7" x14ac:dyDescent="0.25">
      <c r="A27" s="1">
        <f>'Raw Data'!C23+$A$3</f>
        <v>140</v>
      </c>
      <c r="B27" s="1">
        <f>'Raw Data'!K23+$B$3</f>
        <v>60</v>
      </c>
      <c r="C27" s="1">
        <f t="shared" si="0"/>
        <v>130</v>
      </c>
      <c r="D27" s="1">
        <f t="shared" si="1"/>
        <v>120</v>
      </c>
      <c r="F27" s="9">
        <f t="shared" si="4"/>
        <v>135</v>
      </c>
      <c r="G27" s="9">
        <f t="shared" si="3"/>
        <v>45</v>
      </c>
    </row>
    <row r="28" spans="1:7" x14ac:dyDescent="0.25">
      <c r="A28" s="1">
        <f>'Raw Data'!C24+$A$3</f>
        <v>140</v>
      </c>
      <c r="B28" s="1">
        <f>'Raw Data'!K24+$B$3</f>
        <v>60</v>
      </c>
      <c r="C28" s="1">
        <f t="shared" si="0"/>
        <v>130</v>
      </c>
      <c r="D28" s="1">
        <f t="shared" si="1"/>
        <v>120</v>
      </c>
      <c r="F28" s="9">
        <f t="shared" si="4"/>
        <v>135</v>
      </c>
      <c r="G28" s="9">
        <f t="shared" si="3"/>
        <v>45</v>
      </c>
    </row>
    <row r="29" spans="1:7" x14ac:dyDescent="0.25">
      <c r="A29" s="1">
        <f>'Raw Data'!C25+$A$3</f>
        <v>140</v>
      </c>
      <c r="B29" s="1">
        <f>'Raw Data'!K25+$B$3</f>
        <v>60</v>
      </c>
      <c r="C29" s="1">
        <f t="shared" si="0"/>
        <v>130</v>
      </c>
      <c r="D29" s="1">
        <f t="shared" si="1"/>
        <v>120</v>
      </c>
      <c r="F29" s="9">
        <f t="shared" si="4"/>
        <v>135</v>
      </c>
      <c r="G29" s="9">
        <f t="shared" si="3"/>
        <v>45</v>
      </c>
    </row>
    <row r="30" spans="1:7" x14ac:dyDescent="0.25">
      <c r="A30" s="1">
        <f>'Raw Data'!C26+$A$3</f>
        <v>140</v>
      </c>
      <c r="B30" s="1">
        <f>'Raw Data'!K26+$B$3</f>
        <v>60</v>
      </c>
      <c r="C30" s="1">
        <f t="shared" si="0"/>
        <v>130</v>
      </c>
      <c r="D30" s="1">
        <f t="shared" si="1"/>
        <v>120</v>
      </c>
      <c r="F30" s="9">
        <f t="shared" si="4"/>
        <v>135</v>
      </c>
      <c r="G30" s="9">
        <f t="shared" si="3"/>
        <v>45</v>
      </c>
    </row>
    <row r="31" spans="1:7" x14ac:dyDescent="0.25">
      <c r="A31" s="1">
        <f>'Raw Data'!C27+$A$3</f>
        <v>140</v>
      </c>
      <c r="B31" s="1">
        <f>'Raw Data'!K27+$B$3</f>
        <v>60</v>
      </c>
      <c r="C31" s="1">
        <f t="shared" si="0"/>
        <v>130</v>
      </c>
      <c r="D31" s="1">
        <f t="shared" si="1"/>
        <v>120</v>
      </c>
      <c r="F31" s="9">
        <f t="shared" si="4"/>
        <v>135</v>
      </c>
      <c r="G31" s="9">
        <f t="shared" si="3"/>
        <v>45</v>
      </c>
    </row>
    <row r="32" spans="1:7" x14ac:dyDescent="0.25">
      <c r="A32" s="1">
        <f>'Raw Data'!C28+$A$3</f>
        <v>140</v>
      </c>
      <c r="B32" s="1">
        <f>'Raw Data'!K28+$B$3</f>
        <v>60</v>
      </c>
      <c r="C32" s="1">
        <f t="shared" si="0"/>
        <v>130</v>
      </c>
      <c r="D32" s="1">
        <f t="shared" si="1"/>
        <v>120</v>
      </c>
      <c r="F32" s="9">
        <f t="shared" si="4"/>
        <v>135</v>
      </c>
      <c r="G32" s="9">
        <f t="shared" si="3"/>
        <v>45</v>
      </c>
    </row>
    <row r="33" spans="1:7" x14ac:dyDescent="0.25">
      <c r="A33" s="1">
        <f>'Raw Data'!C29+$A$3</f>
        <v>140</v>
      </c>
      <c r="B33" s="1">
        <f>'Raw Data'!K29+$B$3</f>
        <v>60</v>
      </c>
      <c r="C33" s="1">
        <f t="shared" si="0"/>
        <v>130</v>
      </c>
      <c r="D33" s="1">
        <f t="shared" si="1"/>
        <v>120</v>
      </c>
      <c r="F33" s="9">
        <f t="shared" si="4"/>
        <v>135</v>
      </c>
      <c r="G33" s="9">
        <f t="shared" si="3"/>
        <v>45</v>
      </c>
    </row>
    <row r="34" spans="1:7" x14ac:dyDescent="0.25">
      <c r="A34" s="1">
        <f>'Raw Data'!C30+$A$3</f>
        <v>140</v>
      </c>
      <c r="B34" s="1">
        <f>'Raw Data'!K30+$B$3</f>
        <v>60</v>
      </c>
      <c r="C34" s="1">
        <f t="shared" si="0"/>
        <v>130</v>
      </c>
      <c r="D34" s="1">
        <f t="shared" si="1"/>
        <v>120</v>
      </c>
      <c r="F34" s="9">
        <f t="shared" si="4"/>
        <v>135</v>
      </c>
      <c r="G34" s="9">
        <f t="shared" si="3"/>
        <v>45</v>
      </c>
    </row>
    <row r="35" spans="1:7" x14ac:dyDescent="0.25">
      <c r="A35" s="1">
        <f>'Raw Data'!C31+$A$3</f>
        <v>140</v>
      </c>
      <c r="B35" s="1">
        <f>'Raw Data'!K31+$B$3</f>
        <v>60</v>
      </c>
      <c r="C35" s="1">
        <f t="shared" si="0"/>
        <v>130</v>
      </c>
      <c r="D35" s="1">
        <f t="shared" si="1"/>
        <v>120</v>
      </c>
      <c r="F35" s="9">
        <f t="shared" si="4"/>
        <v>135</v>
      </c>
      <c r="G35" s="9">
        <f t="shared" si="3"/>
        <v>45</v>
      </c>
    </row>
    <row r="36" spans="1:7" x14ac:dyDescent="0.25">
      <c r="A36" s="1">
        <f>'Raw Data'!C32+$A$3</f>
        <v>140</v>
      </c>
      <c r="B36" s="1">
        <f>'Raw Data'!K32+$B$3</f>
        <v>60</v>
      </c>
      <c r="C36" s="1">
        <f t="shared" si="0"/>
        <v>130</v>
      </c>
      <c r="D36" s="1">
        <f t="shared" si="1"/>
        <v>120</v>
      </c>
      <c r="F36" s="9">
        <f t="shared" si="4"/>
        <v>135</v>
      </c>
      <c r="G36" s="9">
        <f t="shared" si="3"/>
        <v>45</v>
      </c>
    </row>
    <row r="37" spans="1:7" x14ac:dyDescent="0.25">
      <c r="A37" s="1">
        <f>'Raw Data'!C33+$A$3</f>
        <v>140.66999999999999</v>
      </c>
      <c r="B37" s="1">
        <f>'Raw Data'!K33+$B$3</f>
        <v>62</v>
      </c>
      <c r="C37" s="1">
        <f t="shared" si="0"/>
        <v>129.33499999999998</v>
      </c>
      <c r="D37" s="1">
        <f t="shared" si="1"/>
        <v>118</v>
      </c>
      <c r="F37" s="8">
        <f>(A37+C37)/2</f>
        <v>135.0025</v>
      </c>
      <c r="G37" s="8">
        <f t="shared" si="3"/>
        <v>44.997500000000002</v>
      </c>
    </row>
    <row r="38" spans="1:7" x14ac:dyDescent="0.25">
      <c r="A38" s="1">
        <f>'Raw Data'!C34+$A$3</f>
        <v>141.33000000000001</v>
      </c>
      <c r="B38" s="1">
        <f>'Raw Data'!K34+$B$3</f>
        <v>64</v>
      </c>
      <c r="C38" s="1">
        <f t="shared" si="0"/>
        <v>128.66500000000002</v>
      </c>
      <c r="D38" s="1">
        <f t="shared" si="1"/>
        <v>116</v>
      </c>
      <c r="F38" s="8">
        <f t="shared" ref="F38:F51" si="5">(A38+C38)/2</f>
        <v>134.9975</v>
      </c>
      <c r="G38" s="8">
        <f t="shared" si="3"/>
        <v>45.002499999999998</v>
      </c>
    </row>
    <row r="39" spans="1:7" x14ac:dyDescent="0.25">
      <c r="A39" s="1">
        <f>'Raw Data'!C35+$A$3</f>
        <v>142</v>
      </c>
      <c r="B39" s="1">
        <f>'Raw Data'!K35+$B$3</f>
        <v>66</v>
      </c>
      <c r="C39" s="1">
        <f t="shared" si="0"/>
        <v>128</v>
      </c>
      <c r="D39" s="1">
        <f t="shared" si="1"/>
        <v>114</v>
      </c>
      <c r="F39" s="8">
        <f t="shared" si="5"/>
        <v>135</v>
      </c>
      <c r="G39" s="8">
        <f t="shared" si="3"/>
        <v>45</v>
      </c>
    </row>
    <row r="40" spans="1:7" x14ac:dyDescent="0.25">
      <c r="A40" s="1">
        <f>'Raw Data'!C36+$A$3</f>
        <v>142.66999999999999</v>
      </c>
      <c r="B40" s="1">
        <f>'Raw Data'!K36+$B$3</f>
        <v>68</v>
      </c>
      <c r="C40" s="1">
        <f t="shared" si="0"/>
        <v>127.33499999999999</v>
      </c>
      <c r="D40" s="1">
        <f t="shared" si="1"/>
        <v>112</v>
      </c>
      <c r="F40" s="8">
        <f t="shared" si="5"/>
        <v>135.0025</v>
      </c>
      <c r="G40" s="8">
        <f t="shared" si="3"/>
        <v>44.997500000000002</v>
      </c>
    </row>
    <row r="41" spans="1:7" x14ac:dyDescent="0.25">
      <c r="A41" s="1">
        <f>'Raw Data'!C37+$A$3</f>
        <v>143.33000000000001</v>
      </c>
      <c r="B41" s="1">
        <f>'Raw Data'!K37+$B$3</f>
        <v>70</v>
      </c>
      <c r="C41" s="1">
        <f t="shared" si="0"/>
        <v>126.66500000000001</v>
      </c>
      <c r="D41" s="1">
        <f t="shared" si="1"/>
        <v>110</v>
      </c>
      <c r="F41" s="8">
        <f t="shared" si="5"/>
        <v>134.9975</v>
      </c>
      <c r="G41" s="8">
        <f t="shared" si="3"/>
        <v>45.002499999999998</v>
      </c>
    </row>
    <row r="42" spans="1:7" x14ac:dyDescent="0.25">
      <c r="A42" s="1">
        <f>'Raw Data'!C38+$A$3</f>
        <v>144</v>
      </c>
      <c r="B42" s="1">
        <f>'Raw Data'!K38+$B$3</f>
        <v>72</v>
      </c>
      <c r="C42" s="1">
        <f t="shared" si="0"/>
        <v>126</v>
      </c>
      <c r="D42" s="1">
        <f t="shared" si="1"/>
        <v>108</v>
      </c>
      <c r="F42" s="8">
        <f t="shared" si="5"/>
        <v>135</v>
      </c>
      <c r="G42" s="8">
        <f t="shared" si="3"/>
        <v>45</v>
      </c>
    </row>
    <row r="43" spans="1:7" x14ac:dyDescent="0.25">
      <c r="A43" s="1">
        <f>'Raw Data'!C39+$A$3</f>
        <v>144.66999999999999</v>
      </c>
      <c r="B43" s="1">
        <f>'Raw Data'!K39+$B$3</f>
        <v>74</v>
      </c>
      <c r="C43" s="1">
        <f t="shared" si="0"/>
        <v>125.33499999999999</v>
      </c>
      <c r="D43" s="1">
        <f t="shared" si="1"/>
        <v>106</v>
      </c>
      <c r="F43" s="8">
        <f t="shared" si="5"/>
        <v>135.0025</v>
      </c>
      <c r="G43" s="8">
        <f t="shared" si="3"/>
        <v>44.997500000000002</v>
      </c>
    </row>
    <row r="44" spans="1:7" x14ac:dyDescent="0.25">
      <c r="A44" s="1">
        <f>'Raw Data'!C40+$A$3</f>
        <v>145.33000000000001</v>
      </c>
      <c r="B44" s="1">
        <f>'Raw Data'!K40+$B$3</f>
        <v>76</v>
      </c>
      <c r="C44" s="1">
        <f t="shared" si="0"/>
        <v>124.66500000000001</v>
      </c>
      <c r="D44" s="1">
        <f t="shared" si="1"/>
        <v>104</v>
      </c>
      <c r="F44" s="8">
        <f t="shared" si="5"/>
        <v>134.9975</v>
      </c>
      <c r="G44" s="8">
        <f t="shared" si="3"/>
        <v>45.002499999999998</v>
      </c>
    </row>
    <row r="45" spans="1:7" x14ac:dyDescent="0.25">
      <c r="A45" s="1">
        <f>'Raw Data'!C41+$A$3</f>
        <v>146</v>
      </c>
      <c r="B45" s="1">
        <f>'Raw Data'!K41+$B$3</f>
        <v>78</v>
      </c>
      <c r="C45" s="1">
        <f t="shared" si="0"/>
        <v>124</v>
      </c>
      <c r="D45" s="1">
        <f t="shared" si="1"/>
        <v>102</v>
      </c>
      <c r="F45" s="8">
        <f t="shared" si="5"/>
        <v>135</v>
      </c>
      <c r="G45" s="8">
        <f t="shared" si="3"/>
        <v>45</v>
      </c>
    </row>
    <row r="46" spans="1:7" x14ac:dyDescent="0.25">
      <c r="A46" s="1">
        <f>'Raw Data'!C42+$A$3</f>
        <v>146.66999999999999</v>
      </c>
      <c r="B46" s="1">
        <f>'Raw Data'!K42+$B$3</f>
        <v>80</v>
      </c>
      <c r="C46" s="1">
        <f t="shared" si="0"/>
        <v>123.33499999999999</v>
      </c>
      <c r="D46" s="1">
        <f t="shared" si="1"/>
        <v>100</v>
      </c>
      <c r="F46" s="8">
        <f t="shared" si="5"/>
        <v>135.0025</v>
      </c>
      <c r="G46" s="8">
        <f t="shared" si="3"/>
        <v>44.997500000000002</v>
      </c>
    </row>
    <row r="47" spans="1:7" x14ac:dyDescent="0.25">
      <c r="A47" s="1">
        <f>'Raw Data'!C43+$A$3</f>
        <v>147.33000000000001</v>
      </c>
      <c r="B47" s="1">
        <f>'Raw Data'!K43+$B$3</f>
        <v>82</v>
      </c>
      <c r="C47" s="1">
        <f t="shared" si="0"/>
        <v>122.66500000000001</v>
      </c>
      <c r="D47" s="1">
        <f t="shared" si="1"/>
        <v>98</v>
      </c>
      <c r="F47" s="8">
        <f t="shared" si="5"/>
        <v>134.9975</v>
      </c>
      <c r="G47" s="8">
        <f t="shared" si="3"/>
        <v>45.002499999999998</v>
      </c>
    </row>
    <row r="48" spans="1:7" x14ac:dyDescent="0.25">
      <c r="A48" s="1">
        <f>'Raw Data'!C44+$A$3</f>
        <v>148</v>
      </c>
      <c r="B48" s="1">
        <f>'Raw Data'!K44+$B$3</f>
        <v>84</v>
      </c>
      <c r="C48" s="1">
        <f t="shared" si="0"/>
        <v>122</v>
      </c>
      <c r="D48" s="1">
        <f t="shared" si="1"/>
        <v>96</v>
      </c>
      <c r="F48" s="8">
        <f t="shared" si="5"/>
        <v>135</v>
      </c>
      <c r="G48" s="8">
        <f t="shared" si="3"/>
        <v>45</v>
      </c>
    </row>
    <row r="49" spans="1:7" x14ac:dyDescent="0.25">
      <c r="A49" s="1">
        <f>'Raw Data'!C45+$A$3</f>
        <v>148.66999999999999</v>
      </c>
      <c r="B49" s="1">
        <f>'Raw Data'!K45+$B$3</f>
        <v>86</v>
      </c>
      <c r="C49" s="1">
        <f t="shared" si="0"/>
        <v>121.33499999999999</v>
      </c>
      <c r="D49" s="1">
        <f t="shared" si="1"/>
        <v>94</v>
      </c>
      <c r="F49" s="8">
        <f t="shared" si="5"/>
        <v>135.0025</v>
      </c>
      <c r="G49" s="8">
        <f t="shared" si="3"/>
        <v>44.997500000000002</v>
      </c>
    </row>
    <row r="50" spans="1:7" x14ac:dyDescent="0.25">
      <c r="A50" s="1">
        <f>'Raw Data'!C46+$A$3</f>
        <v>149.33000000000001</v>
      </c>
      <c r="B50" s="1">
        <f>'Raw Data'!K46+$B$3</f>
        <v>88</v>
      </c>
      <c r="C50" s="1">
        <f t="shared" si="0"/>
        <v>120.66500000000001</v>
      </c>
      <c r="D50" s="1">
        <f t="shared" si="1"/>
        <v>92</v>
      </c>
      <c r="F50" s="8">
        <f t="shared" si="5"/>
        <v>134.9975</v>
      </c>
      <c r="G50" s="8">
        <f t="shared" si="3"/>
        <v>45.002499999999998</v>
      </c>
    </row>
    <row r="51" spans="1:7" x14ac:dyDescent="0.25">
      <c r="A51" s="1">
        <f>'Raw Data'!C47+$A$3</f>
        <v>150</v>
      </c>
      <c r="B51" s="1">
        <f>'Raw Data'!K47+$B$3</f>
        <v>90</v>
      </c>
      <c r="C51" s="1">
        <f t="shared" si="0"/>
        <v>120</v>
      </c>
      <c r="D51" s="1">
        <f t="shared" si="1"/>
        <v>90</v>
      </c>
      <c r="F51" s="8">
        <f t="shared" si="5"/>
        <v>135</v>
      </c>
      <c r="G51" s="8">
        <f t="shared" si="3"/>
        <v>45</v>
      </c>
    </row>
    <row r="52" spans="1:7" x14ac:dyDescent="0.25">
      <c r="A52" s="1">
        <f>'Raw Data'!C48+$A$3</f>
        <v>146.66999999999999</v>
      </c>
      <c r="B52" s="1">
        <f>'Raw Data'!K48+$B$3</f>
        <v>90</v>
      </c>
      <c r="C52" s="1">
        <f t="shared" si="0"/>
        <v>118.33499999999999</v>
      </c>
      <c r="D52" s="1">
        <f t="shared" si="1"/>
        <v>90</v>
      </c>
      <c r="F52" s="9">
        <f>(A52+C52)/2</f>
        <v>132.5025</v>
      </c>
      <c r="G52" s="9">
        <f t="shared" si="3"/>
        <v>47.497500000000002</v>
      </c>
    </row>
    <row r="53" spans="1:7" x14ac:dyDescent="0.25">
      <c r="A53" s="1">
        <f>'Raw Data'!C49+$A$3</f>
        <v>143.33000000000001</v>
      </c>
      <c r="B53" s="1">
        <f>'Raw Data'!K49+$B$3</f>
        <v>90</v>
      </c>
      <c r="C53" s="1">
        <f t="shared" si="0"/>
        <v>116.66500000000001</v>
      </c>
      <c r="D53" s="1">
        <f t="shared" si="1"/>
        <v>90</v>
      </c>
      <c r="F53" s="9">
        <f t="shared" ref="F53:F66" si="6">(A53+C53)/2</f>
        <v>129.9975</v>
      </c>
      <c r="G53" s="9">
        <f t="shared" si="3"/>
        <v>50.002499999999998</v>
      </c>
    </row>
    <row r="54" spans="1:7" x14ac:dyDescent="0.25">
      <c r="A54" s="1">
        <f>'Raw Data'!C50+$A$3</f>
        <v>140</v>
      </c>
      <c r="B54" s="1">
        <f>'Raw Data'!K50+$B$3</f>
        <v>90</v>
      </c>
      <c r="C54" s="1">
        <f t="shared" si="0"/>
        <v>115</v>
      </c>
      <c r="D54" s="1">
        <f t="shared" si="1"/>
        <v>90</v>
      </c>
      <c r="F54" s="9">
        <f t="shared" si="6"/>
        <v>127.5</v>
      </c>
      <c r="G54" s="9">
        <f t="shared" si="3"/>
        <v>52.5</v>
      </c>
    </row>
    <row r="55" spans="1:7" x14ac:dyDescent="0.25">
      <c r="A55" s="1">
        <f>'Raw Data'!C51+$A$3</f>
        <v>136.66999999999999</v>
      </c>
      <c r="B55" s="1">
        <f>'Raw Data'!K51+$B$3</f>
        <v>90</v>
      </c>
      <c r="C55" s="1">
        <f t="shared" si="0"/>
        <v>113.33499999999999</v>
      </c>
      <c r="D55" s="1">
        <f t="shared" si="1"/>
        <v>90</v>
      </c>
      <c r="F55" s="9">
        <f t="shared" si="6"/>
        <v>125.0025</v>
      </c>
      <c r="G55" s="9">
        <f t="shared" si="3"/>
        <v>54.997500000000002</v>
      </c>
    </row>
    <row r="56" spans="1:7" x14ac:dyDescent="0.25">
      <c r="A56" s="1">
        <f>'Raw Data'!C52+$A$3</f>
        <v>133.33000000000001</v>
      </c>
      <c r="B56" s="1">
        <f>'Raw Data'!K52+$B$3</f>
        <v>90</v>
      </c>
      <c r="C56" s="1">
        <f t="shared" si="0"/>
        <v>111.66500000000001</v>
      </c>
      <c r="D56" s="1">
        <f t="shared" si="1"/>
        <v>90</v>
      </c>
      <c r="F56" s="9">
        <f t="shared" si="6"/>
        <v>122.4975</v>
      </c>
      <c r="G56" s="9">
        <f t="shared" si="3"/>
        <v>57.502499999999998</v>
      </c>
    </row>
    <row r="57" spans="1:7" x14ac:dyDescent="0.25">
      <c r="A57" s="1">
        <f>'Raw Data'!C53+$A$3</f>
        <v>130</v>
      </c>
      <c r="B57" s="1">
        <f>'Raw Data'!K53+$B$3</f>
        <v>90</v>
      </c>
      <c r="C57" s="1">
        <f t="shared" si="0"/>
        <v>110</v>
      </c>
      <c r="D57" s="1">
        <f t="shared" si="1"/>
        <v>90</v>
      </c>
      <c r="F57" s="9">
        <f t="shared" si="6"/>
        <v>120</v>
      </c>
      <c r="G57" s="9">
        <f t="shared" si="3"/>
        <v>60</v>
      </c>
    </row>
    <row r="58" spans="1:7" x14ac:dyDescent="0.25">
      <c r="A58" s="1">
        <f>'Raw Data'!C54+$A$3</f>
        <v>126.67</v>
      </c>
      <c r="B58" s="1">
        <f>'Raw Data'!K54+$B$3</f>
        <v>90</v>
      </c>
      <c r="C58" s="1">
        <f t="shared" si="0"/>
        <v>108.33500000000001</v>
      </c>
      <c r="D58" s="1">
        <f t="shared" si="1"/>
        <v>90</v>
      </c>
      <c r="F58" s="9">
        <f t="shared" si="6"/>
        <v>117.5025</v>
      </c>
      <c r="G58" s="9">
        <f t="shared" si="3"/>
        <v>62.497500000000002</v>
      </c>
    </row>
    <row r="59" spans="1:7" x14ac:dyDescent="0.25">
      <c r="A59" s="1">
        <f>'Raw Data'!C55+$A$3</f>
        <v>123.33</v>
      </c>
      <c r="B59" s="1">
        <f>'Raw Data'!K55+$B$3</f>
        <v>90</v>
      </c>
      <c r="C59" s="1">
        <f t="shared" si="0"/>
        <v>106.66499999999999</v>
      </c>
      <c r="D59" s="1">
        <f t="shared" si="1"/>
        <v>90</v>
      </c>
      <c r="F59" s="9">
        <f t="shared" si="6"/>
        <v>114.9975</v>
      </c>
      <c r="G59" s="9">
        <f t="shared" si="3"/>
        <v>65.002499999999998</v>
      </c>
    </row>
    <row r="60" spans="1:7" x14ac:dyDescent="0.25">
      <c r="A60" s="1">
        <f>'Raw Data'!C56+$A$3</f>
        <v>120</v>
      </c>
      <c r="B60" s="1">
        <f>'Raw Data'!K56+$B$3</f>
        <v>90</v>
      </c>
      <c r="C60" s="1">
        <f t="shared" si="0"/>
        <v>105</v>
      </c>
      <c r="D60" s="1">
        <f t="shared" si="1"/>
        <v>90</v>
      </c>
      <c r="F60" s="9">
        <f t="shared" si="6"/>
        <v>112.5</v>
      </c>
      <c r="G60" s="9">
        <f t="shared" si="3"/>
        <v>67.5</v>
      </c>
    </row>
    <row r="61" spans="1:7" x14ac:dyDescent="0.25">
      <c r="A61" s="1">
        <f>'Raw Data'!C57+$A$3</f>
        <v>116.67</v>
      </c>
      <c r="B61" s="1">
        <f>'Raw Data'!K57+$B$3</f>
        <v>90</v>
      </c>
      <c r="C61" s="1">
        <f t="shared" si="0"/>
        <v>103.33500000000001</v>
      </c>
      <c r="D61" s="1">
        <f t="shared" si="1"/>
        <v>90</v>
      </c>
      <c r="F61" s="9">
        <f t="shared" si="6"/>
        <v>110.0025</v>
      </c>
      <c r="G61" s="9">
        <f t="shared" si="3"/>
        <v>69.997500000000002</v>
      </c>
    </row>
    <row r="62" spans="1:7" x14ac:dyDescent="0.25">
      <c r="A62" s="1">
        <f>'Raw Data'!C58+$A$3</f>
        <v>113.33</v>
      </c>
      <c r="B62" s="1">
        <f>'Raw Data'!K58+$B$3</f>
        <v>90</v>
      </c>
      <c r="C62" s="1">
        <f t="shared" si="0"/>
        <v>101.66499999999999</v>
      </c>
      <c r="D62" s="1">
        <f t="shared" si="1"/>
        <v>90</v>
      </c>
      <c r="F62" s="9">
        <f t="shared" si="6"/>
        <v>107.4975</v>
      </c>
      <c r="G62" s="9">
        <f t="shared" si="3"/>
        <v>72.502499999999998</v>
      </c>
    </row>
    <row r="63" spans="1:7" x14ac:dyDescent="0.25">
      <c r="A63" s="1">
        <f>'Raw Data'!C59+$A$3</f>
        <v>110</v>
      </c>
      <c r="B63" s="1">
        <f>'Raw Data'!K59+$B$3</f>
        <v>90</v>
      </c>
      <c r="C63" s="1">
        <f t="shared" si="0"/>
        <v>100</v>
      </c>
      <c r="D63" s="1">
        <f t="shared" si="1"/>
        <v>90</v>
      </c>
      <c r="F63" s="9">
        <f t="shared" si="6"/>
        <v>105</v>
      </c>
      <c r="G63" s="9">
        <f t="shared" si="3"/>
        <v>75</v>
      </c>
    </row>
    <row r="64" spans="1:7" x14ac:dyDescent="0.25">
      <c r="A64" s="1">
        <f>'Raw Data'!C60+$A$3</f>
        <v>106.67</v>
      </c>
      <c r="B64" s="1">
        <f>'Raw Data'!K60+$B$3</f>
        <v>90</v>
      </c>
      <c r="C64" s="1">
        <f t="shared" si="0"/>
        <v>98.335000000000008</v>
      </c>
      <c r="D64" s="1">
        <f t="shared" si="1"/>
        <v>90</v>
      </c>
      <c r="F64" s="9">
        <f t="shared" si="6"/>
        <v>102.5025</v>
      </c>
      <c r="G64" s="9">
        <f t="shared" si="3"/>
        <v>77.497500000000002</v>
      </c>
    </row>
    <row r="65" spans="1:7" x14ac:dyDescent="0.25">
      <c r="A65" s="1">
        <f>'Raw Data'!C61+$A$3</f>
        <v>103.33</v>
      </c>
      <c r="B65" s="1">
        <f>'Raw Data'!K61+$B$3</f>
        <v>90</v>
      </c>
      <c r="C65" s="1">
        <f t="shared" si="0"/>
        <v>96.664999999999992</v>
      </c>
      <c r="D65" s="1">
        <f t="shared" si="1"/>
        <v>90</v>
      </c>
      <c r="F65" s="9">
        <f t="shared" si="6"/>
        <v>99.997500000000002</v>
      </c>
      <c r="G65" s="9">
        <f t="shared" si="3"/>
        <v>80.002499999999998</v>
      </c>
    </row>
    <row r="66" spans="1:7" x14ac:dyDescent="0.25">
      <c r="A66" s="1">
        <f>'Raw Data'!C62+$A$3</f>
        <v>100</v>
      </c>
      <c r="B66" s="1">
        <f>'Raw Data'!K62+$B$3</f>
        <v>90</v>
      </c>
      <c r="C66" s="1">
        <f t="shared" si="0"/>
        <v>95</v>
      </c>
      <c r="D66" s="1">
        <f t="shared" si="1"/>
        <v>90</v>
      </c>
      <c r="F66" s="9">
        <f t="shared" si="6"/>
        <v>97.5</v>
      </c>
      <c r="G66" s="9">
        <f t="shared" si="3"/>
        <v>82.5</v>
      </c>
    </row>
    <row r="67" spans="1:7" x14ac:dyDescent="0.25">
      <c r="A67" s="1">
        <f>'Raw Data'!C63+$A$3</f>
        <v>100</v>
      </c>
      <c r="B67" s="1">
        <f>'Raw Data'!K63+$B$3</f>
        <v>88.67</v>
      </c>
      <c r="C67" s="1">
        <f t="shared" si="0"/>
        <v>95.664999999999992</v>
      </c>
      <c r="D67" s="1">
        <f t="shared" si="1"/>
        <v>91.33</v>
      </c>
      <c r="F67" s="8">
        <f>(A67+C67)/2</f>
        <v>97.832499999999996</v>
      </c>
      <c r="G67" s="8">
        <f t="shared" si="3"/>
        <v>82.167500000000004</v>
      </c>
    </row>
    <row r="68" spans="1:7" x14ac:dyDescent="0.25">
      <c r="A68" s="1">
        <f>'Raw Data'!C64+$A$3</f>
        <v>100</v>
      </c>
      <c r="B68" s="1">
        <f>'Raw Data'!K64+$B$3</f>
        <v>87.33</v>
      </c>
      <c r="C68" s="1">
        <f t="shared" si="0"/>
        <v>96.335000000000008</v>
      </c>
      <c r="D68" s="1">
        <f t="shared" si="1"/>
        <v>92.67</v>
      </c>
      <c r="F68" s="8">
        <f t="shared" ref="F68:F81" si="7">(A68+C68)/2</f>
        <v>98.167500000000004</v>
      </c>
      <c r="G68" s="8">
        <f t="shared" si="3"/>
        <v>81.832499999999996</v>
      </c>
    </row>
    <row r="69" spans="1:7" x14ac:dyDescent="0.25">
      <c r="A69" s="1">
        <f>'Raw Data'!C65+$A$3</f>
        <v>100</v>
      </c>
      <c r="B69" s="1">
        <f>'Raw Data'!K65+$B$3</f>
        <v>86</v>
      </c>
      <c r="C69" s="1">
        <f t="shared" si="0"/>
        <v>97</v>
      </c>
      <c r="D69" s="1">
        <f t="shared" si="1"/>
        <v>94</v>
      </c>
      <c r="F69" s="8">
        <f t="shared" si="7"/>
        <v>98.5</v>
      </c>
      <c r="G69" s="8">
        <f t="shared" si="3"/>
        <v>81.5</v>
      </c>
    </row>
    <row r="70" spans="1:7" x14ac:dyDescent="0.25">
      <c r="A70" s="1">
        <f>'Raw Data'!C66+$A$3</f>
        <v>100</v>
      </c>
      <c r="B70" s="1">
        <f>'Raw Data'!K66+$B$3</f>
        <v>84.67</v>
      </c>
      <c r="C70" s="1">
        <f t="shared" si="0"/>
        <v>97.664999999999992</v>
      </c>
      <c r="D70" s="1">
        <f t="shared" si="1"/>
        <v>95.33</v>
      </c>
      <c r="F70" s="8">
        <f t="shared" si="7"/>
        <v>98.832499999999996</v>
      </c>
      <c r="G70" s="8">
        <f t="shared" si="3"/>
        <v>81.167500000000004</v>
      </c>
    </row>
    <row r="71" spans="1:7" x14ac:dyDescent="0.25">
      <c r="A71" s="1">
        <f>'Raw Data'!C67+$A$3</f>
        <v>100</v>
      </c>
      <c r="B71" s="1">
        <f>'Raw Data'!K67+$B$3</f>
        <v>83.33</v>
      </c>
      <c r="C71" s="1">
        <f t="shared" si="0"/>
        <v>98.335000000000008</v>
      </c>
      <c r="D71" s="1">
        <f t="shared" si="1"/>
        <v>96.67</v>
      </c>
      <c r="F71" s="8">
        <f t="shared" si="7"/>
        <v>99.167500000000004</v>
      </c>
      <c r="G71" s="8">
        <f t="shared" si="3"/>
        <v>80.832499999999996</v>
      </c>
    </row>
    <row r="72" spans="1:7" x14ac:dyDescent="0.25">
      <c r="A72" s="1">
        <f>'Raw Data'!C68+$A$3</f>
        <v>100</v>
      </c>
      <c r="B72" s="1">
        <f>'Raw Data'!K68+$B$3</f>
        <v>82</v>
      </c>
      <c r="C72" s="1">
        <f t="shared" ref="C72:C135" si="8">(A72+(180-B72))/2</f>
        <v>99</v>
      </c>
      <c r="D72" s="1">
        <f t="shared" ref="D72:D135" si="9">180-B72</f>
        <v>98</v>
      </c>
      <c r="F72" s="8">
        <f t="shared" si="7"/>
        <v>99.5</v>
      </c>
      <c r="G72" s="8">
        <f t="shared" ref="G72:G135" si="10">180-F72</f>
        <v>80.5</v>
      </c>
    </row>
    <row r="73" spans="1:7" x14ac:dyDescent="0.25">
      <c r="A73" s="1">
        <f>'Raw Data'!C69+$A$3</f>
        <v>100</v>
      </c>
      <c r="B73" s="1">
        <f>'Raw Data'!K69+$B$3</f>
        <v>80.67</v>
      </c>
      <c r="C73" s="1">
        <f t="shared" si="8"/>
        <v>99.664999999999992</v>
      </c>
      <c r="D73" s="1">
        <f t="shared" si="9"/>
        <v>99.33</v>
      </c>
      <c r="F73" s="8">
        <f t="shared" si="7"/>
        <v>99.832499999999996</v>
      </c>
      <c r="G73" s="8">
        <f t="shared" si="10"/>
        <v>80.167500000000004</v>
      </c>
    </row>
    <row r="74" spans="1:7" x14ac:dyDescent="0.25">
      <c r="A74" s="1">
        <f>'Raw Data'!C70+$A$3</f>
        <v>100</v>
      </c>
      <c r="B74" s="1">
        <f>'Raw Data'!K70+$B$3</f>
        <v>79.33</v>
      </c>
      <c r="C74" s="1">
        <f t="shared" si="8"/>
        <v>100.33500000000001</v>
      </c>
      <c r="D74" s="1">
        <f t="shared" si="9"/>
        <v>100.67</v>
      </c>
      <c r="F74" s="8">
        <f t="shared" si="7"/>
        <v>100.1675</v>
      </c>
      <c r="G74" s="8">
        <f t="shared" si="10"/>
        <v>79.832499999999996</v>
      </c>
    </row>
    <row r="75" spans="1:7" x14ac:dyDescent="0.25">
      <c r="A75" s="1">
        <f>'Raw Data'!C71+$A$3</f>
        <v>100</v>
      </c>
      <c r="B75" s="1">
        <f>'Raw Data'!K71+$B$3</f>
        <v>78</v>
      </c>
      <c r="C75" s="1">
        <f t="shared" si="8"/>
        <v>101</v>
      </c>
      <c r="D75" s="1">
        <f t="shared" si="9"/>
        <v>102</v>
      </c>
      <c r="F75" s="8">
        <f t="shared" si="7"/>
        <v>100.5</v>
      </c>
      <c r="G75" s="8">
        <f t="shared" si="10"/>
        <v>79.5</v>
      </c>
    </row>
    <row r="76" spans="1:7" x14ac:dyDescent="0.25">
      <c r="A76" s="1">
        <f>'Raw Data'!C72+$A$3</f>
        <v>100</v>
      </c>
      <c r="B76" s="1">
        <f>'Raw Data'!K72+$B$3</f>
        <v>76.67</v>
      </c>
      <c r="C76" s="1">
        <f t="shared" si="8"/>
        <v>101.66499999999999</v>
      </c>
      <c r="D76" s="1">
        <f t="shared" si="9"/>
        <v>103.33</v>
      </c>
      <c r="F76" s="8">
        <f t="shared" si="7"/>
        <v>100.8325</v>
      </c>
      <c r="G76" s="8">
        <f t="shared" si="10"/>
        <v>79.167500000000004</v>
      </c>
    </row>
    <row r="77" spans="1:7" x14ac:dyDescent="0.25">
      <c r="A77" s="1">
        <f>'Raw Data'!C73+$A$3</f>
        <v>100</v>
      </c>
      <c r="B77" s="1">
        <f>'Raw Data'!K73+$B$3</f>
        <v>75.33</v>
      </c>
      <c r="C77" s="1">
        <f t="shared" si="8"/>
        <v>102.33500000000001</v>
      </c>
      <c r="D77" s="1">
        <f t="shared" si="9"/>
        <v>104.67</v>
      </c>
      <c r="F77" s="8">
        <f t="shared" si="7"/>
        <v>101.1675</v>
      </c>
      <c r="G77" s="8">
        <f t="shared" si="10"/>
        <v>78.832499999999996</v>
      </c>
    </row>
    <row r="78" spans="1:7" x14ac:dyDescent="0.25">
      <c r="A78" s="1">
        <f>'Raw Data'!C74+$A$3</f>
        <v>100</v>
      </c>
      <c r="B78" s="1">
        <f>'Raw Data'!K74+$B$3</f>
        <v>74</v>
      </c>
      <c r="C78" s="1">
        <f t="shared" si="8"/>
        <v>103</v>
      </c>
      <c r="D78" s="1">
        <f t="shared" si="9"/>
        <v>106</v>
      </c>
      <c r="F78" s="8">
        <f t="shared" si="7"/>
        <v>101.5</v>
      </c>
      <c r="G78" s="8">
        <f t="shared" si="10"/>
        <v>78.5</v>
      </c>
    </row>
    <row r="79" spans="1:7" x14ac:dyDescent="0.25">
      <c r="A79" s="1">
        <f>'Raw Data'!C75+$A$3</f>
        <v>100</v>
      </c>
      <c r="B79" s="1">
        <f>'Raw Data'!K75+$B$3</f>
        <v>72.67</v>
      </c>
      <c r="C79" s="1">
        <f t="shared" si="8"/>
        <v>103.66499999999999</v>
      </c>
      <c r="D79" s="1">
        <f t="shared" si="9"/>
        <v>107.33</v>
      </c>
      <c r="F79" s="8">
        <f t="shared" si="7"/>
        <v>101.8325</v>
      </c>
      <c r="G79" s="8">
        <f t="shared" si="10"/>
        <v>78.167500000000004</v>
      </c>
    </row>
    <row r="80" spans="1:7" x14ac:dyDescent="0.25">
      <c r="A80" s="1">
        <f>'Raw Data'!C76+$A$3</f>
        <v>100</v>
      </c>
      <c r="B80" s="1">
        <f>'Raw Data'!K76+$B$3</f>
        <v>71.33</v>
      </c>
      <c r="C80" s="1">
        <f t="shared" si="8"/>
        <v>104.33500000000001</v>
      </c>
      <c r="D80" s="1">
        <f t="shared" si="9"/>
        <v>108.67</v>
      </c>
      <c r="F80" s="8">
        <f t="shared" si="7"/>
        <v>102.1675</v>
      </c>
      <c r="G80" s="8">
        <f t="shared" si="10"/>
        <v>77.832499999999996</v>
      </c>
    </row>
    <row r="81" spans="1:7" x14ac:dyDescent="0.25">
      <c r="A81" s="1">
        <f>'Raw Data'!C77+$A$3</f>
        <v>100</v>
      </c>
      <c r="B81" s="1">
        <f>'Raw Data'!K77+$B$3</f>
        <v>70</v>
      </c>
      <c r="C81" s="1">
        <f t="shared" si="8"/>
        <v>105</v>
      </c>
      <c r="D81" s="1">
        <f t="shared" si="9"/>
        <v>110</v>
      </c>
      <c r="F81" s="8">
        <f t="shared" si="7"/>
        <v>102.5</v>
      </c>
      <c r="G81" s="8">
        <f t="shared" si="10"/>
        <v>77.5</v>
      </c>
    </row>
    <row r="82" spans="1:7" x14ac:dyDescent="0.25">
      <c r="A82" s="1">
        <f>'Raw Data'!C78+$A$3</f>
        <v>100</v>
      </c>
      <c r="B82" s="1">
        <f>'Raw Data'!K78+$B$3</f>
        <v>70</v>
      </c>
      <c r="C82" s="1">
        <f t="shared" si="8"/>
        <v>105</v>
      </c>
      <c r="D82" s="1">
        <f t="shared" si="9"/>
        <v>110</v>
      </c>
      <c r="F82" s="9">
        <f>(A82+C82)/2</f>
        <v>102.5</v>
      </c>
      <c r="G82" s="9">
        <f t="shared" si="10"/>
        <v>77.5</v>
      </c>
    </row>
    <row r="83" spans="1:7" x14ac:dyDescent="0.25">
      <c r="A83" s="1">
        <f>'Raw Data'!C79+$A$3</f>
        <v>100</v>
      </c>
      <c r="B83" s="1">
        <f>'Raw Data'!K79+$B$3</f>
        <v>70</v>
      </c>
      <c r="C83" s="1">
        <f t="shared" si="8"/>
        <v>105</v>
      </c>
      <c r="D83" s="1">
        <f t="shared" si="9"/>
        <v>110</v>
      </c>
      <c r="F83" s="9">
        <f t="shared" ref="F83:F96" si="11">(A83+C83)/2</f>
        <v>102.5</v>
      </c>
      <c r="G83" s="9">
        <f t="shared" si="10"/>
        <v>77.5</v>
      </c>
    </row>
    <row r="84" spans="1:7" x14ac:dyDescent="0.25">
      <c r="A84" s="1">
        <f>'Raw Data'!C80+$A$3</f>
        <v>100</v>
      </c>
      <c r="B84" s="1">
        <f>'Raw Data'!K80+$B$3</f>
        <v>70</v>
      </c>
      <c r="C84" s="1">
        <f t="shared" si="8"/>
        <v>105</v>
      </c>
      <c r="D84" s="1">
        <f t="shared" si="9"/>
        <v>110</v>
      </c>
      <c r="F84" s="9">
        <f t="shared" si="11"/>
        <v>102.5</v>
      </c>
      <c r="G84" s="9">
        <f t="shared" si="10"/>
        <v>77.5</v>
      </c>
    </row>
    <row r="85" spans="1:7" x14ac:dyDescent="0.25">
      <c r="A85" s="1">
        <f>'Raw Data'!C81+$A$3</f>
        <v>100</v>
      </c>
      <c r="B85" s="1">
        <f>'Raw Data'!K81+$B$3</f>
        <v>70</v>
      </c>
      <c r="C85" s="1">
        <f t="shared" si="8"/>
        <v>105</v>
      </c>
      <c r="D85" s="1">
        <f t="shared" si="9"/>
        <v>110</v>
      </c>
      <c r="F85" s="9">
        <f t="shared" si="11"/>
        <v>102.5</v>
      </c>
      <c r="G85" s="9">
        <f t="shared" si="10"/>
        <v>77.5</v>
      </c>
    </row>
    <row r="86" spans="1:7" x14ac:dyDescent="0.25">
      <c r="A86" s="1">
        <f>'Raw Data'!C82+$A$3</f>
        <v>100</v>
      </c>
      <c r="B86" s="1">
        <f>'Raw Data'!K82+$B$3</f>
        <v>70</v>
      </c>
      <c r="C86" s="1">
        <f t="shared" si="8"/>
        <v>105</v>
      </c>
      <c r="D86" s="1">
        <f t="shared" si="9"/>
        <v>110</v>
      </c>
      <c r="F86" s="9">
        <f t="shared" si="11"/>
        <v>102.5</v>
      </c>
      <c r="G86" s="9">
        <f t="shared" si="10"/>
        <v>77.5</v>
      </c>
    </row>
    <row r="87" spans="1:7" x14ac:dyDescent="0.25">
      <c r="A87" s="1">
        <f>'Raw Data'!C83+$A$3</f>
        <v>100</v>
      </c>
      <c r="B87" s="1">
        <f>'Raw Data'!K83+$B$3</f>
        <v>70</v>
      </c>
      <c r="C87" s="1">
        <f t="shared" si="8"/>
        <v>105</v>
      </c>
      <c r="D87" s="1">
        <f t="shared" si="9"/>
        <v>110</v>
      </c>
      <c r="F87" s="9">
        <f t="shared" si="11"/>
        <v>102.5</v>
      </c>
      <c r="G87" s="9">
        <f t="shared" si="10"/>
        <v>77.5</v>
      </c>
    </row>
    <row r="88" spans="1:7" x14ac:dyDescent="0.25">
      <c r="A88" s="1">
        <f>'Raw Data'!C84+$A$3</f>
        <v>100</v>
      </c>
      <c r="B88" s="1">
        <f>'Raw Data'!K84+$B$3</f>
        <v>70</v>
      </c>
      <c r="C88" s="1">
        <f t="shared" si="8"/>
        <v>105</v>
      </c>
      <c r="D88" s="1">
        <f t="shared" si="9"/>
        <v>110</v>
      </c>
      <c r="F88" s="9">
        <f t="shared" si="11"/>
        <v>102.5</v>
      </c>
      <c r="G88" s="9">
        <f t="shared" si="10"/>
        <v>77.5</v>
      </c>
    </row>
    <row r="89" spans="1:7" x14ac:dyDescent="0.25">
      <c r="A89" s="1">
        <f>'Raw Data'!C85+$A$3</f>
        <v>100</v>
      </c>
      <c r="B89" s="1">
        <f>'Raw Data'!K85+$B$3</f>
        <v>70</v>
      </c>
      <c r="C89" s="1">
        <f t="shared" si="8"/>
        <v>105</v>
      </c>
      <c r="D89" s="1">
        <f t="shared" si="9"/>
        <v>110</v>
      </c>
      <c r="F89" s="9">
        <f t="shared" si="11"/>
        <v>102.5</v>
      </c>
      <c r="G89" s="9">
        <f t="shared" si="10"/>
        <v>77.5</v>
      </c>
    </row>
    <row r="90" spans="1:7" x14ac:dyDescent="0.25">
      <c r="A90" s="1">
        <f>'Raw Data'!C86+$A$3</f>
        <v>100</v>
      </c>
      <c r="B90" s="1">
        <f>'Raw Data'!K86+$B$3</f>
        <v>70</v>
      </c>
      <c r="C90" s="1">
        <f t="shared" si="8"/>
        <v>105</v>
      </c>
      <c r="D90" s="1">
        <f t="shared" si="9"/>
        <v>110</v>
      </c>
      <c r="F90" s="9">
        <f t="shared" si="11"/>
        <v>102.5</v>
      </c>
      <c r="G90" s="9">
        <f t="shared" si="10"/>
        <v>77.5</v>
      </c>
    </row>
    <row r="91" spans="1:7" x14ac:dyDescent="0.25">
      <c r="A91" s="1">
        <f>'Raw Data'!C87+$A$3</f>
        <v>100</v>
      </c>
      <c r="B91" s="1">
        <f>'Raw Data'!K87+$B$3</f>
        <v>70</v>
      </c>
      <c r="C91" s="1">
        <f t="shared" si="8"/>
        <v>105</v>
      </c>
      <c r="D91" s="1">
        <f t="shared" si="9"/>
        <v>110</v>
      </c>
      <c r="F91" s="9">
        <f t="shared" si="11"/>
        <v>102.5</v>
      </c>
      <c r="G91" s="9">
        <f t="shared" si="10"/>
        <v>77.5</v>
      </c>
    </row>
    <row r="92" spans="1:7" x14ac:dyDescent="0.25">
      <c r="A92" s="1">
        <f>'Raw Data'!C88+$A$3</f>
        <v>100</v>
      </c>
      <c r="B92" s="1">
        <f>'Raw Data'!K88+$B$3</f>
        <v>70</v>
      </c>
      <c r="C92" s="1">
        <f t="shared" si="8"/>
        <v>105</v>
      </c>
      <c r="D92" s="1">
        <f t="shared" si="9"/>
        <v>110</v>
      </c>
      <c r="F92" s="9">
        <f t="shared" si="11"/>
        <v>102.5</v>
      </c>
      <c r="G92" s="9">
        <f t="shared" si="10"/>
        <v>77.5</v>
      </c>
    </row>
    <row r="93" spans="1:7" x14ac:dyDescent="0.25">
      <c r="A93" s="1">
        <f>'Raw Data'!C89+$A$3</f>
        <v>100</v>
      </c>
      <c r="B93" s="1">
        <f>'Raw Data'!K89+$B$3</f>
        <v>70</v>
      </c>
      <c r="C93" s="1">
        <f t="shared" si="8"/>
        <v>105</v>
      </c>
      <c r="D93" s="1">
        <f t="shared" si="9"/>
        <v>110</v>
      </c>
      <c r="F93" s="9">
        <f t="shared" si="11"/>
        <v>102.5</v>
      </c>
      <c r="G93" s="9">
        <f t="shared" si="10"/>
        <v>77.5</v>
      </c>
    </row>
    <row r="94" spans="1:7" x14ac:dyDescent="0.25">
      <c r="A94" s="1">
        <f>'Raw Data'!C90+$A$3</f>
        <v>100</v>
      </c>
      <c r="B94" s="1">
        <f>'Raw Data'!K90+$B$3</f>
        <v>70</v>
      </c>
      <c r="C94" s="1">
        <f t="shared" si="8"/>
        <v>105</v>
      </c>
      <c r="D94" s="1">
        <f t="shared" si="9"/>
        <v>110</v>
      </c>
      <c r="F94" s="9">
        <f t="shared" si="11"/>
        <v>102.5</v>
      </c>
      <c r="G94" s="9">
        <f t="shared" si="10"/>
        <v>77.5</v>
      </c>
    </row>
    <row r="95" spans="1:7" x14ac:dyDescent="0.25">
      <c r="A95" s="1">
        <f>'Raw Data'!C91+$A$3</f>
        <v>100</v>
      </c>
      <c r="B95" s="1">
        <f>'Raw Data'!K91+$B$3</f>
        <v>70</v>
      </c>
      <c r="C95" s="1">
        <f t="shared" si="8"/>
        <v>105</v>
      </c>
      <c r="D95" s="1">
        <f t="shared" si="9"/>
        <v>110</v>
      </c>
      <c r="F95" s="9">
        <f t="shared" si="11"/>
        <v>102.5</v>
      </c>
      <c r="G95" s="9">
        <f t="shared" si="10"/>
        <v>77.5</v>
      </c>
    </row>
    <row r="96" spans="1:7" x14ac:dyDescent="0.25">
      <c r="A96" s="1">
        <f>'Raw Data'!C92+$A$3</f>
        <v>100</v>
      </c>
      <c r="B96" s="1">
        <f>'Raw Data'!K92+$B$3</f>
        <v>70</v>
      </c>
      <c r="C96" s="1">
        <f t="shared" si="8"/>
        <v>105</v>
      </c>
      <c r="D96" s="1">
        <f t="shared" si="9"/>
        <v>110</v>
      </c>
      <c r="F96" s="9">
        <f t="shared" si="11"/>
        <v>102.5</v>
      </c>
      <c r="G96" s="9">
        <f t="shared" si="10"/>
        <v>77.5</v>
      </c>
    </row>
    <row r="97" spans="1:7" x14ac:dyDescent="0.25">
      <c r="A97" s="1">
        <f>'Raw Data'!C93+$A$3</f>
        <v>103.33</v>
      </c>
      <c r="B97" s="1">
        <f>'Raw Data'!K93+$B$3</f>
        <v>70</v>
      </c>
      <c r="C97" s="1">
        <f t="shared" si="8"/>
        <v>106.66499999999999</v>
      </c>
      <c r="D97" s="1">
        <f t="shared" si="9"/>
        <v>110</v>
      </c>
      <c r="F97" s="8">
        <f>(A97+C97)/2</f>
        <v>104.9975</v>
      </c>
      <c r="G97" s="8">
        <f t="shared" si="10"/>
        <v>75.002499999999998</v>
      </c>
    </row>
    <row r="98" spans="1:7" x14ac:dyDescent="0.25">
      <c r="A98" s="1">
        <f>'Raw Data'!C94+$A$3</f>
        <v>106.67</v>
      </c>
      <c r="B98" s="1">
        <f>'Raw Data'!K94+$B$3</f>
        <v>70</v>
      </c>
      <c r="C98" s="1">
        <f t="shared" si="8"/>
        <v>108.33500000000001</v>
      </c>
      <c r="D98" s="1">
        <f t="shared" si="9"/>
        <v>110</v>
      </c>
      <c r="F98" s="8">
        <f t="shared" ref="F98:F111" si="12">(A98+C98)/2</f>
        <v>107.5025</v>
      </c>
      <c r="G98" s="8">
        <f t="shared" si="10"/>
        <v>72.497500000000002</v>
      </c>
    </row>
    <row r="99" spans="1:7" x14ac:dyDescent="0.25">
      <c r="A99" s="1">
        <f>'Raw Data'!C95+$A$3</f>
        <v>110</v>
      </c>
      <c r="B99" s="1">
        <f>'Raw Data'!K95+$B$3</f>
        <v>70</v>
      </c>
      <c r="C99" s="1">
        <f t="shared" si="8"/>
        <v>110</v>
      </c>
      <c r="D99" s="1">
        <f t="shared" si="9"/>
        <v>110</v>
      </c>
      <c r="F99" s="8">
        <f t="shared" si="12"/>
        <v>110</v>
      </c>
      <c r="G99" s="8">
        <f t="shared" si="10"/>
        <v>70</v>
      </c>
    </row>
    <row r="100" spans="1:7" x14ac:dyDescent="0.25">
      <c r="A100" s="1">
        <f>'Raw Data'!C96+$A$3</f>
        <v>113.33</v>
      </c>
      <c r="B100" s="1">
        <f>'Raw Data'!K96+$B$3</f>
        <v>70</v>
      </c>
      <c r="C100" s="1">
        <f t="shared" si="8"/>
        <v>111.66499999999999</v>
      </c>
      <c r="D100" s="1">
        <f t="shared" si="9"/>
        <v>110</v>
      </c>
      <c r="F100" s="8">
        <f t="shared" si="12"/>
        <v>112.4975</v>
      </c>
      <c r="G100" s="8">
        <f t="shared" si="10"/>
        <v>67.502499999999998</v>
      </c>
    </row>
    <row r="101" spans="1:7" x14ac:dyDescent="0.25">
      <c r="A101" s="1">
        <f>'Raw Data'!C97+$A$3</f>
        <v>116.67</v>
      </c>
      <c r="B101" s="1">
        <f>'Raw Data'!K97+$B$3</f>
        <v>70</v>
      </c>
      <c r="C101" s="1">
        <f t="shared" si="8"/>
        <v>113.33500000000001</v>
      </c>
      <c r="D101" s="1">
        <f t="shared" si="9"/>
        <v>110</v>
      </c>
      <c r="F101" s="8">
        <f t="shared" si="12"/>
        <v>115.0025</v>
      </c>
      <c r="G101" s="8">
        <f t="shared" si="10"/>
        <v>64.997500000000002</v>
      </c>
    </row>
    <row r="102" spans="1:7" x14ac:dyDescent="0.25">
      <c r="A102" s="1">
        <f>'Raw Data'!C98+$A$3</f>
        <v>120</v>
      </c>
      <c r="B102" s="1">
        <f>'Raw Data'!K98+$B$3</f>
        <v>70</v>
      </c>
      <c r="C102" s="1">
        <f t="shared" si="8"/>
        <v>115</v>
      </c>
      <c r="D102" s="1">
        <f t="shared" si="9"/>
        <v>110</v>
      </c>
      <c r="F102" s="8">
        <f t="shared" si="12"/>
        <v>117.5</v>
      </c>
      <c r="G102" s="8">
        <f t="shared" si="10"/>
        <v>62.5</v>
      </c>
    </row>
    <row r="103" spans="1:7" x14ac:dyDescent="0.25">
      <c r="A103" s="1">
        <f>'Raw Data'!C99+$A$3</f>
        <v>123.33</v>
      </c>
      <c r="B103" s="1">
        <f>'Raw Data'!K99+$B$3</f>
        <v>70</v>
      </c>
      <c r="C103" s="1">
        <f t="shared" si="8"/>
        <v>116.66499999999999</v>
      </c>
      <c r="D103" s="1">
        <f t="shared" si="9"/>
        <v>110</v>
      </c>
      <c r="F103" s="8">
        <f t="shared" si="12"/>
        <v>119.9975</v>
      </c>
      <c r="G103" s="8">
        <f t="shared" si="10"/>
        <v>60.002499999999998</v>
      </c>
    </row>
    <row r="104" spans="1:7" x14ac:dyDescent="0.25">
      <c r="A104" s="1">
        <f>'Raw Data'!C100+$A$3</f>
        <v>126.67</v>
      </c>
      <c r="B104" s="1">
        <f>'Raw Data'!K100+$B$3</f>
        <v>70</v>
      </c>
      <c r="C104" s="1">
        <f t="shared" si="8"/>
        <v>118.33500000000001</v>
      </c>
      <c r="D104" s="1">
        <f t="shared" si="9"/>
        <v>110</v>
      </c>
      <c r="F104" s="8">
        <f t="shared" si="12"/>
        <v>122.5025</v>
      </c>
      <c r="G104" s="8">
        <f t="shared" si="10"/>
        <v>57.497500000000002</v>
      </c>
    </row>
    <row r="105" spans="1:7" x14ac:dyDescent="0.25">
      <c r="A105" s="1">
        <f>'Raw Data'!C101+$A$3</f>
        <v>130</v>
      </c>
      <c r="B105" s="1">
        <f>'Raw Data'!K101+$B$3</f>
        <v>70</v>
      </c>
      <c r="C105" s="1">
        <f t="shared" si="8"/>
        <v>120</v>
      </c>
      <c r="D105" s="1">
        <f t="shared" si="9"/>
        <v>110</v>
      </c>
      <c r="F105" s="8">
        <f t="shared" si="12"/>
        <v>125</v>
      </c>
      <c r="G105" s="8">
        <f t="shared" si="10"/>
        <v>55</v>
      </c>
    </row>
    <row r="106" spans="1:7" x14ac:dyDescent="0.25">
      <c r="A106" s="1">
        <f>'Raw Data'!C102+$A$3</f>
        <v>133.33000000000001</v>
      </c>
      <c r="B106" s="1">
        <f>'Raw Data'!K102+$B$3</f>
        <v>70</v>
      </c>
      <c r="C106" s="1">
        <f t="shared" si="8"/>
        <v>121.66500000000001</v>
      </c>
      <c r="D106" s="1">
        <f t="shared" si="9"/>
        <v>110</v>
      </c>
      <c r="F106" s="8">
        <f t="shared" si="12"/>
        <v>127.4975</v>
      </c>
      <c r="G106" s="8">
        <f t="shared" si="10"/>
        <v>52.502499999999998</v>
      </c>
    </row>
    <row r="107" spans="1:7" x14ac:dyDescent="0.25">
      <c r="A107" s="1">
        <f>'Raw Data'!C103+$A$3</f>
        <v>136.66999999999999</v>
      </c>
      <c r="B107" s="1">
        <f>'Raw Data'!K103+$B$3</f>
        <v>70</v>
      </c>
      <c r="C107" s="1">
        <f t="shared" si="8"/>
        <v>123.33499999999999</v>
      </c>
      <c r="D107" s="1">
        <f t="shared" si="9"/>
        <v>110</v>
      </c>
      <c r="F107" s="8">
        <f t="shared" si="12"/>
        <v>130.0025</v>
      </c>
      <c r="G107" s="8">
        <f t="shared" si="10"/>
        <v>49.997500000000002</v>
      </c>
    </row>
    <row r="108" spans="1:7" x14ac:dyDescent="0.25">
      <c r="A108" s="1">
        <f>'Raw Data'!C104+$A$3</f>
        <v>140</v>
      </c>
      <c r="B108" s="1">
        <f>'Raw Data'!K104+$B$3</f>
        <v>70</v>
      </c>
      <c r="C108" s="1">
        <f t="shared" si="8"/>
        <v>125</v>
      </c>
      <c r="D108" s="1">
        <f t="shared" si="9"/>
        <v>110</v>
      </c>
      <c r="F108" s="8">
        <f t="shared" si="12"/>
        <v>132.5</v>
      </c>
      <c r="G108" s="8">
        <f t="shared" si="10"/>
        <v>47.5</v>
      </c>
    </row>
    <row r="109" spans="1:7" x14ac:dyDescent="0.25">
      <c r="A109" s="1">
        <f>'Raw Data'!C105+$A$3</f>
        <v>143.33000000000001</v>
      </c>
      <c r="B109" s="1">
        <f>'Raw Data'!K105+$B$3</f>
        <v>70</v>
      </c>
      <c r="C109" s="1">
        <f t="shared" si="8"/>
        <v>126.66500000000001</v>
      </c>
      <c r="D109" s="1">
        <f t="shared" si="9"/>
        <v>110</v>
      </c>
      <c r="F109" s="8">
        <f t="shared" si="12"/>
        <v>134.9975</v>
      </c>
      <c r="G109" s="8">
        <f t="shared" si="10"/>
        <v>45.002499999999998</v>
      </c>
    </row>
    <row r="110" spans="1:7" x14ac:dyDescent="0.25">
      <c r="A110" s="1">
        <f>'Raw Data'!C106+$A$3</f>
        <v>146.66999999999999</v>
      </c>
      <c r="B110" s="1">
        <f>'Raw Data'!K106+$B$3</f>
        <v>70</v>
      </c>
      <c r="C110" s="1">
        <f t="shared" si="8"/>
        <v>128.33499999999998</v>
      </c>
      <c r="D110" s="1">
        <f t="shared" si="9"/>
        <v>110</v>
      </c>
      <c r="F110" s="8">
        <f t="shared" si="12"/>
        <v>137.5025</v>
      </c>
      <c r="G110" s="8">
        <f t="shared" si="10"/>
        <v>42.497500000000002</v>
      </c>
    </row>
    <row r="111" spans="1:7" x14ac:dyDescent="0.25">
      <c r="A111" s="1">
        <f>'Raw Data'!C107+$A$3</f>
        <v>150</v>
      </c>
      <c r="B111" s="1">
        <f>'Raw Data'!K107+$B$3</f>
        <v>70</v>
      </c>
      <c r="C111" s="1">
        <f t="shared" si="8"/>
        <v>130</v>
      </c>
      <c r="D111" s="1">
        <f t="shared" si="9"/>
        <v>110</v>
      </c>
      <c r="F111" s="8">
        <f t="shared" si="12"/>
        <v>140</v>
      </c>
      <c r="G111" s="8">
        <f t="shared" si="10"/>
        <v>40</v>
      </c>
    </row>
    <row r="112" spans="1:7" x14ac:dyDescent="0.25">
      <c r="A112" s="1">
        <f>'Raw Data'!C108+$A$3</f>
        <v>151.33000000000001</v>
      </c>
      <c r="B112" s="1">
        <f>'Raw Data'!K108+$B$3</f>
        <v>68.67</v>
      </c>
      <c r="C112" s="1">
        <f t="shared" si="8"/>
        <v>131.33000000000001</v>
      </c>
      <c r="D112" s="1">
        <f t="shared" si="9"/>
        <v>111.33</v>
      </c>
      <c r="F112" s="9">
        <f>(A112+C112)/2</f>
        <v>141.33000000000001</v>
      </c>
      <c r="G112" s="9">
        <f t="shared" si="10"/>
        <v>38.669999999999987</v>
      </c>
    </row>
    <row r="113" spans="1:7" x14ac:dyDescent="0.25">
      <c r="A113" s="1">
        <f>'Raw Data'!C109+$A$3</f>
        <v>152.66999999999999</v>
      </c>
      <c r="B113" s="1">
        <f>'Raw Data'!K109+$B$3</f>
        <v>67.33</v>
      </c>
      <c r="C113" s="1">
        <f t="shared" si="8"/>
        <v>132.66999999999999</v>
      </c>
      <c r="D113" s="1">
        <f t="shared" si="9"/>
        <v>112.67</v>
      </c>
      <c r="F113" s="9">
        <f t="shared" ref="F113:F126" si="13">(A113+C113)/2</f>
        <v>142.66999999999999</v>
      </c>
      <c r="G113" s="9">
        <f t="shared" si="10"/>
        <v>37.330000000000013</v>
      </c>
    </row>
    <row r="114" spans="1:7" x14ac:dyDescent="0.25">
      <c r="A114" s="1">
        <f>'Raw Data'!C110+$A$3</f>
        <v>154</v>
      </c>
      <c r="B114" s="1">
        <f>'Raw Data'!K110+$B$3</f>
        <v>66</v>
      </c>
      <c r="C114" s="1">
        <f t="shared" si="8"/>
        <v>134</v>
      </c>
      <c r="D114" s="1">
        <f t="shared" si="9"/>
        <v>114</v>
      </c>
      <c r="F114" s="9">
        <f t="shared" si="13"/>
        <v>144</v>
      </c>
      <c r="G114" s="9">
        <f t="shared" si="10"/>
        <v>36</v>
      </c>
    </row>
    <row r="115" spans="1:7" x14ac:dyDescent="0.25">
      <c r="A115" s="1">
        <f>'Raw Data'!C111+$A$3</f>
        <v>155.33000000000001</v>
      </c>
      <c r="B115" s="1">
        <f>'Raw Data'!K111+$B$3</f>
        <v>64.67</v>
      </c>
      <c r="C115" s="1">
        <f t="shared" si="8"/>
        <v>135.33000000000001</v>
      </c>
      <c r="D115" s="1">
        <f t="shared" si="9"/>
        <v>115.33</v>
      </c>
      <c r="F115" s="9">
        <f t="shared" si="13"/>
        <v>145.33000000000001</v>
      </c>
      <c r="G115" s="9">
        <f t="shared" si="10"/>
        <v>34.669999999999987</v>
      </c>
    </row>
    <row r="116" spans="1:7" x14ac:dyDescent="0.25">
      <c r="A116" s="1">
        <f>'Raw Data'!C112+$A$3</f>
        <v>156.66999999999999</v>
      </c>
      <c r="B116" s="1">
        <f>'Raw Data'!K112+$B$3</f>
        <v>63.33</v>
      </c>
      <c r="C116" s="1">
        <f t="shared" si="8"/>
        <v>136.66999999999999</v>
      </c>
      <c r="D116" s="1">
        <f t="shared" si="9"/>
        <v>116.67</v>
      </c>
      <c r="F116" s="9">
        <f t="shared" si="13"/>
        <v>146.66999999999999</v>
      </c>
      <c r="G116" s="9">
        <f t="shared" si="10"/>
        <v>33.330000000000013</v>
      </c>
    </row>
    <row r="117" spans="1:7" x14ac:dyDescent="0.25">
      <c r="A117" s="1">
        <f>'Raw Data'!C113+$A$3</f>
        <v>158</v>
      </c>
      <c r="B117" s="1">
        <f>'Raw Data'!K113+$B$3</f>
        <v>62</v>
      </c>
      <c r="C117" s="1">
        <f t="shared" si="8"/>
        <v>138</v>
      </c>
      <c r="D117" s="1">
        <f t="shared" si="9"/>
        <v>118</v>
      </c>
      <c r="F117" s="9">
        <f t="shared" si="13"/>
        <v>148</v>
      </c>
      <c r="G117" s="9">
        <f t="shared" si="10"/>
        <v>32</v>
      </c>
    </row>
    <row r="118" spans="1:7" x14ac:dyDescent="0.25">
      <c r="A118" s="1">
        <f>'Raw Data'!C114+$A$3</f>
        <v>159.33000000000001</v>
      </c>
      <c r="B118" s="1">
        <f>'Raw Data'!K114+$B$3</f>
        <v>60.67</v>
      </c>
      <c r="C118" s="1">
        <f t="shared" si="8"/>
        <v>139.33000000000001</v>
      </c>
      <c r="D118" s="1">
        <f t="shared" si="9"/>
        <v>119.33</v>
      </c>
      <c r="F118" s="9">
        <f t="shared" si="13"/>
        <v>149.33000000000001</v>
      </c>
      <c r="G118" s="9">
        <f t="shared" si="10"/>
        <v>30.669999999999987</v>
      </c>
    </row>
    <row r="119" spans="1:7" x14ac:dyDescent="0.25">
      <c r="A119" s="1">
        <f>'Raw Data'!C115+$A$3</f>
        <v>160.66999999999999</v>
      </c>
      <c r="B119" s="1">
        <f>'Raw Data'!K115+$B$3</f>
        <v>59.33</v>
      </c>
      <c r="C119" s="1">
        <f t="shared" si="8"/>
        <v>140.66999999999999</v>
      </c>
      <c r="D119" s="1">
        <f t="shared" si="9"/>
        <v>120.67</v>
      </c>
      <c r="F119" s="9">
        <f t="shared" si="13"/>
        <v>150.66999999999999</v>
      </c>
      <c r="G119" s="9">
        <f t="shared" si="10"/>
        <v>29.330000000000013</v>
      </c>
    </row>
    <row r="120" spans="1:7" x14ac:dyDescent="0.25">
      <c r="A120" s="1">
        <f>'Raw Data'!C116+$A$3</f>
        <v>162</v>
      </c>
      <c r="B120" s="1">
        <f>'Raw Data'!K116+$B$3</f>
        <v>58</v>
      </c>
      <c r="C120" s="1">
        <f t="shared" si="8"/>
        <v>142</v>
      </c>
      <c r="D120" s="1">
        <f t="shared" si="9"/>
        <v>122</v>
      </c>
      <c r="F120" s="9">
        <f t="shared" si="13"/>
        <v>152</v>
      </c>
      <c r="G120" s="9">
        <f t="shared" si="10"/>
        <v>28</v>
      </c>
    </row>
    <row r="121" spans="1:7" x14ac:dyDescent="0.25">
      <c r="A121" s="1">
        <f>'Raw Data'!C117+$A$3</f>
        <v>163.33000000000001</v>
      </c>
      <c r="B121" s="1">
        <f>'Raw Data'!K117+$B$3</f>
        <v>56.67</v>
      </c>
      <c r="C121" s="1">
        <f t="shared" si="8"/>
        <v>143.33000000000001</v>
      </c>
      <c r="D121" s="1">
        <f t="shared" si="9"/>
        <v>123.33</v>
      </c>
      <c r="F121" s="9">
        <f t="shared" si="13"/>
        <v>153.33000000000001</v>
      </c>
      <c r="G121" s="9">
        <f t="shared" si="10"/>
        <v>26.669999999999987</v>
      </c>
    </row>
    <row r="122" spans="1:7" x14ac:dyDescent="0.25">
      <c r="A122" s="1">
        <f>'Raw Data'!C118+$A$3</f>
        <v>164.67</v>
      </c>
      <c r="B122" s="1">
        <f>'Raw Data'!K118+$B$3</f>
        <v>55.33</v>
      </c>
      <c r="C122" s="1">
        <f t="shared" si="8"/>
        <v>144.66999999999999</v>
      </c>
      <c r="D122" s="1">
        <f t="shared" si="9"/>
        <v>124.67</v>
      </c>
      <c r="F122" s="9">
        <f t="shared" si="13"/>
        <v>154.66999999999999</v>
      </c>
      <c r="G122" s="9">
        <f t="shared" si="10"/>
        <v>25.330000000000013</v>
      </c>
    </row>
    <row r="123" spans="1:7" x14ac:dyDescent="0.25">
      <c r="A123" s="1">
        <f>'Raw Data'!C119+$A$3</f>
        <v>166</v>
      </c>
      <c r="B123" s="1">
        <f>'Raw Data'!K119+$B$3</f>
        <v>54</v>
      </c>
      <c r="C123" s="1">
        <f t="shared" si="8"/>
        <v>146</v>
      </c>
      <c r="D123" s="1">
        <f t="shared" si="9"/>
        <v>126</v>
      </c>
      <c r="F123" s="9">
        <f t="shared" si="13"/>
        <v>156</v>
      </c>
      <c r="G123" s="9">
        <f t="shared" si="10"/>
        <v>24</v>
      </c>
    </row>
    <row r="124" spans="1:7" x14ac:dyDescent="0.25">
      <c r="A124" s="1">
        <f>'Raw Data'!C120+$A$3</f>
        <v>167.33</v>
      </c>
      <c r="B124" s="1">
        <f>'Raw Data'!K120+$B$3</f>
        <v>52.67</v>
      </c>
      <c r="C124" s="1">
        <f t="shared" si="8"/>
        <v>147.33000000000001</v>
      </c>
      <c r="D124" s="1">
        <f t="shared" si="9"/>
        <v>127.33</v>
      </c>
      <c r="F124" s="9">
        <f t="shared" si="13"/>
        <v>157.33000000000001</v>
      </c>
      <c r="G124" s="9">
        <f t="shared" si="10"/>
        <v>22.669999999999987</v>
      </c>
    </row>
    <row r="125" spans="1:7" x14ac:dyDescent="0.25">
      <c r="A125" s="1">
        <f>'Raw Data'!C121+$A$3</f>
        <v>168.67</v>
      </c>
      <c r="B125" s="1">
        <f>'Raw Data'!K121+$B$3</f>
        <v>51.33</v>
      </c>
      <c r="C125" s="1">
        <f t="shared" si="8"/>
        <v>148.67000000000002</v>
      </c>
      <c r="D125" s="1">
        <f t="shared" si="9"/>
        <v>128.67000000000002</v>
      </c>
      <c r="F125" s="9">
        <f t="shared" si="13"/>
        <v>158.67000000000002</v>
      </c>
      <c r="G125" s="9">
        <f t="shared" si="10"/>
        <v>21.329999999999984</v>
      </c>
    </row>
    <row r="126" spans="1:7" x14ac:dyDescent="0.25">
      <c r="A126" s="1">
        <f>'Raw Data'!C122+$A$3</f>
        <v>170</v>
      </c>
      <c r="B126" s="1">
        <f>'Raw Data'!K122+$B$3</f>
        <v>50</v>
      </c>
      <c r="C126" s="1">
        <f t="shared" si="8"/>
        <v>150</v>
      </c>
      <c r="D126" s="1">
        <f t="shared" si="9"/>
        <v>130</v>
      </c>
      <c r="F126" s="9">
        <f t="shared" si="13"/>
        <v>160</v>
      </c>
      <c r="G126" s="9">
        <f t="shared" si="10"/>
        <v>20</v>
      </c>
    </row>
    <row r="127" spans="1:7" x14ac:dyDescent="0.25">
      <c r="A127" s="1">
        <f>'Raw Data'!C123+$A$3</f>
        <v>170</v>
      </c>
      <c r="B127" s="1">
        <f>'Raw Data'!K123+$B$3</f>
        <v>50</v>
      </c>
      <c r="C127" s="1">
        <f t="shared" si="8"/>
        <v>150</v>
      </c>
      <c r="D127" s="1">
        <f t="shared" si="9"/>
        <v>130</v>
      </c>
      <c r="F127" s="8">
        <f>(A127+C127)/2</f>
        <v>160</v>
      </c>
      <c r="G127" s="8">
        <f t="shared" si="10"/>
        <v>20</v>
      </c>
    </row>
    <row r="128" spans="1:7" x14ac:dyDescent="0.25">
      <c r="A128" s="1">
        <f>'Raw Data'!C124+$A$3</f>
        <v>170</v>
      </c>
      <c r="B128" s="1">
        <f>'Raw Data'!K124+$B$3</f>
        <v>50</v>
      </c>
      <c r="C128" s="1">
        <f t="shared" si="8"/>
        <v>150</v>
      </c>
      <c r="D128" s="1">
        <f t="shared" si="9"/>
        <v>130</v>
      </c>
      <c r="F128" s="8">
        <f t="shared" ref="F128:F141" si="14">(A128+C128)/2</f>
        <v>160</v>
      </c>
      <c r="G128" s="8">
        <f t="shared" si="10"/>
        <v>20</v>
      </c>
    </row>
    <row r="129" spans="1:7" x14ac:dyDescent="0.25">
      <c r="A129" s="1">
        <f>'Raw Data'!C125+$A$3</f>
        <v>170</v>
      </c>
      <c r="B129" s="1">
        <f>'Raw Data'!K125+$B$3</f>
        <v>50</v>
      </c>
      <c r="C129" s="1">
        <f t="shared" si="8"/>
        <v>150</v>
      </c>
      <c r="D129" s="1">
        <f t="shared" si="9"/>
        <v>130</v>
      </c>
      <c r="F129" s="8">
        <f t="shared" si="14"/>
        <v>160</v>
      </c>
      <c r="G129" s="8">
        <f t="shared" si="10"/>
        <v>20</v>
      </c>
    </row>
    <row r="130" spans="1:7" x14ac:dyDescent="0.25">
      <c r="A130" s="1">
        <f>'Raw Data'!C126+$A$3</f>
        <v>170</v>
      </c>
      <c r="B130" s="1">
        <f>'Raw Data'!K126+$B$3</f>
        <v>50</v>
      </c>
      <c r="C130" s="1">
        <f t="shared" si="8"/>
        <v>150</v>
      </c>
      <c r="D130" s="1">
        <f t="shared" si="9"/>
        <v>130</v>
      </c>
      <c r="F130" s="8">
        <f t="shared" si="14"/>
        <v>160</v>
      </c>
      <c r="G130" s="8">
        <f t="shared" si="10"/>
        <v>20</v>
      </c>
    </row>
    <row r="131" spans="1:7" x14ac:dyDescent="0.25">
      <c r="A131" s="1">
        <f>'Raw Data'!C127+$A$3</f>
        <v>170</v>
      </c>
      <c r="B131" s="1">
        <f>'Raw Data'!K127+$B$3</f>
        <v>50</v>
      </c>
      <c r="C131" s="1">
        <f t="shared" si="8"/>
        <v>150</v>
      </c>
      <c r="D131" s="1">
        <f t="shared" si="9"/>
        <v>130</v>
      </c>
      <c r="F131" s="8">
        <f t="shared" si="14"/>
        <v>160</v>
      </c>
      <c r="G131" s="8">
        <f t="shared" si="10"/>
        <v>20</v>
      </c>
    </row>
    <row r="132" spans="1:7" x14ac:dyDescent="0.25">
      <c r="A132" s="1">
        <f>'Raw Data'!C128+$A$3</f>
        <v>170</v>
      </c>
      <c r="B132" s="1">
        <f>'Raw Data'!K128+$B$3</f>
        <v>50</v>
      </c>
      <c r="C132" s="1">
        <f t="shared" si="8"/>
        <v>150</v>
      </c>
      <c r="D132" s="1">
        <f t="shared" si="9"/>
        <v>130</v>
      </c>
      <c r="F132" s="8">
        <f t="shared" si="14"/>
        <v>160</v>
      </c>
      <c r="G132" s="8">
        <f t="shared" si="10"/>
        <v>20</v>
      </c>
    </row>
    <row r="133" spans="1:7" x14ac:dyDescent="0.25">
      <c r="A133" s="1">
        <f>'Raw Data'!C129+$A$3</f>
        <v>170</v>
      </c>
      <c r="B133" s="1">
        <f>'Raw Data'!K129+$B$3</f>
        <v>50</v>
      </c>
      <c r="C133" s="1">
        <f t="shared" si="8"/>
        <v>150</v>
      </c>
      <c r="D133" s="1">
        <f t="shared" si="9"/>
        <v>130</v>
      </c>
      <c r="F133" s="8">
        <f t="shared" si="14"/>
        <v>160</v>
      </c>
      <c r="G133" s="8">
        <f t="shared" si="10"/>
        <v>20</v>
      </c>
    </row>
    <row r="134" spans="1:7" x14ac:dyDescent="0.25">
      <c r="A134" s="1">
        <f>'Raw Data'!C130+$A$3</f>
        <v>170</v>
      </c>
      <c r="B134" s="1">
        <f>'Raw Data'!K130+$B$3</f>
        <v>50</v>
      </c>
      <c r="C134" s="1">
        <f t="shared" si="8"/>
        <v>150</v>
      </c>
      <c r="D134" s="1">
        <f t="shared" si="9"/>
        <v>130</v>
      </c>
      <c r="F134" s="8">
        <f t="shared" si="14"/>
        <v>160</v>
      </c>
      <c r="G134" s="8">
        <f t="shared" si="10"/>
        <v>20</v>
      </c>
    </row>
    <row r="135" spans="1:7" x14ac:dyDescent="0.25">
      <c r="A135" s="1">
        <f>'Raw Data'!C131+$A$3</f>
        <v>170</v>
      </c>
      <c r="B135" s="1">
        <f>'Raw Data'!K131+$B$3</f>
        <v>50</v>
      </c>
      <c r="C135" s="1">
        <f t="shared" si="8"/>
        <v>150</v>
      </c>
      <c r="D135" s="1">
        <f t="shared" si="9"/>
        <v>130</v>
      </c>
      <c r="F135" s="8">
        <f t="shared" si="14"/>
        <v>160</v>
      </c>
      <c r="G135" s="8">
        <f t="shared" si="10"/>
        <v>20</v>
      </c>
    </row>
    <row r="136" spans="1:7" x14ac:dyDescent="0.25">
      <c r="A136" s="1">
        <f>'Raw Data'!C132+$A$3</f>
        <v>170</v>
      </c>
      <c r="B136" s="1">
        <f>'Raw Data'!K132+$B$3</f>
        <v>50</v>
      </c>
      <c r="C136" s="1">
        <f t="shared" ref="C136:C199" si="15">(A136+(180-B136))/2</f>
        <v>150</v>
      </c>
      <c r="D136" s="1">
        <f t="shared" ref="D136:D199" si="16">180-B136</f>
        <v>130</v>
      </c>
      <c r="F136" s="8">
        <f t="shared" si="14"/>
        <v>160</v>
      </c>
      <c r="G136" s="8">
        <f t="shared" ref="G136:G199" si="17">180-F136</f>
        <v>20</v>
      </c>
    </row>
    <row r="137" spans="1:7" x14ac:dyDescent="0.25">
      <c r="A137" s="1">
        <f>'Raw Data'!C133+$A$3</f>
        <v>170</v>
      </c>
      <c r="B137" s="1">
        <f>'Raw Data'!K133+$B$3</f>
        <v>50</v>
      </c>
      <c r="C137" s="1">
        <f t="shared" si="15"/>
        <v>150</v>
      </c>
      <c r="D137" s="1">
        <f t="shared" si="16"/>
        <v>130</v>
      </c>
      <c r="F137" s="8">
        <f t="shared" si="14"/>
        <v>160</v>
      </c>
      <c r="G137" s="8">
        <f t="shared" si="17"/>
        <v>20</v>
      </c>
    </row>
    <row r="138" spans="1:7" x14ac:dyDescent="0.25">
      <c r="A138" s="1">
        <f>'Raw Data'!C134+$A$3</f>
        <v>170</v>
      </c>
      <c r="B138" s="1">
        <f>'Raw Data'!K134+$B$3</f>
        <v>50</v>
      </c>
      <c r="C138" s="1">
        <f t="shared" si="15"/>
        <v>150</v>
      </c>
      <c r="D138" s="1">
        <f t="shared" si="16"/>
        <v>130</v>
      </c>
      <c r="F138" s="8">
        <f t="shared" si="14"/>
        <v>160</v>
      </c>
      <c r="G138" s="8">
        <f t="shared" si="17"/>
        <v>20</v>
      </c>
    </row>
    <row r="139" spans="1:7" x14ac:dyDescent="0.25">
      <c r="A139" s="1">
        <f>'Raw Data'!C135+$A$3</f>
        <v>170</v>
      </c>
      <c r="B139" s="1">
        <f>'Raw Data'!K135+$B$3</f>
        <v>50</v>
      </c>
      <c r="C139" s="1">
        <f t="shared" si="15"/>
        <v>150</v>
      </c>
      <c r="D139" s="1">
        <f t="shared" si="16"/>
        <v>130</v>
      </c>
      <c r="F139" s="8">
        <f t="shared" si="14"/>
        <v>160</v>
      </c>
      <c r="G139" s="8">
        <f t="shared" si="17"/>
        <v>20</v>
      </c>
    </row>
    <row r="140" spans="1:7" x14ac:dyDescent="0.25">
      <c r="A140" s="1">
        <f>'Raw Data'!C136+$A$3</f>
        <v>170</v>
      </c>
      <c r="B140" s="1">
        <f>'Raw Data'!K136+$B$3</f>
        <v>50</v>
      </c>
      <c r="C140" s="1">
        <f t="shared" si="15"/>
        <v>150</v>
      </c>
      <c r="D140" s="1">
        <f t="shared" si="16"/>
        <v>130</v>
      </c>
      <c r="F140" s="8">
        <f t="shared" si="14"/>
        <v>160</v>
      </c>
      <c r="G140" s="8">
        <f t="shared" si="17"/>
        <v>20</v>
      </c>
    </row>
    <row r="141" spans="1:7" x14ac:dyDescent="0.25">
      <c r="A141" s="1">
        <f>'Raw Data'!C137+$A$3</f>
        <v>170</v>
      </c>
      <c r="B141" s="1">
        <f>'Raw Data'!K137+$B$3</f>
        <v>50</v>
      </c>
      <c r="C141" s="1">
        <f t="shared" si="15"/>
        <v>150</v>
      </c>
      <c r="D141" s="1">
        <f t="shared" si="16"/>
        <v>130</v>
      </c>
      <c r="F141" s="8">
        <f t="shared" si="14"/>
        <v>160</v>
      </c>
      <c r="G141" s="8">
        <f t="shared" si="17"/>
        <v>20</v>
      </c>
    </row>
    <row r="142" spans="1:7" x14ac:dyDescent="0.25">
      <c r="A142" s="1">
        <f>'Raw Data'!C138+$A$3</f>
        <v>170</v>
      </c>
      <c r="B142" s="1">
        <f>'Raw Data'!K138+$B$3</f>
        <v>50</v>
      </c>
      <c r="C142" s="1">
        <f t="shared" si="15"/>
        <v>150</v>
      </c>
      <c r="D142" s="1">
        <f t="shared" si="16"/>
        <v>130</v>
      </c>
      <c r="F142" s="9">
        <f>(A142+C142)/2</f>
        <v>160</v>
      </c>
      <c r="G142" s="9">
        <f t="shared" si="17"/>
        <v>20</v>
      </c>
    </row>
    <row r="143" spans="1:7" x14ac:dyDescent="0.25">
      <c r="A143" s="1">
        <f>'Raw Data'!C139+$A$3</f>
        <v>170</v>
      </c>
      <c r="B143" s="1">
        <f>'Raw Data'!K139+$B$3</f>
        <v>50</v>
      </c>
      <c r="C143" s="1">
        <f t="shared" si="15"/>
        <v>150</v>
      </c>
      <c r="D143" s="1">
        <f t="shared" si="16"/>
        <v>130</v>
      </c>
      <c r="F143" s="9">
        <f t="shared" ref="F143:F156" si="18">(A143+C143)/2</f>
        <v>160</v>
      </c>
      <c r="G143" s="9">
        <f t="shared" si="17"/>
        <v>20</v>
      </c>
    </row>
    <row r="144" spans="1:7" x14ac:dyDescent="0.25">
      <c r="A144" s="1">
        <f>'Raw Data'!C140+$A$3</f>
        <v>170</v>
      </c>
      <c r="B144" s="1">
        <f>'Raw Data'!K140+$B$3</f>
        <v>50</v>
      </c>
      <c r="C144" s="1">
        <f t="shared" si="15"/>
        <v>150</v>
      </c>
      <c r="D144" s="1">
        <f t="shared" si="16"/>
        <v>130</v>
      </c>
      <c r="F144" s="9">
        <f t="shared" si="18"/>
        <v>160</v>
      </c>
      <c r="G144" s="9">
        <f t="shared" si="17"/>
        <v>20</v>
      </c>
    </row>
    <row r="145" spans="1:7" x14ac:dyDescent="0.25">
      <c r="A145" s="1">
        <f>'Raw Data'!C141+$A$3</f>
        <v>170</v>
      </c>
      <c r="B145" s="1">
        <f>'Raw Data'!K141+$B$3</f>
        <v>50</v>
      </c>
      <c r="C145" s="1">
        <f t="shared" si="15"/>
        <v>150</v>
      </c>
      <c r="D145" s="1">
        <f t="shared" si="16"/>
        <v>130</v>
      </c>
      <c r="F145" s="9">
        <f t="shared" si="18"/>
        <v>160</v>
      </c>
      <c r="G145" s="9">
        <f t="shared" si="17"/>
        <v>20</v>
      </c>
    </row>
    <row r="146" spans="1:7" x14ac:dyDescent="0.25">
      <c r="A146" s="1">
        <f>'Raw Data'!C142+$A$3</f>
        <v>170</v>
      </c>
      <c r="B146" s="1">
        <f>'Raw Data'!K142+$B$3</f>
        <v>50</v>
      </c>
      <c r="C146" s="1">
        <f t="shared" si="15"/>
        <v>150</v>
      </c>
      <c r="D146" s="1">
        <f t="shared" si="16"/>
        <v>130</v>
      </c>
      <c r="F146" s="9">
        <f t="shared" si="18"/>
        <v>160</v>
      </c>
      <c r="G146" s="9">
        <f t="shared" si="17"/>
        <v>20</v>
      </c>
    </row>
    <row r="147" spans="1:7" x14ac:dyDescent="0.25">
      <c r="A147" s="1">
        <f>'Raw Data'!C143+$A$3</f>
        <v>170</v>
      </c>
      <c r="B147" s="1">
        <f>'Raw Data'!K143+$B$3</f>
        <v>50</v>
      </c>
      <c r="C147" s="1">
        <f t="shared" si="15"/>
        <v>150</v>
      </c>
      <c r="D147" s="1">
        <f t="shared" si="16"/>
        <v>130</v>
      </c>
      <c r="F147" s="9">
        <f t="shared" si="18"/>
        <v>160</v>
      </c>
      <c r="G147" s="9">
        <f t="shared" si="17"/>
        <v>20</v>
      </c>
    </row>
    <row r="148" spans="1:7" x14ac:dyDescent="0.25">
      <c r="A148" s="1">
        <f>'Raw Data'!C144+$A$3</f>
        <v>170</v>
      </c>
      <c r="B148" s="1">
        <f>'Raw Data'!K144+$B$3</f>
        <v>50</v>
      </c>
      <c r="C148" s="1">
        <f t="shared" si="15"/>
        <v>150</v>
      </c>
      <c r="D148" s="1">
        <f t="shared" si="16"/>
        <v>130</v>
      </c>
      <c r="F148" s="9">
        <f t="shared" si="18"/>
        <v>160</v>
      </c>
      <c r="G148" s="9">
        <f t="shared" si="17"/>
        <v>20</v>
      </c>
    </row>
    <row r="149" spans="1:7" x14ac:dyDescent="0.25">
      <c r="A149" s="1">
        <f>'Raw Data'!C145+$A$3</f>
        <v>170</v>
      </c>
      <c r="B149" s="1">
        <f>'Raw Data'!K145+$B$3</f>
        <v>50</v>
      </c>
      <c r="C149" s="1">
        <f t="shared" si="15"/>
        <v>150</v>
      </c>
      <c r="D149" s="1">
        <f t="shared" si="16"/>
        <v>130</v>
      </c>
      <c r="F149" s="9">
        <f t="shared" si="18"/>
        <v>160</v>
      </c>
      <c r="G149" s="9">
        <f t="shared" si="17"/>
        <v>20</v>
      </c>
    </row>
    <row r="150" spans="1:7" x14ac:dyDescent="0.25">
      <c r="A150" s="1">
        <f>'Raw Data'!C146+$A$3</f>
        <v>170</v>
      </c>
      <c r="B150" s="1">
        <f>'Raw Data'!K146+$B$3</f>
        <v>50</v>
      </c>
      <c r="C150" s="1">
        <f t="shared" si="15"/>
        <v>150</v>
      </c>
      <c r="D150" s="1">
        <f t="shared" si="16"/>
        <v>130</v>
      </c>
      <c r="F150" s="9">
        <f t="shared" si="18"/>
        <v>160</v>
      </c>
      <c r="G150" s="9">
        <f t="shared" si="17"/>
        <v>20</v>
      </c>
    </row>
    <row r="151" spans="1:7" x14ac:dyDescent="0.25">
      <c r="A151" s="1">
        <f>'Raw Data'!C147+$A$3</f>
        <v>170</v>
      </c>
      <c r="B151" s="1">
        <f>'Raw Data'!K147+$B$3</f>
        <v>50</v>
      </c>
      <c r="C151" s="1">
        <f t="shared" si="15"/>
        <v>150</v>
      </c>
      <c r="D151" s="1">
        <f t="shared" si="16"/>
        <v>130</v>
      </c>
      <c r="F151" s="9">
        <f t="shared" si="18"/>
        <v>160</v>
      </c>
      <c r="G151" s="9">
        <f t="shared" si="17"/>
        <v>20</v>
      </c>
    </row>
    <row r="152" spans="1:7" x14ac:dyDescent="0.25">
      <c r="A152" s="1">
        <f>'Raw Data'!C148+$A$3</f>
        <v>170</v>
      </c>
      <c r="B152" s="1">
        <f>'Raw Data'!K148+$B$3</f>
        <v>50</v>
      </c>
      <c r="C152" s="1">
        <f t="shared" si="15"/>
        <v>150</v>
      </c>
      <c r="D152" s="1">
        <f t="shared" si="16"/>
        <v>130</v>
      </c>
      <c r="F152" s="9">
        <f t="shared" si="18"/>
        <v>160</v>
      </c>
      <c r="G152" s="9">
        <f t="shared" si="17"/>
        <v>20</v>
      </c>
    </row>
    <row r="153" spans="1:7" x14ac:dyDescent="0.25">
      <c r="A153" s="1">
        <f>'Raw Data'!C149+$A$3</f>
        <v>170</v>
      </c>
      <c r="B153" s="1">
        <f>'Raw Data'!K149+$B$3</f>
        <v>50</v>
      </c>
      <c r="C153" s="1">
        <f t="shared" si="15"/>
        <v>150</v>
      </c>
      <c r="D153" s="1">
        <f t="shared" si="16"/>
        <v>130</v>
      </c>
      <c r="F153" s="9">
        <f t="shared" si="18"/>
        <v>160</v>
      </c>
      <c r="G153" s="9">
        <f t="shared" si="17"/>
        <v>20</v>
      </c>
    </row>
    <row r="154" spans="1:7" x14ac:dyDescent="0.25">
      <c r="A154" s="1">
        <f>'Raw Data'!C150+$A$3</f>
        <v>170</v>
      </c>
      <c r="B154" s="1">
        <f>'Raw Data'!K150+$B$3</f>
        <v>50</v>
      </c>
      <c r="C154" s="1">
        <f t="shared" si="15"/>
        <v>150</v>
      </c>
      <c r="D154" s="1">
        <f t="shared" si="16"/>
        <v>130</v>
      </c>
      <c r="F154" s="9">
        <f t="shared" si="18"/>
        <v>160</v>
      </c>
      <c r="G154" s="9">
        <f t="shared" si="17"/>
        <v>20</v>
      </c>
    </row>
    <row r="155" spans="1:7" x14ac:dyDescent="0.25">
      <c r="A155" s="1">
        <f>'Raw Data'!C151+$A$3</f>
        <v>170</v>
      </c>
      <c r="B155" s="1">
        <f>'Raw Data'!K151+$B$3</f>
        <v>50</v>
      </c>
      <c r="C155" s="1">
        <f t="shared" si="15"/>
        <v>150</v>
      </c>
      <c r="D155" s="1">
        <f t="shared" si="16"/>
        <v>130</v>
      </c>
      <c r="F155" s="9">
        <f t="shared" si="18"/>
        <v>160</v>
      </c>
      <c r="G155" s="9">
        <f t="shared" si="17"/>
        <v>20</v>
      </c>
    </row>
    <row r="156" spans="1:7" x14ac:dyDescent="0.25">
      <c r="A156" s="1">
        <f>'Raw Data'!C152+$A$3</f>
        <v>170</v>
      </c>
      <c r="B156" s="1">
        <f>'Raw Data'!K152+$B$3</f>
        <v>50</v>
      </c>
      <c r="C156" s="1">
        <f t="shared" si="15"/>
        <v>150</v>
      </c>
      <c r="D156" s="1">
        <f t="shared" si="16"/>
        <v>130</v>
      </c>
      <c r="F156" s="9">
        <f t="shared" si="18"/>
        <v>160</v>
      </c>
      <c r="G156" s="9">
        <f t="shared" si="17"/>
        <v>20</v>
      </c>
    </row>
    <row r="157" spans="1:7" x14ac:dyDescent="0.25">
      <c r="A157" s="1">
        <f>'Raw Data'!C153+$A$3</f>
        <v>168</v>
      </c>
      <c r="B157" s="1">
        <f>'Raw Data'!K153+$B$3</f>
        <v>51.33</v>
      </c>
      <c r="C157" s="1">
        <f t="shared" si="15"/>
        <v>148.33500000000001</v>
      </c>
      <c r="D157" s="1">
        <f t="shared" si="16"/>
        <v>128.67000000000002</v>
      </c>
      <c r="F157" s="8">
        <f>(A157+C157)/2</f>
        <v>158.16750000000002</v>
      </c>
      <c r="G157" s="8">
        <f t="shared" si="17"/>
        <v>21.832499999999982</v>
      </c>
    </row>
    <row r="158" spans="1:7" x14ac:dyDescent="0.25">
      <c r="A158" s="1">
        <f>'Raw Data'!C154+$A$3</f>
        <v>166</v>
      </c>
      <c r="B158" s="1">
        <f>'Raw Data'!K154+$B$3</f>
        <v>52.67</v>
      </c>
      <c r="C158" s="1">
        <f t="shared" si="15"/>
        <v>146.66499999999999</v>
      </c>
      <c r="D158" s="1">
        <f t="shared" si="16"/>
        <v>127.33</v>
      </c>
      <c r="F158" s="8">
        <f t="shared" ref="F158:F171" si="19">(A158+C158)/2</f>
        <v>156.33249999999998</v>
      </c>
      <c r="G158" s="8">
        <f t="shared" si="17"/>
        <v>23.667500000000018</v>
      </c>
    </row>
    <row r="159" spans="1:7" x14ac:dyDescent="0.25">
      <c r="A159" s="1">
        <f>'Raw Data'!C155+$A$3</f>
        <v>164</v>
      </c>
      <c r="B159" s="1">
        <f>'Raw Data'!K155+$B$3</f>
        <v>54</v>
      </c>
      <c r="C159" s="1">
        <f t="shared" si="15"/>
        <v>145</v>
      </c>
      <c r="D159" s="1">
        <f t="shared" si="16"/>
        <v>126</v>
      </c>
      <c r="F159" s="8">
        <f t="shared" si="19"/>
        <v>154.5</v>
      </c>
      <c r="G159" s="8">
        <f t="shared" si="17"/>
        <v>25.5</v>
      </c>
    </row>
    <row r="160" spans="1:7" x14ac:dyDescent="0.25">
      <c r="A160" s="1">
        <f>'Raw Data'!C156+$A$3</f>
        <v>162</v>
      </c>
      <c r="B160" s="1">
        <f>'Raw Data'!K156+$B$3</f>
        <v>55.33</v>
      </c>
      <c r="C160" s="1">
        <f t="shared" si="15"/>
        <v>143.33500000000001</v>
      </c>
      <c r="D160" s="1">
        <f t="shared" si="16"/>
        <v>124.67</v>
      </c>
      <c r="F160" s="8">
        <f t="shared" si="19"/>
        <v>152.66750000000002</v>
      </c>
      <c r="G160" s="8">
        <f t="shared" si="17"/>
        <v>27.332499999999982</v>
      </c>
    </row>
    <row r="161" spans="1:7" x14ac:dyDescent="0.25">
      <c r="A161" s="1">
        <f>'Raw Data'!C157+$A$3</f>
        <v>160</v>
      </c>
      <c r="B161" s="1">
        <f>'Raw Data'!K157+$B$3</f>
        <v>56.67</v>
      </c>
      <c r="C161" s="1">
        <f t="shared" si="15"/>
        <v>141.66499999999999</v>
      </c>
      <c r="D161" s="1">
        <f t="shared" si="16"/>
        <v>123.33</v>
      </c>
      <c r="F161" s="8">
        <f t="shared" si="19"/>
        <v>150.83249999999998</v>
      </c>
      <c r="G161" s="8">
        <f t="shared" si="17"/>
        <v>29.167500000000018</v>
      </c>
    </row>
    <row r="162" spans="1:7" x14ac:dyDescent="0.25">
      <c r="A162" s="1">
        <f>'Raw Data'!C158+$A$3</f>
        <v>158</v>
      </c>
      <c r="B162" s="1">
        <f>'Raw Data'!K158+$B$3</f>
        <v>58</v>
      </c>
      <c r="C162" s="1">
        <f t="shared" si="15"/>
        <v>140</v>
      </c>
      <c r="D162" s="1">
        <f t="shared" si="16"/>
        <v>122</v>
      </c>
      <c r="F162" s="8">
        <f t="shared" si="19"/>
        <v>149</v>
      </c>
      <c r="G162" s="8">
        <f t="shared" si="17"/>
        <v>31</v>
      </c>
    </row>
    <row r="163" spans="1:7" x14ac:dyDescent="0.25">
      <c r="A163" s="1">
        <f>'Raw Data'!C159+$A$3</f>
        <v>156</v>
      </c>
      <c r="B163" s="1">
        <f>'Raw Data'!K159+$B$3</f>
        <v>59.33</v>
      </c>
      <c r="C163" s="1">
        <f t="shared" si="15"/>
        <v>138.33500000000001</v>
      </c>
      <c r="D163" s="1">
        <f t="shared" si="16"/>
        <v>120.67</v>
      </c>
      <c r="F163" s="8">
        <f t="shared" si="19"/>
        <v>147.16750000000002</v>
      </c>
      <c r="G163" s="8">
        <f t="shared" si="17"/>
        <v>32.832499999999982</v>
      </c>
    </row>
    <row r="164" spans="1:7" x14ac:dyDescent="0.25">
      <c r="A164" s="1">
        <f>'Raw Data'!C160+$A$3</f>
        <v>154</v>
      </c>
      <c r="B164" s="1">
        <f>'Raw Data'!K160+$B$3</f>
        <v>60.67</v>
      </c>
      <c r="C164" s="1">
        <f t="shared" si="15"/>
        <v>136.66499999999999</v>
      </c>
      <c r="D164" s="1">
        <f t="shared" si="16"/>
        <v>119.33</v>
      </c>
      <c r="F164" s="8">
        <f t="shared" si="19"/>
        <v>145.33249999999998</v>
      </c>
      <c r="G164" s="8">
        <f t="shared" si="17"/>
        <v>34.667500000000018</v>
      </c>
    </row>
    <row r="165" spans="1:7" x14ac:dyDescent="0.25">
      <c r="A165" s="1">
        <f>'Raw Data'!C161+$A$3</f>
        <v>152</v>
      </c>
      <c r="B165" s="1">
        <f>'Raw Data'!K161+$B$3</f>
        <v>62</v>
      </c>
      <c r="C165" s="1">
        <f t="shared" si="15"/>
        <v>135</v>
      </c>
      <c r="D165" s="1">
        <f t="shared" si="16"/>
        <v>118</v>
      </c>
      <c r="F165" s="8">
        <f t="shared" si="19"/>
        <v>143.5</v>
      </c>
      <c r="G165" s="8">
        <f t="shared" si="17"/>
        <v>36.5</v>
      </c>
    </row>
    <row r="166" spans="1:7" x14ac:dyDescent="0.25">
      <c r="A166" s="1">
        <f>'Raw Data'!C162+$A$3</f>
        <v>150</v>
      </c>
      <c r="B166" s="1">
        <f>'Raw Data'!K162+$B$3</f>
        <v>63.33</v>
      </c>
      <c r="C166" s="1">
        <f t="shared" si="15"/>
        <v>133.33500000000001</v>
      </c>
      <c r="D166" s="1">
        <f t="shared" si="16"/>
        <v>116.67</v>
      </c>
      <c r="F166" s="8">
        <f t="shared" si="19"/>
        <v>141.66750000000002</v>
      </c>
      <c r="G166" s="8">
        <f t="shared" si="17"/>
        <v>38.332499999999982</v>
      </c>
    </row>
    <row r="167" spans="1:7" x14ac:dyDescent="0.25">
      <c r="A167" s="1">
        <f>'Raw Data'!C163+$A$3</f>
        <v>148</v>
      </c>
      <c r="B167" s="1">
        <f>'Raw Data'!K163+$B$3</f>
        <v>64.67</v>
      </c>
      <c r="C167" s="1">
        <f t="shared" si="15"/>
        <v>131.66499999999999</v>
      </c>
      <c r="D167" s="1">
        <f t="shared" si="16"/>
        <v>115.33</v>
      </c>
      <c r="F167" s="8">
        <f t="shared" si="19"/>
        <v>139.83249999999998</v>
      </c>
      <c r="G167" s="8">
        <f t="shared" si="17"/>
        <v>40.167500000000018</v>
      </c>
    </row>
    <row r="168" spans="1:7" x14ac:dyDescent="0.25">
      <c r="A168" s="1">
        <f>'Raw Data'!C164+$A$3</f>
        <v>146</v>
      </c>
      <c r="B168" s="1">
        <f>'Raw Data'!K164+$B$3</f>
        <v>66</v>
      </c>
      <c r="C168" s="1">
        <f t="shared" si="15"/>
        <v>130</v>
      </c>
      <c r="D168" s="1">
        <f t="shared" si="16"/>
        <v>114</v>
      </c>
      <c r="F168" s="8">
        <f t="shared" si="19"/>
        <v>138</v>
      </c>
      <c r="G168" s="8">
        <f t="shared" si="17"/>
        <v>42</v>
      </c>
    </row>
    <row r="169" spans="1:7" x14ac:dyDescent="0.25">
      <c r="A169" s="1">
        <f>'Raw Data'!C165+$A$3</f>
        <v>144</v>
      </c>
      <c r="B169" s="1">
        <f>'Raw Data'!K165+$B$3</f>
        <v>67.33</v>
      </c>
      <c r="C169" s="1">
        <f t="shared" si="15"/>
        <v>128.33500000000001</v>
      </c>
      <c r="D169" s="1">
        <f t="shared" si="16"/>
        <v>112.67</v>
      </c>
      <c r="F169" s="8">
        <f t="shared" si="19"/>
        <v>136.16750000000002</v>
      </c>
      <c r="G169" s="8">
        <f t="shared" si="17"/>
        <v>43.832499999999982</v>
      </c>
    </row>
    <row r="170" spans="1:7" x14ac:dyDescent="0.25">
      <c r="A170" s="1">
        <f>'Raw Data'!C166+$A$3</f>
        <v>142</v>
      </c>
      <c r="B170" s="1">
        <f>'Raw Data'!K166+$B$3</f>
        <v>68.67</v>
      </c>
      <c r="C170" s="1">
        <f t="shared" si="15"/>
        <v>126.66499999999999</v>
      </c>
      <c r="D170" s="1">
        <f t="shared" si="16"/>
        <v>111.33</v>
      </c>
      <c r="F170" s="8">
        <f t="shared" si="19"/>
        <v>134.33249999999998</v>
      </c>
      <c r="G170" s="8">
        <f t="shared" si="17"/>
        <v>45.667500000000018</v>
      </c>
    </row>
    <row r="171" spans="1:7" x14ac:dyDescent="0.25">
      <c r="A171" s="1">
        <f>'Raw Data'!C167+$A$3</f>
        <v>140</v>
      </c>
      <c r="B171" s="1">
        <f>'Raw Data'!K167+$B$3</f>
        <v>70</v>
      </c>
      <c r="C171" s="1">
        <f t="shared" si="15"/>
        <v>125</v>
      </c>
      <c r="D171" s="1">
        <f t="shared" si="16"/>
        <v>110</v>
      </c>
      <c r="F171" s="8">
        <f t="shared" si="19"/>
        <v>132.5</v>
      </c>
      <c r="G171" s="8">
        <f t="shared" si="17"/>
        <v>47.5</v>
      </c>
    </row>
    <row r="172" spans="1:7" x14ac:dyDescent="0.25">
      <c r="A172" s="1">
        <f>'Raw Data'!C168+$A$3</f>
        <v>140</v>
      </c>
      <c r="B172" s="1">
        <f>'Raw Data'!K168+$B$3</f>
        <v>69.33</v>
      </c>
      <c r="C172" s="1">
        <f t="shared" si="15"/>
        <v>125.33500000000001</v>
      </c>
      <c r="D172" s="1">
        <f t="shared" si="16"/>
        <v>110.67</v>
      </c>
      <c r="F172" s="9">
        <f>(A172+C172)/2</f>
        <v>132.66750000000002</v>
      </c>
      <c r="G172" s="9">
        <f t="shared" si="17"/>
        <v>47.332499999999982</v>
      </c>
    </row>
    <row r="173" spans="1:7" x14ac:dyDescent="0.25">
      <c r="A173" s="1">
        <f>'Raw Data'!C169+$A$3</f>
        <v>140</v>
      </c>
      <c r="B173" s="1">
        <f>'Raw Data'!K169+$B$3</f>
        <v>68.67</v>
      </c>
      <c r="C173" s="1">
        <f t="shared" si="15"/>
        <v>125.66499999999999</v>
      </c>
      <c r="D173" s="1">
        <f t="shared" si="16"/>
        <v>111.33</v>
      </c>
      <c r="F173" s="9">
        <f t="shared" ref="F173:F186" si="20">(A173+C173)/2</f>
        <v>132.83249999999998</v>
      </c>
      <c r="G173" s="9">
        <f t="shared" si="17"/>
        <v>47.167500000000018</v>
      </c>
    </row>
    <row r="174" spans="1:7" x14ac:dyDescent="0.25">
      <c r="A174" s="1">
        <f>'Raw Data'!C170+$A$3</f>
        <v>140</v>
      </c>
      <c r="B174" s="1">
        <f>'Raw Data'!K170+$B$3</f>
        <v>68</v>
      </c>
      <c r="C174" s="1">
        <f t="shared" si="15"/>
        <v>126</v>
      </c>
      <c r="D174" s="1">
        <f t="shared" si="16"/>
        <v>112</v>
      </c>
      <c r="F174" s="9">
        <f t="shared" si="20"/>
        <v>133</v>
      </c>
      <c r="G174" s="9">
        <f t="shared" si="17"/>
        <v>47</v>
      </c>
    </row>
    <row r="175" spans="1:7" x14ac:dyDescent="0.25">
      <c r="A175" s="1">
        <f>'Raw Data'!C171+$A$3</f>
        <v>140</v>
      </c>
      <c r="B175" s="1">
        <f>'Raw Data'!K171+$B$3</f>
        <v>67.33</v>
      </c>
      <c r="C175" s="1">
        <f t="shared" si="15"/>
        <v>126.33500000000001</v>
      </c>
      <c r="D175" s="1">
        <f t="shared" si="16"/>
        <v>112.67</v>
      </c>
      <c r="F175" s="9">
        <f t="shared" si="20"/>
        <v>133.16750000000002</v>
      </c>
      <c r="G175" s="9">
        <f t="shared" si="17"/>
        <v>46.832499999999982</v>
      </c>
    </row>
    <row r="176" spans="1:7" x14ac:dyDescent="0.25">
      <c r="A176" s="1">
        <f>'Raw Data'!C172+$A$3</f>
        <v>140</v>
      </c>
      <c r="B176" s="1">
        <f>'Raw Data'!K172+$B$3</f>
        <v>66.67</v>
      </c>
      <c r="C176" s="1">
        <f t="shared" si="15"/>
        <v>126.66499999999999</v>
      </c>
      <c r="D176" s="1">
        <f t="shared" si="16"/>
        <v>113.33</v>
      </c>
      <c r="F176" s="9">
        <f t="shared" si="20"/>
        <v>133.33249999999998</v>
      </c>
      <c r="G176" s="9">
        <f t="shared" si="17"/>
        <v>46.667500000000018</v>
      </c>
    </row>
    <row r="177" spans="1:7" x14ac:dyDescent="0.25">
      <c r="A177" s="1">
        <f>'Raw Data'!C173+$A$3</f>
        <v>140</v>
      </c>
      <c r="B177" s="1">
        <f>'Raw Data'!K173+$B$3</f>
        <v>66</v>
      </c>
      <c r="C177" s="1">
        <f t="shared" si="15"/>
        <v>127</v>
      </c>
      <c r="D177" s="1">
        <f t="shared" si="16"/>
        <v>114</v>
      </c>
      <c r="F177" s="9">
        <f t="shared" si="20"/>
        <v>133.5</v>
      </c>
      <c r="G177" s="9">
        <f t="shared" si="17"/>
        <v>46.5</v>
      </c>
    </row>
    <row r="178" spans="1:7" x14ac:dyDescent="0.25">
      <c r="A178" s="1">
        <f>'Raw Data'!C174+$A$3</f>
        <v>140</v>
      </c>
      <c r="B178" s="1">
        <f>'Raw Data'!K174+$B$3</f>
        <v>65.33</v>
      </c>
      <c r="C178" s="1">
        <f t="shared" si="15"/>
        <v>127.33500000000001</v>
      </c>
      <c r="D178" s="1">
        <f t="shared" si="16"/>
        <v>114.67</v>
      </c>
      <c r="F178" s="9">
        <f t="shared" si="20"/>
        <v>133.66750000000002</v>
      </c>
      <c r="G178" s="9">
        <f t="shared" si="17"/>
        <v>46.332499999999982</v>
      </c>
    </row>
    <row r="179" spans="1:7" x14ac:dyDescent="0.25">
      <c r="A179" s="1">
        <f>'Raw Data'!C175+$A$3</f>
        <v>140</v>
      </c>
      <c r="B179" s="1">
        <f>'Raw Data'!K175+$B$3</f>
        <v>64.67</v>
      </c>
      <c r="C179" s="1">
        <f t="shared" si="15"/>
        <v>127.66499999999999</v>
      </c>
      <c r="D179" s="1">
        <f t="shared" si="16"/>
        <v>115.33</v>
      </c>
      <c r="F179" s="9">
        <f t="shared" si="20"/>
        <v>133.83249999999998</v>
      </c>
      <c r="G179" s="9">
        <f t="shared" si="17"/>
        <v>46.167500000000018</v>
      </c>
    </row>
    <row r="180" spans="1:7" x14ac:dyDescent="0.25">
      <c r="A180" s="1">
        <f>'Raw Data'!C176+$A$3</f>
        <v>140</v>
      </c>
      <c r="B180" s="1">
        <f>'Raw Data'!K176+$B$3</f>
        <v>64</v>
      </c>
      <c r="C180" s="1">
        <f t="shared" si="15"/>
        <v>128</v>
      </c>
      <c r="D180" s="1">
        <f t="shared" si="16"/>
        <v>116</v>
      </c>
      <c r="F180" s="9">
        <f t="shared" si="20"/>
        <v>134</v>
      </c>
      <c r="G180" s="9">
        <f t="shared" si="17"/>
        <v>46</v>
      </c>
    </row>
    <row r="181" spans="1:7" x14ac:dyDescent="0.25">
      <c r="A181" s="1">
        <f>'Raw Data'!C177+$A$3</f>
        <v>140</v>
      </c>
      <c r="B181" s="1">
        <f>'Raw Data'!K177+$B$3</f>
        <v>63.33</v>
      </c>
      <c r="C181" s="1">
        <f t="shared" si="15"/>
        <v>128.33500000000001</v>
      </c>
      <c r="D181" s="1">
        <f t="shared" si="16"/>
        <v>116.67</v>
      </c>
      <c r="F181" s="9">
        <f t="shared" si="20"/>
        <v>134.16750000000002</v>
      </c>
      <c r="G181" s="9">
        <f t="shared" si="17"/>
        <v>45.832499999999982</v>
      </c>
    </row>
    <row r="182" spans="1:7" x14ac:dyDescent="0.25">
      <c r="A182" s="1">
        <f>'Raw Data'!C178+$A$3</f>
        <v>140</v>
      </c>
      <c r="B182" s="1">
        <f>'Raw Data'!K178+$B$3</f>
        <v>62.67</v>
      </c>
      <c r="C182" s="1">
        <f t="shared" si="15"/>
        <v>128.66499999999999</v>
      </c>
      <c r="D182" s="1">
        <f t="shared" si="16"/>
        <v>117.33</v>
      </c>
      <c r="F182" s="9">
        <f t="shared" si="20"/>
        <v>134.33249999999998</v>
      </c>
      <c r="G182" s="9">
        <f t="shared" si="17"/>
        <v>45.667500000000018</v>
      </c>
    </row>
    <row r="183" spans="1:7" x14ac:dyDescent="0.25">
      <c r="A183" s="1">
        <f>'Raw Data'!C179+$A$3</f>
        <v>140</v>
      </c>
      <c r="B183" s="1">
        <f>'Raw Data'!K179+$B$3</f>
        <v>62</v>
      </c>
      <c r="C183" s="1">
        <f t="shared" si="15"/>
        <v>129</v>
      </c>
      <c r="D183" s="1">
        <f t="shared" si="16"/>
        <v>118</v>
      </c>
      <c r="F183" s="9">
        <f t="shared" si="20"/>
        <v>134.5</v>
      </c>
      <c r="G183" s="9">
        <f t="shared" si="17"/>
        <v>45.5</v>
      </c>
    </row>
    <row r="184" spans="1:7" x14ac:dyDescent="0.25">
      <c r="A184" s="1">
        <f>'Raw Data'!C180+$A$3</f>
        <v>140</v>
      </c>
      <c r="B184" s="1">
        <f>'Raw Data'!K180+$B$3</f>
        <v>61.33</v>
      </c>
      <c r="C184" s="1">
        <f t="shared" si="15"/>
        <v>129.33500000000001</v>
      </c>
      <c r="D184" s="1">
        <f t="shared" si="16"/>
        <v>118.67</v>
      </c>
      <c r="F184" s="9">
        <f t="shared" si="20"/>
        <v>134.66750000000002</v>
      </c>
      <c r="G184" s="9">
        <f t="shared" si="17"/>
        <v>45.332499999999982</v>
      </c>
    </row>
    <row r="185" spans="1:7" x14ac:dyDescent="0.25">
      <c r="A185" s="1">
        <f>'Raw Data'!C181+$A$3</f>
        <v>140</v>
      </c>
      <c r="B185" s="1">
        <f>'Raw Data'!K181+$B$3</f>
        <v>60.67</v>
      </c>
      <c r="C185" s="1">
        <f t="shared" si="15"/>
        <v>129.66499999999999</v>
      </c>
      <c r="D185" s="1">
        <f t="shared" si="16"/>
        <v>119.33</v>
      </c>
      <c r="F185" s="9">
        <f t="shared" si="20"/>
        <v>134.83249999999998</v>
      </c>
      <c r="G185" s="9">
        <f t="shared" si="17"/>
        <v>45.167500000000018</v>
      </c>
    </row>
    <row r="186" spans="1:7" x14ac:dyDescent="0.25">
      <c r="A186" s="1">
        <f>'Raw Data'!C182+$A$3</f>
        <v>140</v>
      </c>
      <c r="B186" s="1">
        <f>'Raw Data'!K182+$B$3</f>
        <v>60</v>
      </c>
      <c r="C186" s="1">
        <f t="shared" si="15"/>
        <v>130</v>
      </c>
      <c r="D186" s="1">
        <f t="shared" si="16"/>
        <v>120</v>
      </c>
      <c r="F186" s="9">
        <f t="shared" si="20"/>
        <v>135</v>
      </c>
      <c r="G186" s="9">
        <f t="shared" si="17"/>
        <v>45</v>
      </c>
    </row>
    <row r="187" spans="1:7" x14ac:dyDescent="0.25">
      <c r="A187" s="1">
        <f>'Raw Data'!C183+$A$3</f>
        <v>137</v>
      </c>
      <c r="B187" s="1">
        <f>'Raw Data'!K183+$B$3</f>
        <v>62</v>
      </c>
      <c r="C187" s="1">
        <f t="shared" si="15"/>
        <v>127.5</v>
      </c>
      <c r="D187" s="1">
        <f t="shared" si="16"/>
        <v>118</v>
      </c>
      <c r="F187" s="8">
        <f>(A187+C187)/2</f>
        <v>132.25</v>
      </c>
      <c r="G187" s="8">
        <f t="shared" si="17"/>
        <v>47.75</v>
      </c>
    </row>
    <row r="188" spans="1:7" x14ac:dyDescent="0.25">
      <c r="A188" s="1">
        <f>'Raw Data'!C184+$A$3</f>
        <v>134</v>
      </c>
      <c r="B188" s="1">
        <f>'Raw Data'!K184+$B$3</f>
        <v>64</v>
      </c>
      <c r="C188" s="1">
        <f t="shared" si="15"/>
        <v>125</v>
      </c>
      <c r="D188" s="1">
        <f t="shared" si="16"/>
        <v>116</v>
      </c>
      <c r="F188" s="8">
        <f t="shared" ref="F188:F201" si="21">(A188+C188)/2</f>
        <v>129.5</v>
      </c>
      <c r="G188" s="8">
        <f t="shared" si="17"/>
        <v>50.5</v>
      </c>
    </row>
    <row r="189" spans="1:7" x14ac:dyDescent="0.25">
      <c r="A189" s="1">
        <f>'Raw Data'!C185+$A$3</f>
        <v>131</v>
      </c>
      <c r="B189" s="1">
        <f>'Raw Data'!K185+$B$3</f>
        <v>66</v>
      </c>
      <c r="C189" s="1">
        <f t="shared" si="15"/>
        <v>122.5</v>
      </c>
      <c r="D189" s="1">
        <f t="shared" si="16"/>
        <v>114</v>
      </c>
      <c r="F189" s="8">
        <f t="shared" si="21"/>
        <v>126.75</v>
      </c>
      <c r="G189" s="8">
        <f t="shared" si="17"/>
        <v>53.25</v>
      </c>
    </row>
    <row r="190" spans="1:7" x14ac:dyDescent="0.25">
      <c r="A190" s="1">
        <f>'Raw Data'!C186+$A$3</f>
        <v>128</v>
      </c>
      <c r="B190" s="1">
        <f>'Raw Data'!K186+$B$3</f>
        <v>68</v>
      </c>
      <c r="C190" s="1">
        <f t="shared" si="15"/>
        <v>120</v>
      </c>
      <c r="D190" s="1">
        <f t="shared" si="16"/>
        <v>112</v>
      </c>
      <c r="F190" s="8">
        <f t="shared" si="21"/>
        <v>124</v>
      </c>
      <c r="G190" s="8">
        <f t="shared" si="17"/>
        <v>56</v>
      </c>
    </row>
    <row r="191" spans="1:7" x14ac:dyDescent="0.25">
      <c r="A191" s="1">
        <f>'Raw Data'!C187+$A$3</f>
        <v>125</v>
      </c>
      <c r="B191" s="1">
        <f>'Raw Data'!K187+$B$3</f>
        <v>70</v>
      </c>
      <c r="C191" s="1">
        <f t="shared" si="15"/>
        <v>117.5</v>
      </c>
      <c r="D191" s="1">
        <f t="shared" si="16"/>
        <v>110</v>
      </c>
      <c r="F191" s="8">
        <f t="shared" si="21"/>
        <v>121.25</v>
      </c>
      <c r="G191" s="8">
        <f t="shared" si="17"/>
        <v>58.75</v>
      </c>
    </row>
    <row r="192" spans="1:7" x14ac:dyDescent="0.25">
      <c r="A192" s="1">
        <f>'Raw Data'!C188+$A$3</f>
        <v>122</v>
      </c>
      <c r="B192" s="1">
        <f>'Raw Data'!K188+$B$3</f>
        <v>72</v>
      </c>
      <c r="C192" s="1">
        <f t="shared" si="15"/>
        <v>115</v>
      </c>
      <c r="D192" s="1">
        <f t="shared" si="16"/>
        <v>108</v>
      </c>
      <c r="F192" s="8">
        <f t="shared" si="21"/>
        <v>118.5</v>
      </c>
      <c r="G192" s="8">
        <f t="shared" si="17"/>
        <v>61.5</v>
      </c>
    </row>
    <row r="193" spans="1:7" x14ac:dyDescent="0.25">
      <c r="A193" s="1">
        <f>'Raw Data'!C189+$A$3</f>
        <v>119</v>
      </c>
      <c r="B193" s="1">
        <f>'Raw Data'!K189+$B$3</f>
        <v>74</v>
      </c>
      <c r="C193" s="1">
        <f t="shared" si="15"/>
        <v>112.5</v>
      </c>
      <c r="D193" s="1">
        <f t="shared" si="16"/>
        <v>106</v>
      </c>
      <c r="F193" s="8">
        <f t="shared" si="21"/>
        <v>115.75</v>
      </c>
      <c r="G193" s="8">
        <f t="shared" si="17"/>
        <v>64.25</v>
      </c>
    </row>
    <row r="194" spans="1:7" x14ac:dyDescent="0.25">
      <c r="A194" s="1">
        <f>'Raw Data'!C190+$A$3</f>
        <v>116</v>
      </c>
      <c r="B194" s="1">
        <f>'Raw Data'!K190+$B$3</f>
        <v>76</v>
      </c>
      <c r="C194" s="1">
        <f t="shared" si="15"/>
        <v>110</v>
      </c>
      <c r="D194" s="1">
        <f t="shared" si="16"/>
        <v>104</v>
      </c>
      <c r="F194" s="8">
        <f t="shared" si="21"/>
        <v>113</v>
      </c>
      <c r="G194" s="8">
        <f t="shared" si="17"/>
        <v>67</v>
      </c>
    </row>
    <row r="195" spans="1:7" x14ac:dyDescent="0.25">
      <c r="A195" s="1">
        <f>'Raw Data'!C191+$A$3</f>
        <v>113</v>
      </c>
      <c r="B195" s="1">
        <f>'Raw Data'!K191+$B$3</f>
        <v>78</v>
      </c>
      <c r="C195" s="1">
        <f t="shared" si="15"/>
        <v>107.5</v>
      </c>
      <c r="D195" s="1">
        <f t="shared" si="16"/>
        <v>102</v>
      </c>
      <c r="F195" s="8">
        <f t="shared" si="21"/>
        <v>110.25</v>
      </c>
      <c r="G195" s="8">
        <f t="shared" si="17"/>
        <v>69.75</v>
      </c>
    </row>
    <row r="196" spans="1:7" x14ac:dyDescent="0.25">
      <c r="A196" s="1">
        <f>'Raw Data'!C192+$A$3</f>
        <v>110</v>
      </c>
      <c r="B196" s="1">
        <f>'Raw Data'!K192+$B$3</f>
        <v>80</v>
      </c>
      <c r="C196" s="1">
        <f t="shared" si="15"/>
        <v>105</v>
      </c>
      <c r="D196" s="1">
        <f t="shared" si="16"/>
        <v>100</v>
      </c>
      <c r="F196" s="8">
        <f t="shared" si="21"/>
        <v>107.5</v>
      </c>
      <c r="G196" s="8">
        <f t="shared" si="17"/>
        <v>72.5</v>
      </c>
    </row>
    <row r="197" spans="1:7" x14ac:dyDescent="0.25">
      <c r="A197" s="1">
        <f>'Raw Data'!C193+$A$3</f>
        <v>107</v>
      </c>
      <c r="B197" s="1">
        <f>'Raw Data'!K193+$B$3</f>
        <v>82</v>
      </c>
      <c r="C197" s="1">
        <f t="shared" si="15"/>
        <v>102.5</v>
      </c>
      <c r="D197" s="1">
        <f t="shared" si="16"/>
        <v>98</v>
      </c>
      <c r="F197" s="8">
        <f t="shared" si="21"/>
        <v>104.75</v>
      </c>
      <c r="G197" s="8">
        <f t="shared" si="17"/>
        <v>75.25</v>
      </c>
    </row>
    <row r="198" spans="1:7" x14ac:dyDescent="0.25">
      <c r="A198" s="1">
        <f>'Raw Data'!C194+$A$3</f>
        <v>104</v>
      </c>
      <c r="B198" s="1">
        <f>'Raw Data'!K194+$B$3</f>
        <v>84</v>
      </c>
      <c r="C198" s="1">
        <f t="shared" si="15"/>
        <v>100</v>
      </c>
      <c r="D198" s="1">
        <f t="shared" si="16"/>
        <v>96</v>
      </c>
      <c r="F198" s="8">
        <f t="shared" si="21"/>
        <v>102</v>
      </c>
      <c r="G198" s="8">
        <f t="shared" si="17"/>
        <v>78</v>
      </c>
    </row>
    <row r="199" spans="1:7" x14ac:dyDescent="0.25">
      <c r="A199" s="1">
        <f>'Raw Data'!C195+$A$3</f>
        <v>101</v>
      </c>
      <c r="B199" s="1">
        <f>'Raw Data'!K195+$B$3</f>
        <v>86</v>
      </c>
      <c r="C199" s="1">
        <f t="shared" si="15"/>
        <v>97.5</v>
      </c>
      <c r="D199" s="1">
        <f t="shared" si="16"/>
        <v>94</v>
      </c>
      <c r="F199" s="8">
        <f t="shared" si="21"/>
        <v>99.25</v>
      </c>
      <c r="G199" s="8">
        <f t="shared" si="17"/>
        <v>80.75</v>
      </c>
    </row>
    <row r="200" spans="1:7" x14ac:dyDescent="0.25">
      <c r="A200" s="1">
        <f>'Raw Data'!C196+$A$3</f>
        <v>98</v>
      </c>
      <c r="B200" s="1">
        <f>'Raw Data'!K196+$B$3</f>
        <v>88</v>
      </c>
      <c r="C200" s="1">
        <f t="shared" ref="C200:C201" si="22">(A200+(180-B200))/2</f>
        <v>95</v>
      </c>
      <c r="D200" s="1">
        <f t="shared" ref="D200:D201" si="23">180-B200</f>
        <v>92</v>
      </c>
      <c r="F200" s="8">
        <f t="shared" si="21"/>
        <v>96.5</v>
      </c>
      <c r="G200" s="8">
        <f t="shared" ref="G200:G201" si="24">180-F200</f>
        <v>83.5</v>
      </c>
    </row>
    <row r="201" spans="1:7" x14ac:dyDescent="0.25">
      <c r="A201" s="1">
        <f>'Raw Data'!C197+$A$3</f>
        <v>95</v>
      </c>
      <c r="B201" s="1">
        <f>'Raw Data'!K197+$B$3</f>
        <v>90</v>
      </c>
      <c r="C201" s="1">
        <f t="shared" si="22"/>
        <v>92.5</v>
      </c>
      <c r="D201" s="1">
        <f t="shared" si="23"/>
        <v>90</v>
      </c>
      <c r="F201" s="8">
        <f t="shared" si="21"/>
        <v>93.75</v>
      </c>
      <c r="G201" s="8">
        <f t="shared" si="24"/>
        <v>86.25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workbookViewId="0">
      <selection activeCell="I181" sqref="I181"/>
    </sheetView>
  </sheetViews>
  <sheetFormatPr defaultRowHeight="15" x14ac:dyDescent="0.25"/>
  <cols>
    <col min="1" max="1" width="11.85546875" style="1" bestFit="1" customWidth="1"/>
    <col min="2" max="2" width="13.42578125" style="1" bestFit="1" customWidth="1"/>
    <col min="3" max="3" width="9.140625" style="1"/>
    <col min="4" max="4" width="11.28515625" style="1" bestFit="1" customWidth="1"/>
    <col min="5" max="16384" width="9.140625" style="1"/>
  </cols>
  <sheetData>
    <row r="1" spans="1:7" ht="15.75" thickBot="1" x14ac:dyDescent="0.3">
      <c r="A1" s="1" t="s">
        <v>2</v>
      </c>
      <c r="B1" s="1" t="s">
        <v>7</v>
      </c>
      <c r="D1" s="1">
        <v>-10</v>
      </c>
      <c r="E1" s="1">
        <v>5</v>
      </c>
    </row>
    <row r="2" spans="1:7" ht="15.75" thickBot="1" x14ac:dyDescent="0.3">
      <c r="A2" s="2" t="s">
        <v>20</v>
      </c>
      <c r="B2" s="2" t="s">
        <v>21</v>
      </c>
    </row>
    <row r="3" spans="1:7" x14ac:dyDescent="0.25">
      <c r="A3" s="4">
        <v>0</v>
      </c>
      <c r="B3" s="4">
        <v>0</v>
      </c>
    </row>
    <row r="4" spans="1:7" ht="15.75" thickBot="1" x14ac:dyDescent="0.3">
      <c r="D4" s="1" t="s">
        <v>14</v>
      </c>
    </row>
    <row r="5" spans="1:7" ht="15.75" thickBot="1" x14ac:dyDescent="0.3">
      <c r="A5" s="2" t="s">
        <v>15</v>
      </c>
      <c r="B5" s="2" t="s">
        <v>16</v>
      </c>
      <c r="D5" s="2" t="s">
        <v>16</v>
      </c>
      <c r="F5" s="2" t="s">
        <v>24</v>
      </c>
    </row>
    <row r="6" spans="1:7" x14ac:dyDescent="0.25">
      <c r="A6" s="1">
        <f>'Raw Data'!D3+$A$3</f>
        <v>103.8</v>
      </c>
      <c r="B6" s="1">
        <f>'Raw Data'!J3+$B$3</f>
        <v>80.33</v>
      </c>
      <c r="D6" s="1">
        <f>180-B6</f>
        <v>99.67</v>
      </c>
      <c r="F6" s="8">
        <f>(D6+A6)/2</f>
        <v>101.735</v>
      </c>
      <c r="G6" s="8">
        <f>180-F6</f>
        <v>78.265000000000001</v>
      </c>
    </row>
    <row r="7" spans="1:7" x14ac:dyDescent="0.25">
      <c r="A7" s="1">
        <f>'Raw Data'!D4+$A$3</f>
        <v>107.6</v>
      </c>
      <c r="B7" s="1">
        <f>'Raw Data'!J4+$B$3</f>
        <v>75.67</v>
      </c>
      <c r="D7" s="1">
        <f t="shared" ref="D7:D70" si="0">180-B7</f>
        <v>104.33</v>
      </c>
      <c r="F7" s="8">
        <f t="shared" ref="F7:F70" si="1">(D7+A7)/2</f>
        <v>105.965</v>
      </c>
      <c r="G7" s="8">
        <f t="shared" ref="G7:G70" si="2">180-F7</f>
        <v>74.034999999999997</v>
      </c>
    </row>
    <row r="8" spans="1:7" x14ac:dyDescent="0.25">
      <c r="A8" s="1">
        <f>'Raw Data'!D5+$A$3</f>
        <v>111.4</v>
      </c>
      <c r="B8" s="1">
        <f>'Raw Data'!J5+$B$3</f>
        <v>71</v>
      </c>
      <c r="D8" s="1">
        <f t="shared" si="0"/>
        <v>109</v>
      </c>
      <c r="F8" s="8">
        <f t="shared" si="1"/>
        <v>110.2</v>
      </c>
      <c r="G8" s="8">
        <f t="shared" si="2"/>
        <v>69.8</v>
      </c>
    </row>
    <row r="9" spans="1:7" x14ac:dyDescent="0.25">
      <c r="A9" s="1">
        <f>'Raw Data'!D6+$A$3</f>
        <v>115.2</v>
      </c>
      <c r="B9" s="1">
        <f>'Raw Data'!J6+$B$3</f>
        <v>66.33</v>
      </c>
      <c r="D9" s="1">
        <f t="shared" si="0"/>
        <v>113.67</v>
      </c>
      <c r="F9" s="8">
        <f t="shared" si="1"/>
        <v>114.435</v>
      </c>
      <c r="G9" s="8">
        <f t="shared" si="2"/>
        <v>65.564999999999998</v>
      </c>
    </row>
    <row r="10" spans="1:7" x14ac:dyDescent="0.25">
      <c r="A10" s="1">
        <f>'Raw Data'!D7+$A$3</f>
        <v>119</v>
      </c>
      <c r="B10" s="1">
        <f>'Raw Data'!J7+$B$3</f>
        <v>61.67</v>
      </c>
      <c r="D10" s="1">
        <f t="shared" si="0"/>
        <v>118.33</v>
      </c>
      <c r="F10" s="8">
        <f t="shared" si="1"/>
        <v>118.66499999999999</v>
      </c>
      <c r="G10" s="8">
        <f t="shared" si="2"/>
        <v>61.335000000000008</v>
      </c>
    </row>
    <row r="11" spans="1:7" x14ac:dyDescent="0.25">
      <c r="A11" s="1">
        <f>'Raw Data'!D8+$A$3</f>
        <v>122.8</v>
      </c>
      <c r="B11" s="1">
        <f>'Raw Data'!J8+$B$3</f>
        <v>57</v>
      </c>
      <c r="D11" s="1">
        <f t="shared" si="0"/>
        <v>123</v>
      </c>
      <c r="F11" s="8">
        <f t="shared" si="1"/>
        <v>122.9</v>
      </c>
      <c r="G11" s="8">
        <f t="shared" si="2"/>
        <v>57.099999999999994</v>
      </c>
    </row>
    <row r="12" spans="1:7" x14ac:dyDescent="0.25">
      <c r="A12" s="1">
        <f>'Raw Data'!D9+$A$3</f>
        <v>126.6</v>
      </c>
      <c r="B12" s="1">
        <f>'Raw Data'!J9+$B$3</f>
        <v>52.33</v>
      </c>
      <c r="D12" s="1">
        <f t="shared" si="0"/>
        <v>127.67</v>
      </c>
      <c r="F12" s="8">
        <f t="shared" si="1"/>
        <v>127.13499999999999</v>
      </c>
      <c r="G12" s="8">
        <f t="shared" si="2"/>
        <v>52.865000000000009</v>
      </c>
    </row>
    <row r="13" spans="1:7" x14ac:dyDescent="0.25">
      <c r="A13" s="1">
        <f>'Raw Data'!D10+$A$3</f>
        <v>130.4</v>
      </c>
      <c r="B13" s="1">
        <f>'Raw Data'!J10+$B$3</f>
        <v>47.67</v>
      </c>
      <c r="D13" s="1">
        <f t="shared" si="0"/>
        <v>132.32999999999998</v>
      </c>
      <c r="F13" s="8">
        <f t="shared" si="1"/>
        <v>131.36500000000001</v>
      </c>
      <c r="G13" s="8">
        <f t="shared" si="2"/>
        <v>48.634999999999991</v>
      </c>
    </row>
    <row r="14" spans="1:7" x14ac:dyDescent="0.25">
      <c r="A14" s="1">
        <f>'Raw Data'!D11+$A$3</f>
        <v>134.19999999999999</v>
      </c>
      <c r="B14" s="1">
        <f>'Raw Data'!J11+$B$3</f>
        <v>43</v>
      </c>
      <c r="D14" s="1">
        <f t="shared" si="0"/>
        <v>137</v>
      </c>
      <c r="F14" s="8">
        <f t="shared" si="1"/>
        <v>135.6</v>
      </c>
      <c r="G14" s="8">
        <f t="shared" si="2"/>
        <v>44.400000000000006</v>
      </c>
    </row>
    <row r="15" spans="1:7" x14ac:dyDescent="0.25">
      <c r="A15" s="1">
        <f>'Raw Data'!D12+$A$3</f>
        <v>138</v>
      </c>
      <c r="B15" s="1">
        <f>'Raw Data'!J12+$B$3</f>
        <v>38.33</v>
      </c>
      <c r="D15" s="1">
        <f t="shared" si="0"/>
        <v>141.67000000000002</v>
      </c>
      <c r="F15" s="8">
        <f t="shared" si="1"/>
        <v>139.83500000000001</v>
      </c>
      <c r="G15" s="8">
        <f t="shared" si="2"/>
        <v>40.164999999999992</v>
      </c>
    </row>
    <row r="16" spans="1:7" x14ac:dyDescent="0.25">
      <c r="A16" s="1">
        <f>'Raw Data'!D13+$A$3</f>
        <v>141.80000000000001</v>
      </c>
      <c r="B16" s="1">
        <f>'Raw Data'!J13+$B$3</f>
        <v>33.67</v>
      </c>
      <c r="D16" s="1">
        <f t="shared" si="0"/>
        <v>146.32999999999998</v>
      </c>
      <c r="F16" s="8">
        <f t="shared" si="1"/>
        <v>144.065</v>
      </c>
      <c r="G16" s="8">
        <f t="shared" si="2"/>
        <v>35.935000000000002</v>
      </c>
    </row>
    <row r="17" spans="1:7" x14ac:dyDescent="0.25">
      <c r="A17" s="1">
        <f>'Raw Data'!D14+$A$3</f>
        <v>145.6</v>
      </c>
      <c r="B17" s="1">
        <f>'Raw Data'!J14+$B$3</f>
        <v>29</v>
      </c>
      <c r="D17" s="1">
        <f t="shared" si="0"/>
        <v>151</v>
      </c>
      <c r="F17" s="8">
        <f t="shared" si="1"/>
        <v>148.30000000000001</v>
      </c>
      <c r="G17" s="8">
        <f t="shared" si="2"/>
        <v>31.699999999999989</v>
      </c>
    </row>
    <row r="18" spans="1:7" x14ac:dyDescent="0.25">
      <c r="A18" s="1">
        <f>'Raw Data'!D15+$A$3</f>
        <v>149.4</v>
      </c>
      <c r="B18" s="1">
        <f>'Raw Data'!J15+$B$3</f>
        <v>24.33</v>
      </c>
      <c r="D18" s="1">
        <f t="shared" si="0"/>
        <v>155.67000000000002</v>
      </c>
      <c r="F18" s="8">
        <f t="shared" si="1"/>
        <v>152.53500000000003</v>
      </c>
      <c r="G18" s="8">
        <f t="shared" si="2"/>
        <v>27.464999999999975</v>
      </c>
    </row>
    <row r="19" spans="1:7" x14ac:dyDescent="0.25">
      <c r="A19" s="1">
        <f>'Raw Data'!D16+$A$3</f>
        <v>153.19999999999999</v>
      </c>
      <c r="B19" s="1">
        <f>'Raw Data'!J16+$B$3</f>
        <v>19.670000000000002</v>
      </c>
      <c r="D19" s="1">
        <f t="shared" si="0"/>
        <v>160.32999999999998</v>
      </c>
      <c r="F19" s="8">
        <f t="shared" si="1"/>
        <v>156.76499999999999</v>
      </c>
      <c r="G19" s="8">
        <f t="shared" si="2"/>
        <v>23.235000000000014</v>
      </c>
    </row>
    <row r="20" spans="1:7" x14ac:dyDescent="0.25">
      <c r="A20" s="1">
        <f>'Raw Data'!D17+$A$3</f>
        <v>157</v>
      </c>
      <c r="B20" s="1">
        <f>'Raw Data'!J17+$B$3</f>
        <v>15</v>
      </c>
      <c r="D20" s="1">
        <f t="shared" si="0"/>
        <v>165</v>
      </c>
      <c r="F20" s="8">
        <f t="shared" si="1"/>
        <v>161</v>
      </c>
      <c r="G20" s="8">
        <f t="shared" si="2"/>
        <v>19</v>
      </c>
    </row>
    <row r="21" spans="1:7" x14ac:dyDescent="0.25">
      <c r="A21" s="1">
        <f>'Raw Data'!D18+$A$3</f>
        <v>157</v>
      </c>
      <c r="B21" s="1">
        <f>'Raw Data'!J18+$B$3</f>
        <v>15</v>
      </c>
      <c r="D21" s="1">
        <f t="shared" si="0"/>
        <v>165</v>
      </c>
      <c r="F21" s="9">
        <f t="shared" si="1"/>
        <v>161</v>
      </c>
      <c r="G21" s="9">
        <f t="shared" si="2"/>
        <v>19</v>
      </c>
    </row>
    <row r="22" spans="1:7" x14ac:dyDescent="0.25">
      <c r="A22" s="1">
        <f>'Raw Data'!D19+$A$3</f>
        <v>157</v>
      </c>
      <c r="B22" s="1">
        <f>'Raw Data'!J19+$B$3</f>
        <v>15</v>
      </c>
      <c r="D22" s="1">
        <f t="shared" si="0"/>
        <v>165</v>
      </c>
      <c r="F22" s="9">
        <f t="shared" si="1"/>
        <v>161</v>
      </c>
      <c r="G22" s="9">
        <f t="shared" si="2"/>
        <v>19</v>
      </c>
    </row>
    <row r="23" spans="1:7" x14ac:dyDescent="0.25">
      <c r="A23" s="1">
        <f>'Raw Data'!D20+$A$3</f>
        <v>157</v>
      </c>
      <c r="B23" s="1">
        <f>'Raw Data'!J20+$B$3</f>
        <v>15</v>
      </c>
      <c r="D23" s="1">
        <f t="shared" si="0"/>
        <v>165</v>
      </c>
      <c r="F23" s="9">
        <f t="shared" si="1"/>
        <v>161</v>
      </c>
      <c r="G23" s="9">
        <f t="shared" si="2"/>
        <v>19</v>
      </c>
    </row>
    <row r="24" spans="1:7" x14ac:dyDescent="0.25">
      <c r="A24" s="1">
        <f>'Raw Data'!D21+$A$3</f>
        <v>157</v>
      </c>
      <c r="B24" s="1">
        <f>'Raw Data'!J21+$B$3</f>
        <v>15</v>
      </c>
      <c r="D24" s="1">
        <f t="shared" si="0"/>
        <v>165</v>
      </c>
      <c r="F24" s="9">
        <f t="shared" si="1"/>
        <v>161</v>
      </c>
      <c r="G24" s="9">
        <f t="shared" si="2"/>
        <v>19</v>
      </c>
    </row>
    <row r="25" spans="1:7" x14ac:dyDescent="0.25">
      <c r="A25" s="1">
        <f>'Raw Data'!D22+$A$3</f>
        <v>157</v>
      </c>
      <c r="B25" s="1">
        <f>'Raw Data'!J22+$B$3</f>
        <v>15</v>
      </c>
      <c r="D25" s="1">
        <f t="shared" si="0"/>
        <v>165</v>
      </c>
      <c r="F25" s="9">
        <f t="shared" si="1"/>
        <v>161</v>
      </c>
      <c r="G25" s="9">
        <f t="shared" si="2"/>
        <v>19</v>
      </c>
    </row>
    <row r="26" spans="1:7" x14ac:dyDescent="0.25">
      <c r="A26" s="1">
        <f>'Raw Data'!D23+$A$3</f>
        <v>157</v>
      </c>
      <c r="B26" s="1">
        <f>'Raw Data'!J23+$B$3</f>
        <v>15</v>
      </c>
      <c r="D26" s="1">
        <f t="shared" si="0"/>
        <v>165</v>
      </c>
      <c r="F26" s="9">
        <f t="shared" si="1"/>
        <v>161</v>
      </c>
      <c r="G26" s="9">
        <f t="shared" si="2"/>
        <v>19</v>
      </c>
    </row>
    <row r="27" spans="1:7" x14ac:dyDescent="0.25">
      <c r="A27" s="1">
        <f>'Raw Data'!D24+$A$3</f>
        <v>157</v>
      </c>
      <c r="B27" s="1">
        <f>'Raw Data'!J24+$B$3</f>
        <v>15</v>
      </c>
      <c r="D27" s="1">
        <f t="shared" si="0"/>
        <v>165</v>
      </c>
      <c r="F27" s="9">
        <f t="shared" si="1"/>
        <v>161</v>
      </c>
      <c r="G27" s="9">
        <f t="shared" si="2"/>
        <v>19</v>
      </c>
    </row>
    <row r="28" spans="1:7" x14ac:dyDescent="0.25">
      <c r="A28" s="1">
        <f>'Raw Data'!D25+$A$3</f>
        <v>157</v>
      </c>
      <c r="B28" s="1">
        <f>'Raw Data'!J25+$B$3</f>
        <v>15</v>
      </c>
      <c r="D28" s="1">
        <f t="shared" si="0"/>
        <v>165</v>
      </c>
      <c r="F28" s="9">
        <f t="shared" si="1"/>
        <v>161</v>
      </c>
      <c r="G28" s="9">
        <f t="shared" si="2"/>
        <v>19</v>
      </c>
    </row>
    <row r="29" spans="1:7" x14ac:dyDescent="0.25">
      <c r="A29" s="1">
        <f>'Raw Data'!D26+$A$3</f>
        <v>157</v>
      </c>
      <c r="B29" s="1">
        <f>'Raw Data'!J26+$B$3</f>
        <v>15</v>
      </c>
      <c r="D29" s="1">
        <f t="shared" si="0"/>
        <v>165</v>
      </c>
      <c r="F29" s="9">
        <f t="shared" si="1"/>
        <v>161</v>
      </c>
      <c r="G29" s="9">
        <f t="shared" si="2"/>
        <v>19</v>
      </c>
    </row>
    <row r="30" spans="1:7" x14ac:dyDescent="0.25">
      <c r="A30" s="1">
        <f>'Raw Data'!D27+$A$3</f>
        <v>157</v>
      </c>
      <c r="B30" s="1">
        <f>'Raw Data'!J27+$B$3</f>
        <v>15</v>
      </c>
      <c r="D30" s="1">
        <f t="shared" si="0"/>
        <v>165</v>
      </c>
      <c r="F30" s="9">
        <f t="shared" si="1"/>
        <v>161</v>
      </c>
      <c r="G30" s="9">
        <f t="shared" si="2"/>
        <v>19</v>
      </c>
    </row>
    <row r="31" spans="1:7" x14ac:dyDescent="0.25">
      <c r="A31" s="1">
        <f>'Raw Data'!D28+$A$3</f>
        <v>157</v>
      </c>
      <c r="B31" s="1">
        <f>'Raw Data'!J28+$B$3</f>
        <v>15</v>
      </c>
      <c r="D31" s="1">
        <f t="shared" si="0"/>
        <v>165</v>
      </c>
      <c r="F31" s="9">
        <f t="shared" si="1"/>
        <v>161</v>
      </c>
      <c r="G31" s="9">
        <f t="shared" si="2"/>
        <v>19</v>
      </c>
    </row>
    <row r="32" spans="1:7" x14ac:dyDescent="0.25">
      <c r="A32" s="1">
        <f>'Raw Data'!D29+$A$3</f>
        <v>157</v>
      </c>
      <c r="B32" s="1">
        <f>'Raw Data'!J29+$B$3</f>
        <v>15</v>
      </c>
      <c r="D32" s="1">
        <f t="shared" si="0"/>
        <v>165</v>
      </c>
      <c r="F32" s="9">
        <f t="shared" si="1"/>
        <v>161</v>
      </c>
      <c r="G32" s="9">
        <f t="shared" si="2"/>
        <v>19</v>
      </c>
    </row>
    <row r="33" spans="1:7" x14ac:dyDescent="0.25">
      <c r="A33" s="1">
        <f>'Raw Data'!D30+$A$3</f>
        <v>157</v>
      </c>
      <c r="B33" s="1">
        <f>'Raw Data'!J30+$B$3</f>
        <v>15</v>
      </c>
      <c r="D33" s="1">
        <f t="shared" si="0"/>
        <v>165</v>
      </c>
      <c r="F33" s="9">
        <f t="shared" si="1"/>
        <v>161</v>
      </c>
      <c r="G33" s="9">
        <f t="shared" si="2"/>
        <v>19</v>
      </c>
    </row>
    <row r="34" spans="1:7" x14ac:dyDescent="0.25">
      <c r="A34" s="1">
        <f>'Raw Data'!D31+$A$3</f>
        <v>157</v>
      </c>
      <c r="B34" s="1">
        <f>'Raw Data'!J31+$B$3</f>
        <v>15</v>
      </c>
      <c r="D34" s="1">
        <f t="shared" si="0"/>
        <v>165</v>
      </c>
      <c r="F34" s="9">
        <f t="shared" si="1"/>
        <v>161</v>
      </c>
      <c r="G34" s="9">
        <f t="shared" si="2"/>
        <v>19</v>
      </c>
    </row>
    <row r="35" spans="1:7" x14ac:dyDescent="0.25">
      <c r="A35" s="1">
        <f>'Raw Data'!D32+$A$3</f>
        <v>157</v>
      </c>
      <c r="B35" s="1">
        <f>'Raw Data'!J32+$B$3</f>
        <v>15</v>
      </c>
      <c r="D35" s="1">
        <f t="shared" si="0"/>
        <v>165</v>
      </c>
      <c r="F35" s="9">
        <f t="shared" si="1"/>
        <v>161</v>
      </c>
      <c r="G35" s="9">
        <f t="shared" si="2"/>
        <v>19</v>
      </c>
    </row>
    <row r="36" spans="1:7" x14ac:dyDescent="0.25">
      <c r="A36" s="1">
        <f>'Raw Data'!D33+$A$3</f>
        <v>157</v>
      </c>
      <c r="B36" s="1">
        <f>'Raw Data'!J33+$B$3</f>
        <v>19.329999999999998</v>
      </c>
      <c r="D36" s="1">
        <f t="shared" si="0"/>
        <v>160.67000000000002</v>
      </c>
      <c r="F36" s="9">
        <f t="shared" si="1"/>
        <v>158.83500000000001</v>
      </c>
      <c r="G36" s="9">
        <f t="shared" si="2"/>
        <v>21.164999999999992</v>
      </c>
    </row>
    <row r="37" spans="1:7" x14ac:dyDescent="0.25">
      <c r="A37" s="1">
        <f>'Raw Data'!D34+$A$3</f>
        <v>157</v>
      </c>
      <c r="B37" s="1">
        <f>'Raw Data'!J34+$B$3</f>
        <v>23.67</v>
      </c>
      <c r="D37" s="1">
        <f t="shared" si="0"/>
        <v>156.32999999999998</v>
      </c>
      <c r="F37" s="9">
        <f t="shared" si="1"/>
        <v>156.66499999999999</v>
      </c>
      <c r="G37" s="9">
        <f t="shared" si="2"/>
        <v>23.335000000000008</v>
      </c>
    </row>
    <row r="38" spans="1:7" x14ac:dyDescent="0.25">
      <c r="A38" s="1">
        <f>'Raw Data'!D35+$A$3</f>
        <v>157</v>
      </c>
      <c r="B38" s="1">
        <f>'Raw Data'!J35+$B$3</f>
        <v>28</v>
      </c>
      <c r="D38" s="1">
        <f t="shared" si="0"/>
        <v>152</v>
      </c>
      <c r="F38" s="9">
        <f t="shared" si="1"/>
        <v>154.5</v>
      </c>
      <c r="G38" s="9">
        <f t="shared" si="2"/>
        <v>25.5</v>
      </c>
    </row>
    <row r="39" spans="1:7" x14ac:dyDescent="0.25">
      <c r="A39" s="1">
        <f>'Raw Data'!D36+$A$3</f>
        <v>157</v>
      </c>
      <c r="B39" s="1">
        <f>'Raw Data'!J36+$B$3</f>
        <v>32.33</v>
      </c>
      <c r="D39" s="1">
        <f t="shared" si="0"/>
        <v>147.67000000000002</v>
      </c>
      <c r="F39" s="9">
        <f t="shared" si="1"/>
        <v>152.33500000000001</v>
      </c>
      <c r="G39" s="9">
        <f t="shared" si="2"/>
        <v>27.664999999999992</v>
      </c>
    </row>
    <row r="40" spans="1:7" x14ac:dyDescent="0.25">
      <c r="A40" s="1">
        <f>'Raw Data'!D37+$A$3</f>
        <v>157</v>
      </c>
      <c r="B40" s="1">
        <f>'Raw Data'!J37+$B$3</f>
        <v>36.67</v>
      </c>
      <c r="D40" s="1">
        <f t="shared" si="0"/>
        <v>143.32999999999998</v>
      </c>
      <c r="F40" s="9">
        <f t="shared" si="1"/>
        <v>150.16499999999999</v>
      </c>
      <c r="G40" s="9">
        <f t="shared" si="2"/>
        <v>29.835000000000008</v>
      </c>
    </row>
    <row r="41" spans="1:7" x14ac:dyDescent="0.25">
      <c r="A41" s="1">
        <f>'Raw Data'!D38+$A$3</f>
        <v>157</v>
      </c>
      <c r="B41" s="1">
        <f>'Raw Data'!J38+$B$3</f>
        <v>41</v>
      </c>
      <c r="D41" s="1">
        <f t="shared" si="0"/>
        <v>139</v>
      </c>
      <c r="F41" s="9">
        <f t="shared" si="1"/>
        <v>148</v>
      </c>
      <c r="G41" s="9">
        <f t="shared" si="2"/>
        <v>32</v>
      </c>
    </row>
    <row r="42" spans="1:7" x14ac:dyDescent="0.25">
      <c r="A42" s="1">
        <f>'Raw Data'!D39+$A$3</f>
        <v>157</v>
      </c>
      <c r="B42" s="1">
        <f>'Raw Data'!J39+$B$3</f>
        <v>45.33</v>
      </c>
      <c r="D42" s="1">
        <f t="shared" si="0"/>
        <v>134.67000000000002</v>
      </c>
      <c r="F42" s="9">
        <f t="shared" si="1"/>
        <v>145.83500000000001</v>
      </c>
      <c r="G42" s="9">
        <f t="shared" si="2"/>
        <v>34.164999999999992</v>
      </c>
    </row>
    <row r="43" spans="1:7" x14ac:dyDescent="0.25">
      <c r="A43" s="1">
        <f>'Raw Data'!D40+$A$3</f>
        <v>157</v>
      </c>
      <c r="B43" s="1">
        <f>'Raw Data'!J40+$B$3</f>
        <v>49.67</v>
      </c>
      <c r="D43" s="1">
        <f t="shared" si="0"/>
        <v>130.32999999999998</v>
      </c>
      <c r="F43" s="9">
        <f t="shared" si="1"/>
        <v>143.66499999999999</v>
      </c>
      <c r="G43" s="9">
        <f t="shared" si="2"/>
        <v>36.335000000000008</v>
      </c>
    </row>
    <row r="44" spans="1:7" x14ac:dyDescent="0.25">
      <c r="A44" s="1">
        <f>'Raw Data'!D41+$A$3</f>
        <v>157</v>
      </c>
      <c r="B44" s="1">
        <f>'Raw Data'!J41+$B$3</f>
        <v>54</v>
      </c>
      <c r="D44" s="1">
        <f t="shared" si="0"/>
        <v>126</v>
      </c>
      <c r="F44" s="9">
        <f t="shared" si="1"/>
        <v>141.5</v>
      </c>
      <c r="G44" s="9">
        <f t="shared" si="2"/>
        <v>38.5</v>
      </c>
    </row>
    <row r="45" spans="1:7" x14ac:dyDescent="0.25">
      <c r="A45" s="1">
        <f>'Raw Data'!D42+$A$3</f>
        <v>157</v>
      </c>
      <c r="B45" s="1">
        <f>'Raw Data'!J42+$B$3</f>
        <v>58.33</v>
      </c>
      <c r="D45" s="1">
        <f t="shared" si="0"/>
        <v>121.67</v>
      </c>
      <c r="F45" s="9">
        <f t="shared" si="1"/>
        <v>139.33500000000001</v>
      </c>
      <c r="G45" s="9">
        <f t="shared" si="2"/>
        <v>40.664999999999992</v>
      </c>
    </row>
    <row r="46" spans="1:7" x14ac:dyDescent="0.25">
      <c r="A46" s="1">
        <f>'Raw Data'!D43+$A$3</f>
        <v>157</v>
      </c>
      <c r="B46" s="1">
        <f>'Raw Data'!J43+$B$3</f>
        <v>62.67</v>
      </c>
      <c r="D46" s="1">
        <f t="shared" si="0"/>
        <v>117.33</v>
      </c>
      <c r="F46" s="9">
        <f t="shared" si="1"/>
        <v>137.16499999999999</v>
      </c>
      <c r="G46" s="9">
        <f t="shared" si="2"/>
        <v>42.835000000000008</v>
      </c>
    </row>
    <row r="47" spans="1:7" x14ac:dyDescent="0.25">
      <c r="A47" s="1">
        <f>'Raw Data'!D44+$A$3</f>
        <v>157</v>
      </c>
      <c r="B47" s="1">
        <f>'Raw Data'!J44+$B$3</f>
        <v>67</v>
      </c>
      <c r="D47" s="1">
        <f t="shared" si="0"/>
        <v>113</v>
      </c>
      <c r="F47" s="9">
        <f t="shared" si="1"/>
        <v>135</v>
      </c>
      <c r="G47" s="9">
        <f t="shared" si="2"/>
        <v>45</v>
      </c>
    </row>
    <row r="48" spans="1:7" x14ac:dyDescent="0.25">
      <c r="A48" s="1">
        <f>'Raw Data'!D45+$A$3</f>
        <v>157</v>
      </c>
      <c r="B48" s="1">
        <f>'Raw Data'!J45+$B$3</f>
        <v>71.33</v>
      </c>
      <c r="D48" s="1">
        <f t="shared" si="0"/>
        <v>108.67</v>
      </c>
      <c r="F48" s="9">
        <f t="shared" si="1"/>
        <v>132.83500000000001</v>
      </c>
      <c r="G48" s="9">
        <f t="shared" si="2"/>
        <v>47.164999999999992</v>
      </c>
    </row>
    <row r="49" spans="1:7" x14ac:dyDescent="0.25">
      <c r="A49" s="1">
        <f>'Raw Data'!D46+$A$3</f>
        <v>157</v>
      </c>
      <c r="B49" s="1">
        <f>'Raw Data'!J46+$B$3</f>
        <v>75.67</v>
      </c>
      <c r="D49" s="1">
        <f t="shared" si="0"/>
        <v>104.33</v>
      </c>
      <c r="F49" s="9">
        <f t="shared" si="1"/>
        <v>130.66499999999999</v>
      </c>
      <c r="G49" s="9">
        <f t="shared" si="2"/>
        <v>49.335000000000008</v>
      </c>
    </row>
    <row r="50" spans="1:7" x14ac:dyDescent="0.25">
      <c r="A50" s="1">
        <f>'Raw Data'!D47+$A$3</f>
        <v>157</v>
      </c>
      <c r="B50" s="1">
        <f>'Raw Data'!J47+$B$3</f>
        <v>80</v>
      </c>
      <c r="D50" s="1">
        <f t="shared" si="0"/>
        <v>100</v>
      </c>
      <c r="F50" s="9">
        <f t="shared" si="1"/>
        <v>128.5</v>
      </c>
      <c r="G50" s="9">
        <f t="shared" si="2"/>
        <v>51.5</v>
      </c>
    </row>
    <row r="51" spans="1:7" x14ac:dyDescent="0.25">
      <c r="A51" s="1">
        <f>'Raw Data'!D48+$A$3</f>
        <v>157</v>
      </c>
      <c r="B51" s="1">
        <f>'Raw Data'!J48+$B$3</f>
        <v>80</v>
      </c>
      <c r="D51" s="1">
        <f t="shared" si="0"/>
        <v>100</v>
      </c>
      <c r="F51" s="8">
        <f t="shared" si="1"/>
        <v>128.5</v>
      </c>
      <c r="G51" s="8">
        <f t="shared" si="2"/>
        <v>51.5</v>
      </c>
    </row>
    <row r="52" spans="1:7" x14ac:dyDescent="0.25">
      <c r="A52" s="1">
        <f>'Raw Data'!D49+$A$3</f>
        <v>157</v>
      </c>
      <c r="B52" s="1">
        <f>'Raw Data'!J49+$B$3</f>
        <v>80</v>
      </c>
      <c r="D52" s="1">
        <f t="shared" si="0"/>
        <v>100</v>
      </c>
      <c r="F52" s="8">
        <f t="shared" si="1"/>
        <v>128.5</v>
      </c>
      <c r="G52" s="8">
        <f t="shared" si="2"/>
        <v>51.5</v>
      </c>
    </row>
    <row r="53" spans="1:7" x14ac:dyDescent="0.25">
      <c r="A53" s="1">
        <f>'Raw Data'!D50+$A$3</f>
        <v>157</v>
      </c>
      <c r="B53" s="1">
        <f>'Raw Data'!J50+$B$3</f>
        <v>80</v>
      </c>
      <c r="D53" s="1">
        <f t="shared" si="0"/>
        <v>100</v>
      </c>
      <c r="F53" s="8">
        <f t="shared" si="1"/>
        <v>128.5</v>
      </c>
      <c r="G53" s="8">
        <f t="shared" si="2"/>
        <v>51.5</v>
      </c>
    </row>
    <row r="54" spans="1:7" x14ac:dyDescent="0.25">
      <c r="A54" s="1">
        <f>'Raw Data'!D51+$A$3</f>
        <v>157</v>
      </c>
      <c r="B54" s="1">
        <f>'Raw Data'!J51+$B$3</f>
        <v>80</v>
      </c>
      <c r="D54" s="1">
        <f t="shared" si="0"/>
        <v>100</v>
      </c>
      <c r="F54" s="8">
        <f t="shared" si="1"/>
        <v>128.5</v>
      </c>
      <c r="G54" s="8">
        <f t="shared" si="2"/>
        <v>51.5</v>
      </c>
    </row>
    <row r="55" spans="1:7" x14ac:dyDescent="0.25">
      <c r="A55" s="1">
        <f>'Raw Data'!D52+$A$3</f>
        <v>157</v>
      </c>
      <c r="B55" s="1">
        <f>'Raw Data'!J52+$B$3</f>
        <v>80</v>
      </c>
      <c r="D55" s="1">
        <f t="shared" si="0"/>
        <v>100</v>
      </c>
      <c r="F55" s="8">
        <f t="shared" si="1"/>
        <v>128.5</v>
      </c>
      <c r="G55" s="8">
        <f t="shared" si="2"/>
        <v>51.5</v>
      </c>
    </row>
    <row r="56" spans="1:7" x14ac:dyDescent="0.25">
      <c r="A56" s="1">
        <f>'Raw Data'!D53+$A$3</f>
        <v>157</v>
      </c>
      <c r="B56" s="1">
        <f>'Raw Data'!J53+$B$3</f>
        <v>80</v>
      </c>
      <c r="D56" s="1">
        <f t="shared" si="0"/>
        <v>100</v>
      </c>
      <c r="F56" s="8">
        <f t="shared" si="1"/>
        <v>128.5</v>
      </c>
      <c r="G56" s="8">
        <f t="shared" si="2"/>
        <v>51.5</v>
      </c>
    </row>
    <row r="57" spans="1:7" x14ac:dyDescent="0.25">
      <c r="A57" s="1">
        <f>'Raw Data'!D54+$A$3</f>
        <v>157</v>
      </c>
      <c r="B57" s="1">
        <f>'Raw Data'!J54+$B$3</f>
        <v>80</v>
      </c>
      <c r="D57" s="1">
        <f t="shared" si="0"/>
        <v>100</v>
      </c>
      <c r="F57" s="8">
        <f t="shared" si="1"/>
        <v>128.5</v>
      </c>
      <c r="G57" s="8">
        <f t="shared" si="2"/>
        <v>51.5</v>
      </c>
    </row>
    <row r="58" spans="1:7" x14ac:dyDescent="0.25">
      <c r="A58" s="1">
        <f>'Raw Data'!D55+$A$3</f>
        <v>157</v>
      </c>
      <c r="B58" s="1">
        <f>'Raw Data'!J55+$B$3</f>
        <v>80</v>
      </c>
      <c r="D58" s="1">
        <f t="shared" si="0"/>
        <v>100</v>
      </c>
      <c r="F58" s="8">
        <f t="shared" si="1"/>
        <v>128.5</v>
      </c>
      <c r="G58" s="8">
        <f t="shared" si="2"/>
        <v>51.5</v>
      </c>
    </row>
    <row r="59" spans="1:7" x14ac:dyDescent="0.25">
      <c r="A59" s="1">
        <f>'Raw Data'!D56+$A$3</f>
        <v>157</v>
      </c>
      <c r="B59" s="1">
        <f>'Raw Data'!J56+$B$3</f>
        <v>80</v>
      </c>
      <c r="D59" s="1">
        <f t="shared" si="0"/>
        <v>100</v>
      </c>
      <c r="F59" s="8">
        <f t="shared" si="1"/>
        <v>128.5</v>
      </c>
      <c r="G59" s="8">
        <f t="shared" si="2"/>
        <v>51.5</v>
      </c>
    </row>
    <row r="60" spans="1:7" x14ac:dyDescent="0.25">
      <c r="A60" s="1">
        <f>'Raw Data'!D57+$A$3</f>
        <v>157</v>
      </c>
      <c r="B60" s="1">
        <f>'Raw Data'!J57+$B$3</f>
        <v>80</v>
      </c>
      <c r="D60" s="1">
        <f t="shared" si="0"/>
        <v>100</v>
      </c>
      <c r="F60" s="8">
        <f t="shared" si="1"/>
        <v>128.5</v>
      </c>
      <c r="G60" s="8">
        <f t="shared" si="2"/>
        <v>51.5</v>
      </c>
    </row>
    <row r="61" spans="1:7" x14ac:dyDescent="0.25">
      <c r="A61" s="1">
        <f>'Raw Data'!D58+$A$3</f>
        <v>157</v>
      </c>
      <c r="B61" s="1">
        <f>'Raw Data'!J58+$B$3</f>
        <v>80</v>
      </c>
      <c r="D61" s="1">
        <f t="shared" si="0"/>
        <v>100</v>
      </c>
      <c r="F61" s="8">
        <f t="shared" si="1"/>
        <v>128.5</v>
      </c>
      <c r="G61" s="8">
        <f t="shared" si="2"/>
        <v>51.5</v>
      </c>
    </row>
    <row r="62" spans="1:7" x14ac:dyDescent="0.25">
      <c r="A62" s="1">
        <f>'Raw Data'!D59+$A$3</f>
        <v>157</v>
      </c>
      <c r="B62" s="1">
        <f>'Raw Data'!J59+$B$3</f>
        <v>80</v>
      </c>
      <c r="D62" s="1">
        <f t="shared" si="0"/>
        <v>100</v>
      </c>
      <c r="F62" s="8">
        <f t="shared" si="1"/>
        <v>128.5</v>
      </c>
      <c r="G62" s="8">
        <f t="shared" si="2"/>
        <v>51.5</v>
      </c>
    </row>
    <row r="63" spans="1:7" x14ac:dyDescent="0.25">
      <c r="A63" s="1">
        <f>'Raw Data'!D60+$A$3</f>
        <v>157</v>
      </c>
      <c r="B63" s="1">
        <f>'Raw Data'!J60+$B$3</f>
        <v>80</v>
      </c>
      <c r="D63" s="1">
        <f t="shared" si="0"/>
        <v>100</v>
      </c>
      <c r="F63" s="8">
        <f t="shared" si="1"/>
        <v>128.5</v>
      </c>
      <c r="G63" s="8">
        <f t="shared" si="2"/>
        <v>51.5</v>
      </c>
    </row>
    <row r="64" spans="1:7" x14ac:dyDescent="0.25">
      <c r="A64" s="1">
        <f>'Raw Data'!D61+$A$3</f>
        <v>157</v>
      </c>
      <c r="B64" s="1">
        <f>'Raw Data'!J61+$B$3</f>
        <v>80</v>
      </c>
      <c r="D64" s="1">
        <f t="shared" si="0"/>
        <v>100</v>
      </c>
      <c r="F64" s="8">
        <f t="shared" si="1"/>
        <v>128.5</v>
      </c>
      <c r="G64" s="8">
        <f t="shared" si="2"/>
        <v>51.5</v>
      </c>
    </row>
    <row r="65" spans="1:7" x14ac:dyDescent="0.25">
      <c r="A65" s="1">
        <f>'Raw Data'!D62+$A$3</f>
        <v>157</v>
      </c>
      <c r="B65" s="1">
        <f>'Raw Data'!J62+$B$3</f>
        <v>80</v>
      </c>
      <c r="D65" s="1">
        <f t="shared" si="0"/>
        <v>100</v>
      </c>
      <c r="F65" s="8">
        <f t="shared" si="1"/>
        <v>128.5</v>
      </c>
      <c r="G65" s="8">
        <f t="shared" si="2"/>
        <v>51.5</v>
      </c>
    </row>
    <row r="66" spans="1:7" x14ac:dyDescent="0.25">
      <c r="A66" s="1">
        <f>'Raw Data'!D63+$A$3</f>
        <v>157</v>
      </c>
      <c r="B66" s="1">
        <f>'Raw Data'!J63+$B$3</f>
        <v>80</v>
      </c>
      <c r="D66" s="1">
        <f t="shared" si="0"/>
        <v>100</v>
      </c>
      <c r="F66" s="9">
        <f t="shared" si="1"/>
        <v>128.5</v>
      </c>
      <c r="G66" s="9">
        <f t="shared" si="2"/>
        <v>51.5</v>
      </c>
    </row>
    <row r="67" spans="1:7" x14ac:dyDescent="0.25">
      <c r="A67" s="1">
        <f>'Raw Data'!D64+$A$3</f>
        <v>157</v>
      </c>
      <c r="B67" s="1">
        <f>'Raw Data'!J64+$B$3</f>
        <v>80</v>
      </c>
      <c r="D67" s="1">
        <f t="shared" si="0"/>
        <v>100</v>
      </c>
      <c r="F67" s="9">
        <f t="shared" si="1"/>
        <v>128.5</v>
      </c>
      <c r="G67" s="9">
        <f t="shared" si="2"/>
        <v>51.5</v>
      </c>
    </row>
    <row r="68" spans="1:7" x14ac:dyDescent="0.25">
      <c r="A68" s="1">
        <f>'Raw Data'!D65+$A$3</f>
        <v>157</v>
      </c>
      <c r="B68" s="1">
        <f>'Raw Data'!J65+$B$3</f>
        <v>80</v>
      </c>
      <c r="D68" s="1">
        <f t="shared" si="0"/>
        <v>100</v>
      </c>
      <c r="F68" s="9">
        <f t="shared" si="1"/>
        <v>128.5</v>
      </c>
      <c r="G68" s="9">
        <f t="shared" si="2"/>
        <v>51.5</v>
      </c>
    </row>
    <row r="69" spans="1:7" x14ac:dyDescent="0.25">
      <c r="A69" s="1">
        <f>'Raw Data'!D66+$A$3</f>
        <v>157</v>
      </c>
      <c r="B69" s="1">
        <f>'Raw Data'!J66+$B$3</f>
        <v>80</v>
      </c>
      <c r="D69" s="1">
        <f t="shared" si="0"/>
        <v>100</v>
      </c>
      <c r="F69" s="9">
        <f t="shared" si="1"/>
        <v>128.5</v>
      </c>
      <c r="G69" s="9">
        <f t="shared" si="2"/>
        <v>51.5</v>
      </c>
    </row>
    <row r="70" spans="1:7" x14ac:dyDescent="0.25">
      <c r="A70" s="1">
        <f>'Raw Data'!D67+$A$3</f>
        <v>157</v>
      </c>
      <c r="B70" s="1">
        <f>'Raw Data'!J67+$B$3</f>
        <v>80</v>
      </c>
      <c r="D70" s="1">
        <f t="shared" si="0"/>
        <v>100</v>
      </c>
      <c r="F70" s="9">
        <f t="shared" si="1"/>
        <v>128.5</v>
      </c>
      <c r="G70" s="9">
        <f t="shared" si="2"/>
        <v>51.5</v>
      </c>
    </row>
    <row r="71" spans="1:7" x14ac:dyDescent="0.25">
      <c r="A71" s="1">
        <f>'Raw Data'!D68+$A$3</f>
        <v>157</v>
      </c>
      <c r="B71" s="1">
        <f>'Raw Data'!J68+$B$3</f>
        <v>80</v>
      </c>
      <c r="D71" s="1">
        <f t="shared" ref="D71:D134" si="3">180-B71</f>
        <v>100</v>
      </c>
      <c r="F71" s="9">
        <f t="shared" ref="F71:F134" si="4">(D71+A71)/2</f>
        <v>128.5</v>
      </c>
      <c r="G71" s="9">
        <f t="shared" ref="G71:G134" si="5">180-F71</f>
        <v>51.5</v>
      </c>
    </row>
    <row r="72" spans="1:7" x14ac:dyDescent="0.25">
      <c r="A72" s="1">
        <f>'Raw Data'!D69+$A$3</f>
        <v>157</v>
      </c>
      <c r="B72" s="1">
        <f>'Raw Data'!J69+$B$3</f>
        <v>80</v>
      </c>
      <c r="D72" s="1">
        <f t="shared" si="3"/>
        <v>100</v>
      </c>
      <c r="F72" s="9">
        <f t="shared" si="4"/>
        <v>128.5</v>
      </c>
      <c r="G72" s="9">
        <f t="shared" si="5"/>
        <v>51.5</v>
      </c>
    </row>
    <row r="73" spans="1:7" x14ac:dyDescent="0.25">
      <c r="A73" s="1">
        <f>'Raw Data'!D70+$A$3</f>
        <v>157</v>
      </c>
      <c r="B73" s="1">
        <f>'Raw Data'!J70+$B$3</f>
        <v>80</v>
      </c>
      <c r="D73" s="1">
        <f t="shared" si="3"/>
        <v>100</v>
      </c>
      <c r="F73" s="9">
        <f t="shared" si="4"/>
        <v>128.5</v>
      </c>
      <c r="G73" s="9">
        <f t="shared" si="5"/>
        <v>51.5</v>
      </c>
    </row>
    <row r="74" spans="1:7" x14ac:dyDescent="0.25">
      <c r="A74" s="1">
        <f>'Raw Data'!D71+$A$3</f>
        <v>157</v>
      </c>
      <c r="B74" s="1">
        <f>'Raw Data'!J71+$B$3</f>
        <v>80</v>
      </c>
      <c r="D74" s="1">
        <f t="shared" si="3"/>
        <v>100</v>
      </c>
      <c r="F74" s="9">
        <f t="shared" si="4"/>
        <v>128.5</v>
      </c>
      <c r="G74" s="9">
        <f t="shared" si="5"/>
        <v>51.5</v>
      </c>
    </row>
    <row r="75" spans="1:7" x14ac:dyDescent="0.25">
      <c r="A75" s="1">
        <f>'Raw Data'!D72+$A$3</f>
        <v>157</v>
      </c>
      <c r="B75" s="1">
        <f>'Raw Data'!J72+$B$3</f>
        <v>80</v>
      </c>
      <c r="D75" s="1">
        <f t="shared" si="3"/>
        <v>100</v>
      </c>
      <c r="F75" s="9">
        <f t="shared" si="4"/>
        <v>128.5</v>
      </c>
      <c r="G75" s="9">
        <f t="shared" si="5"/>
        <v>51.5</v>
      </c>
    </row>
    <row r="76" spans="1:7" x14ac:dyDescent="0.25">
      <c r="A76" s="1">
        <f>'Raw Data'!D73+$A$3</f>
        <v>157</v>
      </c>
      <c r="B76" s="1">
        <f>'Raw Data'!J73+$B$3</f>
        <v>80</v>
      </c>
      <c r="D76" s="1">
        <f t="shared" si="3"/>
        <v>100</v>
      </c>
      <c r="F76" s="9">
        <f t="shared" si="4"/>
        <v>128.5</v>
      </c>
      <c r="G76" s="9">
        <f t="shared" si="5"/>
        <v>51.5</v>
      </c>
    </row>
    <row r="77" spans="1:7" x14ac:dyDescent="0.25">
      <c r="A77" s="1">
        <f>'Raw Data'!D74+$A$3</f>
        <v>157</v>
      </c>
      <c r="B77" s="1">
        <f>'Raw Data'!J74+$B$3</f>
        <v>80</v>
      </c>
      <c r="D77" s="1">
        <f t="shared" si="3"/>
        <v>100</v>
      </c>
      <c r="F77" s="9">
        <f t="shared" si="4"/>
        <v>128.5</v>
      </c>
      <c r="G77" s="9">
        <f t="shared" si="5"/>
        <v>51.5</v>
      </c>
    </row>
    <row r="78" spans="1:7" x14ac:dyDescent="0.25">
      <c r="A78" s="1">
        <f>'Raw Data'!D75+$A$3</f>
        <v>157</v>
      </c>
      <c r="B78" s="1">
        <f>'Raw Data'!J75+$B$3</f>
        <v>80</v>
      </c>
      <c r="D78" s="1">
        <f t="shared" si="3"/>
        <v>100</v>
      </c>
      <c r="F78" s="9">
        <f t="shared" si="4"/>
        <v>128.5</v>
      </c>
      <c r="G78" s="9">
        <f t="shared" si="5"/>
        <v>51.5</v>
      </c>
    </row>
    <row r="79" spans="1:7" x14ac:dyDescent="0.25">
      <c r="A79" s="1">
        <f>'Raw Data'!D76+$A$3</f>
        <v>157</v>
      </c>
      <c r="B79" s="1">
        <f>'Raw Data'!J76+$B$3</f>
        <v>80</v>
      </c>
      <c r="D79" s="1">
        <f t="shared" si="3"/>
        <v>100</v>
      </c>
      <c r="F79" s="9">
        <f t="shared" si="4"/>
        <v>128.5</v>
      </c>
      <c r="G79" s="9">
        <f t="shared" si="5"/>
        <v>51.5</v>
      </c>
    </row>
    <row r="80" spans="1:7" x14ac:dyDescent="0.25">
      <c r="A80" s="1">
        <f>'Raw Data'!D77+$A$3</f>
        <v>157</v>
      </c>
      <c r="B80" s="1">
        <f>'Raw Data'!J77+$B$3</f>
        <v>80</v>
      </c>
      <c r="D80" s="1">
        <f t="shared" si="3"/>
        <v>100</v>
      </c>
      <c r="F80" s="9">
        <f t="shared" si="4"/>
        <v>128.5</v>
      </c>
      <c r="G80" s="9">
        <f t="shared" si="5"/>
        <v>51.5</v>
      </c>
    </row>
    <row r="81" spans="1:7" x14ac:dyDescent="0.25">
      <c r="A81" s="1">
        <f>'Raw Data'!D78+$A$3</f>
        <v>154.53</v>
      </c>
      <c r="B81" s="1">
        <f>'Raw Data'!J78+$B$3</f>
        <v>75.33</v>
      </c>
      <c r="D81" s="1">
        <f t="shared" si="3"/>
        <v>104.67</v>
      </c>
      <c r="F81" s="8">
        <f t="shared" si="4"/>
        <v>129.6</v>
      </c>
      <c r="G81" s="8">
        <f t="shared" si="5"/>
        <v>50.400000000000006</v>
      </c>
    </row>
    <row r="82" spans="1:7" x14ac:dyDescent="0.25">
      <c r="A82" s="1">
        <f>'Raw Data'!D79+$A$3</f>
        <v>152.07</v>
      </c>
      <c r="B82" s="1">
        <f>'Raw Data'!J79+$B$3</f>
        <v>70.67</v>
      </c>
      <c r="D82" s="1">
        <f t="shared" si="3"/>
        <v>109.33</v>
      </c>
      <c r="F82" s="8">
        <f t="shared" si="4"/>
        <v>130.69999999999999</v>
      </c>
      <c r="G82" s="8">
        <f t="shared" si="5"/>
        <v>49.300000000000011</v>
      </c>
    </row>
    <row r="83" spans="1:7" x14ac:dyDescent="0.25">
      <c r="A83" s="1">
        <f>'Raw Data'!D80+$A$3</f>
        <v>149.6</v>
      </c>
      <c r="B83" s="1">
        <f>'Raw Data'!J80+$B$3</f>
        <v>66</v>
      </c>
      <c r="D83" s="1">
        <f t="shared" si="3"/>
        <v>114</v>
      </c>
      <c r="F83" s="8">
        <f t="shared" si="4"/>
        <v>131.80000000000001</v>
      </c>
      <c r="G83" s="8">
        <f t="shared" si="5"/>
        <v>48.199999999999989</v>
      </c>
    </row>
    <row r="84" spans="1:7" x14ac:dyDescent="0.25">
      <c r="A84" s="1">
        <f>'Raw Data'!D81+$A$3</f>
        <v>147.13</v>
      </c>
      <c r="B84" s="1">
        <f>'Raw Data'!J81+$B$3</f>
        <v>61.33</v>
      </c>
      <c r="D84" s="1">
        <f t="shared" si="3"/>
        <v>118.67</v>
      </c>
      <c r="F84" s="8">
        <f t="shared" si="4"/>
        <v>132.9</v>
      </c>
      <c r="G84" s="8">
        <f t="shared" si="5"/>
        <v>47.099999999999994</v>
      </c>
    </row>
    <row r="85" spans="1:7" x14ac:dyDescent="0.25">
      <c r="A85" s="1">
        <f>'Raw Data'!D82+$A$3</f>
        <v>144.66999999999999</v>
      </c>
      <c r="B85" s="1">
        <f>'Raw Data'!J82+$B$3</f>
        <v>56.67</v>
      </c>
      <c r="D85" s="1">
        <f t="shared" si="3"/>
        <v>123.33</v>
      </c>
      <c r="F85" s="8">
        <f t="shared" si="4"/>
        <v>134</v>
      </c>
      <c r="G85" s="8">
        <f t="shared" si="5"/>
        <v>46</v>
      </c>
    </row>
    <row r="86" spans="1:7" x14ac:dyDescent="0.25">
      <c r="A86" s="1">
        <f>'Raw Data'!D83+$A$3</f>
        <v>142.19999999999999</v>
      </c>
      <c r="B86" s="1">
        <f>'Raw Data'!J83+$B$3</f>
        <v>52</v>
      </c>
      <c r="D86" s="1">
        <f t="shared" si="3"/>
        <v>128</v>
      </c>
      <c r="F86" s="8">
        <f t="shared" si="4"/>
        <v>135.1</v>
      </c>
      <c r="G86" s="8">
        <f t="shared" si="5"/>
        <v>44.900000000000006</v>
      </c>
    </row>
    <row r="87" spans="1:7" x14ac:dyDescent="0.25">
      <c r="A87" s="1">
        <f>'Raw Data'!D84+$A$3</f>
        <v>139.72999999999999</v>
      </c>
      <c r="B87" s="1">
        <f>'Raw Data'!J84+$B$3</f>
        <v>47.33</v>
      </c>
      <c r="D87" s="1">
        <f t="shared" si="3"/>
        <v>132.67000000000002</v>
      </c>
      <c r="F87" s="8">
        <f t="shared" si="4"/>
        <v>136.19999999999999</v>
      </c>
      <c r="G87" s="8">
        <f t="shared" si="5"/>
        <v>43.800000000000011</v>
      </c>
    </row>
    <row r="88" spans="1:7" x14ac:dyDescent="0.25">
      <c r="A88" s="1">
        <f>'Raw Data'!D85+$A$3</f>
        <v>137.27000000000001</v>
      </c>
      <c r="B88" s="1">
        <f>'Raw Data'!J85+$B$3</f>
        <v>42.67</v>
      </c>
      <c r="D88" s="1">
        <f t="shared" si="3"/>
        <v>137.32999999999998</v>
      </c>
      <c r="F88" s="8">
        <f t="shared" si="4"/>
        <v>137.30000000000001</v>
      </c>
      <c r="G88" s="8">
        <f t="shared" si="5"/>
        <v>42.699999999999989</v>
      </c>
    </row>
    <row r="89" spans="1:7" x14ac:dyDescent="0.25">
      <c r="A89" s="1">
        <f>'Raw Data'!D86+$A$3</f>
        <v>134.80000000000001</v>
      </c>
      <c r="B89" s="1">
        <f>'Raw Data'!J86+$B$3</f>
        <v>38</v>
      </c>
      <c r="D89" s="1">
        <f t="shared" si="3"/>
        <v>142</v>
      </c>
      <c r="F89" s="8">
        <f t="shared" si="4"/>
        <v>138.4</v>
      </c>
      <c r="G89" s="8">
        <f t="shared" si="5"/>
        <v>41.599999999999994</v>
      </c>
    </row>
    <row r="90" spans="1:7" x14ac:dyDescent="0.25">
      <c r="A90" s="1">
        <f>'Raw Data'!D87+$A$3</f>
        <v>132.33000000000001</v>
      </c>
      <c r="B90" s="1">
        <f>'Raw Data'!J87+$B$3</f>
        <v>33.33</v>
      </c>
      <c r="D90" s="1">
        <f t="shared" si="3"/>
        <v>146.67000000000002</v>
      </c>
      <c r="F90" s="8">
        <f t="shared" si="4"/>
        <v>139.5</v>
      </c>
      <c r="G90" s="8">
        <f t="shared" si="5"/>
        <v>40.5</v>
      </c>
    </row>
    <row r="91" spans="1:7" x14ac:dyDescent="0.25">
      <c r="A91" s="1">
        <f>'Raw Data'!D88+$A$3</f>
        <v>129.87</v>
      </c>
      <c r="B91" s="1">
        <f>'Raw Data'!J88+$B$3</f>
        <v>28.67</v>
      </c>
      <c r="D91" s="1">
        <f t="shared" si="3"/>
        <v>151.32999999999998</v>
      </c>
      <c r="F91" s="8">
        <f t="shared" si="4"/>
        <v>140.6</v>
      </c>
      <c r="G91" s="8">
        <f t="shared" si="5"/>
        <v>39.400000000000006</v>
      </c>
    </row>
    <row r="92" spans="1:7" x14ac:dyDescent="0.25">
      <c r="A92" s="1">
        <f>'Raw Data'!D89+$A$3</f>
        <v>127.4</v>
      </c>
      <c r="B92" s="1">
        <f>'Raw Data'!J89+$B$3</f>
        <v>24</v>
      </c>
      <c r="D92" s="1">
        <f t="shared" si="3"/>
        <v>156</v>
      </c>
      <c r="F92" s="8">
        <f t="shared" si="4"/>
        <v>141.69999999999999</v>
      </c>
      <c r="G92" s="8">
        <f t="shared" si="5"/>
        <v>38.300000000000011</v>
      </c>
    </row>
    <row r="93" spans="1:7" x14ac:dyDescent="0.25">
      <c r="A93" s="1">
        <f>'Raw Data'!D90+$A$3</f>
        <v>124.93</v>
      </c>
      <c r="B93" s="1">
        <f>'Raw Data'!J90+$B$3</f>
        <v>19.329999999999998</v>
      </c>
      <c r="D93" s="1">
        <f t="shared" si="3"/>
        <v>160.67000000000002</v>
      </c>
      <c r="F93" s="8">
        <f t="shared" si="4"/>
        <v>142.80000000000001</v>
      </c>
      <c r="G93" s="8">
        <f t="shared" si="5"/>
        <v>37.199999999999989</v>
      </c>
    </row>
    <row r="94" spans="1:7" x14ac:dyDescent="0.25">
      <c r="A94" s="1">
        <f>'Raw Data'!D91+$A$3</f>
        <v>122.47</v>
      </c>
      <c r="B94" s="1">
        <f>'Raw Data'!J91+$B$3</f>
        <v>14.67</v>
      </c>
      <c r="D94" s="1">
        <f t="shared" si="3"/>
        <v>165.33</v>
      </c>
      <c r="F94" s="8">
        <f t="shared" si="4"/>
        <v>143.9</v>
      </c>
      <c r="G94" s="8">
        <f t="shared" si="5"/>
        <v>36.099999999999994</v>
      </c>
    </row>
    <row r="95" spans="1:7" x14ac:dyDescent="0.25">
      <c r="A95" s="1">
        <f>'Raw Data'!D92+$A$3</f>
        <v>120</v>
      </c>
      <c r="B95" s="1">
        <f>'Raw Data'!J92+$B$3</f>
        <v>10</v>
      </c>
      <c r="D95" s="1">
        <f t="shared" si="3"/>
        <v>170</v>
      </c>
      <c r="F95" s="8">
        <f t="shared" si="4"/>
        <v>145</v>
      </c>
      <c r="G95" s="8">
        <f t="shared" si="5"/>
        <v>35</v>
      </c>
    </row>
    <row r="96" spans="1:7" x14ac:dyDescent="0.25">
      <c r="A96" s="1">
        <f>'Raw Data'!D93+$A$3</f>
        <v>122</v>
      </c>
      <c r="B96" s="1">
        <f>'Raw Data'!J93+$B$3</f>
        <v>10</v>
      </c>
      <c r="D96" s="1">
        <f t="shared" si="3"/>
        <v>170</v>
      </c>
      <c r="F96" s="7">
        <f t="shared" si="4"/>
        <v>146</v>
      </c>
      <c r="G96" s="7">
        <f t="shared" si="5"/>
        <v>34</v>
      </c>
    </row>
    <row r="97" spans="1:7" x14ac:dyDescent="0.25">
      <c r="A97" s="1">
        <f>'Raw Data'!D94+$A$3</f>
        <v>124</v>
      </c>
      <c r="B97" s="1">
        <f>'Raw Data'!J94+$B$3</f>
        <v>10</v>
      </c>
      <c r="D97" s="1">
        <f t="shared" si="3"/>
        <v>170</v>
      </c>
      <c r="F97" s="7">
        <f t="shared" si="4"/>
        <v>147</v>
      </c>
      <c r="G97" s="7">
        <f t="shared" si="5"/>
        <v>33</v>
      </c>
    </row>
    <row r="98" spans="1:7" x14ac:dyDescent="0.25">
      <c r="A98" s="1">
        <f>'Raw Data'!D95+$A$3</f>
        <v>126</v>
      </c>
      <c r="B98" s="1">
        <f>'Raw Data'!J95+$B$3</f>
        <v>10</v>
      </c>
      <c r="D98" s="1">
        <f t="shared" si="3"/>
        <v>170</v>
      </c>
      <c r="F98" s="7">
        <f t="shared" si="4"/>
        <v>148</v>
      </c>
      <c r="G98" s="7">
        <f t="shared" si="5"/>
        <v>32</v>
      </c>
    </row>
    <row r="99" spans="1:7" x14ac:dyDescent="0.25">
      <c r="A99" s="1">
        <f>'Raw Data'!D96+$A$3</f>
        <v>128</v>
      </c>
      <c r="B99" s="1">
        <f>'Raw Data'!J96+$B$3</f>
        <v>10</v>
      </c>
      <c r="D99" s="1">
        <f t="shared" si="3"/>
        <v>170</v>
      </c>
      <c r="F99" s="7">
        <f t="shared" si="4"/>
        <v>149</v>
      </c>
      <c r="G99" s="7">
        <f t="shared" si="5"/>
        <v>31</v>
      </c>
    </row>
    <row r="100" spans="1:7" x14ac:dyDescent="0.25">
      <c r="A100" s="1">
        <f>'Raw Data'!D97+$A$3</f>
        <v>130</v>
      </c>
      <c r="B100" s="1">
        <f>'Raw Data'!J97+$B$3</f>
        <v>10</v>
      </c>
      <c r="D100" s="1">
        <f t="shared" si="3"/>
        <v>170</v>
      </c>
      <c r="F100" s="7">
        <f t="shared" si="4"/>
        <v>150</v>
      </c>
      <c r="G100" s="7">
        <f t="shared" si="5"/>
        <v>30</v>
      </c>
    </row>
    <row r="101" spans="1:7" x14ac:dyDescent="0.25">
      <c r="A101" s="1">
        <f>'Raw Data'!D98+$A$3</f>
        <v>132</v>
      </c>
      <c r="B101" s="1">
        <f>'Raw Data'!J98+$B$3</f>
        <v>10</v>
      </c>
      <c r="D101" s="1">
        <f t="shared" si="3"/>
        <v>170</v>
      </c>
      <c r="F101" s="7">
        <f t="shared" si="4"/>
        <v>151</v>
      </c>
      <c r="G101" s="7">
        <f t="shared" si="5"/>
        <v>29</v>
      </c>
    </row>
    <row r="102" spans="1:7" x14ac:dyDescent="0.25">
      <c r="A102" s="1">
        <f>'Raw Data'!D99+$A$3</f>
        <v>134</v>
      </c>
      <c r="B102" s="1">
        <f>'Raw Data'!J99+$B$3</f>
        <v>10</v>
      </c>
      <c r="D102" s="1">
        <f t="shared" si="3"/>
        <v>170</v>
      </c>
      <c r="F102" s="7">
        <f t="shared" si="4"/>
        <v>152</v>
      </c>
      <c r="G102" s="7">
        <f t="shared" si="5"/>
        <v>28</v>
      </c>
    </row>
    <row r="103" spans="1:7" x14ac:dyDescent="0.25">
      <c r="A103" s="1">
        <f>'Raw Data'!D100+$A$3</f>
        <v>136</v>
      </c>
      <c r="B103" s="1">
        <f>'Raw Data'!J100+$B$3</f>
        <v>10</v>
      </c>
      <c r="D103" s="1">
        <f t="shared" si="3"/>
        <v>170</v>
      </c>
      <c r="F103" s="7">
        <f t="shared" si="4"/>
        <v>153</v>
      </c>
      <c r="G103" s="7">
        <f t="shared" si="5"/>
        <v>27</v>
      </c>
    </row>
    <row r="104" spans="1:7" x14ac:dyDescent="0.25">
      <c r="A104" s="1">
        <f>'Raw Data'!D101+$A$3</f>
        <v>138</v>
      </c>
      <c r="B104" s="1">
        <f>'Raw Data'!J101+$B$3</f>
        <v>10</v>
      </c>
      <c r="D104" s="1">
        <f t="shared" si="3"/>
        <v>170</v>
      </c>
      <c r="F104" s="7">
        <f t="shared" si="4"/>
        <v>154</v>
      </c>
      <c r="G104" s="7">
        <f t="shared" si="5"/>
        <v>26</v>
      </c>
    </row>
    <row r="105" spans="1:7" x14ac:dyDescent="0.25">
      <c r="A105" s="1">
        <f>'Raw Data'!D102+$A$3</f>
        <v>140</v>
      </c>
      <c r="B105" s="1">
        <f>'Raw Data'!J102+$B$3</f>
        <v>10</v>
      </c>
      <c r="D105" s="1">
        <f t="shared" si="3"/>
        <v>170</v>
      </c>
      <c r="F105" s="7">
        <f t="shared" si="4"/>
        <v>155</v>
      </c>
      <c r="G105" s="7">
        <f t="shared" si="5"/>
        <v>25</v>
      </c>
    </row>
    <row r="106" spans="1:7" x14ac:dyDescent="0.25">
      <c r="A106" s="1">
        <f>'Raw Data'!D103+$A$3</f>
        <v>142</v>
      </c>
      <c r="B106" s="1">
        <f>'Raw Data'!J103+$B$3</f>
        <v>10</v>
      </c>
      <c r="D106" s="1">
        <f t="shared" si="3"/>
        <v>170</v>
      </c>
      <c r="F106" s="7">
        <f t="shared" si="4"/>
        <v>156</v>
      </c>
      <c r="G106" s="7">
        <f t="shared" si="5"/>
        <v>24</v>
      </c>
    </row>
    <row r="107" spans="1:7" x14ac:dyDescent="0.25">
      <c r="A107" s="1">
        <f>'Raw Data'!D104+$A$3</f>
        <v>144</v>
      </c>
      <c r="B107" s="1">
        <f>'Raw Data'!J104+$B$3</f>
        <v>10</v>
      </c>
      <c r="D107" s="1">
        <f t="shared" si="3"/>
        <v>170</v>
      </c>
      <c r="F107" s="7">
        <f t="shared" si="4"/>
        <v>157</v>
      </c>
      <c r="G107" s="7">
        <f t="shared" si="5"/>
        <v>23</v>
      </c>
    </row>
    <row r="108" spans="1:7" x14ac:dyDescent="0.25">
      <c r="A108" s="1">
        <f>'Raw Data'!D105+$A$3</f>
        <v>146</v>
      </c>
      <c r="B108" s="1">
        <f>'Raw Data'!J105+$B$3</f>
        <v>10</v>
      </c>
      <c r="D108" s="1">
        <f t="shared" si="3"/>
        <v>170</v>
      </c>
      <c r="F108" s="7">
        <f t="shared" si="4"/>
        <v>158</v>
      </c>
      <c r="G108" s="7">
        <f t="shared" si="5"/>
        <v>22</v>
      </c>
    </row>
    <row r="109" spans="1:7" x14ac:dyDescent="0.25">
      <c r="A109" s="1">
        <f>'Raw Data'!D106+$A$3</f>
        <v>148</v>
      </c>
      <c r="B109" s="1">
        <f>'Raw Data'!J106+$B$3</f>
        <v>10</v>
      </c>
      <c r="D109" s="1">
        <f t="shared" si="3"/>
        <v>170</v>
      </c>
      <c r="F109" s="7">
        <f t="shared" si="4"/>
        <v>159</v>
      </c>
      <c r="G109" s="7">
        <f t="shared" si="5"/>
        <v>21</v>
      </c>
    </row>
    <row r="110" spans="1:7" x14ac:dyDescent="0.25">
      <c r="A110" s="1">
        <f>'Raw Data'!D107+$A$3</f>
        <v>150</v>
      </c>
      <c r="B110" s="1">
        <f>'Raw Data'!J107+$B$3</f>
        <v>10</v>
      </c>
      <c r="D110" s="1">
        <f t="shared" si="3"/>
        <v>170</v>
      </c>
      <c r="F110" s="7">
        <f t="shared" si="4"/>
        <v>160</v>
      </c>
      <c r="G110" s="7">
        <f t="shared" si="5"/>
        <v>20</v>
      </c>
    </row>
    <row r="111" spans="1:7" x14ac:dyDescent="0.25">
      <c r="A111" s="1">
        <f>'Raw Data'!D108+$A$3</f>
        <v>150.47</v>
      </c>
      <c r="B111" s="1">
        <f>'Raw Data'!J108+$B$3</f>
        <v>10</v>
      </c>
      <c r="D111" s="1">
        <f t="shared" si="3"/>
        <v>170</v>
      </c>
      <c r="F111" s="8">
        <f t="shared" si="4"/>
        <v>160.23500000000001</v>
      </c>
      <c r="G111" s="8">
        <f t="shared" si="5"/>
        <v>19.764999999999986</v>
      </c>
    </row>
    <row r="112" spans="1:7" x14ac:dyDescent="0.25">
      <c r="A112" s="1">
        <f>'Raw Data'!D109+$A$3</f>
        <v>150.93</v>
      </c>
      <c r="B112" s="1">
        <f>'Raw Data'!J109+$B$3</f>
        <v>10</v>
      </c>
      <c r="D112" s="1">
        <f t="shared" si="3"/>
        <v>170</v>
      </c>
      <c r="F112" s="8">
        <f t="shared" si="4"/>
        <v>160.465</v>
      </c>
      <c r="G112" s="8">
        <f t="shared" si="5"/>
        <v>19.534999999999997</v>
      </c>
    </row>
    <row r="113" spans="1:7" x14ac:dyDescent="0.25">
      <c r="A113" s="1">
        <f>'Raw Data'!D110+$A$3</f>
        <v>151.4</v>
      </c>
      <c r="B113" s="1">
        <f>'Raw Data'!J110+$B$3</f>
        <v>10</v>
      </c>
      <c r="D113" s="1">
        <f t="shared" si="3"/>
        <v>170</v>
      </c>
      <c r="F113" s="8">
        <f t="shared" si="4"/>
        <v>160.69999999999999</v>
      </c>
      <c r="G113" s="8">
        <f t="shared" si="5"/>
        <v>19.300000000000011</v>
      </c>
    </row>
    <row r="114" spans="1:7" x14ac:dyDescent="0.25">
      <c r="A114" s="1">
        <f>'Raw Data'!D111+$A$3</f>
        <v>151.87</v>
      </c>
      <c r="B114" s="1">
        <f>'Raw Data'!J111+$B$3</f>
        <v>10</v>
      </c>
      <c r="D114" s="1">
        <f t="shared" si="3"/>
        <v>170</v>
      </c>
      <c r="F114" s="8">
        <f t="shared" si="4"/>
        <v>160.935</v>
      </c>
      <c r="G114" s="8">
        <f t="shared" si="5"/>
        <v>19.064999999999998</v>
      </c>
    </row>
    <row r="115" spans="1:7" x14ac:dyDescent="0.25">
      <c r="A115" s="1">
        <f>'Raw Data'!D112+$A$3</f>
        <v>152.33000000000001</v>
      </c>
      <c r="B115" s="1">
        <f>'Raw Data'!J112+$B$3</f>
        <v>10</v>
      </c>
      <c r="D115" s="1">
        <f t="shared" si="3"/>
        <v>170</v>
      </c>
      <c r="F115" s="8">
        <f t="shared" si="4"/>
        <v>161.16500000000002</v>
      </c>
      <c r="G115" s="8">
        <f t="shared" si="5"/>
        <v>18.83499999999998</v>
      </c>
    </row>
    <row r="116" spans="1:7" x14ac:dyDescent="0.25">
      <c r="A116" s="1">
        <f>'Raw Data'!D113+$A$3</f>
        <v>152.80000000000001</v>
      </c>
      <c r="B116" s="1">
        <f>'Raw Data'!J113+$B$3</f>
        <v>10</v>
      </c>
      <c r="D116" s="1">
        <f t="shared" si="3"/>
        <v>170</v>
      </c>
      <c r="F116" s="8">
        <f t="shared" si="4"/>
        <v>161.4</v>
      </c>
      <c r="G116" s="8">
        <f t="shared" si="5"/>
        <v>18.599999999999994</v>
      </c>
    </row>
    <row r="117" spans="1:7" x14ac:dyDescent="0.25">
      <c r="A117" s="1">
        <f>'Raw Data'!D114+$A$3</f>
        <v>153.27000000000001</v>
      </c>
      <c r="B117" s="1">
        <f>'Raw Data'!J114+$B$3</f>
        <v>10</v>
      </c>
      <c r="D117" s="1">
        <f t="shared" si="3"/>
        <v>170</v>
      </c>
      <c r="F117" s="8">
        <f t="shared" si="4"/>
        <v>161.63499999999999</v>
      </c>
      <c r="G117" s="8">
        <f t="shared" si="5"/>
        <v>18.365000000000009</v>
      </c>
    </row>
    <row r="118" spans="1:7" x14ac:dyDescent="0.25">
      <c r="A118" s="1">
        <f>'Raw Data'!D115+$A$3</f>
        <v>153.72999999999999</v>
      </c>
      <c r="B118" s="1">
        <f>'Raw Data'!J115+$B$3</f>
        <v>10</v>
      </c>
      <c r="D118" s="1">
        <f t="shared" si="3"/>
        <v>170</v>
      </c>
      <c r="F118" s="8">
        <f t="shared" si="4"/>
        <v>161.86500000000001</v>
      </c>
      <c r="G118" s="8">
        <f t="shared" si="5"/>
        <v>18.134999999999991</v>
      </c>
    </row>
    <row r="119" spans="1:7" x14ac:dyDescent="0.25">
      <c r="A119" s="1">
        <f>'Raw Data'!D116+$A$3</f>
        <v>154.19999999999999</v>
      </c>
      <c r="B119" s="1">
        <f>'Raw Data'!J116+$B$3</f>
        <v>10</v>
      </c>
      <c r="D119" s="1">
        <f t="shared" si="3"/>
        <v>170</v>
      </c>
      <c r="F119" s="8">
        <f t="shared" si="4"/>
        <v>162.1</v>
      </c>
      <c r="G119" s="8">
        <f t="shared" si="5"/>
        <v>17.900000000000006</v>
      </c>
    </row>
    <row r="120" spans="1:7" x14ac:dyDescent="0.25">
      <c r="A120" s="1">
        <f>'Raw Data'!D117+$A$3</f>
        <v>154.66999999999999</v>
      </c>
      <c r="B120" s="1">
        <f>'Raw Data'!J117+$B$3</f>
        <v>10</v>
      </c>
      <c r="D120" s="1">
        <f t="shared" si="3"/>
        <v>170</v>
      </c>
      <c r="F120" s="8">
        <f t="shared" si="4"/>
        <v>162.33499999999998</v>
      </c>
      <c r="G120" s="8">
        <f t="shared" si="5"/>
        <v>17.66500000000002</v>
      </c>
    </row>
    <row r="121" spans="1:7" x14ac:dyDescent="0.25">
      <c r="A121" s="1">
        <f>'Raw Data'!D118+$A$3</f>
        <v>155.13</v>
      </c>
      <c r="B121" s="1">
        <f>'Raw Data'!J118+$B$3</f>
        <v>10</v>
      </c>
      <c r="D121" s="1">
        <f t="shared" si="3"/>
        <v>170</v>
      </c>
      <c r="F121" s="8">
        <f t="shared" si="4"/>
        <v>162.565</v>
      </c>
      <c r="G121" s="8">
        <f t="shared" si="5"/>
        <v>17.435000000000002</v>
      </c>
    </row>
    <row r="122" spans="1:7" x14ac:dyDescent="0.25">
      <c r="A122" s="1">
        <f>'Raw Data'!D119+$A$3</f>
        <v>155.6</v>
      </c>
      <c r="B122" s="1">
        <f>'Raw Data'!J119+$B$3</f>
        <v>10</v>
      </c>
      <c r="D122" s="1">
        <f t="shared" si="3"/>
        <v>170</v>
      </c>
      <c r="F122" s="8">
        <f t="shared" si="4"/>
        <v>162.80000000000001</v>
      </c>
      <c r="G122" s="8">
        <f t="shared" si="5"/>
        <v>17.199999999999989</v>
      </c>
    </row>
    <row r="123" spans="1:7" x14ac:dyDescent="0.25">
      <c r="A123" s="1">
        <f>'Raw Data'!D120+$A$3</f>
        <v>156.07</v>
      </c>
      <c r="B123" s="1">
        <f>'Raw Data'!J120+$B$3</f>
        <v>10</v>
      </c>
      <c r="D123" s="1">
        <f t="shared" si="3"/>
        <v>170</v>
      </c>
      <c r="F123" s="8">
        <f t="shared" si="4"/>
        <v>163.035</v>
      </c>
      <c r="G123" s="8">
        <f t="shared" si="5"/>
        <v>16.965000000000003</v>
      </c>
    </row>
    <row r="124" spans="1:7" x14ac:dyDescent="0.25">
      <c r="A124" s="1">
        <f>'Raw Data'!D121+$A$3</f>
        <v>156.53</v>
      </c>
      <c r="B124" s="1">
        <f>'Raw Data'!J121+$B$3</f>
        <v>10</v>
      </c>
      <c r="D124" s="1">
        <f t="shared" si="3"/>
        <v>170</v>
      </c>
      <c r="F124" s="8">
        <f t="shared" si="4"/>
        <v>163.26499999999999</v>
      </c>
      <c r="G124" s="8">
        <f t="shared" si="5"/>
        <v>16.735000000000014</v>
      </c>
    </row>
    <row r="125" spans="1:7" x14ac:dyDescent="0.25">
      <c r="A125" s="1">
        <f>'Raw Data'!D122+$A$3</f>
        <v>157</v>
      </c>
      <c r="B125" s="1">
        <f>'Raw Data'!J122+$B$3</f>
        <v>10</v>
      </c>
      <c r="D125" s="1">
        <f t="shared" si="3"/>
        <v>170</v>
      </c>
      <c r="F125" s="8">
        <f t="shared" si="4"/>
        <v>163.5</v>
      </c>
      <c r="G125" s="8">
        <f t="shared" si="5"/>
        <v>16.5</v>
      </c>
    </row>
    <row r="126" spans="1:7" x14ac:dyDescent="0.25">
      <c r="A126" s="1">
        <f>'Raw Data'!D123+$A$3</f>
        <v>157</v>
      </c>
      <c r="B126" s="1">
        <f>'Raw Data'!J123+$B$3</f>
        <v>10</v>
      </c>
      <c r="D126" s="1">
        <f t="shared" si="3"/>
        <v>170</v>
      </c>
      <c r="F126" s="9">
        <f t="shared" si="4"/>
        <v>163.5</v>
      </c>
      <c r="G126" s="9">
        <f t="shared" si="5"/>
        <v>16.5</v>
      </c>
    </row>
    <row r="127" spans="1:7" x14ac:dyDescent="0.25">
      <c r="A127" s="1">
        <f>'Raw Data'!D124+$A$3</f>
        <v>157</v>
      </c>
      <c r="B127" s="1">
        <f>'Raw Data'!J124+$B$3</f>
        <v>10</v>
      </c>
      <c r="D127" s="1">
        <f t="shared" si="3"/>
        <v>170</v>
      </c>
      <c r="F127" s="9">
        <f t="shared" si="4"/>
        <v>163.5</v>
      </c>
      <c r="G127" s="9">
        <f t="shared" si="5"/>
        <v>16.5</v>
      </c>
    </row>
    <row r="128" spans="1:7" x14ac:dyDescent="0.25">
      <c r="A128" s="1">
        <f>'Raw Data'!D125+$A$3</f>
        <v>157</v>
      </c>
      <c r="B128" s="1">
        <f>'Raw Data'!J125+$B$3</f>
        <v>10</v>
      </c>
      <c r="D128" s="1">
        <f t="shared" si="3"/>
        <v>170</v>
      </c>
      <c r="F128" s="9">
        <f t="shared" si="4"/>
        <v>163.5</v>
      </c>
      <c r="G128" s="9">
        <f t="shared" si="5"/>
        <v>16.5</v>
      </c>
    </row>
    <row r="129" spans="1:7" x14ac:dyDescent="0.25">
      <c r="A129" s="1">
        <f>'Raw Data'!D126+$A$3</f>
        <v>157</v>
      </c>
      <c r="B129" s="1">
        <f>'Raw Data'!J126+$B$3</f>
        <v>10</v>
      </c>
      <c r="D129" s="1">
        <f t="shared" si="3"/>
        <v>170</v>
      </c>
      <c r="F129" s="9">
        <f t="shared" si="4"/>
        <v>163.5</v>
      </c>
      <c r="G129" s="9">
        <f t="shared" si="5"/>
        <v>16.5</v>
      </c>
    </row>
    <row r="130" spans="1:7" x14ac:dyDescent="0.25">
      <c r="A130" s="1">
        <f>'Raw Data'!D127+$A$3</f>
        <v>157</v>
      </c>
      <c r="B130" s="1">
        <f>'Raw Data'!J127+$B$3</f>
        <v>10</v>
      </c>
      <c r="D130" s="1">
        <f t="shared" si="3"/>
        <v>170</v>
      </c>
      <c r="F130" s="9">
        <f t="shared" si="4"/>
        <v>163.5</v>
      </c>
      <c r="G130" s="9">
        <f t="shared" si="5"/>
        <v>16.5</v>
      </c>
    </row>
    <row r="131" spans="1:7" x14ac:dyDescent="0.25">
      <c r="A131" s="1">
        <f>'Raw Data'!D128+$A$3</f>
        <v>157</v>
      </c>
      <c r="B131" s="1">
        <f>'Raw Data'!J128+$B$3</f>
        <v>10</v>
      </c>
      <c r="D131" s="1">
        <f t="shared" si="3"/>
        <v>170</v>
      </c>
      <c r="F131" s="9">
        <f t="shared" si="4"/>
        <v>163.5</v>
      </c>
      <c r="G131" s="9">
        <f t="shared" si="5"/>
        <v>16.5</v>
      </c>
    </row>
    <row r="132" spans="1:7" x14ac:dyDescent="0.25">
      <c r="A132" s="1">
        <f>'Raw Data'!D129+$A$3</f>
        <v>157</v>
      </c>
      <c r="B132" s="1">
        <f>'Raw Data'!J129+$B$3</f>
        <v>10</v>
      </c>
      <c r="D132" s="1">
        <f t="shared" si="3"/>
        <v>170</v>
      </c>
      <c r="F132" s="9">
        <f t="shared" si="4"/>
        <v>163.5</v>
      </c>
      <c r="G132" s="9">
        <f t="shared" si="5"/>
        <v>16.5</v>
      </c>
    </row>
    <row r="133" spans="1:7" x14ac:dyDescent="0.25">
      <c r="A133" s="1">
        <f>'Raw Data'!D130+$A$3</f>
        <v>157</v>
      </c>
      <c r="B133" s="1">
        <f>'Raw Data'!J130+$B$3</f>
        <v>10</v>
      </c>
      <c r="D133" s="1">
        <f t="shared" si="3"/>
        <v>170</v>
      </c>
      <c r="F133" s="9">
        <f t="shared" si="4"/>
        <v>163.5</v>
      </c>
      <c r="G133" s="9">
        <f t="shared" si="5"/>
        <v>16.5</v>
      </c>
    </row>
    <row r="134" spans="1:7" x14ac:dyDescent="0.25">
      <c r="A134" s="1">
        <f>'Raw Data'!D131+$A$3</f>
        <v>157</v>
      </c>
      <c r="B134" s="1">
        <f>'Raw Data'!J131+$B$3</f>
        <v>10</v>
      </c>
      <c r="D134" s="1">
        <f t="shared" si="3"/>
        <v>170</v>
      </c>
      <c r="F134" s="9">
        <f t="shared" si="4"/>
        <v>163.5</v>
      </c>
      <c r="G134" s="9">
        <f t="shared" si="5"/>
        <v>16.5</v>
      </c>
    </row>
    <row r="135" spans="1:7" x14ac:dyDescent="0.25">
      <c r="A135" s="1">
        <f>'Raw Data'!D132+$A$3</f>
        <v>157</v>
      </c>
      <c r="B135" s="1">
        <f>'Raw Data'!J132+$B$3</f>
        <v>10</v>
      </c>
      <c r="D135" s="1">
        <f t="shared" ref="D135:D198" si="6">180-B135</f>
        <v>170</v>
      </c>
      <c r="F135" s="9">
        <f t="shared" ref="F135:F198" si="7">(D135+A135)/2</f>
        <v>163.5</v>
      </c>
      <c r="G135" s="9">
        <f t="shared" ref="G135:G198" si="8">180-F135</f>
        <v>16.5</v>
      </c>
    </row>
    <row r="136" spans="1:7" x14ac:dyDescent="0.25">
      <c r="A136" s="1">
        <f>'Raw Data'!D133+$A$3</f>
        <v>157</v>
      </c>
      <c r="B136" s="1">
        <f>'Raw Data'!J133+$B$3</f>
        <v>10</v>
      </c>
      <c r="D136" s="1">
        <f t="shared" si="6"/>
        <v>170</v>
      </c>
      <c r="F136" s="9">
        <f t="shared" si="7"/>
        <v>163.5</v>
      </c>
      <c r="G136" s="9">
        <f t="shared" si="8"/>
        <v>16.5</v>
      </c>
    </row>
    <row r="137" spans="1:7" x14ac:dyDescent="0.25">
      <c r="A137" s="1">
        <f>'Raw Data'!D134+$A$3</f>
        <v>157</v>
      </c>
      <c r="B137" s="1">
        <f>'Raw Data'!J134+$B$3</f>
        <v>10</v>
      </c>
      <c r="D137" s="1">
        <f t="shared" si="6"/>
        <v>170</v>
      </c>
      <c r="F137" s="9">
        <f t="shared" si="7"/>
        <v>163.5</v>
      </c>
      <c r="G137" s="9">
        <f t="shared" si="8"/>
        <v>16.5</v>
      </c>
    </row>
    <row r="138" spans="1:7" x14ac:dyDescent="0.25">
      <c r="A138" s="1">
        <f>'Raw Data'!D135+$A$3</f>
        <v>157</v>
      </c>
      <c r="B138" s="1">
        <f>'Raw Data'!J135+$B$3</f>
        <v>10</v>
      </c>
      <c r="D138" s="1">
        <f t="shared" si="6"/>
        <v>170</v>
      </c>
      <c r="F138" s="9">
        <f t="shared" si="7"/>
        <v>163.5</v>
      </c>
      <c r="G138" s="9">
        <f t="shared" si="8"/>
        <v>16.5</v>
      </c>
    </row>
    <row r="139" spans="1:7" x14ac:dyDescent="0.25">
      <c r="A139" s="1">
        <f>'Raw Data'!D136+$A$3</f>
        <v>157</v>
      </c>
      <c r="B139" s="1">
        <f>'Raw Data'!J136+$B$3</f>
        <v>10</v>
      </c>
      <c r="D139" s="1">
        <f t="shared" si="6"/>
        <v>170</v>
      </c>
      <c r="F139" s="9">
        <f t="shared" si="7"/>
        <v>163.5</v>
      </c>
      <c r="G139" s="9">
        <f t="shared" si="8"/>
        <v>16.5</v>
      </c>
    </row>
    <row r="140" spans="1:7" x14ac:dyDescent="0.25">
      <c r="A140" s="1">
        <f>'Raw Data'!D137+$A$3</f>
        <v>157</v>
      </c>
      <c r="B140" s="1">
        <f>'Raw Data'!J137+$B$3</f>
        <v>10</v>
      </c>
      <c r="D140" s="1">
        <f t="shared" si="6"/>
        <v>170</v>
      </c>
      <c r="F140" s="9">
        <f t="shared" si="7"/>
        <v>163.5</v>
      </c>
      <c r="G140" s="9">
        <f t="shared" si="8"/>
        <v>16.5</v>
      </c>
    </row>
    <row r="141" spans="1:7" x14ac:dyDescent="0.25">
      <c r="A141" s="1">
        <f>'Raw Data'!D138+$A$3</f>
        <v>157</v>
      </c>
      <c r="B141" s="1">
        <f>'Raw Data'!J138+$B$3</f>
        <v>10</v>
      </c>
      <c r="D141" s="1">
        <f t="shared" si="6"/>
        <v>170</v>
      </c>
      <c r="F141" s="8">
        <f t="shared" si="7"/>
        <v>163.5</v>
      </c>
      <c r="G141" s="8">
        <f t="shared" si="8"/>
        <v>16.5</v>
      </c>
    </row>
    <row r="142" spans="1:7" x14ac:dyDescent="0.25">
      <c r="A142" s="1">
        <f>'Raw Data'!D139+$A$3</f>
        <v>157</v>
      </c>
      <c r="B142" s="1">
        <f>'Raw Data'!J139+$B$3</f>
        <v>10</v>
      </c>
      <c r="D142" s="1">
        <f t="shared" si="6"/>
        <v>170</v>
      </c>
      <c r="F142" s="8">
        <f t="shared" si="7"/>
        <v>163.5</v>
      </c>
      <c r="G142" s="8">
        <f t="shared" si="8"/>
        <v>16.5</v>
      </c>
    </row>
    <row r="143" spans="1:7" x14ac:dyDescent="0.25">
      <c r="A143" s="1">
        <f>'Raw Data'!D140+$A$3</f>
        <v>157</v>
      </c>
      <c r="B143" s="1">
        <f>'Raw Data'!J140+$B$3</f>
        <v>10</v>
      </c>
      <c r="D143" s="1">
        <f t="shared" si="6"/>
        <v>170</v>
      </c>
      <c r="F143" s="8">
        <f t="shared" si="7"/>
        <v>163.5</v>
      </c>
      <c r="G143" s="8">
        <f t="shared" si="8"/>
        <v>16.5</v>
      </c>
    </row>
    <row r="144" spans="1:7" x14ac:dyDescent="0.25">
      <c r="A144" s="1">
        <f>'Raw Data'!D141+$A$3</f>
        <v>157</v>
      </c>
      <c r="B144" s="1">
        <f>'Raw Data'!J141+$B$3</f>
        <v>10</v>
      </c>
      <c r="D144" s="1">
        <f t="shared" si="6"/>
        <v>170</v>
      </c>
      <c r="F144" s="8">
        <f t="shared" si="7"/>
        <v>163.5</v>
      </c>
      <c r="G144" s="8">
        <f t="shared" si="8"/>
        <v>16.5</v>
      </c>
    </row>
    <row r="145" spans="1:7" x14ac:dyDescent="0.25">
      <c r="A145" s="1">
        <f>'Raw Data'!D142+$A$3</f>
        <v>157</v>
      </c>
      <c r="B145" s="1">
        <f>'Raw Data'!J142+$B$3</f>
        <v>10</v>
      </c>
      <c r="D145" s="1">
        <f t="shared" si="6"/>
        <v>170</v>
      </c>
      <c r="F145" s="8">
        <f t="shared" si="7"/>
        <v>163.5</v>
      </c>
      <c r="G145" s="8">
        <f t="shared" si="8"/>
        <v>16.5</v>
      </c>
    </row>
    <row r="146" spans="1:7" x14ac:dyDescent="0.25">
      <c r="A146" s="1">
        <f>'Raw Data'!D143+$A$3</f>
        <v>157</v>
      </c>
      <c r="B146" s="1">
        <f>'Raw Data'!J143+$B$3</f>
        <v>10</v>
      </c>
      <c r="D146" s="1">
        <f t="shared" si="6"/>
        <v>170</v>
      </c>
      <c r="F146" s="8">
        <f t="shared" si="7"/>
        <v>163.5</v>
      </c>
      <c r="G146" s="8">
        <f t="shared" si="8"/>
        <v>16.5</v>
      </c>
    </row>
    <row r="147" spans="1:7" x14ac:dyDescent="0.25">
      <c r="A147" s="1">
        <f>'Raw Data'!D144+$A$3</f>
        <v>157</v>
      </c>
      <c r="B147" s="1">
        <f>'Raw Data'!J144+$B$3</f>
        <v>10</v>
      </c>
      <c r="D147" s="1">
        <f t="shared" si="6"/>
        <v>170</v>
      </c>
      <c r="F147" s="8">
        <f t="shared" si="7"/>
        <v>163.5</v>
      </c>
      <c r="G147" s="8">
        <f t="shared" si="8"/>
        <v>16.5</v>
      </c>
    </row>
    <row r="148" spans="1:7" x14ac:dyDescent="0.25">
      <c r="A148" s="1">
        <f>'Raw Data'!D145+$A$3</f>
        <v>157</v>
      </c>
      <c r="B148" s="1">
        <f>'Raw Data'!J145+$B$3</f>
        <v>10</v>
      </c>
      <c r="D148" s="1">
        <f t="shared" si="6"/>
        <v>170</v>
      </c>
      <c r="F148" s="8">
        <f t="shared" si="7"/>
        <v>163.5</v>
      </c>
      <c r="G148" s="8">
        <f t="shared" si="8"/>
        <v>16.5</v>
      </c>
    </row>
    <row r="149" spans="1:7" x14ac:dyDescent="0.25">
      <c r="A149" s="1">
        <f>'Raw Data'!D146+$A$3</f>
        <v>157</v>
      </c>
      <c r="B149" s="1">
        <f>'Raw Data'!J146+$B$3</f>
        <v>10</v>
      </c>
      <c r="D149" s="1">
        <f t="shared" si="6"/>
        <v>170</v>
      </c>
      <c r="F149" s="8">
        <f t="shared" si="7"/>
        <v>163.5</v>
      </c>
      <c r="G149" s="8">
        <f t="shared" si="8"/>
        <v>16.5</v>
      </c>
    </row>
    <row r="150" spans="1:7" x14ac:dyDescent="0.25">
      <c r="A150" s="1">
        <f>'Raw Data'!D147+$A$3</f>
        <v>157</v>
      </c>
      <c r="B150" s="1">
        <f>'Raw Data'!J147+$B$3</f>
        <v>10</v>
      </c>
      <c r="D150" s="1">
        <f t="shared" si="6"/>
        <v>170</v>
      </c>
      <c r="F150" s="8">
        <f t="shared" si="7"/>
        <v>163.5</v>
      </c>
      <c r="G150" s="8">
        <f t="shared" si="8"/>
        <v>16.5</v>
      </c>
    </row>
    <row r="151" spans="1:7" x14ac:dyDescent="0.25">
      <c r="A151" s="1">
        <f>'Raw Data'!D148+$A$3</f>
        <v>157</v>
      </c>
      <c r="B151" s="1">
        <f>'Raw Data'!J148+$B$3</f>
        <v>10</v>
      </c>
      <c r="D151" s="1">
        <f t="shared" si="6"/>
        <v>170</v>
      </c>
      <c r="F151" s="8">
        <f t="shared" si="7"/>
        <v>163.5</v>
      </c>
      <c r="G151" s="8">
        <f t="shared" si="8"/>
        <v>16.5</v>
      </c>
    </row>
    <row r="152" spans="1:7" x14ac:dyDescent="0.25">
      <c r="A152" s="1">
        <f>'Raw Data'!D149+$A$3</f>
        <v>157</v>
      </c>
      <c r="B152" s="1">
        <f>'Raw Data'!J149+$B$3</f>
        <v>10</v>
      </c>
      <c r="D152" s="1">
        <f t="shared" si="6"/>
        <v>170</v>
      </c>
      <c r="F152" s="8">
        <f t="shared" si="7"/>
        <v>163.5</v>
      </c>
      <c r="G152" s="8">
        <f t="shared" si="8"/>
        <v>16.5</v>
      </c>
    </row>
    <row r="153" spans="1:7" x14ac:dyDescent="0.25">
      <c r="A153" s="1">
        <f>'Raw Data'!D150+$A$3</f>
        <v>157</v>
      </c>
      <c r="B153" s="1">
        <f>'Raw Data'!J150+$B$3</f>
        <v>10</v>
      </c>
      <c r="D153" s="1">
        <f t="shared" si="6"/>
        <v>170</v>
      </c>
      <c r="F153" s="8">
        <f t="shared" si="7"/>
        <v>163.5</v>
      </c>
      <c r="G153" s="8">
        <f t="shared" si="8"/>
        <v>16.5</v>
      </c>
    </row>
    <row r="154" spans="1:7" x14ac:dyDescent="0.25">
      <c r="A154" s="1">
        <f>'Raw Data'!D151+$A$3</f>
        <v>157</v>
      </c>
      <c r="B154" s="1">
        <f>'Raw Data'!J151+$B$3</f>
        <v>10</v>
      </c>
      <c r="D154" s="1">
        <f t="shared" si="6"/>
        <v>170</v>
      </c>
      <c r="F154" s="8">
        <f t="shared" si="7"/>
        <v>163.5</v>
      </c>
      <c r="G154" s="8">
        <f t="shared" si="8"/>
        <v>16.5</v>
      </c>
    </row>
    <row r="155" spans="1:7" x14ac:dyDescent="0.25">
      <c r="A155" s="1">
        <f>'Raw Data'!D152+$A$3</f>
        <v>157</v>
      </c>
      <c r="B155" s="1">
        <f>'Raw Data'!J152+$B$3</f>
        <v>10</v>
      </c>
      <c r="D155" s="1">
        <f t="shared" si="6"/>
        <v>170</v>
      </c>
      <c r="F155" s="8">
        <f t="shared" si="7"/>
        <v>163.5</v>
      </c>
      <c r="G155" s="8">
        <f t="shared" si="8"/>
        <v>16.5</v>
      </c>
    </row>
    <row r="156" spans="1:7" x14ac:dyDescent="0.25">
      <c r="A156" s="1">
        <f>'Raw Data'!D153+$A$3</f>
        <v>157</v>
      </c>
      <c r="B156" s="1">
        <f>'Raw Data'!J153+$B$3</f>
        <v>12</v>
      </c>
      <c r="D156" s="1">
        <f t="shared" si="6"/>
        <v>168</v>
      </c>
      <c r="F156" s="9">
        <f t="shared" si="7"/>
        <v>162.5</v>
      </c>
      <c r="G156" s="9">
        <f t="shared" si="8"/>
        <v>17.5</v>
      </c>
    </row>
    <row r="157" spans="1:7" x14ac:dyDescent="0.25">
      <c r="A157" s="1">
        <f>'Raw Data'!D154+$A$3</f>
        <v>157</v>
      </c>
      <c r="B157" s="1">
        <f>'Raw Data'!J154+$B$3</f>
        <v>14</v>
      </c>
      <c r="D157" s="1">
        <f t="shared" si="6"/>
        <v>166</v>
      </c>
      <c r="F157" s="9">
        <f t="shared" si="7"/>
        <v>161.5</v>
      </c>
      <c r="G157" s="9">
        <f t="shared" si="8"/>
        <v>18.5</v>
      </c>
    </row>
    <row r="158" spans="1:7" x14ac:dyDescent="0.25">
      <c r="A158" s="1">
        <f>'Raw Data'!D155+$A$3</f>
        <v>157</v>
      </c>
      <c r="B158" s="1">
        <f>'Raw Data'!J155+$B$3</f>
        <v>16</v>
      </c>
      <c r="D158" s="1">
        <f t="shared" si="6"/>
        <v>164</v>
      </c>
      <c r="F158" s="9">
        <f t="shared" si="7"/>
        <v>160.5</v>
      </c>
      <c r="G158" s="9">
        <f t="shared" si="8"/>
        <v>19.5</v>
      </c>
    </row>
    <row r="159" spans="1:7" x14ac:dyDescent="0.25">
      <c r="A159" s="1">
        <f>'Raw Data'!D156+$A$3</f>
        <v>157</v>
      </c>
      <c r="B159" s="1">
        <f>'Raw Data'!J156+$B$3</f>
        <v>18</v>
      </c>
      <c r="D159" s="1">
        <f t="shared" si="6"/>
        <v>162</v>
      </c>
      <c r="F159" s="9">
        <f t="shared" si="7"/>
        <v>159.5</v>
      </c>
      <c r="G159" s="9">
        <f t="shared" si="8"/>
        <v>20.5</v>
      </c>
    </row>
    <row r="160" spans="1:7" x14ac:dyDescent="0.25">
      <c r="A160" s="1">
        <f>'Raw Data'!D157+$A$3</f>
        <v>157</v>
      </c>
      <c r="B160" s="1">
        <f>'Raw Data'!J157+$B$3</f>
        <v>20</v>
      </c>
      <c r="D160" s="1">
        <f t="shared" si="6"/>
        <v>160</v>
      </c>
      <c r="F160" s="9">
        <f t="shared" si="7"/>
        <v>158.5</v>
      </c>
      <c r="G160" s="9">
        <f t="shared" si="8"/>
        <v>21.5</v>
      </c>
    </row>
    <row r="161" spans="1:7" x14ac:dyDescent="0.25">
      <c r="A161" s="1">
        <f>'Raw Data'!D158+$A$3</f>
        <v>157</v>
      </c>
      <c r="B161" s="1">
        <f>'Raw Data'!J158+$B$3</f>
        <v>22</v>
      </c>
      <c r="D161" s="1">
        <f t="shared" si="6"/>
        <v>158</v>
      </c>
      <c r="F161" s="9">
        <f t="shared" si="7"/>
        <v>157.5</v>
      </c>
      <c r="G161" s="9">
        <f t="shared" si="8"/>
        <v>22.5</v>
      </c>
    </row>
    <row r="162" spans="1:7" x14ac:dyDescent="0.25">
      <c r="A162" s="1">
        <f>'Raw Data'!D159+$A$3</f>
        <v>157</v>
      </c>
      <c r="B162" s="1">
        <f>'Raw Data'!J159+$B$3</f>
        <v>24</v>
      </c>
      <c r="D162" s="1">
        <f t="shared" si="6"/>
        <v>156</v>
      </c>
      <c r="F162" s="9">
        <f t="shared" si="7"/>
        <v>156.5</v>
      </c>
      <c r="G162" s="9">
        <f t="shared" si="8"/>
        <v>23.5</v>
      </c>
    </row>
    <row r="163" spans="1:7" x14ac:dyDescent="0.25">
      <c r="A163" s="1">
        <f>'Raw Data'!D160+$A$3</f>
        <v>157</v>
      </c>
      <c r="B163" s="1">
        <f>'Raw Data'!J160+$B$3</f>
        <v>26</v>
      </c>
      <c r="D163" s="1">
        <f t="shared" si="6"/>
        <v>154</v>
      </c>
      <c r="F163" s="9">
        <f t="shared" si="7"/>
        <v>155.5</v>
      </c>
      <c r="G163" s="9">
        <f t="shared" si="8"/>
        <v>24.5</v>
      </c>
    </row>
    <row r="164" spans="1:7" x14ac:dyDescent="0.25">
      <c r="A164" s="1">
        <f>'Raw Data'!D161+$A$3</f>
        <v>157</v>
      </c>
      <c r="B164" s="1">
        <f>'Raw Data'!J161+$B$3</f>
        <v>28</v>
      </c>
      <c r="D164" s="1">
        <f t="shared" si="6"/>
        <v>152</v>
      </c>
      <c r="F164" s="9">
        <f t="shared" si="7"/>
        <v>154.5</v>
      </c>
      <c r="G164" s="9">
        <f t="shared" si="8"/>
        <v>25.5</v>
      </c>
    </row>
    <row r="165" spans="1:7" x14ac:dyDescent="0.25">
      <c r="A165" s="1">
        <f>'Raw Data'!D162+$A$3</f>
        <v>157</v>
      </c>
      <c r="B165" s="1">
        <f>'Raw Data'!J162+$B$3</f>
        <v>30</v>
      </c>
      <c r="D165" s="1">
        <f t="shared" si="6"/>
        <v>150</v>
      </c>
      <c r="F165" s="9">
        <f t="shared" si="7"/>
        <v>153.5</v>
      </c>
      <c r="G165" s="9">
        <f t="shared" si="8"/>
        <v>26.5</v>
      </c>
    </row>
    <row r="166" spans="1:7" x14ac:dyDescent="0.25">
      <c r="A166" s="1">
        <f>'Raw Data'!D163+$A$3</f>
        <v>157</v>
      </c>
      <c r="B166" s="1">
        <f>'Raw Data'!J163+$B$3</f>
        <v>32</v>
      </c>
      <c r="D166" s="1">
        <f t="shared" si="6"/>
        <v>148</v>
      </c>
      <c r="F166" s="9">
        <f t="shared" si="7"/>
        <v>152.5</v>
      </c>
      <c r="G166" s="9">
        <f t="shared" si="8"/>
        <v>27.5</v>
      </c>
    </row>
    <row r="167" spans="1:7" x14ac:dyDescent="0.25">
      <c r="A167" s="1">
        <f>'Raw Data'!D164+$A$3</f>
        <v>157</v>
      </c>
      <c r="B167" s="1">
        <f>'Raw Data'!J164+$B$3</f>
        <v>34</v>
      </c>
      <c r="D167" s="1">
        <f t="shared" si="6"/>
        <v>146</v>
      </c>
      <c r="F167" s="9">
        <f t="shared" si="7"/>
        <v>151.5</v>
      </c>
      <c r="G167" s="9">
        <f t="shared" si="8"/>
        <v>28.5</v>
      </c>
    </row>
    <row r="168" spans="1:7" x14ac:dyDescent="0.25">
      <c r="A168" s="1">
        <f>'Raw Data'!D165+$A$3</f>
        <v>157</v>
      </c>
      <c r="B168" s="1">
        <f>'Raw Data'!J165+$B$3</f>
        <v>36</v>
      </c>
      <c r="D168" s="1">
        <f t="shared" si="6"/>
        <v>144</v>
      </c>
      <c r="F168" s="9">
        <f t="shared" si="7"/>
        <v>150.5</v>
      </c>
      <c r="G168" s="9">
        <f t="shared" si="8"/>
        <v>29.5</v>
      </c>
    </row>
    <row r="169" spans="1:7" x14ac:dyDescent="0.25">
      <c r="A169" s="1">
        <f>'Raw Data'!D166+$A$3</f>
        <v>157</v>
      </c>
      <c r="B169" s="1">
        <f>'Raw Data'!J166+$B$3</f>
        <v>38</v>
      </c>
      <c r="D169" s="1">
        <f t="shared" si="6"/>
        <v>142</v>
      </c>
      <c r="F169" s="9">
        <f t="shared" si="7"/>
        <v>149.5</v>
      </c>
      <c r="G169" s="9">
        <f t="shared" si="8"/>
        <v>30.5</v>
      </c>
    </row>
    <row r="170" spans="1:7" x14ac:dyDescent="0.25">
      <c r="A170" s="1">
        <f>'Raw Data'!D167+$A$3</f>
        <v>157</v>
      </c>
      <c r="B170" s="1">
        <f>'Raw Data'!J167+$B$3</f>
        <v>40</v>
      </c>
      <c r="D170" s="1">
        <f t="shared" si="6"/>
        <v>140</v>
      </c>
      <c r="F170" s="9">
        <f t="shared" si="7"/>
        <v>148.5</v>
      </c>
      <c r="G170" s="9">
        <f t="shared" si="8"/>
        <v>31.5</v>
      </c>
    </row>
    <row r="171" spans="1:7" x14ac:dyDescent="0.25">
      <c r="A171" s="1">
        <f>'Raw Data'!D168+$A$3</f>
        <v>154.53</v>
      </c>
      <c r="B171" s="1">
        <f>'Raw Data'!J168+$B$3</f>
        <v>40</v>
      </c>
      <c r="D171" s="1">
        <f t="shared" si="6"/>
        <v>140</v>
      </c>
      <c r="F171" s="8">
        <f t="shared" si="7"/>
        <v>147.26499999999999</v>
      </c>
      <c r="G171" s="8">
        <f t="shared" si="8"/>
        <v>32.735000000000014</v>
      </c>
    </row>
    <row r="172" spans="1:7" x14ac:dyDescent="0.25">
      <c r="A172" s="1">
        <f>'Raw Data'!D169+$A$3</f>
        <v>152.07</v>
      </c>
      <c r="B172" s="1">
        <f>'Raw Data'!J169+$B$3</f>
        <v>40</v>
      </c>
      <c r="D172" s="1">
        <f t="shared" si="6"/>
        <v>140</v>
      </c>
      <c r="F172" s="8">
        <f t="shared" si="7"/>
        <v>146.035</v>
      </c>
      <c r="G172" s="8">
        <f t="shared" si="8"/>
        <v>33.965000000000003</v>
      </c>
    </row>
    <row r="173" spans="1:7" x14ac:dyDescent="0.25">
      <c r="A173" s="1">
        <f>'Raw Data'!D170+$A$3</f>
        <v>149.6</v>
      </c>
      <c r="B173" s="1">
        <f>'Raw Data'!J170+$B$3</f>
        <v>40</v>
      </c>
      <c r="D173" s="1">
        <f t="shared" si="6"/>
        <v>140</v>
      </c>
      <c r="F173" s="8">
        <f t="shared" si="7"/>
        <v>144.80000000000001</v>
      </c>
      <c r="G173" s="8">
        <f t="shared" si="8"/>
        <v>35.199999999999989</v>
      </c>
    </row>
    <row r="174" spans="1:7" x14ac:dyDescent="0.25">
      <c r="A174" s="1">
        <f>'Raw Data'!D171+$A$3</f>
        <v>147.13</v>
      </c>
      <c r="B174" s="1">
        <f>'Raw Data'!J171+$B$3</f>
        <v>40</v>
      </c>
      <c r="D174" s="1">
        <f t="shared" si="6"/>
        <v>140</v>
      </c>
      <c r="F174" s="8">
        <f t="shared" si="7"/>
        <v>143.565</v>
      </c>
      <c r="G174" s="8">
        <f t="shared" si="8"/>
        <v>36.435000000000002</v>
      </c>
    </row>
    <row r="175" spans="1:7" x14ac:dyDescent="0.25">
      <c r="A175" s="1">
        <f>'Raw Data'!D172+$A$3</f>
        <v>144.66999999999999</v>
      </c>
      <c r="B175" s="1">
        <f>'Raw Data'!J172+$B$3</f>
        <v>40</v>
      </c>
      <c r="D175" s="1">
        <f t="shared" si="6"/>
        <v>140</v>
      </c>
      <c r="F175" s="8">
        <f t="shared" si="7"/>
        <v>142.33499999999998</v>
      </c>
      <c r="G175" s="8">
        <f t="shared" si="8"/>
        <v>37.66500000000002</v>
      </c>
    </row>
    <row r="176" spans="1:7" x14ac:dyDescent="0.25">
      <c r="A176" s="1">
        <f>'Raw Data'!D173+$A$3</f>
        <v>142.19999999999999</v>
      </c>
      <c r="B176" s="1">
        <f>'Raw Data'!J173+$B$3</f>
        <v>40</v>
      </c>
      <c r="D176" s="1">
        <f t="shared" si="6"/>
        <v>140</v>
      </c>
      <c r="F176" s="8">
        <f t="shared" si="7"/>
        <v>141.1</v>
      </c>
      <c r="G176" s="8">
        <f t="shared" si="8"/>
        <v>38.900000000000006</v>
      </c>
    </row>
    <row r="177" spans="1:7" x14ac:dyDescent="0.25">
      <c r="A177" s="1">
        <f>'Raw Data'!D174+$A$3</f>
        <v>139.72999999999999</v>
      </c>
      <c r="B177" s="1">
        <f>'Raw Data'!J174+$B$3</f>
        <v>40</v>
      </c>
      <c r="D177" s="1">
        <f t="shared" si="6"/>
        <v>140</v>
      </c>
      <c r="F177" s="8">
        <f t="shared" si="7"/>
        <v>139.86500000000001</v>
      </c>
      <c r="G177" s="8">
        <f t="shared" si="8"/>
        <v>40.134999999999991</v>
      </c>
    </row>
    <row r="178" spans="1:7" x14ac:dyDescent="0.25">
      <c r="A178" s="1">
        <f>'Raw Data'!D175+$A$3</f>
        <v>137.27000000000001</v>
      </c>
      <c r="B178" s="1">
        <f>'Raw Data'!J175+$B$3</f>
        <v>40</v>
      </c>
      <c r="D178" s="1">
        <f t="shared" si="6"/>
        <v>140</v>
      </c>
      <c r="F178" s="8">
        <f t="shared" si="7"/>
        <v>138.63499999999999</v>
      </c>
      <c r="G178" s="8">
        <f t="shared" si="8"/>
        <v>41.365000000000009</v>
      </c>
    </row>
    <row r="179" spans="1:7" x14ac:dyDescent="0.25">
      <c r="A179" s="1">
        <f>'Raw Data'!D176+$A$3</f>
        <v>134.80000000000001</v>
      </c>
      <c r="B179" s="1">
        <f>'Raw Data'!J176+$B$3</f>
        <v>40</v>
      </c>
      <c r="D179" s="1">
        <f t="shared" si="6"/>
        <v>140</v>
      </c>
      <c r="F179" s="8">
        <f t="shared" si="7"/>
        <v>137.4</v>
      </c>
      <c r="G179" s="8">
        <f t="shared" si="8"/>
        <v>42.599999999999994</v>
      </c>
    </row>
    <row r="180" spans="1:7" x14ac:dyDescent="0.25">
      <c r="A180" s="1">
        <f>'Raw Data'!D177+$A$3</f>
        <v>132.33000000000001</v>
      </c>
      <c r="B180" s="1">
        <f>'Raw Data'!J177+$B$3</f>
        <v>40</v>
      </c>
      <c r="D180" s="1">
        <f t="shared" si="6"/>
        <v>140</v>
      </c>
      <c r="F180" s="8">
        <f t="shared" si="7"/>
        <v>136.16500000000002</v>
      </c>
      <c r="G180" s="8">
        <f t="shared" si="8"/>
        <v>43.83499999999998</v>
      </c>
    </row>
    <row r="181" spans="1:7" x14ac:dyDescent="0.25">
      <c r="A181" s="1">
        <f>'Raw Data'!D178+$A$3</f>
        <v>129.87</v>
      </c>
      <c r="B181" s="1">
        <f>'Raw Data'!J178+$B$3</f>
        <v>40</v>
      </c>
      <c r="D181" s="1">
        <f t="shared" si="6"/>
        <v>140</v>
      </c>
      <c r="F181" s="8">
        <f t="shared" si="7"/>
        <v>134.935</v>
      </c>
      <c r="G181" s="8">
        <f t="shared" si="8"/>
        <v>45.064999999999998</v>
      </c>
    </row>
    <row r="182" spans="1:7" x14ac:dyDescent="0.25">
      <c r="A182" s="1">
        <f>'Raw Data'!D179+$A$3</f>
        <v>127.4</v>
      </c>
      <c r="B182" s="1">
        <f>'Raw Data'!J179+$B$3</f>
        <v>40</v>
      </c>
      <c r="D182" s="1">
        <f t="shared" si="6"/>
        <v>140</v>
      </c>
      <c r="F182" s="8">
        <f t="shared" si="7"/>
        <v>133.69999999999999</v>
      </c>
      <c r="G182" s="8">
        <f t="shared" si="8"/>
        <v>46.300000000000011</v>
      </c>
    </row>
    <row r="183" spans="1:7" x14ac:dyDescent="0.25">
      <c r="A183" s="1">
        <f>'Raw Data'!D180+$A$3</f>
        <v>124.93</v>
      </c>
      <c r="B183" s="1">
        <f>'Raw Data'!J180+$B$3</f>
        <v>40</v>
      </c>
      <c r="D183" s="1">
        <f t="shared" si="6"/>
        <v>140</v>
      </c>
      <c r="F183" s="8">
        <f t="shared" si="7"/>
        <v>132.465</v>
      </c>
      <c r="G183" s="8">
        <f t="shared" si="8"/>
        <v>47.534999999999997</v>
      </c>
    </row>
    <row r="184" spans="1:7" x14ac:dyDescent="0.25">
      <c r="A184" s="1">
        <f>'Raw Data'!D181+$A$3</f>
        <v>122.47</v>
      </c>
      <c r="B184" s="1">
        <f>'Raw Data'!J181+$B$3</f>
        <v>40</v>
      </c>
      <c r="D184" s="1">
        <f t="shared" si="6"/>
        <v>140</v>
      </c>
      <c r="F184" s="8">
        <f t="shared" si="7"/>
        <v>131.23500000000001</v>
      </c>
      <c r="G184" s="8">
        <f t="shared" si="8"/>
        <v>48.764999999999986</v>
      </c>
    </row>
    <row r="185" spans="1:7" x14ac:dyDescent="0.25">
      <c r="A185" s="1">
        <f>'Raw Data'!D182+$A$3</f>
        <v>120</v>
      </c>
      <c r="B185" s="1">
        <f>'Raw Data'!J182+$B$3</f>
        <v>40</v>
      </c>
      <c r="D185" s="1">
        <f t="shared" si="6"/>
        <v>140</v>
      </c>
      <c r="F185" s="8">
        <f t="shared" si="7"/>
        <v>130</v>
      </c>
      <c r="G185" s="8">
        <f t="shared" si="8"/>
        <v>50</v>
      </c>
    </row>
    <row r="186" spans="1:7" x14ac:dyDescent="0.25">
      <c r="A186" s="1">
        <f>'Raw Data'!D183+$A$3</f>
        <v>118.67</v>
      </c>
      <c r="B186" s="1">
        <f>'Raw Data'!J183+$B$3</f>
        <v>43</v>
      </c>
      <c r="D186" s="1">
        <f t="shared" si="6"/>
        <v>137</v>
      </c>
      <c r="F186" s="9">
        <f t="shared" si="7"/>
        <v>127.83500000000001</v>
      </c>
      <c r="G186" s="9">
        <f t="shared" si="8"/>
        <v>52.164999999999992</v>
      </c>
    </row>
    <row r="187" spans="1:7" x14ac:dyDescent="0.25">
      <c r="A187" s="1">
        <f>'Raw Data'!D184+$A$3</f>
        <v>117.33</v>
      </c>
      <c r="B187" s="1">
        <f>'Raw Data'!J184+$B$3</f>
        <v>46</v>
      </c>
      <c r="D187" s="1">
        <f t="shared" si="6"/>
        <v>134</v>
      </c>
      <c r="F187" s="9">
        <f t="shared" si="7"/>
        <v>125.66499999999999</v>
      </c>
      <c r="G187" s="9">
        <f t="shared" si="8"/>
        <v>54.335000000000008</v>
      </c>
    </row>
    <row r="188" spans="1:7" x14ac:dyDescent="0.25">
      <c r="A188" s="1">
        <f>'Raw Data'!D185+$A$3</f>
        <v>116</v>
      </c>
      <c r="B188" s="1">
        <f>'Raw Data'!J185+$B$3</f>
        <v>49</v>
      </c>
      <c r="D188" s="1">
        <f t="shared" si="6"/>
        <v>131</v>
      </c>
      <c r="F188" s="9">
        <f t="shared" si="7"/>
        <v>123.5</v>
      </c>
      <c r="G188" s="9">
        <f t="shared" si="8"/>
        <v>56.5</v>
      </c>
    </row>
    <row r="189" spans="1:7" x14ac:dyDescent="0.25">
      <c r="A189" s="1">
        <f>'Raw Data'!D186+$A$3</f>
        <v>114.67</v>
      </c>
      <c r="B189" s="1">
        <f>'Raw Data'!J186+$B$3</f>
        <v>52</v>
      </c>
      <c r="D189" s="1">
        <f t="shared" si="6"/>
        <v>128</v>
      </c>
      <c r="F189" s="9">
        <f t="shared" si="7"/>
        <v>121.33500000000001</v>
      </c>
      <c r="G189" s="9">
        <f t="shared" si="8"/>
        <v>58.664999999999992</v>
      </c>
    </row>
    <row r="190" spans="1:7" x14ac:dyDescent="0.25">
      <c r="A190" s="1">
        <f>'Raw Data'!D187+$A$3</f>
        <v>113.33</v>
      </c>
      <c r="B190" s="1">
        <f>'Raw Data'!J187+$B$3</f>
        <v>55</v>
      </c>
      <c r="D190" s="1">
        <f t="shared" si="6"/>
        <v>125</v>
      </c>
      <c r="F190" s="9">
        <f t="shared" si="7"/>
        <v>119.16499999999999</v>
      </c>
      <c r="G190" s="9">
        <f t="shared" si="8"/>
        <v>60.835000000000008</v>
      </c>
    </row>
    <row r="191" spans="1:7" x14ac:dyDescent="0.25">
      <c r="A191" s="1">
        <f>'Raw Data'!D188+$A$3</f>
        <v>112</v>
      </c>
      <c r="B191" s="1">
        <f>'Raw Data'!J188+$B$3</f>
        <v>58</v>
      </c>
      <c r="D191" s="1">
        <f t="shared" si="6"/>
        <v>122</v>
      </c>
      <c r="F191" s="9">
        <f t="shared" si="7"/>
        <v>117</v>
      </c>
      <c r="G191" s="9">
        <f t="shared" si="8"/>
        <v>63</v>
      </c>
    </row>
    <row r="192" spans="1:7" x14ac:dyDescent="0.25">
      <c r="A192" s="1">
        <f>'Raw Data'!D189+$A$3</f>
        <v>110.67</v>
      </c>
      <c r="B192" s="1">
        <f>'Raw Data'!J189+$B$3</f>
        <v>61</v>
      </c>
      <c r="D192" s="1">
        <f t="shared" si="6"/>
        <v>119</v>
      </c>
      <c r="F192" s="9">
        <f t="shared" si="7"/>
        <v>114.83500000000001</v>
      </c>
      <c r="G192" s="9">
        <f t="shared" si="8"/>
        <v>65.164999999999992</v>
      </c>
    </row>
    <row r="193" spans="1:7" x14ac:dyDescent="0.25">
      <c r="A193" s="1">
        <f>'Raw Data'!D190+$A$3</f>
        <v>109.33</v>
      </c>
      <c r="B193" s="1">
        <f>'Raw Data'!J190+$B$3</f>
        <v>64</v>
      </c>
      <c r="D193" s="1">
        <f t="shared" si="6"/>
        <v>116</v>
      </c>
      <c r="F193" s="9">
        <f t="shared" si="7"/>
        <v>112.66499999999999</v>
      </c>
      <c r="G193" s="9">
        <f t="shared" si="8"/>
        <v>67.335000000000008</v>
      </c>
    </row>
    <row r="194" spans="1:7" x14ac:dyDescent="0.25">
      <c r="A194" s="1">
        <f>'Raw Data'!D191+$A$3</f>
        <v>108</v>
      </c>
      <c r="B194" s="1">
        <f>'Raw Data'!J191+$B$3</f>
        <v>67</v>
      </c>
      <c r="D194" s="1">
        <f t="shared" si="6"/>
        <v>113</v>
      </c>
      <c r="F194" s="9">
        <f t="shared" si="7"/>
        <v>110.5</v>
      </c>
      <c r="G194" s="9">
        <f t="shared" si="8"/>
        <v>69.5</v>
      </c>
    </row>
    <row r="195" spans="1:7" x14ac:dyDescent="0.25">
      <c r="A195" s="1">
        <f>'Raw Data'!D192+$A$3</f>
        <v>106.67</v>
      </c>
      <c r="B195" s="1">
        <f>'Raw Data'!J192+$B$3</f>
        <v>70</v>
      </c>
      <c r="D195" s="1">
        <f t="shared" si="6"/>
        <v>110</v>
      </c>
      <c r="F195" s="9">
        <f t="shared" si="7"/>
        <v>108.33500000000001</v>
      </c>
      <c r="G195" s="9">
        <f t="shared" si="8"/>
        <v>71.664999999999992</v>
      </c>
    </row>
    <row r="196" spans="1:7" x14ac:dyDescent="0.25">
      <c r="A196" s="1">
        <f>'Raw Data'!D193+$A$3</f>
        <v>105.33</v>
      </c>
      <c r="B196" s="1">
        <f>'Raw Data'!J193+$B$3</f>
        <v>73</v>
      </c>
      <c r="D196" s="1">
        <f t="shared" si="6"/>
        <v>107</v>
      </c>
      <c r="F196" s="9">
        <f t="shared" si="7"/>
        <v>106.16499999999999</v>
      </c>
      <c r="G196" s="9">
        <f t="shared" si="8"/>
        <v>73.835000000000008</v>
      </c>
    </row>
    <row r="197" spans="1:7" x14ac:dyDescent="0.25">
      <c r="A197" s="1">
        <f>'Raw Data'!D194+$A$3</f>
        <v>104</v>
      </c>
      <c r="B197" s="1">
        <f>'Raw Data'!J194+$B$3</f>
        <v>76</v>
      </c>
      <c r="D197" s="1">
        <f t="shared" si="6"/>
        <v>104</v>
      </c>
      <c r="F197" s="9">
        <f t="shared" si="7"/>
        <v>104</v>
      </c>
      <c r="G197" s="9">
        <f t="shared" si="8"/>
        <v>76</v>
      </c>
    </row>
    <row r="198" spans="1:7" x14ac:dyDescent="0.25">
      <c r="A198" s="1">
        <f>'Raw Data'!D195+$A$3</f>
        <v>102.67</v>
      </c>
      <c r="B198" s="1">
        <f>'Raw Data'!J195+$B$3</f>
        <v>79</v>
      </c>
      <c r="D198" s="1">
        <f t="shared" si="6"/>
        <v>101</v>
      </c>
      <c r="F198" s="9">
        <f t="shared" si="7"/>
        <v>101.83500000000001</v>
      </c>
      <c r="G198" s="9">
        <f t="shared" si="8"/>
        <v>78.164999999999992</v>
      </c>
    </row>
    <row r="199" spans="1:7" x14ac:dyDescent="0.25">
      <c r="A199" s="1">
        <f>'Raw Data'!D196+$A$3</f>
        <v>101.33</v>
      </c>
      <c r="B199" s="1">
        <f>'Raw Data'!J196+$B$3</f>
        <v>82</v>
      </c>
      <c r="D199" s="1">
        <f t="shared" ref="D199:D200" si="9">180-B199</f>
        <v>98</v>
      </c>
      <c r="F199" s="9">
        <f t="shared" ref="F199:F200" si="10">(D199+A199)/2</f>
        <v>99.664999999999992</v>
      </c>
      <c r="G199" s="9">
        <f t="shared" ref="G199:G200" si="11">180-F199</f>
        <v>80.335000000000008</v>
      </c>
    </row>
    <row r="200" spans="1:7" x14ac:dyDescent="0.25">
      <c r="A200" s="1">
        <f>'Raw Data'!D197+$A$3</f>
        <v>100</v>
      </c>
      <c r="B200" s="1">
        <f>'Raw Data'!J197+$B$3</f>
        <v>85</v>
      </c>
      <c r="D200" s="1">
        <f t="shared" si="9"/>
        <v>95</v>
      </c>
      <c r="F200" s="9">
        <f t="shared" si="10"/>
        <v>97.5</v>
      </c>
      <c r="G200" s="9">
        <f t="shared" si="11"/>
        <v>82.5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Z23" sqref="Z23"/>
    </sheetView>
  </sheetViews>
  <sheetFormatPr defaultRowHeight="15" x14ac:dyDescent="0.25"/>
  <cols>
    <col min="1" max="1" width="11.85546875" style="1" bestFit="1" customWidth="1"/>
    <col min="2" max="2" width="13.42578125" style="1" bestFit="1" customWidth="1"/>
    <col min="3" max="3" width="9.140625" style="1"/>
    <col min="4" max="4" width="9.7109375" style="1" bestFit="1" customWidth="1"/>
    <col min="5" max="16384" width="9.140625" style="1"/>
  </cols>
  <sheetData>
    <row r="1" spans="1:6" ht="15.75" thickBot="1" x14ac:dyDescent="0.3">
      <c r="A1" s="1" t="s">
        <v>3</v>
      </c>
      <c r="B1" s="1" t="s">
        <v>6</v>
      </c>
    </row>
    <row r="2" spans="1:6" ht="15.75" thickBot="1" x14ac:dyDescent="0.3">
      <c r="A2" s="2" t="s">
        <v>20</v>
      </c>
      <c r="B2" s="2" t="s">
        <v>21</v>
      </c>
    </row>
    <row r="3" spans="1:6" x14ac:dyDescent="0.25">
      <c r="A3" s="1">
        <v>-5</v>
      </c>
      <c r="B3" s="1">
        <v>10</v>
      </c>
    </row>
    <row r="5" spans="1:6" ht="15.75" thickBot="1" x14ac:dyDescent="0.3">
      <c r="D5" s="1" t="s">
        <v>14</v>
      </c>
    </row>
    <row r="6" spans="1:6" ht="15.75" thickBot="1" x14ac:dyDescent="0.3">
      <c r="A6" s="2" t="s">
        <v>17</v>
      </c>
      <c r="B6" s="2" t="s">
        <v>18</v>
      </c>
      <c r="D6" s="2" t="s">
        <v>19</v>
      </c>
      <c r="F6" s="2" t="s">
        <v>24</v>
      </c>
    </row>
    <row r="7" spans="1:6" x14ac:dyDescent="0.25">
      <c r="A7" s="1">
        <f>'Raw Data'!E3+$A$3</f>
        <v>88.33</v>
      </c>
      <c r="B7" s="1">
        <f>'Raw Data'!J3+$B$3</f>
        <v>90.33</v>
      </c>
      <c r="D7" s="1">
        <f>180-B7</f>
        <v>89.67</v>
      </c>
      <c r="F7" s="8">
        <f>(D7+A7)/2</f>
        <v>89</v>
      </c>
    </row>
    <row r="8" spans="1:6" x14ac:dyDescent="0.25">
      <c r="A8" s="1">
        <f>'Raw Data'!E4+$A$3</f>
        <v>86.67</v>
      </c>
      <c r="B8" s="1">
        <f>'Raw Data'!J4+$B$3</f>
        <v>85.67</v>
      </c>
      <c r="D8" s="1">
        <f t="shared" ref="D8:D71" si="0">180-B8</f>
        <v>94.33</v>
      </c>
      <c r="F8" s="8">
        <f t="shared" ref="F8:F71" si="1">(D8+A8)/2</f>
        <v>90.5</v>
      </c>
    </row>
    <row r="9" spans="1:6" x14ac:dyDescent="0.25">
      <c r="A9" s="1">
        <f>'Raw Data'!E5+$A$3</f>
        <v>85</v>
      </c>
      <c r="B9" s="1">
        <f>'Raw Data'!J5+$B$3</f>
        <v>81</v>
      </c>
      <c r="D9" s="1">
        <f t="shared" si="0"/>
        <v>99</v>
      </c>
      <c r="F9" s="8">
        <f t="shared" si="1"/>
        <v>92</v>
      </c>
    </row>
    <row r="10" spans="1:6" x14ac:dyDescent="0.25">
      <c r="A10" s="1">
        <f>'Raw Data'!E6+$A$3</f>
        <v>83.33</v>
      </c>
      <c r="B10" s="1">
        <f>'Raw Data'!J6+$B$3</f>
        <v>76.33</v>
      </c>
      <c r="D10" s="1">
        <f t="shared" si="0"/>
        <v>103.67</v>
      </c>
      <c r="F10" s="8">
        <f t="shared" si="1"/>
        <v>93.5</v>
      </c>
    </row>
    <row r="11" spans="1:6" x14ac:dyDescent="0.25">
      <c r="A11" s="1">
        <f>'Raw Data'!E7+$A$3</f>
        <v>81.67</v>
      </c>
      <c r="B11" s="1">
        <f>'Raw Data'!J7+$B$3</f>
        <v>71.67</v>
      </c>
      <c r="D11" s="1">
        <f t="shared" si="0"/>
        <v>108.33</v>
      </c>
      <c r="F11" s="8">
        <f t="shared" si="1"/>
        <v>95</v>
      </c>
    </row>
    <row r="12" spans="1:6" x14ac:dyDescent="0.25">
      <c r="A12" s="1">
        <f>'Raw Data'!E8+$A$3</f>
        <v>80</v>
      </c>
      <c r="B12" s="1">
        <f>'Raw Data'!J8+$B$3</f>
        <v>67</v>
      </c>
      <c r="D12" s="1">
        <f t="shared" si="0"/>
        <v>113</v>
      </c>
      <c r="F12" s="8">
        <f t="shared" si="1"/>
        <v>96.5</v>
      </c>
    </row>
    <row r="13" spans="1:6" x14ac:dyDescent="0.25">
      <c r="A13" s="1">
        <f>'Raw Data'!E9+$A$3</f>
        <v>78.33</v>
      </c>
      <c r="B13" s="1">
        <f>'Raw Data'!J9+$B$3</f>
        <v>62.33</v>
      </c>
      <c r="D13" s="1">
        <f t="shared" si="0"/>
        <v>117.67</v>
      </c>
      <c r="F13" s="8">
        <f t="shared" si="1"/>
        <v>98</v>
      </c>
    </row>
    <row r="14" spans="1:6" x14ac:dyDescent="0.25">
      <c r="A14" s="1">
        <f>'Raw Data'!E10+$A$3</f>
        <v>76.67</v>
      </c>
      <c r="B14" s="1">
        <f>'Raw Data'!J10+$B$3</f>
        <v>57.67</v>
      </c>
      <c r="D14" s="1">
        <f t="shared" si="0"/>
        <v>122.33</v>
      </c>
      <c r="F14" s="8">
        <f t="shared" si="1"/>
        <v>99.5</v>
      </c>
    </row>
    <row r="15" spans="1:6" x14ac:dyDescent="0.25">
      <c r="A15" s="1">
        <f>'Raw Data'!E11+$A$3</f>
        <v>75</v>
      </c>
      <c r="B15" s="1">
        <f>'Raw Data'!J11+$B$3</f>
        <v>53</v>
      </c>
      <c r="D15" s="1">
        <f t="shared" si="0"/>
        <v>127</v>
      </c>
      <c r="F15" s="8">
        <f t="shared" si="1"/>
        <v>101</v>
      </c>
    </row>
    <row r="16" spans="1:6" x14ac:dyDescent="0.25">
      <c r="A16" s="1">
        <f>'Raw Data'!E12+$A$3</f>
        <v>73.33</v>
      </c>
      <c r="B16" s="1">
        <f>'Raw Data'!J12+$B$3</f>
        <v>48.33</v>
      </c>
      <c r="D16" s="1">
        <f t="shared" si="0"/>
        <v>131.67000000000002</v>
      </c>
      <c r="F16" s="8">
        <f t="shared" si="1"/>
        <v>102.5</v>
      </c>
    </row>
    <row r="17" spans="1:6" x14ac:dyDescent="0.25">
      <c r="A17" s="1">
        <f>'Raw Data'!E13+$A$3</f>
        <v>71.67</v>
      </c>
      <c r="B17" s="1">
        <f>'Raw Data'!J13+$B$3</f>
        <v>43.67</v>
      </c>
      <c r="D17" s="1">
        <f t="shared" si="0"/>
        <v>136.32999999999998</v>
      </c>
      <c r="F17" s="1">
        <f t="shared" si="1"/>
        <v>104</v>
      </c>
    </row>
    <row r="18" spans="1:6" x14ac:dyDescent="0.25">
      <c r="A18" s="1">
        <f>'Raw Data'!E14+$A$3</f>
        <v>70</v>
      </c>
      <c r="B18" s="1">
        <f>'Raw Data'!J14+$B$3</f>
        <v>39</v>
      </c>
      <c r="D18" s="1">
        <f t="shared" si="0"/>
        <v>141</v>
      </c>
      <c r="F18" s="1">
        <f t="shared" si="1"/>
        <v>105.5</v>
      </c>
    </row>
    <row r="19" spans="1:6" x14ac:dyDescent="0.25">
      <c r="A19" s="1">
        <f>'Raw Data'!E15+$A$3</f>
        <v>68.33</v>
      </c>
      <c r="B19" s="1">
        <f>'Raw Data'!J15+$B$3</f>
        <v>34.33</v>
      </c>
      <c r="D19" s="1">
        <f t="shared" si="0"/>
        <v>145.67000000000002</v>
      </c>
      <c r="F19" s="1">
        <f t="shared" si="1"/>
        <v>107</v>
      </c>
    </row>
    <row r="20" spans="1:6" x14ac:dyDescent="0.25">
      <c r="A20" s="1">
        <f>'Raw Data'!E16+$A$3</f>
        <v>66.67</v>
      </c>
      <c r="B20" s="1">
        <f>'Raw Data'!J16+$B$3</f>
        <v>29.67</v>
      </c>
      <c r="D20" s="1">
        <f t="shared" si="0"/>
        <v>150.32999999999998</v>
      </c>
      <c r="F20" s="1">
        <f t="shared" si="1"/>
        <v>108.5</v>
      </c>
    </row>
    <row r="21" spans="1:6" x14ac:dyDescent="0.25">
      <c r="A21" s="1">
        <f>'Raw Data'!E17+$A$3</f>
        <v>65</v>
      </c>
      <c r="B21" s="1">
        <f>'Raw Data'!J17+$B$3</f>
        <v>25</v>
      </c>
      <c r="D21" s="1">
        <f t="shared" si="0"/>
        <v>155</v>
      </c>
      <c r="F21" s="1">
        <f t="shared" si="1"/>
        <v>110</v>
      </c>
    </row>
    <row r="22" spans="1:6" x14ac:dyDescent="0.25">
      <c r="A22" s="1">
        <f>'Raw Data'!E18+$A$3</f>
        <v>65</v>
      </c>
      <c r="B22" s="1">
        <f>'Raw Data'!J18+$B$3</f>
        <v>25</v>
      </c>
      <c r="D22" s="1">
        <f t="shared" si="0"/>
        <v>155</v>
      </c>
      <c r="F22" s="1">
        <f t="shared" si="1"/>
        <v>110</v>
      </c>
    </row>
    <row r="23" spans="1:6" x14ac:dyDescent="0.25">
      <c r="A23" s="1">
        <f>'Raw Data'!E19+$A$3</f>
        <v>65</v>
      </c>
      <c r="B23" s="1">
        <f>'Raw Data'!J19+$B$3</f>
        <v>25</v>
      </c>
      <c r="D23" s="1">
        <f t="shared" si="0"/>
        <v>155</v>
      </c>
      <c r="F23" s="1">
        <f t="shared" si="1"/>
        <v>110</v>
      </c>
    </row>
    <row r="24" spans="1:6" x14ac:dyDescent="0.25">
      <c r="A24" s="1">
        <f>'Raw Data'!E20+$A$3</f>
        <v>65</v>
      </c>
      <c r="B24" s="1">
        <f>'Raw Data'!J20+$B$3</f>
        <v>25</v>
      </c>
      <c r="D24" s="1">
        <f t="shared" si="0"/>
        <v>155</v>
      </c>
      <c r="F24" s="1">
        <f t="shared" si="1"/>
        <v>110</v>
      </c>
    </row>
    <row r="25" spans="1:6" x14ac:dyDescent="0.25">
      <c r="A25" s="1">
        <f>'Raw Data'!E21+$A$3</f>
        <v>65</v>
      </c>
      <c r="B25" s="1">
        <f>'Raw Data'!J21+$B$3</f>
        <v>25</v>
      </c>
      <c r="D25" s="1">
        <f t="shared" si="0"/>
        <v>155</v>
      </c>
      <c r="F25" s="1">
        <f t="shared" si="1"/>
        <v>110</v>
      </c>
    </row>
    <row r="26" spans="1:6" x14ac:dyDescent="0.25">
      <c r="A26" s="1">
        <f>'Raw Data'!E22+$A$3</f>
        <v>65</v>
      </c>
      <c r="B26" s="1">
        <f>'Raw Data'!J22+$B$3</f>
        <v>25</v>
      </c>
      <c r="D26" s="1">
        <f t="shared" si="0"/>
        <v>155</v>
      </c>
      <c r="F26" s="1">
        <f t="shared" si="1"/>
        <v>110</v>
      </c>
    </row>
    <row r="27" spans="1:6" x14ac:dyDescent="0.25">
      <c r="A27" s="1">
        <f>'Raw Data'!E23+$A$3</f>
        <v>65</v>
      </c>
      <c r="B27" s="1">
        <f>'Raw Data'!J23+$B$3</f>
        <v>25</v>
      </c>
      <c r="D27" s="1">
        <f t="shared" si="0"/>
        <v>155</v>
      </c>
      <c r="F27" s="8">
        <f t="shared" si="1"/>
        <v>110</v>
      </c>
    </row>
    <row r="28" spans="1:6" x14ac:dyDescent="0.25">
      <c r="A28" s="1">
        <f>'Raw Data'!E24+$A$3</f>
        <v>65</v>
      </c>
      <c r="B28" s="1">
        <f>'Raw Data'!J24+$B$3</f>
        <v>25</v>
      </c>
      <c r="D28" s="1">
        <f t="shared" si="0"/>
        <v>155</v>
      </c>
      <c r="F28" s="8">
        <f t="shared" si="1"/>
        <v>110</v>
      </c>
    </row>
    <row r="29" spans="1:6" x14ac:dyDescent="0.25">
      <c r="A29" s="1">
        <f>'Raw Data'!E25+$A$3</f>
        <v>65</v>
      </c>
      <c r="B29" s="1">
        <f>'Raw Data'!J25+$B$3</f>
        <v>25</v>
      </c>
      <c r="D29" s="1">
        <f t="shared" si="0"/>
        <v>155</v>
      </c>
      <c r="F29" s="8">
        <f t="shared" si="1"/>
        <v>110</v>
      </c>
    </row>
    <row r="30" spans="1:6" x14ac:dyDescent="0.25">
      <c r="A30" s="1">
        <f>'Raw Data'!E26+$A$3</f>
        <v>65</v>
      </c>
      <c r="B30" s="1">
        <f>'Raw Data'!J26+$B$3</f>
        <v>25</v>
      </c>
      <c r="D30" s="1">
        <f t="shared" si="0"/>
        <v>155</v>
      </c>
      <c r="F30" s="8">
        <f t="shared" si="1"/>
        <v>110</v>
      </c>
    </row>
    <row r="31" spans="1:6" x14ac:dyDescent="0.25">
      <c r="A31" s="1">
        <f>'Raw Data'!E27+$A$3</f>
        <v>65</v>
      </c>
      <c r="B31" s="1">
        <f>'Raw Data'!J27+$B$3</f>
        <v>25</v>
      </c>
      <c r="D31" s="1">
        <f t="shared" si="0"/>
        <v>155</v>
      </c>
      <c r="F31" s="8">
        <f t="shared" si="1"/>
        <v>110</v>
      </c>
    </row>
    <row r="32" spans="1:6" x14ac:dyDescent="0.25">
      <c r="A32" s="1">
        <f>'Raw Data'!E28+$A$3</f>
        <v>65</v>
      </c>
      <c r="B32" s="1">
        <f>'Raw Data'!J28+$B$3</f>
        <v>25</v>
      </c>
      <c r="D32" s="1">
        <f t="shared" si="0"/>
        <v>155</v>
      </c>
      <c r="F32" s="8">
        <f t="shared" si="1"/>
        <v>110</v>
      </c>
    </row>
    <row r="33" spans="1:6" x14ac:dyDescent="0.25">
      <c r="A33" s="1">
        <f>'Raw Data'!E29+$A$3</f>
        <v>65</v>
      </c>
      <c r="B33" s="1">
        <f>'Raw Data'!J29+$B$3</f>
        <v>25</v>
      </c>
      <c r="D33" s="1">
        <f t="shared" si="0"/>
        <v>155</v>
      </c>
      <c r="F33" s="8">
        <f t="shared" si="1"/>
        <v>110</v>
      </c>
    </row>
    <row r="34" spans="1:6" x14ac:dyDescent="0.25">
      <c r="A34" s="1">
        <f>'Raw Data'!E30+$A$3</f>
        <v>65</v>
      </c>
      <c r="B34" s="1">
        <f>'Raw Data'!J30+$B$3</f>
        <v>25</v>
      </c>
      <c r="D34" s="1">
        <f t="shared" si="0"/>
        <v>155</v>
      </c>
      <c r="F34" s="8">
        <f t="shared" si="1"/>
        <v>110</v>
      </c>
    </row>
    <row r="35" spans="1:6" x14ac:dyDescent="0.25">
      <c r="A35" s="1">
        <f>'Raw Data'!E31+$A$3</f>
        <v>65</v>
      </c>
      <c r="B35" s="1">
        <f>'Raw Data'!J31+$B$3</f>
        <v>25</v>
      </c>
      <c r="D35" s="1">
        <f t="shared" si="0"/>
        <v>155</v>
      </c>
      <c r="F35" s="8">
        <f t="shared" si="1"/>
        <v>110</v>
      </c>
    </row>
    <row r="36" spans="1:6" x14ac:dyDescent="0.25">
      <c r="A36" s="1">
        <f>'Raw Data'!E32+$A$3</f>
        <v>65</v>
      </c>
      <c r="B36" s="1">
        <f>'Raw Data'!J32+$B$3</f>
        <v>25</v>
      </c>
      <c r="D36" s="1">
        <f t="shared" si="0"/>
        <v>155</v>
      </c>
      <c r="F36" s="8">
        <f t="shared" si="1"/>
        <v>110</v>
      </c>
    </row>
    <row r="37" spans="1:6" x14ac:dyDescent="0.25">
      <c r="A37" s="1">
        <f>'Raw Data'!E33+$A$3</f>
        <v>65</v>
      </c>
      <c r="B37" s="1">
        <f>'Raw Data'!J33+$B$3</f>
        <v>29.33</v>
      </c>
      <c r="D37" s="1">
        <f t="shared" si="0"/>
        <v>150.67000000000002</v>
      </c>
      <c r="F37" s="8">
        <f t="shared" si="1"/>
        <v>107.83500000000001</v>
      </c>
    </row>
    <row r="38" spans="1:6" x14ac:dyDescent="0.25">
      <c r="A38" s="1">
        <f>'Raw Data'!E34+$A$3</f>
        <v>65</v>
      </c>
      <c r="B38" s="1">
        <f>'Raw Data'!J34+$B$3</f>
        <v>33.67</v>
      </c>
      <c r="D38" s="1">
        <f t="shared" si="0"/>
        <v>146.32999999999998</v>
      </c>
      <c r="F38" s="8">
        <f t="shared" si="1"/>
        <v>105.66499999999999</v>
      </c>
    </row>
    <row r="39" spans="1:6" x14ac:dyDescent="0.25">
      <c r="A39" s="1">
        <f>'Raw Data'!E35+$A$3</f>
        <v>65</v>
      </c>
      <c r="B39" s="1">
        <f>'Raw Data'!J35+$B$3</f>
        <v>38</v>
      </c>
      <c r="D39" s="1">
        <f t="shared" si="0"/>
        <v>142</v>
      </c>
      <c r="F39" s="8">
        <f t="shared" si="1"/>
        <v>103.5</v>
      </c>
    </row>
    <row r="40" spans="1:6" x14ac:dyDescent="0.25">
      <c r="A40" s="1">
        <f>'Raw Data'!E36+$A$3</f>
        <v>65</v>
      </c>
      <c r="B40" s="1">
        <f>'Raw Data'!J36+$B$3</f>
        <v>42.33</v>
      </c>
      <c r="D40" s="1">
        <f t="shared" si="0"/>
        <v>137.67000000000002</v>
      </c>
      <c r="F40" s="8">
        <f t="shared" si="1"/>
        <v>101.33500000000001</v>
      </c>
    </row>
    <row r="41" spans="1:6" x14ac:dyDescent="0.25">
      <c r="A41" s="1">
        <f>'Raw Data'!E37+$A$3</f>
        <v>65</v>
      </c>
      <c r="B41" s="1">
        <f>'Raw Data'!J37+$B$3</f>
        <v>46.67</v>
      </c>
      <c r="D41" s="1">
        <f t="shared" si="0"/>
        <v>133.32999999999998</v>
      </c>
      <c r="F41" s="8">
        <f t="shared" si="1"/>
        <v>99.164999999999992</v>
      </c>
    </row>
    <row r="42" spans="1:6" x14ac:dyDescent="0.25">
      <c r="A42" s="1">
        <f>'Raw Data'!E38+$A$3</f>
        <v>65</v>
      </c>
      <c r="B42" s="1">
        <f>'Raw Data'!J38+$B$3</f>
        <v>51</v>
      </c>
      <c r="D42" s="1">
        <f t="shared" si="0"/>
        <v>129</v>
      </c>
      <c r="F42" s="8">
        <f t="shared" si="1"/>
        <v>97</v>
      </c>
    </row>
    <row r="43" spans="1:6" x14ac:dyDescent="0.25">
      <c r="A43" s="1">
        <f>'Raw Data'!E39+$A$3</f>
        <v>65</v>
      </c>
      <c r="B43" s="1">
        <f>'Raw Data'!J39+$B$3</f>
        <v>55.33</v>
      </c>
      <c r="D43" s="1">
        <f t="shared" si="0"/>
        <v>124.67</v>
      </c>
      <c r="F43" s="8">
        <f t="shared" si="1"/>
        <v>94.835000000000008</v>
      </c>
    </row>
    <row r="44" spans="1:6" x14ac:dyDescent="0.25">
      <c r="A44" s="1">
        <f>'Raw Data'!E40+$A$3</f>
        <v>65</v>
      </c>
      <c r="B44" s="1">
        <f>'Raw Data'!J40+$B$3</f>
        <v>59.67</v>
      </c>
      <c r="D44" s="1">
        <f t="shared" si="0"/>
        <v>120.33</v>
      </c>
      <c r="F44" s="8">
        <f t="shared" si="1"/>
        <v>92.664999999999992</v>
      </c>
    </row>
    <row r="45" spans="1:6" x14ac:dyDescent="0.25">
      <c r="A45" s="1">
        <f>'Raw Data'!E41+$A$3</f>
        <v>65</v>
      </c>
      <c r="B45" s="1">
        <f>'Raw Data'!J41+$B$3</f>
        <v>64</v>
      </c>
      <c r="D45" s="1">
        <f t="shared" si="0"/>
        <v>116</v>
      </c>
      <c r="F45" s="8">
        <f t="shared" si="1"/>
        <v>90.5</v>
      </c>
    </row>
    <row r="46" spans="1:6" x14ac:dyDescent="0.25">
      <c r="A46" s="1">
        <f>'Raw Data'!E42+$A$3</f>
        <v>65</v>
      </c>
      <c r="B46" s="1">
        <f>'Raw Data'!J42+$B$3</f>
        <v>68.33</v>
      </c>
      <c r="D46" s="1">
        <f t="shared" si="0"/>
        <v>111.67</v>
      </c>
      <c r="F46" s="8">
        <f t="shared" si="1"/>
        <v>88.335000000000008</v>
      </c>
    </row>
    <row r="47" spans="1:6" x14ac:dyDescent="0.25">
      <c r="A47" s="1">
        <f>'Raw Data'!E43+$A$3</f>
        <v>65</v>
      </c>
      <c r="B47" s="1">
        <f>'Raw Data'!J43+$B$3</f>
        <v>72.67</v>
      </c>
      <c r="D47" s="1">
        <f t="shared" si="0"/>
        <v>107.33</v>
      </c>
      <c r="F47" s="1">
        <f t="shared" si="1"/>
        <v>86.164999999999992</v>
      </c>
    </row>
    <row r="48" spans="1:6" x14ac:dyDescent="0.25">
      <c r="A48" s="1">
        <f>'Raw Data'!E44+$A$3</f>
        <v>65</v>
      </c>
      <c r="B48" s="1">
        <f>'Raw Data'!J44+$B$3</f>
        <v>77</v>
      </c>
      <c r="D48" s="1">
        <f t="shared" si="0"/>
        <v>103</v>
      </c>
      <c r="F48" s="1">
        <f t="shared" si="1"/>
        <v>84</v>
      </c>
    </row>
    <row r="49" spans="1:6" x14ac:dyDescent="0.25">
      <c r="A49" s="1">
        <f>'Raw Data'!E45+$A$3</f>
        <v>65</v>
      </c>
      <c r="B49" s="1">
        <f>'Raw Data'!J45+$B$3</f>
        <v>81.33</v>
      </c>
      <c r="D49" s="1">
        <f t="shared" si="0"/>
        <v>98.67</v>
      </c>
      <c r="F49" s="1">
        <f t="shared" si="1"/>
        <v>81.835000000000008</v>
      </c>
    </row>
    <row r="50" spans="1:6" x14ac:dyDescent="0.25">
      <c r="A50" s="1">
        <f>'Raw Data'!E46+$A$3</f>
        <v>65</v>
      </c>
      <c r="B50" s="1">
        <f>'Raw Data'!J46+$B$3</f>
        <v>85.67</v>
      </c>
      <c r="D50" s="1">
        <f t="shared" si="0"/>
        <v>94.33</v>
      </c>
      <c r="F50" s="1">
        <f t="shared" si="1"/>
        <v>79.664999999999992</v>
      </c>
    </row>
    <row r="51" spans="1:6" x14ac:dyDescent="0.25">
      <c r="A51" s="1">
        <f>'Raw Data'!E47+$A$3</f>
        <v>65</v>
      </c>
      <c r="B51" s="1">
        <f>'Raw Data'!J47+$B$3</f>
        <v>90</v>
      </c>
      <c r="D51" s="1">
        <f t="shared" si="0"/>
        <v>90</v>
      </c>
      <c r="F51" s="1">
        <f t="shared" si="1"/>
        <v>77.5</v>
      </c>
    </row>
    <row r="52" spans="1:6" x14ac:dyDescent="0.25">
      <c r="A52" s="1">
        <f>'Raw Data'!E48+$A$3</f>
        <v>62.33</v>
      </c>
      <c r="B52" s="1">
        <f>'Raw Data'!J48+$B$3</f>
        <v>90</v>
      </c>
      <c r="D52" s="1">
        <f t="shared" si="0"/>
        <v>90</v>
      </c>
      <c r="F52" s="1">
        <f t="shared" si="1"/>
        <v>76.164999999999992</v>
      </c>
    </row>
    <row r="53" spans="1:6" x14ac:dyDescent="0.25">
      <c r="A53" s="1">
        <f>'Raw Data'!E49+$A$3</f>
        <v>59.67</v>
      </c>
      <c r="B53" s="1">
        <f>'Raw Data'!J49+$B$3</f>
        <v>90</v>
      </c>
      <c r="D53" s="1">
        <f t="shared" si="0"/>
        <v>90</v>
      </c>
      <c r="F53" s="1">
        <f t="shared" si="1"/>
        <v>74.835000000000008</v>
      </c>
    </row>
    <row r="54" spans="1:6" x14ac:dyDescent="0.25">
      <c r="A54" s="1">
        <f>'Raw Data'!E50+$A$3</f>
        <v>57</v>
      </c>
      <c r="B54" s="1">
        <f>'Raw Data'!J50+$B$3</f>
        <v>90</v>
      </c>
      <c r="D54" s="1">
        <f t="shared" si="0"/>
        <v>90</v>
      </c>
      <c r="F54" s="1">
        <f t="shared" si="1"/>
        <v>73.5</v>
      </c>
    </row>
    <row r="55" spans="1:6" x14ac:dyDescent="0.25">
      <c r="A55" s="1">
        <f>'Raw Data'!E51+$A$3</f>
        <v>54.33</v>
      </c>
      <c r="B55" s="1">
        <f>'Raw Data'!J51+$B$3</f>
        <v>90</v>
      </c>
      <c r="D55" s="1">
        <f t="shared" si="0"/>
        <v>90</v>
      </c>
      <c r="F55" s="1">
        <f t="shared" si="1"/>
        <v>72.164999999999992</v>
      </c>
    </row>
    <row r="56" spans="1:6" x14ac:dyDescent="0.25">
      <c r="A56" s="1">
        <f>'Raw Data'!E52+$A$3</f>
        <v>51.67</v>
      </c>
      <c r="B56" s="1">
        <f>'Raw Data'!J52+$B$3</f>
        <v>90</v>
      </c>
      <c r="D56" s="1">
        <f t="shared" si="0"/>
        <v>90</v>
      </c>
      <c r="F56" s="1">
        <f t="shared" si="1"/>
        <v>70.835000000000008</v>
      </c>
    </row>
    <row r="57" spans="1:6" x14ac:dyDescent="0.25">
      <c r="A57" s="1">
        <f>'Raw Data'!E53+$A$3</f>
        <v>49</v>
      </c>
      <c r="B57" s="1">
        <f>'Raw Data'!J53+$B$3</f>
        <v>90</v>
      </c>
      <c r="D57" s="1">
        <f t="shared" si="0"/>
        <v>90</v>
      </c>
      <c r="F57" s="8">
        <f t="shared" si="1"/>
        <v>69.5</v>
      </c>
    </row>
    <row r="58" spans="1:6" x14ac:dyDescent="0.25">
      <c r="A58" s="1">
        <f>'Raw Data'!E54+$A$3</f>
        <v>46.33</v>
      </c>
      <c r="B58" s="1">
        <f>'Raw Data'!J54+$B$3</f>
        <v>90</v>
      </c>
      <c r="D58" s="1">
        <f t="shared" si="0"/>
        <v>90</v>
      </c>
      <c r="F58" s="8">
        <f t="shared" si="1"/>
        <v>68.164999999999992</v>
      </c>
    </row>
    <row r="59" spans="1:6" x14ac:dyDescent="0.25">
      <c r="A59" s="1">
        <f>'Raw Data'!E55+$A$3</f>
        <v>43.67</v>
      </c>
      <c r="B59" s="1">
        <f>'Raw Data'!J55+$B$3</f>
        <v>90</v>
      </c>
      <c r="D59" s="1">
        <f t="shared" si="0"/>
        <v>90</v>
      </c>
      <c r="F59" s="8">
        <f t="shared" si="1"/>
        <v>66.835000000000008</v>
      </c>
    </row>
    <row r="60" spans="1:6" x14ac:dyDescent="0.25">
      <c r="A60" s="1">
        <f>'Raw Data'!E56+$A$3</f>
        <v>41</v>
      </c>
      <c r="B60" s="1">
        <f>'Raw Data'!J56+$B$3</f>
        <v>90</v>
      </c>
      <c r="D60" s="1">
        <f t="shared" si="0"/>
        <v>90</v>
      </c>
      <c r="F60" s="8">
        <f t="shared" si="1"/>
        <v>65.5</v>
      </c>
    </row>
    <row r="61" spans="1:6" x14ac:dyDescent="0.25">
      <c r="A61" s="1">
        <f>'Raw Data'!E57+$A$3</f>
        <v>38.33</v>
      </c>
      <c r="B61" s="1">
        <f>'Raw Data'!J57+$B$3</f>
        <v>90</v>
      </c>
      <c r="D61" s="1">
        <f t="shared" si="0"/>
        <v>90</v>
      </c>
      <c r="F61" s="8">
        <f t="shared" si="1"/>
        <v>64.164999999999992</v>
      </c>
    </row>
    <row r="62" spans="1:6" x14ac:dyDescent="0.25">
      <c r="A62" s="1">
        <f>'Raw Data'!E58+$A$3</f>
        <v>35.67</v>
      </c>
      <c r="B62" s="1">
        <f>'Raw Data'!J58+$B$3</f>
        <v>90</v>
      </c>
      <c r="D62" s="1">
        <f t="shared" si="0"/>
        <v>90</v>
      </c>
      <c r="F62" s="8">
        <f t="shared" si="1"/>
        <v>62.835000000000001</v>
      </c>
    </row>
    <row r="63" spans="1:6" x14ac:dyDescent="0.25">
      <c r="A63" s="1">
        <f>'Raw Data'!E59+$A$3</f>
        <v>33</v>
      </c>
      <c r="B63" s="1">
        <f>'Raw Data'!J59+$B$3</f>
        <v>90</v>
      </c>
      <c r="D63" s="1">
        <f t="shared" si="0"/>
        <v>90</v>
      </c>
      <c r="F63" s="8">
        <f t="shared" si="1"/>
        <v>61.5</v>
      </c>
    </row>
    <row r="64" spans="1:6" x14ac:dyDescent="0.25">
      <c r="A64" s="1">
        <f>'Raw Data'!E60+$A$3</f>
        <v>30.33</v>
      </c>
      <c r="B64" s="1">
        <f>'Raw Data'!J60+$B$3</f>
        <v>90</v>
      </c>
      <c r="D64" s="1">
        <f t="shared" si="0"/>
        <v>90</v>
      </c>
      <c r="F64" s="8">
        <f t="shared" si="1"/>
        <v>60.164999999999999</v>
      </c>
    </row>
    <row r="65" spans="1:6" x14ac:dyDescent="0.25">
      <c r="A65" s="1">
        <f>'Raw Data'!E61+$A$3</f>
        <v>27.67</v>
      </c>
      <c r="B65" s="1">
        <f>'Raw Data'!J61+$B$3</f>
        <v>90</v>
      </c>
      <c r="D65" s="1">
        <f t="shared" si="0"/>
        <v>90</v>
      </c>
      <c r="F65" s="8">
        <f t="shared" si="1"/>
        <v>58.835000000000001</v>
      </c>
    </row>
    <row r="66" spans="1:6" x14ac:dyDescent="0.25">
      <c r="A66" s="1">
        <f>'Raw Data'!E62+$A$3</f>
        <v>25</v>
      </c>
      <c r="B66" s="1">
        <f>'Raw Data'!J62+$B$3</f>
        <v>90</v>
      </c>
      <c r="D66" s="1">
        <f t="shared" si="0"/>
        <v>90</v>
      </c>
      <c r="F66" s="8">
        <f t="shared" si="1"/>
        <v>57.5</v>
      </c>
    </row>
    <row r="67" spans="1:6" x14ac:dyDescent="0.25">
      <c r="A67" s="1">
        <f>'Raw Data'!E63+$A$3</f>
        <v>26.33</v>
      </c>
      <c r="B67" s="1">
        <f>'Raw Data'!J63+$B$3</f>
        <v>90</v>
      </c>
      <c r="D67" s="1">
        <f t="shared" si="0"/>
        <v>90</v>
      </c>
      <c r="F67" s="1">
        <f t="shared" si="1"/>
        <v>58.164999999999999</v>
      </c>
    </row>
    <row r="68" spans="1:6" x14ac:dyDescent="0.25">
      <c r="A68" s="1">
        <f>'Raw Data'!E64+$A$3</f>
        <v>27.67</v>
      </c>
      <c r="B68" s="1">
        <f>'Raw Data'!J64+$B$3</f>
        <v>90</v>
      </c>
      <c r="D68" s="1">
        <f t="shared" si="0"/>
        <v>90</v>
      </c>
      <c r="F68" s="1">
        <f t="shared" si="1"/>
        <v>58.835000000000001</v>
      </c>
    </row>
    <row r="69" spans="1:6" x14ac:dyDescent="0.25">
      <c r="A69" s="1">
        <f>'Raw Data'!E65+$A$3</f>
        <v>29</v>
      </c>
      <c r="B69" s="1">
        <f>'Raw Data'!J65+$B$3</f>
        <v>90</v>
      </c>
      <c r="D69" s="1">
        <f t="shared" si="0"/>
        <v>90</v>
      </c>
      <c r="F69" s="1">
        <f t="shared" si="1"/>
        <v>59.5</v>
      </c>
    </row>
    <row r="70" spans="1:6" x14ac:dyDescent="0.25">
      <c r="A70" s="1">
        <f>'Raw Data'!E66+$A$3</f>
        <v>30.33</v>
      </c>
      <c r="B70" s="1">
        <f>'Raw Data'!J66+$B$3</f>
        <v>90</v>
      </c>
      <c r="D70" s="1">
        <f t="shared" si="0"/>
        <v>90</v>
      </c>
      <c r="F70" s="1">
        <f t="shared" si="1"/>
        <v>60.164999999999999</v>
      </c>
    </row>
    <row r="71" spans="1:6" x14ac:dyDescent="0.25">
      <c r="A71" s="1">
        <f>'Raw Data'!E67+$A$3</f>
        <v>31.67</v>
      </c>
      <c r="B71" s="1">
        <f>'Raw Data'!J67+$B$3</f>
        <v>90</v>
      </c>
      <c r="D71" s="1">
        <f t="shared" si="0"/>
        <v>90</v>
      </c>
      <c r="F71" s="1">
        <f t="shared" si="1"/>
        <v>60.835000000000001</v>
      </c>
    </row>
    <row r="72" spans="1:6" x14ac:dyDescent="0.25">
      <c r="A72" s="1">
        <f>'Raw Data'!E68+$A$3</f>
        <v>33</v>
      </c>
      <c r="B72" s="1">
        <f>'Raw Data'!J68+$B$3</f>
        <v>90</v>
      </c>
      <c r="D72" s="1">
        <f t="shared" ref="D72:D135" si="2">180-B72</f>
        <v>90</v>
      </c>
      <c r="F72" s="1">
        <f t="shared" ref="F72:F135" si="3">(D72+A72)/2</f>
        <v>61.5</v>
      </c>
    </row>
    <row r="73" spans="1:6" x14ac:dyDescent="0.25">
      <c r="A73" s="1">
        <f>'Raw Data'!E69+$A$3</f>
        <v>34.33</v>
      </c>
      <c r="B73" s="1">
        <f>'Raw Data'!J69+$B$3</f>
        <v>90</v>
      </c>
      <c r="D73" s="1">
        <f t="shared" si="2"/>
        <v>90</v>
      </c>
      <c r="F73" s="1">
        <f t="shared" si="3"/>
        <v>62.164999999999999</v>
      </c>
    </row>
    <row r="74" spans="1:6" x14ac:dyDescent="0.25">
      <c r="A74" s="1">
        <f>'Raw Data'!E70+$A$3</f>
        <v>35.67</v>
      </c>
      <c r="B74" s="1">
        <f>'Raw Data'!J70+$B$3</f>
        <v>90</v>
      </c>
      <c r="D74" s="1">
        <f t="shared" si="2"/>
        <v>90</v>
      </c>
      <c r="F74" s="1">
        <f t="shared" si="3"/>
        <v>62.835000000000001</v>
      </c>
    </row>
    <row r="75" spans="1:6" x14ac:dyDescent="0.25">
      <c r="A75" s="1">
        <f>'Raw Data'!E71+$A$3</f>
        <v>37</v>
      </c>
      <c r="B75" s="1">
        <f>'Raw Data'!J71+$B$3</f>
        <v>90</v>
      </c>
      <c r="D75" s="1">
        <f t="shared" si="2"/>
        <v>90</v>
      </c>
      <c r="F75" s="1">
        <f t="shared" si="3"/>
        <v>63.5</v>
      </c>
    </row>
    <row r="76" spans="1:6" x14ac:dyDescent="0.25">
      <c r="A76" s="1">
        <f>'Raw Data'!E72+$A$3</f>
        <v>38.33</v>
      </c>
      <c r="B76" s="1">
        <f>'Raw Data'!J72+$B$3</f>
        <v>90</v>
      </c>
      <c r="D76" s="1">
        <f t="shared" si="2"/>
        <v>90</v>
      </c>
      <c r="F76" s="1">
        <f t="shared" si="3"/>
        <v>64.164999999999992</v>
      </c>
    </row>
    <row r="77" spans="1:6" x14ac:dyDescent="0.25">
      <c r="A77" s="1">
        <f>'Raw Data'!E73+$A$3</f>
        <v>39.67</v>
      </c>
      <c r="B77" s="1">
        <f>'Raw Data'!J73+$B$3</f>
        <v>90</v>
      </c>
      <c r="D77" s="1">
        <f t="shared" si="2"/>
        <v>90</v>
      </c>
      <c r="F77" s="8">
        <f t="shared" si="3"/>
        <v>64.835000000000008</v>
      </c>
    </row>
    <row r="78" spans="1:6" x14ac:dyDescent="0.25">
      <c r="A78" s="1">
        <f>'Raw Data'!E74+$A$3</f>
        <v>41</v>
      </c>
      <c r="B78" s="1">
        <f>'Raw Data'!J74+$B$3</f>
        <v>90</v>
      </c>
      <c r="D78" s="1">
        <f t="shared" si="2"/>
        <v>90</v>
      </c>
      <c r="F78" s="8">
        <f t="shared" si="3"/>
        <v>65.5</v>
      </c>
    </row>
    <row r="79" spans="1:6" x14ac:dyDescent="0.25">
      <c r="A79" s="1">
        <f>'Raw Data'!E75+$A$3</f>
        <v>42.33</v>
      </c>
      <c r="B79" s="1">
        <f>'Raw Data'!J75+$B$3</f>
        <v>90</v>
      </c>
      <c r="D79" s="1">
        <f t="shared" si="2"/>
        <v>90</v>
      </c>
      <c r="F79" s="8">
        <f t="shared" si="3"/>
        <v>66.164999999999992</v>
      </c>
    </row>
    <row r="80" spans="1:6" x14ac:dyDescent="0.25">
      <c r="A80" s="1">
        <f>'Raw Data'!E76+$A$3</f>
        <v>43.67</v>
      </c>
      <c r="B80" s="1">
        <f>'Raw Data'!J76+$B$3</f>
        <v>90</v>
      </c>
      <c r="D80" s="1">
        <f t="shared" si="2"/>
        <v>90</v>
      </c>
      <c r="F80" s="8">
        <f t="shared" si="3"/>
        <v>66.835000000000008</v>
      </c>
    </row>
    <row r="81" spans="1:6" x14ac:dyDescent="0.25">
      <c r="A81" s="1">
        <f>'Raw Data'!E77+$A$3</f>
        <v>45</v>
      </c>
      <c r="B81" s="1">
        <f>'Raw Data'!J77+$B$3</f>
        <v>90</v>
      </c>
      <c r="D81" s="1">
        <f t="shared" si="2"/>
        <v>90</v>
      </c>
      <c r="F81" s="8">
        <f t="shared" si="3"/>
        <v>67.5</v>
      </c>
    </row>
    <row r="82" spans="1:6" x14ac:dyDescent="0.25">
      <c r="A82" s="1">
        <f>'Raw Data'!E78+$A$3</f>
        <v>46.33</v>
      </c>
      <c r="B82" s="1">
        <f>'Raw Data'!J78+$B$3</f>
        <v>85.33</v>
      </c>
      <c r="D82" s="1">
        <f t="shared" si="2"/>
        <v>94.67</v>
      </c>
      <c r="F82" s="8">
        <f t="shared" si="3"/>
        <v>70.5</v>
      </c>
    </row>
    <row r="83" spans="1:6" x14ac:dyDescent="0.25">
      <c r="A83" s="1">
        <f>'Raw Data'!E79+$A$3</f>
        <v>47.67</v>
      </c>
      <c r="B83" s="1">
        <f>'Raw Data'!J79+$B$3</f>
        <v>80.67</v>
      </c>
      <c r="D83" s="1">
        <f t="shared" si="2"/>
        <v>99.33</v>
      </c>
      <c r="F83" s="8">
        <f t="shared" si="3"/>
        <v>73.5</v>
      </c>
    </row>
    <row r="84" spans="1:6" x14ac:dyDescent="0.25">
      <c r="A84" s="1">
        <f>'Raw Data'!E80+$A$3</f>
        <v>49</v>
      </c>
      <c r="B84" s="1">
        <f>'Raw Data'!J80+$B$3</f>
        <v>76</v>
      </c>
      <c r="D84" s="1">
        <f t="shared" si="2"/>
        <v>104</v>
      </c>
      <c r="F84" s="8">
        <f t="shared" si="3"/>
        <v>76.5</v>
      </c>
    </row>
    <row r="85" spans="1:6" x14ac:dyDescent="0.25">
      <c r="A85" s="1">
        <f>'Raw Data'!E81+$A$3</f>
        <v>50.33</v>
      </c>
      <c r="B85" s="1">
        <f>'Raw Data'!J81+$B$3</f>
        <v>71.33</v>
      </c>
      <c r="D85" s="1">
        <f t="shared" si="2"/>
        <v>108.67</v>
      </c>
      <c r="F85" s="8">
        <f t="shared" si="3"/>
        <v>79.5</v>
      </c>
    </row>
    <row r="86" spans="1:6" x14ac:dyDescent="0.25">
      <c r="A86" s="1">
        <f>'Raw Data'!E82+$A$3</f>
        <v>51.67</v>
      </c>
      <c r="B86" s="1">
        <f>'Raw Data'!J82+$B$3</f>
        <v>66.67</v>
      </c>
      <c r="D86" s="1">
        <f t="shared" si="2"/>
        <v>113.33</v>
      </c>
      <c r="F86" s="8">
        <f t="shared" si="3"/>
        <v>82.5</v>
      </c>
    </row>
    <row r="87" spans="1:6" x14ac:dyDescent="0.25">
      <c r="A87" s="1">
        <f>'Raw Data'!E83+$A$3</f>
        <v>53</v>
      </c>
      <c r="B87" s="1">
        <f>'Raw Data'!J83+$B$3</f>
        <v>62</v>
      </c>
      <c r="D87" s="1">
        <f t="shared" si="2"/>
        <v>118</v>
      </c>
      <c r="F87" s="1">
        <f t="shared" si="3"/>
        <v>85.5</v>
      </c>
    </row>
    <row r="88" spans="1:6" x14ac:dyDescent="0.25">
      <c r="A88" s="1">
        <f>'Raw Data'!E84+$A$3</f>
        <v>54.33</v>
      </c>
      <c r="B88" s="1">
        <f>'Raw Data'!J84+$B$3</f>
        <v>57.33</v>
      </c>
      <c r="D88" s="1">
        <f t="shared" si="2"/>
        <v>122.67</v>
      </c>
      <c r="F88" s="1">
        <f t="shared" si="3"/>
        <v>88.5</v>
      </c>
    </row>
    <row r="89" spans="1:6" x14ac:dyDescent="0.25">
      <c r="A89" s="1">
        <f>'Raw Data'!E85+$A$3</f>
        <v>55.67</v>
      </c>
      <c r="B89" s="1">
        <f>'Raw Data'!J85+$B$3</f>
        <v>52.67</v>
      </c>
      <c r="D89" s="1">
        <f t="shared" si="2"/>
        <v>127.33</v>
      </c>
      <c r="F89" s="1">
        <f t="shared" si="3"/>
        <v>91.5</v>
      </c>
    </row>
    <row r="90" spans="1:6" x14ac:dyDescent="0.25">
      <c r="A90" s="1">
        <f>'Raw Data'!E86+$A$3</f>
        <v>57</v>
      </c>
      <c r="B90" s="1">
        <f>'Raw Data'!J86+$B$3</f>
        <v>48</v>
      </c>
      <c r="D90" s="1">
        <f t="shared" si="2"/>
        <v>132</v>
      </c>
      <c r="F90" s="1">
        <f t="shared" si="3"/>
        <v>94.5</v>
      </c>
    </row>
    <row r="91" spans="1:6" x14ac:dyDescent="0.25">
      <c r="A91" s="1">
        <f>'Raw Data'!E87+$A$3</f>
        <v>58.33</v>
      </c>
      <c r="B91" s="1">
        <f>'Raw Data'!J87+$B$3</f>
        <v>43.33</v>
      </c>
      <c r="D91" s="1">
        <f t="shared" si="2"/>
        <v>136.67000000000002</v>
      </c>
      <c r="F91" s="1">
        <f t="shared" si="3"/>
        <v>97.5</v>
      </c>
    </row>
    <row r="92" spans="1:6" x14ac:dyDescent="0.25">
      <c r="A92" s="1">
        <f>'Raw Data'!E88+$A$3</f>
        <v>59.67</v>
      </c>
      <c r="B92" s="1">
        <f>'Raw Data'!J88+$B$3</f>
        <v>38.67</v>
      </c>
      <c r="D92" s="1">
        <f t="shared" si="2"/>
        <v>141.32999999999998</v>
      </c>
      <c r="F92" s="1">
        <f t="shared" si="3"/>
        <v>100.5</v>
      </c>
    </row>
    <row r="93" spans="1:6" x14ac:dyDescent="0.25">
      <c r="A93" s="1">
        <f>'Raw Data'!E89+$A$3</f>
        <v>61</v>
      </c>
      <c r="B93" s="1">
        <f>'Raw Data'!J89+$B$3</f>
        <v>34</v>
      </c>
      <c r="D93" s="1">
        <f t="shared" si="2"/>
        <v>146</v>
      </c>
      <c r="F93" s="1">
        <f t="shared" si="3"/>
        <v>103.5</v>
      </c>
    </row>
    <row r="94" spans="1:6" x14ac:dyDescent="0.25">
      <c r="A94" s="1">
        <f>'Raw Data'!E90+$A$3</f>
        <v>62.33</v>
      </c>
      <c r="B94" s="1">
        <f>'Raw Data'!J90+$B$3</f>
        <v>29.33</v>
      </c>
      <c r="D94" s="1">
        <f t="shared" si="2"/>
        <v>150.67000000000002</v>
      </c>
      <c r="F94" s="1">
        <f t="shared" si="3"/>
        <v>106.5</v>
      </c>
    </row>
    <row r="95" spans="1:6" x14ac:dyDescent="0.25">
      <c r="A95" s="1">
        <f>'Raw Data'!E91+$A$3</f>
        <v>63.67</v>
      </c>
      <c r="B95" s="1">
        <f>'Raw Data'!J91+$B$3</f>
        <v>24.67</v>
      </c>
      <c r="D95" s="1">
        <f t="shared" si="2"/>
        <v>155.32999999999998</v>
      </c>
      <c r="F95" s="1">
        <f t="shared" si="3"/>
        <v>109.5</v>
      </c>
    </row>
    <row r="96" spans="1:6" x14ac:dyDescent="0.25">
      <c r="A96" s="1">
        <f>'Raw Data'!E92+$A$3</f>
        <v>65</v>
      </c>
      <c r="B96" s="1">
        <f>'Raw Data'!J92+$B$3</f>
        <v>20</v>
      </c>
      <c r="D96" s="1">
        <f t="shared" si="2"/>
        <v>160</v>
      </c>
      <c r="F96" s="1">
        <f t="shared" si="3"/>
        <v>112.5</v>
      </c>
    </row>
    <row r="97" spans="1:6" x14ac:dyDescent="0.25">
      <c r="A97" s="1">
        <f>'Raw Data'!E93+$A$3</f>
        <v>65</v>
      </c>
      <c r="B97" s="1">
        <f>'Raw Data'!J93+$B$3</f>
        <v>20</v>
      </c>
      <c r="D97" s="1">
        <f t="shared" si="2"/>
        <v>160</v>
      </c>
      <c r="F97" s="8">
        <f t="shared" si="3"/>
        <v>112.5</v>
      </c>
    </row>
    <row r="98" spans="1:6" x14ac:dyDescent="0.25">
      <c r="A98" s="1">
        <f>'Raw Data'!E94+$A$3</f>
        <v>65</v>
      </c>
      <c r="B98" s="1">
        <f>'Raw Data'!J94+$B$3</f>
        <v>20</v>
      </c>
      <c r="D98" s="1">
        <f t="shared" si="2"/>
        <v>160</v>
      </c>
      <c r="F98" s="8">
        <f t="shared" si="3"/>
        <v>112.5</v>
      </c>
    </row>
    <row r="99" spans="1:6" x14ac:dyDescent="0.25">
      <c r="A99" s="1">
        <f>'Raw Data'!E95+$A$3</f>
        <v>65</v>
      </c>
      <c r="B99" s="1">
        <f>'Raw Data'!J95+$B$3</f>
        <v>20</v>
      </c>
      <c r="D99" s="1">
        <f t="shared" si="2"/>
        <v>160</v>
      </c>
      <c r="F99" s="8">
        <f t="shared" si="3"/>
        <v>112.5</v>
      </c>
    </row>
    <row r="100" spans="1:6" x14ac:dyDescent="0.25">
      <c r="A100" s="1">
        <f>'Raw Data'!E96+$A$3</f>
        <v>65</v>
      </c>
      <c r="B100" s="1">
        <f>'Raw Data'!J96+$B$3</f>
        <v>20</v>
      </c>
      <c r="D100" s="1">
        <f t="shared" si="2"/>
        <v>160</v>
      </c>
      <c r="F100" s="8">
        <f t="shared" si="3"/>
        <v>112.5</v>
      </c>
    </row>
    <row r="101" spans="1:6" x14ac:dyDescent="0.25">
      <c r="A101" s="1">
        <f>'Raw Data'!E97+$A$3</f>
        <v>65</v>
      </c>
      <c r="B101" s="1">
        <f>'Raw Data'!J97+$B$3</f>
        <v>20</v>
      </c>
      <c r="D101" s="1">
        <f t="shared" si="2"/>
        <v>160</v>
      </c>
      <c r="F101" s="8">
        <f t="shared" si="3"/>
        <v>112.5</v>
      </c>
    </row>
    <row r="102" spans="1:6" x14ac:dyDescent="0.25">
      <c r="A102" s="1">
        <f>'Raw Data'!E98+$A$3</f>
        <v>65</v>
      </c>
      <c r="B102" s="1">
        <f>'Raw Data'!J98+$B$3</f>
        <v>20</v>
      </c>
      <c r="D102" s="1">
        <f t="shared" si="2"/>
        <v>160</v>
      </c>
      <c r="F102" s="8">
        <f t="shared" si="3"/>
        <v>112.5</v>
      </c>
    </row>
    <row r="103" spans="1:6" x14ac:dyDescent="0.25">
      <c r="A103" s="1">
        <f>'Raw Data'!E99+$A$3</f>
        <v>65</v>
      </c>
      <c r="B103" s="1">
        <f>'Raw Data'!J99+$B$3</f>
        <v>20</v>
      </c>
      <c r="D103" s="1">
        <f t="shared" si="2"/>
        <v>160</v>
      </c>
      <c r="F103" s="8">
        <f t="shared" si="3"/>
        <v>112.5</v>
      </c>
    </row>
    <row r="104" spans="1:6" x14ac:dyDescent="0.25">
      <c r="A104" s="1">
        <f>'Raw Data'!E100+$A$3</f>
        <v>65</v>
      </c>
      <c r="B104" s="1">
        <f>'Raw Data'!J100+$B$3</f>
        <v>20</v>
      </c>
      <c r="D104" s="1">
        <f t="shared" si="2"/>
        <v>160</v>
      </c>
      <c r="F104" s="8">
        <f t="shared" si="3"/>
        <v>112.5</v>
      </c>
    </row>
    <row r="105" spans="1:6" x14ac:dyDescent="0.25">
      <c r="A105" s="1">
        <f>'Raw Data'!E101+$A$3</f>
        <v>65</v>
      </c>
      <c r="B105" s="1">
        <f>'Raw Data'!J101+$B$3</f>
        <v>20</v>
      </c>
      <c r="D105" s="1">
        <f t="shared" si="2"/>
        <v>160</v>
      </c>
      <c r="F105" s="8">
        <f t="shared" si="3"/>
        <v>112.5</v>
      </c>
    </row>
    <row r="106" spans="1:6" x14ac:dyDescent="0.25">
      <c r="A106" s="1">
        <f>'Raw Data'!E102+$A$3</f>
        <v>65</v>
      </c>
      <c r="B106" s="1">
        <f>'Raw Data'!J102+$B$3</f>
        <v>20</v>
      </c>
      <c r="D106" s="1">
        <f t="shared" si="2"/>
        <v>160</v>
      </c>
      <c r="F106" s="8">
        <f t="shared" si="3"/>
        <v>112.5</v>
      </c>
    </row>
    <row r="107" spans="1:6" x14ac:dyDescent="0.25">
      <c r="A107" s="1">
        <f>'Raw Data'!E103+$A$3</f>
        <v>65</v>
      </c>
      <c r="B107" s="1">
        <f>'Raw Data'!J103+$B$3</f>
        <v>20</v>
      </c>
      <c r="D107" s="1">
        <f t="shared" si="2"/>
        <v>160</v>
      </c>
      <c r="F107" s="1">
        <f t="shared" si="3"/>
        <v>112.5</v>
      </c>
    </row>
    <row r="108" spans="1:6" x14ac:dyDescent="0.25">
      <c r="A108" s="1">
        <f>'Raw Data'!E104+$A$3</f>
        <v>65</v>
      </c>
      <c r="B108" s="1">
        <f>'Raw Data'!J104+$B$3</f>
        <v>20</v>
      </c>
      <c r="D108" s="1">
        <f t="shared" si="2"/>
        <v>160</v>
      </c>
      <c r="F108" s="1">
        <f t="shared" si="3"/>
        <v>112.5</v>
      </c>
    </row>
    <row r="109" spans="1:6" x14ac:dyDescent="0.25">
      <c r="A109" s="1">
        <f>'Raw Data'!E105+$A$3</f>
        <v>65</v>
      </c>
      <c r="B109" s="1">
        <f>'Raw Data'!J105+$B$3</f>
        <v>20</v>
      </c>
      <c r="D109" s="1">
        <f t="shared" si="2"/>
        <v>160</v>
      </c>
      <c r="F109" s="1">
        <f t="shared" si="3"/>
        <v>112.5</v>
      </c>
    </row>
    <row r="110" spans="1:6" x14ac:dyDescent="0.25">
      <c r="A110" s="1">
        <f>'Raw Data'!E106+$A$3</f>
        <v>65</v>
      </c>
      <c r="B110" s="1">
        <f>'Raw Data'!J106+$B$3</f>
        <v>20</v>
      </c>
      <c r="D110" s="1">
        <f t="shared" si="2"/>
        <v>160</v>
      </c>
      <c r="F110" s="1">
        <f t="shared" si="3"/>
        <v>112.5</v>
      </c>
    </row>
    <row r="111" spans="1:6" x14ac:dyDescent="0.25">
      <c r="A111" s="1">
        <f>'Raw Data'!E107+$A$3</f>
        <v>65</v>
      </c>
      <c r="B111" s="1">
        <f>'Raw Data'!J107+$B$3</f>
        <v>20</v>
      </c>
      <c r="D111" s="1">
        <f t="shared" si="2"/>
        <v>160</v>
      </c>
      <c r="F111" s="1">
        <f t="shared" si="3"/>
        <v>112.5</v>
      </c>
    </row>
    <row r="112" spans="1:6" x14ac:dyDescent="0.25">
      <c r="A112" s="1">
        <f>'Raw Data'!E108+$A$3</f>
        <v>66.33</v>
      </c>
      <c r="B112" s="1">
        <f>'Raw Data'!J108+$B$3</f>
        <v>20</v>
      </c>
      <c r="D112" s="1">
        <f t="shared" si="2"/>
        <v>160</v>
      </c>
      <c r="F112" s="1">
        <f t="shared" si="3"/>
        <v>113.16499999999999</v>
      </c>
    </row>
    <row r="113" spans="1:6" x14ac:dyDescent="0.25">
      <c r="A113" s="1">
        <f>'Raw Data'!E109+$A$3</f>
        <v>67.67</v>
      </c>
      <c r="B113" s="1">
        <f>'Raw Data'!J109+$B$3</f>
        <v>20</v>
      </c>
      <c r="D113" s="1">
        <f t="shared" si="2"/>
        <v>160</v>
      </c>
      <c r="F113" s="1">
        <f t="shared" si="3"/>
        <v>113.83500000000001</v>
      </c>
    </row>
    <row r="114" spans="1:6" x14ac:dyDescent="0.25">
      <c r="A114" s="1">
        <f>'Raw Data'!E110+$A$3</f>
        <v>69</v>
      </c>
      <c r="B114" s="1">
        <f>'Raw Data'!J110+$B$3</f>
        <v>20</v>
      </c>
      <c r="D114" s="1">
        <f t="shared" si="2"/>
        <v>160</v>
      </c>
      <c r="F114" s="1">
        <f t="shared" si="3"/>
        <v>114.5</v>
      </c>
    </row>
    <row r="115" spans="1:6" x14ac:dyDescent="0.25">
      <c r="A115" s="1">
        <f>'Raw Data'!E111+$A$3</f>
        <v>70.33</v>
      </c>
      <c r="B115" s="1">
        <f>'Raw Data'!J111+$B$3</f>
        <v>20</v>
      </c>
      <c r="D115" s="1">
        <f t="shared" si="2"/>
        <v>160</v>
      </c>
      <c r="F115" s="1">
        <f t="shared" si="3"/>
        <v>115.16499999999999</v>
      </c>
    </row>
    <row r="116" spans="1:6" x14ac:dyDescent="0.25">
      <c r="A116" s="1">
        <f>'Raw Data'!E112+$A$3</f>
        <v>71.67</v>
      </c>
      <c r="B116" s="1">
        <f>'Raw Data'!J112+$B$3</f>
        <v>20</v>
      </c>
      <c r="D116" s="1">
        <f t="shared" si="2"/>
        <v>160</v>
      </c>
      <c r="F116" s="1">
        <f t="shared" si="3"/>
        <v>115.83500000000001</v>
      </c>
    </row>
    <row r="117" spans="1:6" x14ac:dyDescent="0.25">
      <c r="A117" s="1">
        <f>'Raw Data'!E113+$A$3</f>
        <v>73</v>
      </c>
      <c r="B117" s="1">
        <f>'Raw Data'!J113+$B$3</f>
        <v>20</v>
      </c>
      <c r="D117" s="1">
        <f t="shared" si="2"/>
        <v>160</v>
      </c>
      <c r="F117" s="8">
        <f t="shared" si="3"/>
        <v>116.5</v>
      </c>
    </row>
    <row r="118" spans="1:6" x14ac:dyDescent="0.25">
      <c r="A118" s="1">
        <f>'Raw Data'!E114+$A$3</f>
        <v>74.33</v>
      </c>
      <c r="B118" s="1">
        <f>'Raw Data'!J114+$B$3</f>
        <v>20</v>
      </c>
      <c r="D118" s="1">
        <f t="shared" si="2"/>
        <v>160</v>
      </c>
      <c r="F118" s="8">
        <f t="shared" si="3"/>
        <v>117.16499999999999</v>
      </c>
    </row>
    <row r="119" spans="1:6" x14ac:dyDescent="0.25">
      <c r="A119" s="1">
        <f>'Raw Data'!E115+$A$3</f>
        <v>75.67</v>
      </c>
      <c r="B119" s="1">
        <f>'Raw Data'!J115+$B$3</f>
        <v>20</v>
      </c>
      <c r="D119" s="1">
        <f t="shared" si="2"/>
        <v>160</v>
      </c>
      <c r="F119" s="8">
        <f t="shared" si="3"/>
        <v>117.83500000000001</v>
      </c>
    </row>
    <row r="120" spans="1:6" x14ac:dyDescent="0.25">
      <c r="A120" s="1">
        <f>'Raw Data'!E116+$A$3</f>
        <v>77</v>
      </c>
      <c r="B120" s="1">
        <f>'Raw Data'!J116+$B$3</f>
        <v>20</v>
      </c>
      <c r="D120" s="1">
        <f t="shared" si="2"/>
        <v>160</v>
      </c>
      <c r="F120" s="8">
        <f t="shared" si="3"/>
        <v>118.5</v>
      </c>
    </row>
    <row r="121" spans="1:6" x14ac:dyDescent="0.25">
      <c r="A121" s="1">
        <f>'Raw Data'!E117+$A$3</f>
        <v>78.33</v>
      </c>
      <c r="B121" s="1">
        <f>'Raw Data'!J117+$B$3</f>
        <v>20</v>
      </c>
      <c r="D121" s="1">
        <f t="shared" si="2"/>
        <v>160</v>
      </c>
      <c r="F121" s="8">
        <f t="shared" si="3"/>
        <v>119.16499999999999</v>
      </c>
    </row>
    <row r="122" spans="1:6" x14ac:dyDescent="0.25">
      <c r="A122" s="1">
        <f>'Raw Data'!E118+$A$3</f>
        <v>79.67</v>
      </c>
      <c r="B122" s="1">
        <f>'Raw Data'!J118+$B$3</f>
        <v>20</v>
      </c>
      <c r="D122" s="1">
        <f t="shared" si="2"/>
        <v>160</v>
      </c>
      <c r="F122" s="8">
        <f t="shared" si="3"/>
        <v>119.83500000000001</v>
      </c>
    </row>
    <row r="123" spans="1:6" x14ac:dyDescent="0.25">
      <c r="A123" s="1">
        <f>'Raw Data'!E119+$A$3</f>
        <v>81</v>
      </c>
      <c r="B123" s="1">
        <f>'Raw Data'!J119+$B$3</f>
        <v>20</v>
      </c>
      <c r="D123" s="1">
        <f t="shared" si="2"/>
        <v>160</v>
      </c>
      <c r="F123" s="8">
        <f t="shared" si="3"/>
        <v>120.5</v>
      </c>
    </row>
    <row r="124" spans="1:6" x14ac:dyDescent="0.25">
      <c r="A124" s="1">
        <f>'Raw Data'!E120+$A$3</f>
        <v>82.33</v>
      </c>
      <c r="B124" s="1">
        <f>'Raw Data'!J120+$B$3</f>
        <v>20</v>
      </c>
      <c r="D124" s="1">
        <f t="shared" si="2"/>
        <v>160</v>
      </c>
      <c r="F124" s="8">
        <f t="shared" si="3"/>
        <v>121.16499999999999</v>
      </c>
    </row>
    <row r="125" spans="1:6" x14ac:dyDescent="0.25">
      <c r="A125" s="1">
        <f>'Raw Data'!E121+$A$3</f>
        <v>83.67</v>
      </c>
      <c r="B125" s="1">
        <f>'Raw Data'!J121+$B$3</f>
        <v>20</v>
      </c>
      <c r="D125" s="1">
        <f t="shared" si="2"/>
        <v>160</v>
      </c>
      <c r="F125" s="8">
        <f t="shared" si="3"/>
        <v>121.83500000000001</v>
      </c>
    </row>
    <row r="126" spans="1:6" x14ac:dyDescent="0.25">
      <c r="A126" s="1">
        <f>'Raw Data'!E122+$A$3</f>
        <v>85</v>
      </c>
      <c r="B126" s="1">
        <f>'Raw Data'!J122+$B$3</f>
        <v>20</v>
      </c>
      <c r="D126" s="1">
        <f t="shared" si="2"/>
        <v>160</v>
      </c>
      <c r="F126" s="8">
        <f t="shared" si="3"/>
        <v>122.5</v>
      </c>
    </row>
    <row r="127" spans="1:6" x14ac:dyDescent="0.25">
      <c r="A127" s="1">
        <f>'Raw Data'!E123+$A$3</f>
        <v>86.33</v>
      </c>
      <c r="B127" s="1">
        <f>'Raw Data'!J123+$B$3</f>
        <v>20</v>
      </c>
      <c r="D127" s="1">
        <f t="shared" si="2"/>
        <v>160</v>
      </c>
      <c r="F127" s="1">
        <f t="shared" si="3"/>
        <v>123.16499999999999</v>
      </c>
    </row>
    <row r="128" spans="1:6" x14ac:dyDescent="0.25">
      <c r="A128" s="1">
        <f>'Raw Data'!E124+$A$3</f>
        <v>87.67</v>
      </c>
      <c r="B128" s="1">
        <f>'Raw Data'!J124+$B$3</f>
        <v>20</v>
      </c>
      <c r="D128" s="1">
        <f t="shared" si="2"/>
        <v>160</v>
      </c>
      <c r="F128" s="1">
        <f t="shared" si="3"/>
        <v>123.83500000000001</v>
      </c>
    </row>
    <row r="129" spans="1:6" x14ac:dyDescent="0.25">
      <c r="A129" s="1">
        <f>'Raw Data'!E125+$A$3</f>
        <v>89</v>
      </c>
      <c r="B129" s="1">
        <f>'Raw Data'!J125+$B$3</f>
        <v>20</v>
      </c>
      <c r="D129" s="1">
        <f t="shared" si="2"/>
        <v>160</v>
      </c>
      <c r="F129" s="1">
        <f t="shared" si="3"/>
        <v>124.5</v>
      </c>
    </row>
    <row r="130" spans="1:6" x14ac:dyDescent="0.25">
      <c r="A130" s="1">
        <f>'Raw Data'!E126+$A$3</f>
        <v>90.33</v>
      </c>
      <c r="B130" s="1">
        <f>'Raw Data'!J126+$B$3</f>
        <v>20</v>
      </c>
      <c r="D130" s="1">
        <f t="shared" si="2"/>
        <v>160</v>
      </c>
      <c r="F130" s="1">
        <f t="shared" si="3"/>
        <v>125.16499999999999</v>
      </c>
    </row>
    <row r="131" spans="1:6" x14ac:dyDescent="0.25">
      <c r="A131" s="1">
        <f>'Raw Data'!E127+$A$3</f>
        <v>91.67</v>
      </c>
      <c r="B131" s="1">
        <f>'Raw Data'!J127+$B$3</f>
        <v>20</v>
      </c>
      <c r="D131" s="1">
        <f t="shared" si="2"/>
        <v>160</v>
      </c>
      <c r="F131" s="1">
        <f t="shared" si="3"/>
        <v>125.83500000000001</v>
      </c>
    </row>
    <row r="132" spans="1:6" x14ac:dyDescent="0.25">
      <c r="A132" s="1">
        <f>'Raw Data'!E128+$A$3</f>
        <v>93</v>
      </c>
      <c r="B132" s="1">
        <f>'Raw Data'!J128+$B$3</f>
        <v>20</v>
      </c>
      <c r="D132" s="1">
        <f t="shared" si="2"/>
        <v>160</v>
      </c>
      <c r="F132" s="1">
        <f t="shared" si="3"/>
        <v>126.5</v>
      </c>
    </row>
    <row r="133" spans="1:6" x14ac:dyDescent="0.25">
      <c r="A133" s="1">
        <f>'Raw Data'!E129+$A$3</f>
        <v>94.33</v>
      </c>
      <c r="B133" s="1">
        <f>'Raw Data'!J129+$B$3</f>
        <v>20</v>
      </c>
      <c r="D133" s="1">
        <f t="shared" si="2"/>
        <v>160</v>
      </c>
      <c r="F133" s="1">
        <f t="shared" si="3"/>
        <v>127.16499999999999</v>
      </c>
    </row>
    <row r="134" spans="1:6" x14ac:dyDescent="0.25">
      <c r="A134" s="1">
        <f>'Raw Data'!E130+$A$3</f>
        <v>95.67</v>
      </c>
      <c r="B134" s="1">
        <f>'Raw Data'!J130+$B$3</f>
        <v>20</v>
      </c>
      <c r="D134" s="1">
        <f t="shared" si="2"/>
        <v>160</v>
      </c>
      <c r="F134" s="1">
        <f t="shared" si="3"/>
        <v>127.83500000000001</v>
      </c>
    </row>
    <row r="135" spans="1:6" x14ac:dyDescent="0.25">
      <c r="A135" s="1">
        <f>'Raw Data'!E131+$A$3</f>
        <v>97</v>
      </c>
      <c r="B135" s="1">
        <f>'Raw Data'!J131+$B$3</f>
        <v>20</v>
      </c>
      <c r="D135" s="1">
        <f t="shared" si="2"/>
        <v>160</v>
      </c>
      <c r="F135" s="1">
        <f t="shared" si="3"/>
        <v>128.5</v>
      </c>
    </row>
    <row r="136" spans="1:6" x14ac:dyDescent="0.25">
      <c r="A136" s="1">
        <f>'Raw Data'!E132+$A$3</f>
        <v>98.33</v>
      </c>
      <c r="B136" s="1">
        <f>'Raw Data'!J132+$B$3</f>
        <v>20</v>
      </c>
      <c r="D136" s="1">
        <f t="shared" ref="D136:D199" si="4">180-B136</f>
        <v>160</v>
      </c>
      <c r="F136" s="1">
        <f t="shared" ref="F136:F199" si="5">(D136+A136)/2</f>
        <v>129.16499999999999</v>
      </c>
    </row>
    <row r="137" spans="1:6" x14ac:dyDescent="0.25">
      <c r="A137" s="1">
        <f>'Raw Data'!E133+$A$3</f>
        <v>99.67</v>
      </c>
      <c r="B137" s="1">
        <f>'Raw Data'!J133+$B$3</f>
        <v>20</v>
      </c>
      <c r="D137" s="1">
        <f t="shared" si="4"/>
        <v>160</v>
      </c>
      <c r="F137" s="8">
        <f t="shared" si="5"/>
        <v>129.83500000000001</v>
      </c>
    </row>
    <row r="138" spans="1:6" x14ac:dyDescent="0.25">
      <c r="A138" s="1">
        <f>'Raw Data'!E134+$A$3</f>
        <v>101</v>
      </c>
      <c r="B138" s="1">
        <f>'Raw Data'!J134+$B$3</f>
        <v>20</v>
      </c>
      <c r="D138" s="1">
        <f t="shared" si="4"/>
        <v>160</v>
      </c>
      <c r="F138" s="8">
        <f t="shared" si="5"/>
        <v>130.5</v>
      </c>
    </row>
    <row r="139" spans="1:6" x14ac:dyDescent="0.25">
      <c r="A139" s="1">
        <f>'Raw Data'!E135+$A$3</f>
        <v>102.33</v>
      </c>
      <c r="B139" s="1">
        <f>'Raw Data'!J135+$B$3</f>
        <v>20</v>
      </c>
      <c r="D139" s="1">
        <f t="shared" si="4"/>
        <v>160</v>
      </c>
      <c r="F139" s="8">
        <f t="shared" si="5"/>
        <v>131.16499999999999</v>
      </c>
    </row>
    <row r="140" spans="1:6" x14ac:dyDescent="0.25">
      <c r="A140" s="1">
        <f>'Raw Data'!E136+$A$3</f>
        <v>103.67</v>
      </c>
      <c r="B140" s="1">
        <f>'Raw Data'!J136+$B$3</f>
        <v>20</v>
      </c>
      <c r="D140" s="1">
        <f t="shared" si="4"/>
        <v>160</v>
      </c>
      <c r="F140" s="8">
        <f t="shared" si="5"/>
        <v>131.83500000000001</v>
      </c>
    </row>
    <row r="141" spans="1:6" x14ac:dyDescent="0.25">
      <c r="A141" s="1">
        <f>'Raw Data'!E137+$A$3</f>
        <v>105</v>
      </c>
      <c r="B141" s="1">
        <f>'Raw Data'!J137+$B$3</f>
        <v>20</v>
      </c>
      <c r="D141" s="1">
        <f t="shared" si="4"/>
        <v>160</v>
      </c>
      <c r="F141" s="8">
        <f t="shared" si="5"/>
        <v>132.5</v>
      </c>
    </row>
    <row r="142" spans="1:6" x14ac:dyDescent="0.25">
      <c r="A142" s="1">
        <f>'Raw Data'!E138+$A$3</f>
        <v>105</v>
      </c>
      <c r="B142" s="1">
        <f>'Raw Data'!J138+$B$3</f>
        <v>20</v>
      </c>
      <c r="D142" s="1">
        <f t="shared" si="4"/>
        <v>160</v>
      </c>
      <c r="F142" s="8">
        <f t="shared" si="5"/>
        <v>132.5</v>
      </c>
    </row>
    <row r="143" spans="1:6" x14ac:dyDescent="0.25">
      <c r="A143" s="1">
        <f>'Raw Data'!E139+$A$3</f>
        <v>105</v>
      </c>
      <c r="B143" s="1">
        <f>'Raw Data'!J139+$B$3</f>
        <v>20</v>
      </c>
      <c r="D143" s="1">
        <f t="shared" si="4"/>
        <v>160</v>
      </c>
      <c r="F143" s="8">
        <f t="shared" si="5"/>
        <v>132.5</v>
      </c>
    </row>
    <row r="144" spans="1:6" x14ac:dyDescent="0.25">
      <c r="A144" s="1">
        <f>'Raw Data'!E140+$A$3</f>
        <v>105</v>
      </c>
      <c r="B144" s="1">
        <f>'Raw Data'!J140+$B$3</f>
        <v>20</v>
      </c>
      <c r="D144" s="1">
        <f t="shared" si="4"/>
        <v>160</v>
      </c>
      <c r="F144" s="8">
        <f t="shared" si="5"/>
        <v>132.5</v>
      </c>
    </row>
    <row r="145" spans="1:6" x14ac:dyDescent="0.25">
      <c r="A145" s="1">
        <f>'Raw Data'!E141+$A$3</f>
        <v>105</v>
      </c>
      <c r="B145" s="1">
        <f>'Raw Data'!J141+$B$3</f>
        <v>20</v>
      </c>
      <c r="D145" s="1">
        <f t="shared" si="4"/>
        <v>160</v>
      </c>
      <c r="F145" s="8">
        <f t="shared" si="5"/>
        <v>132.5</v>
      </c>
    </row>
    <row r="146" spans="1:6" x14ac:dyDescent="0.25">
      <c r="A146" s="1">
        <f>'Raw Data'!E142+$A$3</f>
        <v>105</v>
      </c>
      <c r="B146" s="1">
        <f>'Raw Data'!J142+$B$3</f>
        <v>20</v>
      </c>
      <c r="D146" s="1">
        <f t="shared" si="4"/>
        <v>160</v>
      </c>
      <c r="F146" s="8">
        <f t="shared" si="5"/>
        <v>132.5</v>
      </c>
    </row>
    <row r="147" spans="1:6" x14ac:dyDescent="0.25">
      <c r="A147" s="1">
        <f>'Raw Data'!E143+$A$3</f>
        <v>105</v>
      </c>
      <c r="B147" s="1">
        <f>'Raw Data'!J143+$B$3</f>
        <v>20</v>
      </c>
      <c r="D147" s="1">
        <f t="shared" si="4"/>
        <v>160</v>
      </c>
      <c r="F147" s="1">
        <f t="shared" si="5"/>
        <v>132.5</v>
      </c>
    </row>
    <row r="148" spans="1:6" x14ac:dyDescent="0.25">
      <c r="A148" s="1">
        <f>'Raw Data'!E144+$A$3</f>
        <v>105</v>
      </c>
      <c r="B148" s="1">
        <f>'Raw Data'!J144+$B$3</f>
        <v>20</v>
      </c>
      <c r="D148" s="1">
        <f t="shared" si="4"/>
        <v>160</v>
      </c>
      <c r="F148" s="1">
        <f t="shared" si="5"/>
        <v>132.5</v>
      </c>
    </row>
    <row r="149" spans="1:6" x14ac:dyDescent="0.25">
      <c r="A149" s="1">
        <f>'Raw Data'!E145+$A$3</f>
        <v>105</v>
      </c>
      <c r="B149" s="1">
        <f>'Raw Data'!J145+$B$3</f>
        <v>20</v>
      </c>
      <c r="D149" s="1">
        <f t="shared" si="4"/>
        <v>160</v>
      </c>
      <c r="F149" s="1">
        <f t="shared" si="5"/>
        <v>132.5</v>
      </c>
    </row>
    <row r="150" spans="1:6" x14ac:dyDescent="0.25">
      <c r="A150" s="1">
        <f>'Raw Data'!E146+$A$3</f>
        <v>105</v>
      </c>
      <c r="B150" s="1">
        <f>'Raw Data'!J146+$B$3</f>
        <v>20</v>
      </c>
      <c r="D150" s="1">
        <f t="shared" si="4"/>
        <v>160</v>
      </c>
      <c r="F150" s="1">
        <f t="shared" si="5"/>
        <v>132.5</v>
      </c>
    </row>
    <row r="151" spans="1:6" x14ac:dyDescent="0.25">
      <c r="A151" s="1">
        <f>'Raw Data'!E147+$A$3</f>
        <v>105</v>
      </c>
      <c r="B151" s="1">
        <f>'Raw Data'!J147+$B$3</f>
        <v>20</v>
      </c>
      <c r="D151" s="1">
        <f t="shared" si="4"/>
        <v>160</v>
      </c>
      <c r="F151" s="1">
        <f t="shared" si="5"/>
        <v>132.5</v>
      </c>
    </row>
    <row r="152" spans="1:6" x14ac:dyDescent="0.25">
      <c r="A152" s="1">
        <f>'Raw Data'!E148+$A$3</f>
        <v>105</v>
      </c>
      <c r="B152" s="1">
        <f>'Raw Data'!J148+$B$3</f>
        <v>20</v>
      </c>
      <c r="D152" s="1">
        <f t="shared" si="4"/>
        <v>160</v>
      </c>
      <c r="F152" s="1">
        <f t="shared" si="5"/>
        <v>132.5</v>
      </c>
    </row>
    <row r="153" spans="1:6" x14ac:dyDescent="0.25">
      <c r="A153" s="1">
        <f>'Raw Data'!E149+$A$3</f>
        <v>105</v>
      </c>
      <c r="B153" s="1">
        <f>'Raw Data'!J149+$B$3</f>
        <v>20</v>
      </c>
      <c r="D153" s="1">
        <f t="shared" si="4"/>
        <v>160</v>
      </c>
      <c r="F153" s="1">
        <f t="shared" si="5"/>
        <v>132.5</v>
      </c>
    </row>
    <row r="154" spans="1:6" x14ac:dyDescent="0.25">
      <c r="A154" s="1">
        <f>'Raw Data'!E150+$A$3</f>
        <v>105</v>
      </c>
      <c r="B154" s="1">
        <f>'Raw Data'!J150+$B$3</f>
        <v>20</v>
      </c>
      <c r="D154" s="1">
        <f t="shared" si="4"/>
        <v>160</v>
      </c>
      <c r="F154" s="1">
        <f t="shared" si="5"/>
        <v>132.5</v>
      </c>
    </row>
    <row r="155" spans="1:6" x14ac:dyDescent="0.25">
      <c r="A155" s="1">
        <f>'Raw Data'!E151+$A$3</f>
        <v>105</v>
      </c>
      <c r="B155" s="1">
        <f>'Raw Data'!J151+$B$3</f>
        <v>20</v>
      </c>
      <c r="D155" s="1">
        <f t="shared" si="4"/>
        <v>160</v>
      </c>
      <c r="F155" s="1">
        <f t="shared" si="5"/>
        <v>132.5</v>
      </c>
    </row>
    <row r="156" spans="1:6" x14ac:dyDescent="0.25">
      <c r="A156" s="1">
        <f>'Raw Data'!E152+$A$3</f>
        <v>105</v>
      </c>
      <c r="B156" s="1">
        <f>'Raw Data'!J152+$B$3</f>
        <v>20</v>
      </c>
      <c r="D156" s="1">
        <f t="shared" si="4"/>
        <v>160</v>
      </c>
      <c r="F156" s="1">
        <f t="shared" si="5"/>
        <v>132.5</v>
      </c>
    </row>
    <row r="157" spans="1:6" x14ac:dyDescent="0.25">
      <c r="A157" s="1">
        <f>'Raw Data'!E153+$A$3</f>
        <v>103.67</v>
      </c>
      <c r="B157" s="1">
        <f>'Raw Data'!J153+$B$3</f>
        <v>22</v>
      </c>
      <c r="D157" s="1">
        <f t="shared" si="4"/>
        <v>158</v>
      </c>
      <c r="F157" s="8">
        <f t="shared" si="5"/>
        <v>130.83500000000001</v>
      </c>
    </row>
    <row r="158" spans="1:6" x14ac:dyDescent="0.25">
      <c r="A158" s="1">
        <f>'Raw Data'!E154+$A$3</f>
        <v>102.33</v>
      </c>
      <c r="B158" s="1">
        <f>'Raw Data'!J154+$B$3</f>
        <v>24</v>
      </c>
      <c r="D158" s="1">
        <f t="shared" si="4"/>
        <v>156</v>
      </c>
      <c r="F158" s="8">
        <f t="shared" si="5"/>
        <v>129.16499999999999</v>
      </c>
    </row>
    <row r="159" spans="1:6" x14ac:dyDescent="0.25">
      <c r="A159" s="1">
        <f>'Raw Data'!E155+$A$3</f>
        <v>101</v>
      </c>
      <c r="B159" s="1">
        <f>'Raw Data'!J155+$B$3</f>
        <v>26</v>
      </c>
      <c r="D159" s="1">
        <f t="shared" si="4"/>
        <v>154</v>
      </c>
      <c r="F159" s="8">
        <f t="shared" si="5"/>
        <v>127.5</v>
      </c>
    </row>
    <row r="160" spans="1:6" x14ac:dyDescent="0.25">
      <c r="A160" s="1">
        <f>'Raw Data'!E156+$A$3</f>
        <v>99.67</v>
      </c>
      <c r="B160" s="1">
        <f>'Raw Data'!J156+$B$3</f>
        <v>28</v>
      </c>
      <c r="D160" s="1">
        <f t="shared" si="4"/>
        <v>152</v>
      </c>
      <c r="F160" s="8">
        <f t="shared" si="5"/>
        <v>125.83500000000001</v>
      </c>
    </row>
    <row r="161" spans="1:6" x14ac:dyDescent="0.25">
      <c r="A161" s="1">
        <f>'Raw Data'!E157+$A$3</f>
        <v>98.33</v>
      </c>
      <c r="B161" s="1">
        <f>'Raw Data'!J157+$B$3</f>
        <v>30</v>
      </c>
      <c r="D161" s="1">
        <f t="shared" si="4"/>
        <v>150</v>
      </c>
      <c r="F161" s="8">
        <f t="shared" si="5"/>
        <v>124.16499999999999</v>
      </c>
    </row>
    <row r="162" spans="1:6" x14ac:dyDescent="0.25">
      <c r="A162" s="1">
        <f>'Raw Data'!E158+$A$3</f>
        <v>97</v>
      </c>
      <c r="B162" s="1">
        <f>'Raw Data'!J158+$B$3</f>
        <v>32</v>
      </c>
      <c r="D162" s="1">
        <f t="shared" si="4"/>
        <v>148</v>
      </c>
      <c r="F162" s="8">
        <f t="shared" si="5"/>
        <v>122.5</v>
      </c>
    </row>
    <row r="163" spans="1:6" x14ac:dyDescent="0.25">
      <c r="A163" s="1">
        <f>'Raw Data'!E159+$A$3</f>
        <v>95.67</v>
      </c>
      <c r="B163" s="1">
        <f>'Raw Data'!J159+$B$3</f>
        <v>34</v>
      </c>
      <c r="D163" s="1">
        <f t="shared" si="4"/>
        <v>146</v>
      </c>
      <c r="F163" s="8">
        <f t="shared" si="5"/>
        <v>120.83500000000001</v>
      </c>
    </row>
    <row r="164" spans="1:6" x14ac:dyDescent="0.25">
      <c r="A164" s="1">
        <f>'Raw Data'!E160+$A$3</f>
        <v>94.33</v>
      </c>
      <c r="B164" s="1">
        <f>'Raw Data'!J160+$B$3</f>
        <v>36</v>
      </c>
      <c r="D164" s="1">
        <f t="shared" si="4"/>
        <v>144</v>
      </c>
      <c r="F164" s="8">
        <f t="shared" si="5"/>
        <v>119.16499999999999</v>
      </c>
    </row>
    <row r="165" spans="1:6" x14ac:dyDescent="0.25">
      <c r="A165" s="1">
        <f>'Raw Data'!E161+$A$3</f>
        <v>93</v>
      </c>
      <c r="B165" s="1">
        <f>'Raw Data'!J161+$B$3</f>
        <v>38</v>
      </c>
      <c r="D165" s="1">
        <f t="shared" si="4"/>
        <v>142</v>
      </c>
      <c r="F165" s="8">
        <f t="shared" si="5"/>
        <v>117.5</v>
      </c>
    </row>
    <row r="166" spans="1:6" x14ac:dyDescent="0.25">
      <c r="A166" s="1">
        <f>'Raw Data'!E162+$A$3</f>
        <v>91.67</v>
      </c>
      <c r="B166" s="1">
        <f>'Raw Data'!J162+$B$3</f>
        <v>40</v>
      </c>
      <c r="D166" s="1">
        <f t="shared" si="4"/>
        <v>140</v>
      </c>
      <c r="F166" s="8">
        <f t="shared" si="5"/>
        <v>115.83500000000001</v>
      </c>
    </row>
    <row r="167" spans="1:6" x14ac:dyDescent="0.25">
      <c r="A167" s="1">
        <f>'Raw Data'!E163+$A$3</f>
        <v>90.33</v>
      </c>
      <c r="B167" s="1">
        <f>'Raw Data'!J163+$B$3</f>
        <v>42</v>
      </c>
      <c r="D167" s="1">
        <f t="shared" si="4"/>
        <v>138</v>
      </c>
      <c r="F167" s="1">
        <f t="shared" si="5"/>
        <v>114.16499999999999</v>
      </c>
    </row>
    <row r="168" spans="1:6" x14ac:dyDescent="0.25">
      <c r="A168" s="1">
        <f>'Raw Data'!E164+$A$3</f>
        <v>89</v>
      </c>
      <c r="B168" s="1">
        <f>'Raw Data'!J164+$B$3</f>
        <v>44</v>
      </c>
      <c r="D168" s="1">
        <f t="shared" si="4"/>
        <v>136</v>
      </c>
      <c r="F168" s="1">
        <f t="shared" si="5"/>
        <v>112.5</v>
      </c>
    </row>
    <row r="169" spans="1:6" x14ac:dyDescent="0.25">
      <c r="A169" s="1">
        <f>'Raw Data'!E165+$A$3</f>
        <v>87.67</v>
      </c>
      <c r="B169" s="1">
        <f>'Raw Data'!J165+$B$3</f>
        <v>46</v>
      </c>
      <c r="D169" s="1">
        <f t="shared" si="4"/>
        <v>134</v>
      </c>
      <c r="F169" s="1">
        <f t="shared" si="5"/>
        <v>110.83500000000001</v>
      </c>
    </row>
    <row r="170" spans="1:6" x14ac:dyDescent="0.25">
      <c r="A170" s="1">
        <f>'Raw Data'!E166+$A$3</f>
        <v>86.33</v>
      </c>
      <c r="B170" s="1">
        <f>'Raw Data'!J166+$B$3</f>
        <v>48</v>
      </c>
      <c r="D170" s="1">
        <f t="shared" si="4"/>
        <v>132</v>
      </c>
      <c r="F170" s="1">
        <f t="shared" si="5"/>
        <v>109.16499999999999</v>
      </c>
    </row>
    <row r="171" spans="1:6" x14ac:dyDescent="0.25">
      <c r="A171" s="1">
        <f>'Raw Data'!E167+$A$3</f>
        <v>85</v>
      </c>
      <c r="B171" s="1">
        <f>'Raw Data'!J167+$B$3</f>
        <v>50</v>
      </c>
      <c r="D171" s="1">
        <f t="shared" si="4"/>
        <v>130</v>
      </c>
      <c r="F171" s="1">
        <f t="shared" si="5"/>
        <v>107.5</v>
      </c>
    </row>
    <row r="172" spans="1:6" x14ac:dyDescent="0.25">
      <c r="A172" s="1">
        <f>'Raw Data'!E168+$A$3</f>
        <v>85</v>
      </c>
      <c r="B172" s="1">
        <f>'Raw Data'!J168+$B$3</f>
        <v>50</v>
      </c>
      <c r="D172" s="1">
        <f t="shared" si="4"/>
        <v>130</v>
      </c>
      <c r="F172" s="1">
        <f t="shared" si="5"/>
        <v>107.5</v>
      </c>
    </row>
    <row r="173" spans="1:6" x14ac:dyDescent="0.25">
      <c r="A173" s="1">
        <f>'Raw Data'!E169+$A$3</f>
        <v>85</v>
      </c>
      <c r="B173" s="1">
        <f>'Raw Data'!J169+$B$3</f>
        <v>50</v>
      </c>
      <c r="D173" s="1">
        <f t="shared" si="4"/>
        <v>130</v>
      </c>
      <c r="F173" s="1">
        <f t="shared" si="5"/>
        <v>107.5</v>
      </c>
    </row>
    <row r="174" spans="1:6" x14ac:dyDescent="0.25">
      <c r="A174" s="1">
        <f>'Raw Data'!E170+$A$3</f>
        <v>85</v>
      </c>
      <c r="B174" s="1">
        <f>'Raw Data'!J170+$B$3</f>
        <v>50</v>
      </c>
      <c r="D174" s="1">
        <f t="shared" si="4"/>
        <v>130</v>
      </c>
      <c r="F174" s="1">
        <f t="shared" si="5"/>
        <v>107.5</v>
      </c>
    </row>
    <row r="175" spans="1:6" x14ac:dyDescent="0.25">
      <c r="A175" s="1">
        <f>'Raw Data'!E171+$A$3</f>
        <v>85</v>
      </c>
      <c r="B175" s="1">
        <f>'Raw Data'!J171+$B$3</f>
        <v>50</v>
      </c>
      <c r="D175" s="1">
        <f t="shared" si="4"/>
        <v>130</v>
      </c>
      <c r="F175" s="1">
        <f t="shared" si="5"/>
        <v>107.5</v>
      </c>
    </row>
    <row r="176" spans="1:6" x14ac:dyDescent="0.25">
      <c r="A176" s="1">
        <f>'Raw Data'!E172+$A$3</f>
        <v>85</v>
      </c>
      <c r="B176" s="1">
        <f>'Raw Data'!J172+$B$3</f>
        <v>50</v>
      </c>
      <c r="D176" s="1">
        <f t="shared" si="4"/>
        <v>130</v>
      </c>
      <c r="F176" s="1">
        <f t="shared" si="5"/>
        <v>107.5</v>
      </c>
    </row>
    <row r="177" spans="1:6" x14ac:dyDescent="0.25">
      <c r="A177" s="1">
        <f>'Raw Data'!E173+$A$3</f>
        <v>85</v>
      </c>
      <c r="B177" s="1">
        <f>'Raw Data'!J173+$B$3</f>
        <v>50</v>
      </c>
      <c r="D177" s="1">
        <f t="shared" si="4"/>
        <v>130</v>
      </c>
      <c r="F177" s="8">
        <f t="shared" si="5"/>
        <v>107.5</v>
      </c>
    </row>
    <row r="178" spans="1:6" x14ac:dyDescent="0.25">
      <c r="A178" s="1">
        <f>'Raw Data'!E174+$A$3</f>
        <v>85</v>
      </c>
      <c r="B178" s="1">
        <f>'Raw Data'!J174+$B$3</f>
        <v>50</v>
      </c>
      <c r="D178" s="1">
        <f t="shared" si="4"/>
        <v>130</v>
      </c>
      <c r="F178" s="8">
        <f t="shared" si="5"/>
        <v>107.5</v>
      </c>
    </row>
    <row r="179" spans="1:6" x14ac:dyDescent="0.25">
      <c r="A179" s="1">
        <f>'Raw Data'!E175+$A$3</f>
        <v>85</v>
      </c>
      <c r="B179" s="1">
        <f>'Raw Data'!J175+$B$3</f>
        <v>50</v>
      </c>
      <c r="D179" s="1">
        <f t="shared" si="4"/>
        <v>130</v>
      </c>
      <c r="F179" s="8">
        <f t="shared" si="5"/>
        <v>107.5</v>
      </c>
    </row>
    <row r="180" spans="1:6" x14ac:dyDescent="0.25">
      <c r="A180" s="1">
        <f>'Raw Data'!E176+$A$3</f>
        <v>85</v>
      </c>
      <c r="B180" s="1">
        <f>'Raw Data'!J176+$B$3</f>
        <v>50</v>
      </c>
      <c r="D180" s="1">
        <f t="shared" si="4"/>
        <v>130</v>
      </c>
      <c r="F180" s="8">
        <f t="shared" si="5"/>
        <v>107.5</v>
      </c>
    </row>
    <row r="181" spans="1:6" x14ac:dyDescent="0.25">
      <c r="A181" s="1">
        <f>'Raw Data'!E177+$A$3</f>
        <v>85</v>
      </c>
      <c r="B181" s="1">
        <f>'Raw Data'!J177+$B$3</f>
        <v>50</v>
      </c>
      <c r="D181" s="1">
        <f t="shared" si="4"/>
        <v>130</v>
      </c>
      <c r="F181" s="8">
        <f t="shared" si="5"/>
        <v>107.5</v>
      </c>
    </row>
    <row r="182" spans="1:6" x14ac:dyDescent="0.25">
      <c r="A182" s="1">
        <f>'Raw Data'!E178+$A$3</f>
        <v>85</v>
      </c>
      <c r="B182" s="1">
        <f>'Raw Data'!J178+$B$3</f>
        <v>50</v>
      </c>
      <c r="D182" s="1">
        <f t="shared" si="4"/>
        <v>130</v>
      </c>
      <c r="F182" s="8">
        <f t="shared" si="5"/>
        <v>107.5</v>
      </c>
    </row>
    <row r="183" spans="1:6" x14ac:dyDescent="0.25">
      <c r="A183" s="1">
        <f>'Raw Data'!E179+$A$3</f>
        <v>85</v>
      </c>
      <c r="B183" s="1">
        <f>'Raw Data'!J179+$B$3</f>
        <v>50</v>
      </c>
      <c r="D183" s="1">
        <f t="shared" si="4"/>
        <v>130</v>
      </c>
      <c r="F183" s="8">
        <f t="shared" si="5"/>
        <v>107.5</v>
      </c>
    </row>
    <row r="184" spans="1:6" x14ac:dyDescent="0.25">
      <c r="A184" s="1">
        <f>'Raw Data'!E180+$A$3</f>
        <v>85</v>
      </c>
      <c r="B184" s="1">
        <f>'Raw Data'!J180+$B$3</f>
        <v>50</v>
      </c>
      <c r="D184" s="1">
        <f t="shared" si="4"/>
        <v>130</v>
      </c>
      <c r="F184" s="8">
        <f t="shared" si="5"/>
        <v>107.5</v>
      </c>
    </row>
    <row r="185" spans="1:6" x14ac:dyDescent="0.25">
      <c r="A185" s="1">
        <f>'Raw Data'!E181+$A$3</f>
        <v>85</v>
      </c>
      <c r="B185" s="1">
        <f>'Raw Data'!J181+$B$3</f>
        <v>50</v>
      </c>
      <c r="D185" s="1">
        <f t="shared" si="4"/>
        <v>130</v>
      </c>
      <c r="F185" s="8">
        <f t="shared" si="5"/>
        <v>107.5</v>
      </c>
    </row>
    <row r="186" spans="1:6" x14ac:dyDescent="0.25">
      <c r="A186" s="1">
        <f>'Raw Data'!E182+$A$3</f>
        <v>85</v>
      </c>
      <c r="B186" s="1">
        <f>'Raw Data'!J182+$B$3</f>
        <v>50</v>
      </c>
      <c r="D186" s="1">
        <f t="shared" si="4"/>
        <v>130</v>
      </c>
      <c r="F186" s="8">
        <f t="shared" si="5"/>
        <v>107.5</v>
      </c>
    </row>
    <row r="187" spans="1:6" x14ac:dyDescent="0.25">
      <c r="A187" s="1">
        <f>'Raw Data'!E183+$A$3</f>
        <v>85.33</v>
      </c>
      <c r="B187" s="1">
        <f>'Raw Data'!J183+$B$3</f>
        <v>53</v>
      </c>
      <c r="D187" s="1">
        <f t="shared" si="4"/>
        <v>127</v>
      </c>
      <c r="F187" s="8">
        <f t="shared" si="5"/>
        <v>106.16499999999999</v>
      </c>
    </row>
    <row r="188" spans="1:6" x14ac:dyDescent="0.25">
      <c r="A188" s="1">
        <f>'Raw Data'!E184+$A$3</f>
        <v>85.67</v>
      </c>
      <c r="B188" s="1">
        <f>'Raw Data'!J184+$B$3</f>
        <v>56</v>
      </c>
      <c r="D188" s="1">
        <f t="shared" si="4"/>
        <v>124</v>
      </c>
      <c r="F188" s="8">
        <f t="shared" si="5"/>
        <v>104.83500000000001</v>
      </c>
    </row>
    <row r="189" spans="1:6" x14ac:dyDescent="0.25">
      <c r="A189" s="1">
        <f>'Raw Data'!E185+$A$3</f>
        <v>86</v>
      </c>
      <c r="B189" s="1">
        <f>'Raw Data'!J185+$B$3</f>
        <v>59</v>
      </c>
      <c r="D189" s="1">
        <f t="shared" si="4"/>
        <v>121</v>
      </c>
      <c r="F189" s="8">
        <f t="shared" si="5"/>
        <v>103.5</v>
      </c>
    </row>
    <row r="190" spans="1:6" x14ac:dyDescent="0.25">
      <c r="A190" s="1">
        <f>'Raw Data'!E186+$A$3</f>
        <v>86.33</v>
      </c>
      <c r="B190" s="1">
        <f>'Raw Data'!J186+$B$3</f>
        <v>62</v>
      </c>
      <c r="D190" s="1">
        <f t="shared" si="4"/>
        <v>118</v>
      </c>
      <c r="F190" s="8">
        <f t="shared" si="5"/>
        <v>102.16499999999999</v>
      </c>
    </row>
    <row r="191" spans="1:6" x14ac:dyDescent="0.25">
      <c r="A191" s="1">
        <f>'Raw Data'!E187+$A$3</f>
        <v>86.67</v>
      </c>
      <c r="B191" s="1">
        <f>'Raw Data'!J187+$B$3</f>
        <v>65</v>
      </c>
      <c r="D191" s="1">
        <f t="shared" si="4"/>
        <v>115</v>
      </c>
      <c r="F191" s="8">
        <f t="shared" si="5"/>
        <v>100.83500000000001</v>
      </c>
    </row>
    <row r="192" spans="1:6" x14ac:dyDescent="0.25">
      <c r="A192" s="1">
        <f>'Raw Data'!E188+$A$3</f>
        <v>87</v>
      </c>
      <c r="B192" s="1">
        <f>'Raw Data'!J188+$B$3</f>
        <v>68</v>
      </c>
      <c r="D192" s="1">
        <f t="shared" si="4"/>
        <v>112</v>
      </c>
      <c r="F192" s="8">
        <f t="shared" si="5"/>
        <v>99.5</v>
      </c>
    </row>
    <row r="193" spans="1:6" x14ac:dyDescent="0.25">
      <c r="A193" s="1">
        <f>'Raw Data'!E189+$A$3</f>
        <v>87.33</v>
      </c>
      <c r="B193" s="1">
        <f>'Raw Data'!J189+$B$3</f>
        <v>71</v>
      </c>
      <c r="D193" s="1">
        <f t="shared" si="4"/>
        <v>109</v>
      </c>
      <c r="F193" s="8">
        <f t="shared" si="5"/>
        <v>98.164999999999992</v>
      </c>
    </row>
    <row r="194" spans="1:6" x14ac:dyDescent="0.25">
      <c r="A194" s="1">
        <f>'Raw Data'!E190+$A$3</f>
        <v>87.67</v>
      </c>
      <c r="B194" s="1">
        <f>'Raw Data'!J190+$B$3</f>
        <v>74</v>
      </c>
      <c r="D194" s="1">
        <f t="shared" si="4"/>
        <v>106</v>
      </c>
      <c r="F194" s="8">
        <f t="shared" si="5"/>
        <v>96.835000000000008</v>
      </c>
    </row>
    <row r="195" spans="1:6" x14ac:dyDescent="0.25">
      <c r="A195" s="1">
        <f>'Raw Data'!E191+$A$3</f>
        <v>88</v>
      </c>
      <c r="B195" s="1">
        <f>'Raw Data'!J191+$B$3</f>
        <v>77</v>
      </c>
      <c r="D195" s="1">
        <f t="shared" si="4"/>
        <v>103</v>
      </c>
      <c r="F195" s="8">
        <f t="shared" si="5"/>
        <v>95.5</v>
      </c>
    </row>
    <row r="196" spans="1:6" x14ac:dyDescent="0.25">
      <c r="A196" s="1">
        <f>'Raw Data'!E192+$A$3</f>
        <v>88.33</v>
      </c>
      <c r="B196" s="1">
        <f>'Raw Data'!J192+$B$3</f>
        <v>80</v>
      </c>
      <c r="D196" s="1">
        <f t="shared" si="4"/>
        <v>100</v>
      </c>
      <c r="F196" s="8">
        <f t="shared" si="5"/>
        <v>94.164999999999992</v>
      </c>
    </row>
    <row r="197" spans="1:6" x14ac:dyDescent="0.25">
      <c r="A197" s="1">
        <f>'Raw Data'!E193+$A$3</f>
        <v>88.67</v>
      </c>
      <c r="B197" s="1">
        <f>'Raw Data'!J193+$B$3</f>
        <v>83</v>
      </c>
      <c r="D197" s="1">
        <f t="shared" si="4"/>
        <v>97</v>
      </c>
      <c r="F197" s="1">
        <f t="shared" si="5"/>
        <v>92.835000000000008</v>
      </c>
    </row>
    <row r="198" spans="1:6" x14ac:dyDescent="0.25">
      <c r="A198" s="1">
        <f>'Raw Data'!E194+$A$3</f>
        <v>89</v>
      </c>
      <c r="B198" s="1">
        <f>'Raw Data'!J194+$B$3</f>
        <v>86</v>
      </c>
      <c r="D198" s="1">
        <f t="shared" si="4"/>
        <v>94</v>
      </c>
      <c r="F198" s="1">
        <f t="shared" si="5"/>
        <v>91.5</v>
      </c>
    </row>
    <row r="199" spans="1:6" x14ac:dyDescent="0.25">
      <c r="A199" s="1">
        <f>'Raw Data'!E195+$A$3</f>
        <v>89.33</v>
      </c>
      <c r="B199" s="1">
        <f>'Raw Data'!J195+$B$3</f>
        <v>89</v>
      </c>
      <c r="D199" s="1">
        <f t="shared" si="4"/>
        <v>91</v>
      </c>
      <c r="F199" s="1">
        <f t="shared" si="5"/>
        <v>90.164999999999992</v>
      </c>
    </row>
    <row r="200" spans="1:6" x14ac:dyDescent="0.25">
      <c r="A200" s="1">
        <f>'Raw Data'!E196+$A$3</f>
        <v>89.67</v>
      </c>
      <c r="B200" s="1">
        <f>'Raw Data'!J196+$B$3</f>
        <v>92</v>
      </c>
      <c r="D200" s="1">
        <f t="shared" ref="D200:D201" si="6">180-B200</f>
        <v>88</v>
      </c>
      <c r="F200" s="1">
        <f t="shared" ref="F200:F201" si="7">(D200+A200)/2</f>
        <v>88.835000000000008</v>
      </c>
    </row>
    <row r="201" spans="1:6" x14ac:dyDescent="0.25">
      <c r="A201" s="1">
        <f>'Raw Data'!E197+$A$3</f>
        <v>90</v>
      </c>
      <c r="B201" s="1">
        <f>'Raw Data'!J197+$B$3</f>
        <v>95</v>
      </c>
      <c r="D201" s="1">
        <f t="shared" si="6"/>
        <v>85</v>
      </c>
      <c r="F201" s="1">
        <f t="shared" si="7"/>
        <v>87.5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D13" sqref="D13"/>
    </sheetView>
  </sheetViews>
  <sheetFormatPr defaultRowHeight="15" x14ac:dyDescent="0.25"/>
  <cols>
    <col min="1" max="1" width="11.85546875" style="1" bestFit="1" customWidth="1"/>
    <col min="2" max="2" width="13.42578125" style="1" bestFit="1" customWidth="1"/>
    <col min="3" max="3" width="9.140625" style="1"/>
    <col min="4" max="4" width="9.7109375" style="1" bestFit="1" customWidth="1"/>
    <col min="5" max="16384" width="9.140625" style="1"/>
  </cols>
  <sheetData>
    <row r="1" spans="1:6" ht="15.75" thickBot="1" x14ac:dyDescent="0.3">
      <c r="A1" s="1" t="s">
        <v>22</v>
      </c>
      <c r="B1" s="1" t="s">
        <v>23</v>
      </c>
    </row>
    <row r="2" spans="1:6" ht="15.75" thickBot="1" x14ac:dyDescent="0.3">
      <c r="A2" s="2" t="s">
        <v>20</v>
      </c>
      <c r="B2" s="2" t="s">
        <v>21</v>
      </c>
    </row>
    <row r="3" spans="1:6" x14ac:dyDescent="0.25">
      <c r="A3" s="1">
        <v>-13</v>
      </c>
      <c r="B3" s="1">
        <v>-5</v>
      </c>
    </row>
    <row r="5" spans="1:6" ht="15.75" thickBot="1" x14ac:dyDescent="0.3">
      <c r="D5" s="1" t="s">
        <v>14</v>
      </c>
    </row>
    <row r="6" spans="1:6" ht="15.75" thickBot="1" x14ac:dyDescent="0.3">
      <c r="A6" s="2" t="s">
        <v>17</v>
      </c>
      <c r="B6" s="2" t="s">
        <v>19</v>
      </c>
      <c r="D6" s="2" t="s">
        <v>19</v>
      </c>
      <c r="F6" s="2" t="s">
        <v>24</v>
      </c>
    </row>
    <row r="7" spans="1:6" x14ac:dyDescent="0.25">
      <c r="A7" s="1">
        <f>'Raw Data'!F3+$A$3</f>
        <v>89.8</v>
      </c>
      <c r="B7" s="1">
        <f>'Raw Data'!H3+$B$3</f>
        <v>90.33</v>
      </c>
      <c r="D7" s="1">
        <f>180-B7</f>
        <v>89.67</v>
      </c>
      <c r="F7" s="8">
        <f>(D7+A7)/2</f>
        <v>89.734999999999999</v>
      </c>
    </row>
    <row r="8" spans="1:6" x14ac:dyDescent="0.25">
      <c r="A8" s="1">
        <f>'Raw Data'!F4+$A$3</f>
        <v>89.6</v>
      </c>
      <c r="B8" s="1">
        <f>'Raw Data'!H4+$B$3</f>
        <v>90.67</v>
      </c>
      <c r="D8" s="1">
        <f t="shared" ref="D8:D71" si="0">180-B8</f>
        <v>89.33</v>
      </c>
      <c r="F8" s="8">
        <f t="shared" ref="F8:F71" si="1">(D8+A8)/2</f>
        <v>89.465000000000003</v>
      </c>
    </row>
    <row r="9" spans="1:6" x14ac:dyDescent="0.25">
      <c r="A9" s="1">
        <f>'Raw Data'!F5+$A$3</f>
        <v>89.4</v>
      </c>
      <c r="B9" s="1">
        <f>'Raw Data'!H5+$B$3</f>
        <v>91</v>
      </c>
      <c r="D9" s="1">
        <f t="shared" si="0"/>
        <v>89</v>
      </c>
      <c r="F9" s="8">
        <f t="shared" si="1"/>
        <v>89.2</v>
      </c>
    </row>
    <row r="10" spans="1:6" x14ac:dyDescent="0.25">
      <c r="A10" s="1">
        <f>'Raw Data'!F6+$A$3</f>
        <v>89.2</v>
      </c>
      <c r="B10" s="1">
        <f>'Raw Data'!H6+$B$3</f>
        <v>91.33</v>
      </c>
      <c r="D10" s="1">
        <f t="shared" si="0"/>
        <v>88.67</v>
      </c>
      <c r="F10" s="8">
        <f t="shared" si="1"/>
        <v>88.935000000000002</v>
      </c>
    </row>
    <row r="11" spans="1:6" x14ac:dyDescent="0.25">
      <c r="A11" s="1">
        <f>'Raw Data'!F7+$A$3</f>
        <v>89</v>
      </c>
      <c r="B11" s="1">
        <f>'Raw Data'!H7+$B$3</f>
        <v>91.67</v>
      </c>
      <c r="D11" s="1">
        <f t="shared" si="0"/>
        <v>88.33</v>
      </c>
      <c r="F11" s="8">
        <f t="shared" si="1"/>
        <v>88.664999999999992</v>
      </c>
    </row>
    <row r="12" spans="1:6" x14ac:dyDescent="0.25">
      <c r="A12" s="1">
        <f>'Raw Data'!F8+$A$3</f>
        <v>88.8</v>
      </c>
      <c r="B12" s="1">
        <f>'Raw Data'!H8+$B$3</f>
        <v>92</v>
      </c>
      <c r="D12" s="1">
        <f t="shared" si="0"/>
        <v>88</v>
      </c>
      <c r="F12" s="8">
        <f t="shared" si="1"/>
        <v>88.4</v>
      </c>
    </row>
    <row r="13" spans="1:6" x14ac:dyDescent="0.25">
      <c r="A13" s="1">
        <f>'Raw Data'!F9+$A$3</f>
        <v>88.6</v>
      </c>
      <c r="B13" s="1">
        <f>'Raw Data'!H9+$B$3</f>
        <v>92.33</v>
      </c>
      <c r="D13" s="1">
        <f t="shared" si="0"/>
        <v>87.67</v>
      </c>
      <c r="F13" s="8">
        <f t="shared" si="1"/>
        <v>88.134999999999991</v>
      </c>
    </row>
    <row r="14" spans="1:6" x14ac:dyDescent="0.25">
      <c r="A14" s="1">
        <f>'Raw Data'!F10+$A$3</f>
        <v>88.4</v>
      </c>
      <c r="B14" s="1">
        <f>'Raw Data'!H10+$B$3</f>
        <v>92.67</v>
      </c>
      <c r="D14" s="1">
        <f t="shared" si="0"/>
        <v>87.33</v>
      </c>
      <c r="F14" s="8">
        <f t="shared" si="1"/>
        <v>87.865000000000009</v>
      </c>
    </row>
    <row r="15" spans="1:6" x14ac:dyDescent="0.25">
      <c r="A15" s="1">
        <f>'Raw Data'!F11+$A$3</f>
        <v>88.2</v>
      </c>
      <c r="B15" s="1">
        <f>'Raw Data'!H11+$B$3</f>
        <v>93</v>
      </c>
      <c r="D15" s="1">
        <f t="shared" si="0"/>
        <v>87</v>
      </c>
      <c r="F15" s="8">
        <f t="shared" si="1"/>
        <v>87.6</v>
      </c>
    </row>
    <row r="16" spans="1:6" x14ac:dyDescent="0.25">
      <c r="A16" s="1">
        <f>'Raw Data'!F12+$A$3</f>
        <v>88</v>
      </c>
      <c r="B16" s="1">
        <f>'Raw Data'!H12+$B$3</f>
        <v>93.33</v>
      </c>
      <c r="D16" s="1">
        <f t="shared" si="0"/>
        <v>86.67</v>
      </c>
      <c r="F16" s="8">
        <f t="shared" si="1"/>
        <v>87.335000000000008</v>
      </c>
    </row>
    <row r="17" spans="1:6" x14ac:dyDescent="0.25">
      <c r="A17" s="1">
        <f>'Raw Data'!F13+$A$3</f>
        <v>87.8</v>
      </c>
      <c r="B17" s="1">
        <f>'Raw Data'!H13+$B$3</f>
        <v>93.67</v>
      </c>
      <c r="D17" s="1">
        <f t="shared" si="0"/>
        <v>86.33</v>
      </c>
      <c r="F17" s="1">
        <f t="shared" si="1"/>
        <v>87.064999999999998</v>
      </c>
    </row>
    <row r="18" spans="1:6" x14ac:dyDescent="0.25">
      <c r="A18" s="1">
        <f>'Raw Data'!F14+$A$3</f>
        <v>87.6</v>
      </c>
      <c r="B18" s="1">
        <f>'Raw Data'!H14+$B$3</f>
        <v>94</v>
      </c>
      <c r="D18" s="1">
        <f t="shared" si="0"/>
        <v>86</v>
      </c>
      <c r="F18" s="1">
        <f t="shared" si="1"/>
        <v>86.8</v>
      </c>
    </row>
    <row r="19" spans="1:6" x14ac:dyDescent="0.25">
      <c r="A19" s="1">
        <f>'Raw Data'!F15+$A$3</f>
        <v>87.4</v>
      </c>
      <c r="B19" s="1">
        <f>'Raw Data'!H15+$B$3</f>
        <v>94.33</v>
      </c>
      <c r="D19" s="1">
        <f t="shared" si="0"/>
        <v>85.67</v>
      </c>
      <c r="F19" s="1">
        <f t="shared" si="1"/>
        <v>86.534999999999997</v>
      </c>
    </row>
    <row r="20" spans="1:6" x14ac:dyDescent="0.25">
      <c r="A20" s="1">
        <f>'Raw Data'!F16+$A$3</f>
        <v>87.2</v>
      </c>
      <c r="B20" s="1">
        <f>'Raw Data'!H16+$B$3</f>
        <v>94.67</v>
      </c>
      <c r="D20" s="1">
        <f t="shared" si="0"/>
        <v>85.33</v>
      </c>
      <c r="F20" s="1">
        <f t="shared" si="1"/>
        <v>86.265000000000001</v>
      </c>
    </row>
    <row r="21" spans="1:6" x14ac:dyDescent="0.25">
      <c r="A21" s="1">
        <f>'Raw Data'!F17+$A$3</f>
        <v>87</v>
      </c>
      <c r="B21" s="1">
        <f>'Raw Data'!H17+$B$3</f>
        <v>95</v>
      </c>
      <c r="D21" s="1">
        <f t="shared" si="0"/>
        <v>85</v>
      </c>
      <c r="F21" s="1">
        <f t="shared" si="1"/>
        <v>86</v>
      </c>
    </row>
    <row r="22" spans="1:6" x14ac:dyDescent="0.25">
      <c r="A22" s="1">
        <f>'Raw Data'!F18+$A$3</f>
        <v>87</v>
      </c>
      <c r="B22" s="1">
        <f>'Raw Data'!H18+$B$3</f>
        <v>95</v>
      </c>
      <c r="D22" s="1">
        <f t="shared" si="0"/>
        <v>85</v>
      </c>
      <c r="F22" s="1">
        <f t="shared" si="1"/>
        <v>86</v>
      </c>
    </row>
    <row r="23" spans="1:6" x14ac:dyDescent="0.25">
      <c r="A23" s="1">
        <f>'Raw Data'!F19+$A$3</f>
        <v>87</v>
      </c>
      <c r="B23" s="1">
        <f>'Raw Data'!H19+$B$3</f>
        <v>95</v>
      </c>
      <c r="D23" s="1">
        <f t="shared" si="0"/>
        <v>85</v>
      </c>
      <c r="F23" s="1">
        <f t="shared" si="1"/>
        <v>86</v>
      </c>
    </row>
    <row r="24" spans="1:6" x14ac:dyDescent="0.25">
      <c r="A24" s="1">
        <f>'Raw Data'!F20+$A$3</f>
        <v>87</v>
      </c>
      <c r="B24" s="1">
        <f>'Raw Data'!H20+$B$3</f>
        <v>95</v>
      </c>
      <c r="D24" s="1">
        <f t="shared" si="0"/>
        <v>85</v>
      </c>
      <c r="F24" s="1">
        <f t="shared" si="1"/>
        <v>86</v>
      </c>
    </row>
    <row r="25" spans="1:6" x14ac:dyDescent="0.25">
      <c r="A25" s="1">
        <f>'Raw Data'!F21+$A$3</f>
        <v>87</v>
      </c>
      <c r="B25" s="1">
        <f>'Raw Data'!H21+$B$3</f>
        <v>95</v>
      </c>
      <c r="D25" s="1">
        <f t="shared" si="0"/>
        <v>85</v>
      </c>
      <c r="F25" s="1">
        <f t="shared" si="1"/>
        <v>86</v>
      </c>
    </row>
    <row r="26" spans="1:6" x14ac:dyDescent="0.25">
      <c r="A26" s="1">
        <f>'Raw Data'!F22+$A$3</f>
        <v>87</v>
      </c>
      <c r="B26" s="1">
        <f>'Raw Data'!H22+$B$3</f>
        <v>95</v>
      </c>
      <c r="D26" s="1">
        <f t="shared" si="0"/>
        <v>85</v>
      </c>
      <c r="F26" s="1">
        <f t="shared" si="1"/>
        <v>86</v>
      </c>
    </row>
    <row r="27" spans="1:6" x14ac:dyDescent="0.25">
      <c r="A27" s="1">
        <f>'Raw Data'!F23+$A$3</f>
        <v>87</v>
      </c>
      <c r="B27" s="1">
        <f>'Raw Data'!H23+$B$3</f>
        <v>95</v>
      </c>
      <c r="D27" s="1">
        <f t="shared" si="0"/>
        <v>85</v>
      </c>
      <c r="F27" s="8">
        <f t="shared" si="1"/>
        <v>86</v>
      </c>
    </row>
    <row r="28" spans="1:6" x14ac:dyDescent="0.25">
      <c r="A28" s="1">
        <f>'Raw Data'!F24+$A$3</f>
        <v>87</v>
      </c>
      <c r="B28" s="1">
        <f>'Raw Data'!H24+$B$3</f>
        <v>95</v>
      </c>
      <c r="D28" s="1">
        <f t="shared" si="0"/>
        <v>85</v>
      </c>
      <c r="F28" s="8">
        <f t="shared" si="1"/>
        <v>86</v>
      </c>
    </row>
    <row r="29" spans="1:6" x14ac:dyDescent="0.25">
      <c r="A29" s="1">
        <f>'Raw Data'!F25+$A$3</f>
        <v>87</v>
      </c>
      <c r="B29" s="1">
        <f>'Raw Data'!H25+$B$3</f>
        <v>95</v>
      </c>
      <c r="D29" s="1">
        <f t="shared" si="0"/>
        <v>85</v>
      </c>
      <c r="F29" s="8">
        <f t="shared" si="1"/>
        <v>86</v>
      </c>
    </row>
    <row r="30" spans="1:6" x14ac:dyDescent="0.25">
      <c r="A30" s="1">
        <f>'Raw Data'!F26+$A$3</f>
        <v>87</v>
      </c>
      <c r="B30" s="1">
        <f>'Raw Data'!H26+$B$3</f>
        <v>95</v>
      </c>
      <c r="D30" s="1">
        <f t="shared" si="0"/>
        <v>85</v>
      </c>
      <c r="F30" s="8">
        <f t="shared" si="1"/>
        <v>86</v>
      </c>
    </row>
    <row r="31" spans="1:6" x14ac:dyDescent="0.25">
      <c r="A31" s="1">
        <f>'Raw Data'!F27+$A$3</f>
        <v>87</v>
      </c>
      <c r="B31" s="1">
        <f>'Raw Data'!H27+$B$3</f>
        <v>95</v>
      </c>
      <c r="D31" s="1">
        <f t="shared" si="0"/>
        <v>85</v>
      </c>
      <c r="F31" s="8">
        <f t="shared" si="1"/>
        <v>86</v>
      </c>
    </row>
    <row r="32" spans="1:6" x14ac:dyDescent="0.25">
      <c r="A32" s="1">
        <f>'Raw Data'!F28+$A$3</f>
        <v>87</v>
      </c>
      <c r="B32" s="1">
        <f>'Raw Data'!H28+$B$3</f>
        <v>95</v>
      </c>
      <c r="D32" s="1">
        <f t="shared" si="0"/>
        <v>85</v>
      </c>
      <c r="F32" s="8">
        <f t="shared" si="1"/>
        <v>86</v>
      </c>
    </row>
    <row r="33" spans="1:6" x14ac:dyDescent="0.25">
      <c r="A33" s="1">
        <f>'Raw Data'!F29+$A$3</f>
        <v>87</v>
      </c>
      <c r="B33" s="1">
        <f>'Raw Data'!H29+$B$3</f>
        <v>95</v>
      </c>
      <c r="D33" s="1">
        <f t="shared" si="0"/>
        <v>85</v>
      </c>
      <c r="F33" s="8">
        <f t="shared" si="1"/>
        <v>86</v>
      </c>
    </row>
    <row r="34" spans="1:6" x14ac:dyDescent="0.25">
      <c r="A34" s="1">
        <f>'Raw Data'!F30+$A$3</f>
        <v>87</v>
      </c>
      <c r="B34" s="1">
        <f>'Raw Data'!H30+$B$3</f>
        <v>95</v>
      </c>
      <c r="D34" s="1">
        <f t="shared" si="0"/>
        <v>85</v>
      </c>
      <c r="F34" s="8">
        <f t="shared" si="1"/>
        <v>86</v>
      </c>
    </row>
    <row r="35" spans="1:6" x14ac:dyDescent="0.25">
      <c r="A35" s="1">
        <f>'Raw Data'!F31+$A$3</f>
        <v>87</v>
      </c>
      <c r="B35" s="1">
        <f>'Raw Data'!H31+$B$3</f>
        <v>95</v>
      </c>
      <c r="D35" s="1">
        <f t="shared" si="0"/>
        <v>85</v>
      </c>
      <c r="F35" s="8">
        <f t="shared" si="1"/>
        <v>86</v>
      </c>
    </row>
    <row r="36" spans="1:6" x14ac:dyDescent="0.25">
      <c r="A36" s="1">
        <f>'Raw Data'!F32+$A$3</f>
        <v>87</v>
      </c>
      <c r="B36" s="1">
        <f>'Raw Data'!H32+$B$3</f>
        <v>95</v>
      </c>
      <c r="D36" s="1">
        <f t="shared" si="0"/>
        <v>85</v>
      </c>
      <c r="F36" s="8">
        <f t="shared" si="1"/>
        <v>86</v>
      </c>
    </row>
    <row r="37" spans="1:6" x14ac:dyDescent="0.25">
      <c r="A37" s="1">
        <f>'Raw Data'!F33+$A$3</f>
        <v>87.2</v>
      </c>
      <c r="B37" s="1">
        <f>'Raw Data'!H33+$B$3</f>
        <v>94.67</v>
      </c>
      <c r="D37" s="1">
        <f t="shared" si="0"/>
        <v>85.33</v>
      </c>
      <c r="F37" s="1">
        <f t="shared" si="1"/>
        <v>86.265000000000001</v>
      </c>
    </row>
    <row r="38" spans="1:6" x14ac:dyDescent="0.25">
      <c r="A38" s="1">
        <f>'Raw Data'!F34+$A$3</f>
        <v>87.4</v>
      </c>
      <c r="B38" s="1">
        <f>'Raw Data'!H34+$B$3</f>
        <v>94.33</v>
      </c>
      <c r="D38" s="1">
        <f t="shared" si="0"/>
        <v>85.67</v>
      </c>
      <c r="F38" s="1">
        <f t="shared" si="1"/>
        <v>86.534999999999997</v>
      </c>
    </row>
    <row r="39" spans="1:6" x14ac:dyDescent="0.25">
      <c r="A39" s="1">
        <f>'Raw Data'!F35+$A$3</f>
        <v>87.6</v>
      </c>
      <c r="B39" s="1">
        <f>'Raw Data'!H35+$B$3</f>
        <v>94</v>
      </c>
      <c r="D39" s="1">
        <f t="shared" si="0"/>
        <v>86</v>
      </c>
      <c r="F39" s="1">
        <f t="shared" si="1"/>
        <v>86.8</v>
      </c>
    </row>
    <row r="40" spans="1:6" x14ac:dyDescent="0.25">
      <c r="A40" s="1">
        <f>'Raw Data'!F36+$A$3</f>
        <v>87.8</v>
      </c>
      <c r="B40" s="1">
        <f>'Raw Data'!H36+$B$3</f>
        <v>93.67</v>
      </c>
      <c r="D40" s="1">
        <f t="shared" si="0"/>
        <v>86.33</v>
      </c>
      <c r="F40" s="1">
        <f t="shared" si="1"/>
        <v>87.064999999999998</v>
      </c>
    </row>
    <row r="41" spans="1:6" x14ac:dyDescent="0.25">
      <c r="A41" s="1">
        <f>'Raw Data'!F37+$A$3</f>
        <v>88</v>
      </c>
      <c r="B41" s="1">
        <f>'Raw Data'!H37+$B$3</f>
        <v>93.33</v>
      </c>
      <c r="D41" s="1">
        <f t="shared" si="0"/>
        <v>86.67</v>
      </c>
      <c r="F41" s="1">
        <f t="shared" si="1"/>
        <v>87.335000000000008</v>
      </c>
    </row>
    <row r="42" spans="1:6" x14ac:dyDescent="0.25">
      <c r="A42" s="1">
        <f>'Raw Data'!F38+$A$3</f>
        <v>88.2</v>
      </c>
      <c r="B42" s="1">
        <f>'Raw Data'!H38+$B$3</f>
        <v>93</v>
      </c>
      <c r="D42" s="1">
        <f t="shared" si="0"/>
        <v>87</v>
      </c>
      <c r="F42" s="1">
        <f t="shared" si="1"/>
        <v>87.6</v>
      </c>
    </row>
    <row r="43" spans="1:6" x14ac:dyDescent="0.25">
      <c r="A43" s="1">
        <f>'Raw Data'!F39+$A$3</f>
        <v>88.4</v>
      </c>
      <c r="B43" s="1">
        <f>'Raw Data'!H39+$B$3</f>
        <v>92.67</v>
      </c>
      <c r="D43" s="1">
        <f t="shared" si="0"/>
        <v>87.33</v>
      </c>
      <c r="F43" s="1">
        <f t="shared" si="1"/>
        <v>87.865000000000009</v>
      </c>
    </row>
    <row r="44" spans="1:6" x14ac:dyDescent="0.25">
      <c r="A44" s="1">
        <f>'Raw Data'!F40+$A$3</f>
        <v>88.6</v>
      </c>
      <c r="B44" s="1">
        <f>'Raw Data'!H40+$B$3</f>
        <v>92.33</v>
      </c>
      <c r="D44" s="1">
        <f t="shared" si="0"/>
        <v>87.67</v>
      </c>
      <c r="F44" s="1">
        <f t="shared" si="1"/>
        <v>88.134999999999991</v>
      </c>
    </row>
    <row r="45" spans="1:6" x14ac:dyDescent="0.25">
      <c r="A45" s="1">
        <f>'Raw Data'!F41+$A$3</f>
        <v>88.8</v>
      </c>
      <c r="B45" s="1">
        <f>'Raw Data'!H41+$B$3</f>
        <v>92</v>
      </c>
      <c r="D45" s="1">
        <f t="shared" si="0"/>
        <v>88</v>
      </c>
      <c r="F45" s="1">
        <f t="shared" si="1"/>
        <v>88.4</v>
      </c>
    </row>
    <row r="46" spans="1:6" x14ac:dyDescent="0.25">
      <c r="A46" s="1">
        <f>'Raw Data'!F42+$A$3</f>
        <v>89</v>
      </c>
      <c r="B46" s="1">
        <f>'Raw Data'!H42+$B$3</f>
        <v>91.67</v>
      </c>
      <c r="D46" s="1">
        <f t="shared" si="0"/>
        <v>88.33</v>
      </c>
      <c r="F46" s="1">
        <f t="shared" si="1"/>
        <v>88.664999999999992</v>
      </c>
    </row>
    <row r="47" spans="1:6" x14ac:dyDescent="0.25">
      <c r="A47" s="1">
        <f>'Raw Data'!F43+$A$3</f>
        <v>89.2</v>
      </c>
      <c r="B47" s="1">
        <f>'Raw Data'!H43+$B$3</f>
        <v>91.33</v>
      </c>
      <c r="D47" s="1">
        <f t="shared" si="0"/>
        <v>88.67</v>
      </c>
      <c r="F47" s="8">
        <f t="shared" si="1"/>
        <v>88.935000000000002</v>
      </c>
    </row>
    <row r="48" spans="1:6" x14ac:dyDescent="0.25">
      <c r="A48" s="1">
        <f>'Raw Data'!F44+$A$3</f>
        <v>89.4</v>
      </c>
      <c r="B48" s="1">
        <f>'Raw Data'!H44+$B$3</f>
        <v>91</v>
      </c>
      <c r="D48" s="1">
        <f t="shared" si="0"/>
        <v>89</v>
      </c>
      <c r="F48" s="8">
        <f t="shared" si="1"/>
        <v>89.2</v>
      </c>
    </row>
    <row r="49" spans="1:6" x14ac:dyDescent="0.25">
      <c r="A49" s="1">
        <f>'Raw Data'!F45+$A$3</f>
        <v>89.6</v>
      </c>
      <c r="B49" s="1">
        <f>'Raw Data'!H45+$B$3</f>
        <v>90.67</v>
      </c>
      <c r="D49" s="1">
        <f t="shared" si="0"/>
        <v>89.33</v>
      </c>
      <c r="F49" s="8">
        <f t="shared" si="1"/>
        <v>89.465000000000003</v>
      </c>
    </row>
    <row r="50" spans="1:6" x14ac:dyDescent="0.25">
      <c r="A50" s="1">
        <f>'Raw Data'!F46+$A$3</f>
        <v>89.8</v>
      </c>
      <c r="B50" s="1">
        <f>'Raw Data'!H46+$B$3</f>
        <v>90.33</v>
      </c>
      <c r="D50" s="1">
        <f t="shared" si="0"/>
        <v>89.67</v>
      </c>
      <c r="F50" s="8">
        <f t="shared" si="1"/>
        <v>89.734999999999999</v>
      </c>
    </row>
    <row r="51" spans="1:6" x14ac:dyDescent="0.25">
      <c r="A51" s="1">
        <f>'Raw Data'!F47+$A$3</f>
        <v>90</v>
      </c>
      <c r="B51" s="1">
        <f>'Raw Data'!H47+$B$3</f>
        <v>90</v>
      </c>
      <c r="D51" s="1">
        <f t="shared" si="0"/>
        <v>90</v>
      </c>
      <c r="F51" s="8">
        <f t="shared" si="1"/>
        <v>90</v>
      </c>
    </row>
    <row r="52" spans="1:6" x14ac:dyDescent="0.25">
      <c r="A52" s="1">
        <f>'Raw Data'!F48+$A$3</f>
        <v>90.47</v>
      </c>
      <c r="B52" s="1">
        <f>'Raw Data'!H48+$B$3</f>
        <v>90</v>
      </c>
      <c r="D52" s="1">
        <f t="shared" si="0"/>
        <v>90</v>
      </c>
      <c r="F52" s="8">
        <f t="shared" si="1"/>
        <v>90.234999999999999</v>
      </c>
    </row>
    <row r="53" spans="1:6" x14ac:dyDescent="0.25">
      <c r="A53" s="1">
        <f>'Raw Data'!F49+$A$3</f>
        <v>90.93</v>
      </c>
      <c r="B53" s="1">
        <f>'Raw Data'!H49+$B$3</f>
        <v>90</v>
      </c>
      <c r="D53" s="1">
        <f t="shared" si="0"/>
        <v>90</v>
      </c>
      <c r="F53" s="8">
        <f t="shared" si="1"/>
        <v>90.465000000000003</v>
      </c>
    </row>
    <row r="54" spans="1:6" x14ac:dyDescent="0.25">
      <c r="A54" s="1">
        <f>'Raw Data'!F50+$A$3</f>
        <v>91.4</v>
      </c>
      <c r="B54" s="1">
        <f>'Raw Data'!H50+$B$3</f>
        <v>90</v>
      </c>
      <c r="D54" s="1">
        <f t="shared" si="0"/>
        <v>90</v>
      </c>
      <c r="F54" s="8">
        <f t="shared" si="1"/>
        <v>90.7</v>
      </c>
    </row>
    <row r="55" spans="1:6" x14ac:dyDescent="0.25">
      <c r="A55" s="1">
        <f>'Raw Data'!F51+$A$3</f>
        <v>91.87</v>
      </c>
      <c r="B55" s="1">
        <f>'Raw Data'!H51+$B$3</f>
        <v>90</v>
      </c>
      <c r="D55" s="1">
        <f t="shared" si="0"/>
        <v>90</v>
      </c>
      <c r="F55" s="8">
        <f t="shared" si="1"/>
        <v>90.935000000000002</v>
      </c>
    </row>
    <row r="56" spans="1:6" x14ac:dyDescent="0.25">
      <c r="A56" s="1">
        <f>'Raw Data'!F52+$A$3</f>
        <v>92.33</v>
      </c>
      <c r="B56" s="1">
        <f>'Raw Data'!H52+$B$3</f>
        <v>90</v>
      </c>
      <c r="D56" s="1">
        <f t="shared" si="0"/>
        <v>90</v>
      </c>
      <c r="F56" s="8">
        <f t="shared" si="1"/>
        <v>91.164999999999992</v>
      </c>
    </row>
    <row r="57" spans="1:6" x14ac:dyDescent="0.25">
      <c r="A57" s="1">
        <f>'Raw Data'!F53+$A$3</f>
        <v>92.8</v>
      </c>
      <c r="B57" s="1">
        <f>'Raw Data'!H53+$B$3</f>
        <v>90</v>
      </c>
      <c r="D57" s="1">
        <f t="shared" si="0"/>
        <v>90</v>
      </c>
      <c r="F57" s="1">
        <f t="shared" si="1"/>
        <v>91.4</v>
      </c>
    </row>
    <row r="58" spans="1:6" x14ac:dyDescent="0.25">
      <c r="A58" s="1">
        <f>'Raw Data'!F54+$A$3</f>
        <v>93.27</v>
      </c>
      <c r="B58" s="1">
        <f>'Raw Data'!H54+$B$3</f>
        <v>90</v>
      </c>
      <c r="D58" s="1">
        <f t="shared" si="0"/>
        <v>90</v>
      </c>
      <c r="F58" s="1">
        <f t="shared" si="1"/>
        <v>91.634999999999991</v>
      </c>
    </row>
    <row r="59" spans="1:6" x14ac:dyDescent="0.25">
      <c r="A59" s="1">
        <f>'Raw Data'!F55+$A$3</f>
        <v>93.73</v>
      </c>
      <c r="B59" s="1">
        <f>'Raw Data'!H55+$B$3</f>
        <v>90</v>
      </c>
      <c r="D59" s="1">
        <f t="shared" si="0"/>
        <v>90</v>
      </c>
      <c r="F59" s="1">
        <f t="shared" si="1"/>
        <v>91.865000000000009</v>
      </c>
    </row>
    <row r="60" spans="1:6" x14ac:dyDescent="0.25">
      <c r="A60" s="1">
        <f>'Raw Data'!F56+$A$3</f>
        <v>94.2</v>
      </c>
      <c r="B60" s="1">
        <f>'Raw Data'!H56+$B$3</f>
        <v>90</v>
      </c>
      <c r="D60" s="1">
        <f t="shared" si="0"/>
        <v>90</v>
      </c>
      <c r="F60" s="1">
        <f t="shared" si="1"/>
        <v>92.1</v>
      </c>
    </row>
    <row r="61" spans="1:6" x14ac:dyDescent="0.25">
      <c r="A61" s="1">
        <f>'Raw Data'!F57+$A$3</f>
        <v>94.67</v>
      </c>
      <c r="B61" s="1">
        <f>'Raw Data'!H57+$B$3</f>
        <v>90</v>
      </c>
      <c r="D61" s="1">
        <f t="shared" si="0"/>
        <v>90</v>
      </c>
      <c r="F61" s="1">
        <f t="shared" si="1"/>
        <v>92.335000000000008</v>
      </c>
    </row>
    <row r="62" spans="1:6" x14ac:dyDescent="0.25">
      <c r="A62" s="1">
        <f>'Raw Data'!F58+$A$3</f>
        <v>95.13</v>
      </c>
      <c r="B62" s="1">
        <f>'Raw Data'!H58+$B$3</f>
        <v>90</v>
      </c>
      <c r="D62" s="1">
        <f t="shared" si="0"/>
        <v>90</v>
      </c>
      <c r="F62" s="1">
        <f t="shared" si="1"/>
        <v>92.564999999999998</v>
      </c>
    </row>
    <row r="63" spans="1:6" x14ac:dyDescent="0.25">
      <c r="A63" s="1">
        <f>'Raw Data'!F59+$A$3</f>
        <v>95.6</v>
      </c>
      <c r="B63" s="1">
        <f>'Raw Data'!H59+$B$3</f>
        <v>90</v>
      </c>
      <c r="D63" s="1">
        <f t="shared" si="0"/>
        <v>90</v>
      </c>
      <c r="F63" s="1">
        <f t="shared" si="1"/>
        <v>92.8</v>
      </c>
    </row>
    <row r="64" spans="1:6" x14ac:dyDescent="0.25">
      <c r="A64" s="1">
        <f>'Raw Data'!F60+$A$3</f>
        <v>96.07</v>
      </c>
      <c r="B64" s="1">
        <f>'Raw Data'!H60+$B$3</f>
        <v>90</v>
      </c>
      <c r="D64" s="1">
        <f t="shared" si="0"/>
        <v>90</v>
      </c>
      <c r="F64" s="1">
        <f t="shared" si="1"/>
        <v>93.034999999999997</v>
      </c>
    </row>
    <row r="65" spans="1:6" x14ac:dyDescent="0.25">
      <c r="A65" s="1">
        <f>'Raw Data'!F61+$A$3</f>
        <v>96.53</v>
      </c>
      <c r="B65" s="1">
        <f>'Raw Data'!H61+$B$3</f>
        <v>90</v>
      </c>
      <c r="D65" s="1">
        <f t="shared" si="0"/>
        <v>90</v>
      </c>
      <c r="F65" s="1">
        <f t="shared" si="1"/>
        <v>93.265000000000001</v>
      </c>
    </row>
    <row r="66" spans="1:6" x14ac:dyDescent="0.25">
      <c r="A66" s="1">
        <f>'Raw Data'!F62+$A$3</f>
        <v>97</v>
      </c>
      <c r="B66" s="1">
        <f>'Raw Data'!H62+$B$3</f>
        <v>90</v>
      </c>
      <c r="D66" s="1">
        <f t="shared" si="0"/>
        <v>90</v>
      </c>
      <c r="F66" s="1">
        <f t="shared" si="1"/>
        <v>93.5</v>
      </c>
    </row>
    <row r="67" spans="1:6" x14ac:dyDescent="0.25">
      <c r="A67" s="1">
        <f>'Raw Data'!F63+$A$3</f>
        <v>97</v>
      </c>
      <c r="B67" s="1">
        <f>'Raw Data'!H63+$B$3</f>
        <v>91.33</v>
      </c>
      <c r="D67" s="1">
        <f t="shared" si="0"/>
        <v>88.67</v>
      </c>
      <c r="F67" s="8">
        <f t="shared" si="1"/>
        <v>92.835000000000008</v>
      </c>
    </row>
    <row r="68" spans="1:6" x14ac:dyDescent="0.25">
      <c r="A68" s="1">
        <f>'Raw Data'!F64+$A$3</f>
        <v>97</v>
      </c>
      <c r="B68" s="1">
        <f>'Raw Data'!H64+$B$3</f>
        <v>92.67</v>
      </c>
      <c r="D68" s="1">
        <f t="shared" si="0"/>
        <v>87.33</v>
      </c>
      <c r="F68" s="8">
        <f t="shared" si="1"/>
        <v>92.164999999999992</v>
      </c>
    </row>
    <row r="69" spans="1:6" x14ac:dyDescent="0.25">
      <c r="A69" s="1">
        <f>'Raw Data'!F65+$A$3</f>
        <v>97</v>
      </c>
      <c r="B69" s="1">
        <f>'Raw Data'!H65+$B$3</f>
        <v>94</v>
      </c>
      <c r="D69" s="1">
        <f t="shared" si="0"/>
        <v>86</v>
      </c>
      <c r="F69" s="8">
        <f t="shared" si="1"/>
        <v>91.5</v>
      </c>
    </row>
    <row r="70" spans="1:6" x14ac:dyDescent="0.25">
      <c r="A70" s="1">
        <f>'Raw Data'!F66+$A$3</f>
        <v>97</v>
      </c>
      <c r="B70" s="1">
        <f>'Raw Data'!H66+$B$3</f>
        <v>95.33</v>
      </c>
      <c r="D70" s="1">
        <f t="shared" si="0"/>
        <v>84.67</v>
      </c>
      <c r="F70" s="8">
        <f t="shared" si="1"/>
        <v>90.835000000000008</v>
      </c>
    </row>
    <row r="71" spans="1:6" x14ac:dyDescent="0.25">
      <c r="A71" s="1">
        <f>'Raw Data'!F67+$A$3</f>
        <v>97</v>
      </c>
      <c r="B71" s="1">
        <f>'Raw Data'!H67+$B$3</f>
        <v>96.67</v>
      </c>
      <c r="D71" s="1">
        <f t="shared" si="0"/>
        <v>83.33</v>
      </c>
      <c r="F71" s="8">
        <f t="shared" si="1"/>
        <v>90.164999999999992</v>
      </c>
    </row>
    <row r="72" spans="1:6" x14ac:dyDescent="0.25">
      <c r="A72" s="1">
        <f>'Raw Data'!F68+$A$3</f>
        <v>97</v>
      </c>
      <c r="B72" s="1">
        <f>'Raw Data'!H68+$B$3</f>
        <v>98</v>
      </c>
      <c r="D72" s="1">
        <f t="shared" ref="D72:D135" si="2">180-B72</f>
        <v>82</v>
      </c>
      <c r="F72" s="8">
        <f t="shared" ref="F72:F135" si="3">(D72+A72)/2</f>
        <v>89.5</v>
      </c>
    </row>
    <row r="73" spans="1:6" x14ac:dyDescent="0.25">
      <c r="A73" s="1">
        <f>'Raw Data'!F69+$A$3</f>
        <v>97</v>
      </c>
      <c r="B73" s="1">
        <f>'Raw Data'!H69+$B$3</f>
        <v>99.33</v>
      </c>
      <c r="D73" s="1">
        <f t="shared" si="2"/>
        <v>80.67</v>
      </c>
      <c r="F73" s="8">
        <f t="shared" si="3"/>
        <v>88.835000000000008</v>
      </c>
    </row>
    <row r="74" spans="1:6" x14ac:dyDescent="0.25">
      <c r="A74" s="1">
        <f>'Raw Data'!F70+$A$3</f>
        <v>97</v>
      </c>
      <c r="B74" s="1">
        <f>'Raw Data'!H70+$B$3</f>
        <v>100.67</v>
      </c>
      <c r="D74" s="1">
        <f t="shared" si="2"/>
        <v>79.33</v>
      </c>
      <c r="F74" s="8">
        <f t="shared" si="3"/>
        <v>88.164999999999992</v>
      </c>
    </row>
    <row r="75" spans="1:6" x14ac:dyDescent="0.25">
      <c r="A75" s="1">
        <f>'Raw Data'!F71+$A$3</f>
        <v>97</v>
      </c>
      <c r="B75" s="1">
        <f>'Raw Data'!H71+$B$3</f>
        <v>102</v>
      </c>
      <c r="D75" s="1">
        <f t="shared" si="2"/>
        <v>78</v>
      </c>
      <c r="F75" s="8">
        <f t="shared" si="3"/>
        <v>87.5</v>
      </c>
    </row>
    <row r="76" spans="1:6" x14ac:dyDescent="0.25">
      <c r="A76" s="1">
        <f>'Raw Data'!F72+$A$3</f>
        <v>97</v>
      </c>
      <c r="B76" s="1">
        <f>'Raw Data'!H72+$B$3</f>
        <v>103.33</v>
      </c>
      <c r="D76" s="1">
        <f t="shared" si="2"/>
        <v>76.67</v>
      </c>
      <c r="F76" s="8">
        <f t="shared" si="3"/>
        <v>86.835000000000008</v>
      </c>
    </row>
    <row r="77" spans="1:6" x14ac:dyDescent="0.25">
      <c r="A77" s="1">
        <f>'Raw Data'!F73+$A$3</f>
        <v>97</v>
      </c>
      <c r="B77" s="1">
        <f>'Raw Data'!H73+$B$3</f>
        <v>104.67</v>
      </c>
      <c r="D77" s="1">
        <f t="shared" si="2"/>
        <v>75.33</v>
      </c>
      <c r="F77" s="1">
        <f t="shared" si="3"/>
        <v>86.164999999999992</v>
      </c>
    </row>
    <row r="78" spans="1:6" x14ac:dyDescent="0.25">
      <c r="A78" s="1">
        <f>'Raw Data'!F74+$A$3</f>
        <v>97</v>
      </c>
      <c r="B78" s="1">
        <f>'Raw Data'!H74+$B$3</f>
        <v>106</v>
      </c>
      <c r="D78" s="1">
        <f t="shared" si="2"/>
        <v>74</v>
      </c>
      <c r="F78" s="1">
        <f t="shared" si="3"/>
        <v>85.5</v>
      </c>
    </row>
    <row r="79" spans="1:6" x14ac:dyDescent="0.25">
      <c r="A79" s="1">
        <f>'Raw Data'!F75+$A$3</f>
        <v>97</v>
      </c>
      <c r="B79" s="1">
        <f>'Raw Data'!H75+$B$3</f>
        <v>107.33</v>
      </c>
      <c r="D79" s="1">
        <f t="shared" si="2"/>
        <v>72.67</v>
      </c>
      <c r="F79" s="1">
        <f t="shared" si="3"/>
        <v>84.835000000000008</v>
      </c>
    </row>
    <row r="80" spans="1:6" x14ac:dyDescent="0.25">
      <c r="A80" s="1">
        <f>'Raw Data'!F76+$A$3</f>
        <v>97</v>
      </c>
      <c r="B80" s="1">
        <f>'Raw Data'!H76+$B$3</f>
        <v>108.67</v>
      </c>
      <c r="D80" s="1">
        <f t="shared" si="2"/>
        <v>71.33</v>
      </c>
      <c r="F80" s="1">
        <f t="shared" si="3"/>
        <v>84.164999999999992</v>
      </c>
    </row>
    <row r="81" spans="1:6" x14ac:dyDescent="0.25">
      <c r="A81" s="1">
        <f>'Raw Data'!F77+$A$3</f>
        <v>97</v>
      </c>
      <c r="B81" s="1">
        <f>'Raw Data'!H77+$B$3</f>
        <v>110</v>
      </c>
      <c r="D81" s="1">
        <f t="shared" si="2"/>
        <v>70</v>
      </c>
      <c r="F81" s="1">
        <f t="shared" si="3"/>
        <v>83.5</v>
      </c>
    </row>
    <row r="82" spans="1:6" x14ac:dyDescent="0.25">
      <c r="A82" s="1">
        <f>'Raw Data'!F78+$A$3</f>
        <v>97</v>
      </c>
      <c r="B82" s="1">
        <f>'Raw Data'!H78+$B$3</f>
        <v>109</v>
      </c>
      <c r="D82" s="1">
        <f t="shared" si="2"/>
        <v>71</v>
      </c>
      <c r="F82" s="1">
        <f t="shared" si="3"/>
        <v>84</v>
      </c>
    </row>
    <row r="83" spans="1:6" x14ac:dyDescent="0.25">
      <c r="A83" s="1">
        <f>'Raw Data'!F79+$A$3</f>
        <v>97</v>
      </c>
      <c r="B83" s="1">
        <f>'Raw Data'!H79+$B$3</f>
        <v>108</v>
      </c>
      <c r="D83" s="1">
        <f t="shared" si="2"/>
        <v>72</v>
      </c>
      <c r="F83" s="1">
        <f t="shared" si="3"/>
        <v>84.5</v>
      </c>
    </row>
    <row r="84" spans="1:6" x14ac:dyDescent="0.25">
      <c r="A84" s="1">
        <f>'Raw Data'!F80+$A$3</f>
        <v>97</v>
      </c>
      <c r="B84" s="1">
        <f>'Raw Data'!H80+$B$3</f>
        <v>107</v>
      </c>
      <c r="D84" s="1">
        <f t="shared" si="2"/>
        <v>73</v>
      </c>
      <c r="F84" s="1">
        <f t="shared" si="3"/>
        <v>85</v>
      </c>
    </row>
    <row r="85" spans="1:6" x14ac:dyDescent="0.25">
      <c r="A85" s="1">
        <f>'Raw Data'!F81+$A$3</f>
        <v>97</v>
      </c>
      <c r="B85" s="1">
        <f>'Raw Data'!H81+$B$3</f>
        <v>106</v>
      </c>
      <c r="D85" s="1">
        <f t="shared" si="2"/>
        <v>74</v>
      </c>
      <c r="F85" s="1">
        <f t="shared" si="3"/>
        <v>85.5</v>
      </c>
    </row>
    <row r="86" spans="1:6" x14ac:dyDescent="0.25">
      <c r="A86" s="1">
        <f>'Raw Data'!F82+$A$3</f>
        <v>97</v>
      </c>
      <c r="B86" s="1">
        <f>'Raw Data'!H82+$B$3</f>
        <v>105</v>
      </c>
      <c r="D86" s="1">
        <f t="shared" si="2"/>
        <v>75</v>
      </c>
      <c r="F86" s="1">
        <f t="shared" si="3"/>
        <v>86</v>
      </c>
    </row>
    <row r="87" spans="1:6" x14ac:dyDescent="0.25">
      <c r="A87" s="1">
        <f>'Raw Data'!F83+$A$3</f>
        <v>97</v>
      </c>
      <c r="B87" s="1">
        <f>'Raw Data'!H83+$B$3</f>
        <v>104</v>
      </c>
      <c r="D87" s="1">
        <f t="shared" si="2"/>
        <v>76</v>
      </c>
      <c r="F87" s="8">
        <f t="shared" si="3"/>
        <v>86.5</v>
      </c>
    </row>
    <row r="88" spans="1:6" x14ac:dyDescent="0.25">
      <c r="A88" s="1">
        <f>'Raw Data'!F84+$A$3</f>
        <v>97</v>
      </c>
      <c r="B88" s="1">
        <f>'Raw Data'!H84+$B$3</f>
        <v>103</v>
      </c>
      <c r="D88" s="1">
        <f t="shared" si="2"/>
        <v>77</v>
      </c>
      <c r="F88" s="8">
        <f t="shared" si="3"/>
        <v>87</v>
      </c>
    </row>
    <row r="89" spans="1:6" x14ac:dyDescent="0.25">
      <c r="A89" s="1">
        <f>'Raw Data'!F85+$A$3</f>
        <v>97</v>
      </c>
      <c r="B89" s="1">
        <f>'Raw Data'!H85+$B$3</f>
        <v>102</v>
      </c>
      <c r="D89" s="1">
        <f t="shared" si="2"/>
        <v>78</v>
      </c>
      <c r="F89" s="8">
        <f t="shared" si="3"/>
        <v>87.5</v>
      </c>
    </row>
    <row r="90" spans="1:6" x14ac:dyDescent="0.25">
      <c r="A90" s="1">
        <f>'Raw Data'!F86+$A$3</f>
        <v>97</v>
      </c>
      <c r="B90" s="1">
        <f>'Raw Data'!H86+$B$3</f>
        <v>101</v>
      </c>
      <c r="D90" s="1">
        <f t="shared" si="2"/>
        <v>79</v>
      </c>
      <c r="F90" s="8">
        <f t="shared" si="3"/>
        <v>88</v>
      </c>
    </row>
    <row r="91" spans="1:6" x14ac:dyDescent="0.25">
      <c r="A91" s="1">
        <f>'Raw Data'!F87+$A$3</f>
        <v>97</v>
      </c>
      <c r="B91" s="1">
        <f>'Raw Data'!H87+$B$3</f>
        <v>100</v>
      </c>
      <c r="D91" s="1">
        <f t="shared" si="2"/>
        <v>80</v>
      </c>
      <c r="F91" s="8">
        <f t="shared" si="3"/>
        <v>88.5</v>
      </c>
    </row>
    <row r="92" spans="1:6" x14ac:dyDescent="0.25">
      <c r="A92" s="1">
        <f>'Raw Data'!F88+$A$3</f>
        <v>97</v>
      </c>
      <c r="B92" s="1">
        <f>'Raw Data'!H88+$B$3</f>
        <v>99</v>
      </c>
      <c r="D92" s="1">
        <f t="shared" si="2"/>
        <v>81</v>
      </c>
      <c r="F92" s="8">
        <f t="shared" si="3"/>
        <v>89</v>
      </c>
    </row>
    <row r="93" spans="1:6" x14ac:dyDescent="0.25">
      <c r="A93" s="1">
        <f>'Raw Data'!F89+$A$3</f>
        <v>97</v>
      </c>
      <c r="B93" s="1">
        <f>'Raw Data'!H89+$B$3</f>
        <v>98</v>
      </c>
      <c r="D93" s="1">
        <f t="shared" si="2"/>
        <v>82</v>
      </c>
      <c r="F93" s="8">
        <f t="shared" si="3"/>
        <v>89.5</v>
      </c>
    </row>
    <row r="94" spans="1:6" x14ac:dyDescent="0.25">
      <c r="A94" s="1">
        <f>'Raw Data'!F90+$A$3</f>
        <v>97</v>
      </c>
      <c r="B94" s="1">
        <f>'Raw Data'!H90+$B$3</f>
        <v>97</v>
      </c>
      <c r="D94" s="1">
        <f t="shared" si="2"/>
        <v>83</v>
      </c>
      <c r="F94" s="8">
        <f t="shared" si="3"/>
        <v>90</v>
      </c>
    </row>
    <row r="95" spans="1:6" x14ac:dyDescent="0.25">
      <c r="A95" s="1">
        <f>'Raw Data'!F91+$A$3</f>
        <v>97</v>
      </c>
      <c r="B95" s="1">
        <f>'Raw Data'!H91+$B$3</f>
        <v>96</v>
      </c>
      <c r="D95" s="1">
        <f t="shared" si="2"/>
        <v>84</v>
      </c>
      <c r="F95" s="8">
        <f t="shared" si="3"/>
        <v>90.5</v>
      </c>
    </row>
    <row r="96" spans="1:6" x14ac:dyDescent="0.25">
      <c r="A96" s="1">
        <f>'Raw Data'!F92+$A$3</f>
        <v>97</v>
      </c>
      <c r="B96" s="1">
        <f>'Raw Data'!H92+$B$3</f>
        <v>95</v>
      </c>
      <c r="D96" s="1">
        <f t="shared" si="2"/>
        <v>85</v>
      </c>
      <c r="F96" s="8">
        <f t="shared" si="3"/>
        <v>91</v>
      </c>
    </row>
    <row r="97" spans="1:6" x14ac:dyDescent="0.25">
      <c r="A97" s="1">
        <f>'Raw Data'!F93+$A$3</f>
        <v>97</v>
      </c>
      <c r="B97" s="1">
        <f>'Raw Data'!H93+$B$3</f>
        <v>95</v>
      </c>
      <c r="D97" s="1">
        <f t="shared" si="2"/>
        <v>85</v>
      </c>
      <c r="F97" s="1">
        <f t="shared" si="3"/>
        <v>91</v>
      </c>
    </row>
    <row r="98" spans="1:6" x14ac:dyDescent="0.25">
      <c r="A98" s="1">
        <f>'Raw Data'!F94+$A$3</f>
        <v>97</v>
      </c>
      <c r="B98" s="1">
        <f>'Raw Data'!H94+$B$3</f>
        <v>95</v>
      </c>
      <c r="D98" s="1">
        <f t="shared" si="2"/>
        <v>85</v>
      </c>
      <c r="F98" s="1">
        <f t="shared" si="3"/>
        <v>91</v>
      </c>
    </row>
    <row r="99" spans="1:6" x14ac:dyDescent="0.25">
      <c r="A99" s="1">
        <f>'Raw Data'!F95+$A$3</f>
        <v>97</v>
      </c>
      <c r="B99" s="1">
        <f>'Raw Data'!H95+$B$3</f>
        <v>95</v>
      </c>
      <c r="D99" s="1">
        <f t="shared" si="2"/>
        <v>85</v>
      </c>
      <c r="F99" s="1">
        <f t="shared" si="3"/>
        <v>91</v>
      </c>
    </row>
    <row r="100" spans="1:6" x14ac:dyDescent="0.25">
      <c r="A100" s="1">
        <f>'Raw Data'!F96+$A$3</f>
        <v>97</v>
      </c>
      <c r="B100" s="1">
        <f>'Raw Data'!H96+$B$3</f>
        <v>95</v>
      </c>
      <c r="D100" s="1">
        <f t="shared" si="2"/>
        <v>85</v>
      </c>
      <c r="F100" s="1">
        <f t="shared" si="3"/>
        <v>91</v>
      </c>
    </row>
    <row r="101" spans="1:6" x14ac:dyDescent="0.25">
      <c r="A101" s="1">
        <f>'Raw Data'!F97+$A$3</f>
        <v>97</v>
      </c>
      <c r="B101" s="1">
        <f>'Raw Data'!H97+$B$3</f>
        <v>95</v>
      </c>
      <c r="D101" s="1">
        <f t="shared" si="2"/>
        <v>85</v>
      </c>
      <c r="F101" s="1">
        <f t="shared" si="3"/>
        <v>91</v>
      </c>
    </row>
    <row r="102" spans="1:6" x14ac:dyDescent="0.25">
      <c r="A102" s="1">
        <f>'Raw Data'!F98+$A$3</f>
        <v>97</v>
      </c>
      <c r="B102" s="1">
        <f>'Raw Data'!H98+$B$3</f>
        <v>95</v>
      </c>
      <c r="D102" s="1">
        <f t="shared" si="2"/>
        <v>85</v>
      </c>
      <c r="F102" s="1">
        <f t="shared" si="3"/>
        <v>91</v>
      </c>
    </row>
    <row r="103" spans="1:6" x14ac:dyDescent="0.25">
      <c r="A103" s="1">
        <f>'Raw Data'!F99+$A$3</f>
        <v>97</v>
      </c>
      <c r="B103" s="1">
        <f>'Raw Data'!H99+$B$3</f>
        <v>95</v>
      </c>
      <c r="D103" s="1">
        <f t="shared" si="2"/>
        <v>85</v>
      </c>
      <c r="F103" s="1">
        <f t="shared" si="3"/>
        <v>91</v>
      </c>
    </row>
    <row r="104" spans="1:6" x14ac:dyDescent="0.25">
      <c r="A104" s="1">
        <f>'Raw Data'!F100+$A$3</f>
        <v>97</v>
      </c>
      <c r="B104" s="1">
        <f>'Raw Data'!H100+$B$3</f>
        <v>95</v>
      </c>
      <c r="D104" s="1">
        <f t="shared" si="2"/>
        <v>85</v>
      </c>
      <c r="F104" s="1">
        <f t="shared" si="3"/>
        <v>91</v>
      </c>
    </row>
    <row r="105" spans="1:6" x14ac:dyDescent="0.25">
      <c r="A105" s="1">
        <f>'Raw Data'!F101+$A$3</f>
        <v>97</v>
      </c>
      <c r="B105" s="1">
        <f>'Raw Data'!H101+$B$3</f>
        <v>95</v>
      </c>
      <c r="D105" s="1">
        <f t="shared" si="2"/>
        <v>85</v>
      </c>
      <c r="F105" s="1">
        <f t="shared" si="3"/>
        <v>91</v>
      </c>
    </row>
    <row r="106" spans="1:6" x14ac:dyDescent="0.25">
      <c r="A106" s="1">
        <f>'Raw Data'!F102+$A$3</f>
        <v>97</v>
      </c>
      <c r="B106" s="1">
        <f>'Raw Data'!H102+$B$3</f>
        <v>95</v>
      </c>
      <c r="D106" s="1">
        <f t="shared" si="2"/>
        <v>85</v>
      </c>
      <c r="F106" s="1">
        <f t="shared" si="3"/>
        <v>91</v>
      </c>
    </row>
    <row r="107" spans="1:6" x14ac:dyDescent="0.25">
      <c r="A107" s="1">
        <f>'Raw Data'!F103+$A$3</f>
        <v>97</v>
      </c>
      <c r="B107" s="1">
        <f>'Raw Data'!H103+$B$3</f>
        <v>95</v>
      </c>
      <c r="D107" s="1">
        <f t="shared" si="2"/>
        <v>85</v>
      </c>
      <c r="F107" s="8">
        <f t="shared" si="3"/>
        <v>91</v>
      </c>
    </row>
    <row r="108" spans="1:6" x14ac:dyDescent="0.25">
      <c r="A108" s="1">
        <f>'Raw Data'!F104+$A$3</f>
        <v>97</v>
      </c>
      <c r="B108" s="1">
        <f>'Raw Data'!H104+$B$3</f>
        <v>95</v>
      </c>
      <c r="D108" s="1">
        <f t="shared" si="2"/>
        <v>85</v>
      </c>
      <c r="F108" s="8">
        <f t="shared" si="3"/>
        <v>91</v>
      </c>
    </row>
    <row r="109" spans="1:6" x14ac:dyDescent="0.25">
      <c r="A109" s="1">
        <f>'Raw Data'!F105+$A$3</f>
        <v>97</v>
      </c>
      <c r="B109" s="1">
        <f>'Raw Data'!H105+$B$3</f>
        <v>95</v>
      </c>
      <c r="D109" s="1">
        <f t="shared" si="2"/>
        <v>85</v>
      </c>
      <c r="F109" s="8">
        <f t="shared" si="3"/>
        <v>91</v>
      </c>
    </row>
    <row r="110" spans="1:6" x14ac:dyDescent="0.25">
      <c r="A110" s="1">
        <f>'Raw Data'!F106+$A$3</f>
        <v>97</v>
      </c>
      <c r="B110" s="1">
        <f>'Raw Data'!H106+$B$3</f>
        <v>95</v>
      </c>
      <c r="D110" s="1">
        <f t="shared" si="2"/>
        <v>85</v>
      </c>
      <c r="F110" s="8">
        <f t="shared" si="3"/>
        <v>91</v>
      </c>
    </row>
    <row r="111" spans="1:6" x14ac:dyDescent="0.25">
      <c r="A111" s="1">
        <f>'Raw Data'!F107+$A$3</f>
        <v>97</v>
      </c>
      <c r="B111" s="1">
        <f>'Raw Data'!H107+$B$3</f>
        <v>95</v>
      </c>
      <c r="D111" s="1">
        <f t="shared" si="2"/>
        <v>85</v>
      </c>
      <c r="F111" s="8">
        <f t="shared" si="3"/>
        <v>91</v>
      </c>
    </row>
    <row r="112" spans="1:6" x14ac:dyDescent="0.25">
      <c r="A112" s="1">
        <f>'Raw Data'!F108+$A$3</f>
        <v>97</v>
      </c>
      <c r="B112" s="1">
        <f>'Raw Data'!H108+$B$3</f>
        <v>95</v>
      </c>
      <c r="D112" s="1">
        <f t="shared" si="2"/>
        <v>85</v>
      </c>
      <c r="F112" s="8">
        <f t="shared" si="3"/>
        <v>91</v>
      </c>
    </row>
    <row r="113" spans="1:6" x14ac:dyDescent="0.25">
      <c r="A113" s="1">
        <f>'Raw Data'!F109+$A$3</f>
        <v>97</v>
      </c>
      <c r="B113" s="1">
        <f>'Raw Data'!H109+$B$3</f>
        <v>95</v>
      </c>
      <c r="D113" s="1">
        <f t="shared" si="2"/>
        <v>85</v>
      </c>
      <c r="F113" s="8">
        <f t="shared" si="3"/>
        <v>91</v>
      </c>
    </row>
    <row r="114" spans="1:6" x14ac:dyDescent="0.25">
      <c r="A114" s="1">
        <f>'Raw Data'!F110+$A$3</f>
        <v>97</v>
      </c>
      <c r="B114" s="1">
        <f>'Raw Data'!H110+$B$3</f>
        <v>95</v>
      </c>
      <c r="D114" s="1">
        <f t="shared" si="2"/>
        <v>85</v>
      </c>
      <c r="F114" s="8">
        <f t="shared" si="3"/>
        <v>91</v>
      </c>
    </row>
    <row r="115" spans="1:6" x14ac:dyDescent="0.25">
      <c r="A115" s="1">
        <f>'Raw Data'!F111+$A$3</f>
        <v>97</v>
      </c>
      <c r="B115" s="1">
        <f>'Raw Data'!H111+$B$3</f>
        <v>95</v>
      </c>
      <c r="D115" s="1">
        <f t="shared" si="2"/>
        <v>85</v>
      </c>
      <c r="F115" s="8">
        <f t="shared" si="3"/>
        <v>91</v>
      </c>
    </row>
    <row r="116" spans="1:6" x14ac:dyDescent="0.25">
      <c r="A116" s="1">
        <f>'Raw Data'!F112+$A$3</f>
        <v>97</v>
      </c>
      <c r="B116" s="1">
        <f>'Raw Data'!H112+$B$3</f>
        <v>95</v>
      </c>
      <c r="D116" s="1">
        <f t="shared" si="2"/>
        <v>85</v>
      </c>
      <c r="F116" s="8">
        <f t="shared" si="3"/>
        <v>91</v>
      </c>
    </row>
    <row r="117" spans="1:6" x14ac:dyDescent="0.25">
      <c r="A117" s="1">
        <f>'Raw Data'!F113+$A$3</f>
        <v>97</v>
      </c>
      <c r="B117" s="1">
        <f>'Raw Data'!H113+$B$3</f>
        <v>95</v>
      </c>
      <c r="D117" s="1">
        <f t="shared" si="2"/>
        <v>85</v>
      </c>
      <c r="F117" s="1">
        <f t="shared" si="3"/>
        <v>91</v>
      </c>
    </row>
    <row r="118" spans="1:6" x14ac:dyDescent="0.25">
      <c r="A118" s="1">
        <f>'Raw Data'!F114+$A$3</f>
        <v>97</v>
      </c>
      <c r="B118" s="1">
        <f>'Raw Data'!H114+$B$3</f>
        <v>95</v>
      </c>
      <c r="D118" s="1">
        <f t="shared" si="2"/>
        <v>85</v>
      </c>
      <c r="F118" s="1">
        <f t="shared" si="3"/>
        <v>91</v>
      </c>
    </row>
    <row r="119" spans="1:6" x14ac:dyDescent="0.25">
      <c r="A119" s="1">
        <f>'Raw Data'!F115+$A$3</f>
        <v>97</v>
      </c>
      <c r="B119" s="1">
        <f>'Raw Data'!H115+$B$3</f>
        <v>95</v>
      </c>
      <c r="D119" s="1">
        <f t="shared" si="2"/>
        <v>85</v>
      </c>
      <c r="F119" s="1">
        <f t="shared" si="3"/>
        <v>91</v>
      </c>
    </row>
    <row r="120" spans="1:6" x14ac:dyDescent="0.25">
      <c r="A120" s="1">
        <f>'Raw Data'!F116+$A$3</f>
        <v>97</v>
      </c>
      <c r="B120" s="1">
        <f>'Raw Data'!H116+$B$3</f>
        <v>95</v>
      </c>
      <c r="D120" s="1">
        <f t="shared" si="2"/>
        <v>85</v>
      </c>
      <c r="F120" s="1">
        <f t="shared" si="3"/>
        <v>91</v>
      </c>
    </row>
    <row r="121" spans="1:6" x14ac:dyDescent="0.25">
      <c r="A121" s="1">
        <f>'Raw Data'!F117+$A$3</f>
        <v>97</v>
      </c>
      <c r="B121" s="1">
        <f>'Raw Data'!H117+$B$3</f>
        <v>95</v>
      </c>
      <c r="D121" s="1">
        <f t="shared" si="2"/>
        <v>85</v>
      </c>
      <c r="F121" s="1">
        <f t="shared" si="3"/>
        <v>91</v>
      </c>
    </row>
    <row r="122" spans="1:6" x14ac:dyDescent="0.25">
      <c r="A122" s="1">
        <f>'Raw Data'!F118+$A$3</f>
        <v>97</v>
      </c>
      <c r="B122" s="1">
        <f>'Raw Data'!H118+$B$3</f>
        <v>95</v>
      </c>
      <c r="D122" s="1">
        <f t="shared" si="2"/>
        <v>85</v>
      </c>
      <c r="F122" s="1">
        <f t="shared" si="3"/>
        <v>91</v>
      </c>
    </row>
    <row r="123" spans="1:6" x14ac:dyDescent="0.25">
      <c r="A123" s="1">
        <f>'Raw Data'!F119+$A$3</f>
        <v>97</v>
      </c>
      <c r="B123" s="1">
        <f>'Raw Data'!H119+$B$3</f>
        <v>95</v>
      </c>
      <c r="D123" s="1">
        <f t="shared" si="2"/>
        <v>85</v>
      </c>
      <c r="F123" s="1">
        <f t="shared" si="3"/>
        <v>91</v>
      </c>
    </row>
    <row r="124" spans="1:6" x14ac:dyDescent="0.25">
      <c r="A124" s="1">
        <f>'Raw Data'!F120+$A$3</f>
        <v>97</v>
      </c>
      <c r="B124" s="1">
        <f>'Raw Data'!H120+$B$3</f>
        <v>95</v>
      </c>
      <c r="D124" s="1">
        <f t="shared" si="2"/>
        <v>85</v>
      </c>
      <c r="F124" s="1">
        <f t="shared" si="3"/>
        <v>91</v>
      </c>
    </row>
    <row r="125" spans="1:6" x14ac:dyDescent="0.25">
      <c r="A125" s="1">
        <f>'Raw Data'!F121+$A$3</f>
        <v>97</v>
      </c>
      <c r="B125" s="1">
        <f>'Raw Data'!H121+$B$3</f>
        <v>95</v>
      </c>
      <c r="D125" s="1">
        <f t="shared" si="2"/>
        <v>85</v>
      </c>
      <c r="F125" s="1">
        <f t="shared" si="3"/>
        <v>91</v>
      </c>
    </row>
    <row r="126" spans="1:6" x14ac:dyDescent="0.25">
      <c r="A126" s="1">
        <f>'Raw Data'!F122+$A$3</f>
        <v>97</v>
      </c>
      <c r="B126" s="1">
        <f>'Raw Data'!H122+$B$3</f>
        <v>95</v>
      </c>
      <c r="D126" s="1">
        <f t="shared" si="2"/>
        <v>85</v>
      </c>
      <c r="F126" s="1">
        <f t="shared" si="3"/>
        <v>91</v>
      </c>
    </row>
    <row r="127" spans="1:6" x14ac:dyDescent="0.25">
      <c r="A127" s="1">
        <f>'Raw Data'!F123+$A$3</f>
        <v>97</v>
      </c>
      <c r="B127" s="1">
        <f>'Raw Data'!H123+$B$3</f>
        <v>95</v>
      </c>
      <c r="D127" s="1">
        <f t="shared" si="2"/>
        <v>85</v>
      </c>
      <c r="F127" s="8">
        <f t="shared" si="3"/>
        <v>91</v>
      </c>
    </row>
    <row r="128" spans="1:6" x14ac:dyDescent="0.25">
      <c r="A128" s="1">
        <f>'Raw Data'!F124+$A$3</f>
        <v>97</v>
      </c>
      <c r="B128" s="1">
        <f>'Raw Data'!H124+$B$3</f>
        <v>95</v>
      </c>
      <c r="D128" s="1">
        <f t="shared" si="2"/>
        <v>85</v>
      </c>
      <c r="F128" s="8">
        <f t="shared" si="3"/>
        <v>91</v>
      </c>
    </row>
    <row r="129" spans="1:6" x14ac:dyDescent="0.25">
      <c r="A129" s="1">
        <f>'Raw Data'!F125+$A$3</f>
        <v>97</v>
      </c>
      <c r="B129" s="1">
        <f>'Raw Data'!H125+$B$3</f>
        <v>95</v>
      </c>
      <c r="D129" s="1">
        <f t="shared" si="2"/>
        <v>85</v>
      </c>
      <c r="F129" s="8">
        <f t="shared" si="3"/>
        <v>91</v>
      </c>
    </row>
    <row r="130" spans="1:6" x14ac:dyDescent="0.25">
      <c r="A130" s="1">
        <f>'Raw Data'!F126+$A$3</f>
        <v>97</v>
      </c>
      <c r="B130" s="1">
        <f>'Raw Data'!H126+$B$3</f>
        <v>95</v>
      </c>
      <c r="D130" s="1">
        <f t="shared" si="2"/>
        <v>85</v>
      </c>
      <c r="F130" s="8">
        <f t="shared" si="3"/>
        <v>91</v>
      </c>
    </row>
    <row r="131" spans="1:6" x14ac:dyDescent="0.25">
      <c r="A131" s="1">
        <f>'Raw Data'!F127+$A$3</f>
        <v>97</v>
      </c>
      <c r="B131" s="1">
        <f>'Raw Data'!H127+$B$3</f>
        <v>95</v>
      </c>
      <c r="D131" s="1">
        <f t="shared" si="2"/>
        <v>85</v>
      </c>
      <c r="F131" s="8">
        <f t="shared" si="3"/>
        <v>91</v>
      </c>
    </row>
    <row r="132" spans="1:6" x14ac:dyDescent="0.25">
      <c r="A132" s="1">
        <f>'Raw Data'!F128+$A$3</f>
        <v>97</v>
      </c>
      <c r="B132" s="1">
        <f>'Raw Data'!H128+$B$3</f>
        <v>95</v>
      </c>
      <c r="D132" s="1">
        <f t="shared" si="2"/>
        <v>85</v>
      </c>
      <c r="F132" s="8">
        <f t="shared" si="3"/>
        <v>91</v>
      </c>
    </row>
    <row r="133" spans="1:6" x14ac:dyDescent="0.25">
      <c r="A133" s="1">
        <f>'Raw Data'!F129+$A$3</f>
        <v>97</v>
      </c>
      <c r="B133" s="1">
        <f>'Raw Data'!H129+$B$3</f>
        <v>95</v>
      </c>
      <c r="D133" s="1">
        <f t="shared" si="2"/>
        <v>85</v>
      </c>
      <c r="F133" s="8">
        <f t="shared" si="3"/>
        <v>91</v>
      </c>
    </row>
    <row r="134" spans="1:6" x14ac:dyDescent="0.25">
      <c r="A134" s="1">
        <f>'Raw Data'!F130+$A$3</f>
        <v>97</v>
      </c>
      <c r="B134" s="1">
        <f>'Raw Data'!H130+$B$3</f>
        <v>95</v>
      </c>
      <c r="D134" s="1">
        <f t="shared" si="2"/>
        <v>85</v>
      </c>
      <c r="F134" s="8">
        <f t="shared" si="3"/>
        <v>91</v>
      </c>
    </row>
    <row r="135" spans="1:6" x14ac:dyDescent="0.25">
      <c r="A135" s="1">
        <f>'Raw Data'!F131+$A$3</f>
        <v>97</v>
      </c>
      <c r="B135" s="1">
        <f>'Raw Data'!H131+$B$3</f>
        <v>95</v>
      </c>
      <c r="D135" s="1">
        <f t="shared" si="2"/>
        <v>85</v>
      </c>
      <c r="F135" s="8">
        <f t="shared" si="3"/>
        <v>91</v>
      </c>
    </row>
    <row r="136" spans="1:6" x14ac:dyDescent="0.25">
      <c r="A136" s="1">
        <f>'Raw Data'!F132+$A$3</f>
        <v>97</v>
      </c>
      <c r="B136" s="1">
        <f>'Raw Data'!H132+$B$3</f>
        <v>95</v>
      </c>
      <c r="D136" s="1">
        <f t="shared" ref="D136:D199" si="4">180-B136</f>
        <v>85</v>
      </c>
      <c r="F136" s="8">
        <f t="shared" ref="F136:F199" si="5">(D136+A136)/2</f>
        <v>91</v>
      </c>
    </row>
    <row r="137" spans="1:6" x14ac:dyDescent="0.25">
      <c r="A137" s="1">
        <f>'Raw Data'!F133+$A$3</f>
        <v>97</v>
      </c>
      <c r="B137" s="1">
        <f>'Raw Data'!H133+$B$3</f>
        <v>95</v>
      </c>
      <c r="D137" s="1">
        <f t="shared" si="4"/>
        <v>85</v>
      </c>
      <c r="F137" s="1">
        <f t="shared" si="5"/>
        <v>91</v>
      </c>
    </row>
    <row r="138" spans="1:6" x14ac:dyDescent="0.25">
      <c r="A138" s="1">
        <f>'Raw Data'!F134+$A$3</f>
        <v>97</v>
      </c>
      <c r="B138" s="1">
        <f>'Raw Data'!H134+$B$3</f>
        <v>95</v>
      </c>
      <c r="D138" s="1">
        <f t="shared" si="4"/>
        <v>85</v>
      </c>
      <c r="F138" s="1">
        <f t="shared" si="5"/>
        <v>91</v>
      </c>
    </row>
    <row r="139" spans="1:6" x14ac:dyDescent="0.25">
      <c r="A139" s="1">
        <f>'Raw Data'!F135+$A$3</f>
        <v>97</v>
      </c>
      <c r="B139" s="1">
        <f>'Raw Data'!H135+$B$3</f>
        <v>95</v>
      </c>
      <c r="D139" s="1">
        <f t="shared" si="4"/>
        <v>85</v>
      </c>
      <c r="F139" s="1">
        <f t="shared" si="5"/>
        <v>91</v>
      </c>
    </row>
    <row r="140" spans="1:6" x14ac:dyDescent="0.25">
      <c r="A140" s="1">
        <f>'Raw Data'!F136+$A$3</f>
        <v>97</v>
      </c>
      <c r="B140" s="1">
        <f>'Raw Data'!H136+$B$3</f>
        <v>95</v>
      </c>
      <c r="D140" s="1">
        <f t="shared" si="4"/>
        <v>85</v>
      </c>
      <c r="F140" s="1">
        <f t="shared" si="5"/>
        <v>91</v>
      </c>
    </row>
    <row r="141" spans="1:6" x14ac:dyDescent="0.25">
      <c r="A141" s="1">
        <f>'Raw Data'!F137+$A$3</f>
        <v>97</v>
      </c>
      <c r="B141" s="1">
        <f>'Raw Data'!H137+$B$3</f>
        <v>95</v>
      </c>
      <c r="D141" s="1">
        <f t="shared" si="4"/>
        <v>85</v>
      </c>
      <c r="F141" s="1">
        <f t="shared" si="5"/>
        <v>91</v>
      </c>
    </row>
    <row r="142" spans="1:6" x14ac:dyDescent="0.25">
      <c r="A142" s="1">
        <f>'Raw Data'!F138+$A$3</f>
        <v>97</v>
      </c>
      <c r="B142" s="1">
        <f>'Raw Data'!H138+$B$3</f>
        <v>95.33</v>
      </c>
      <c r="D142" s="1">
        <f t="shared" si="4"/>
        <v>84.67</v>
      </c>
      <c r="F142" s="1">
        <f t="shared" si="5"/>
        <v>90.835000000000008</v>
      </c>
    </row>
    <row r="143" spans="1:6" x14ac:dyDescent="0.25">
      <c r="A143" s="1">
        <f>'Raw Data'!F139+$A$3</f>
        <v>97</v>
      </c>
      <c r="B143" s="1">
        <f>'Raw Data'!H139+$B$3</f>
        <v>95.67</v>
      </c>
      <c r="D143" s="1">
        <f t="shared" si="4"/>
        <v>84.33</v>
      </c>
      <c r="F143" s="1">
        <f t="shared" si="5"/>
        <v>90.664999999999992</v>
      </c>
    </row>
    <row r="144" spans="1:6" x14ac:dyDescent="0.25">
      <c r="A144" s="1">
        <f>'Raw Data'!F140+$A$3</f>
        <v>97</v>
      </c>
      <c r="B144" s="1">
        <f>'Raw Data'!H140+$B$3</f>
        <v>96</v>
      </c>
      <c r="D144" s="1">
        <f t="shared" si="4"/>
        <v>84</v>
      </c>
      <c r="F144" s="1">
        <f t="shared" si="5"/>
        <v>90.5</v>
      </c>
    </row>
    <row r="145" spans="1:6" x14ac:dyDescent="0.25">
      <c r="A145" s="1">
        <f>'Raw Data'!F141+$A$3</f>
        <v>97</v>
      </c>
      <c r="B145" s="1">
        <f>'Raw Data'!H141+$B$3</f>
        <v>96.33</v>
      </c>
      <c r="D145" s="1">
        <f t="shared" si="4"/>
        <v>83.67</v>
      </c>
      <c r="F145" s="1">
        <f t="shared" si="5"/>
        <v>90.335000000000008</v>
      </c>
    </row>
    <row r="146" spans="1:6" x14ac:dyDescent="0.25">
      <c r="A146" s="1">
        <f>'Raw Data'!F142+$A$3</f>
        <v>97</v>
      </c>
      <c r="B146" s="1">
        <f>'Raw Data'!H142+$B$3</f>
        <v>96.67</v>
      </c>
      <c r="D146" s="1">
        <f t="shared" si="4"/>
        <v>83.33</v>
      </c>
      <c r="F146" s="1">
        <f t="shared" si="5"/>
        <v>90.164999999999992</v>
      </c>
    </row>
    <row r="147" spans="1:6" x14ac:dyDescent="0.25">
      <c r="A147" s="1">
        <f>'Raw Data'!F143+$A$3</f>
        <v>97</v>
      </c>
      <c r="B147" s="1">
        <f>'Raw Data'!H143+$B$3</f>
        <v>97</v>
      </c>
      <c r="D147" s="1">
        <f t="shared" si="4"/>
        <v>83</v>
      </c>
      <c r="F147" s="8">
        <f t="shared" si="5"/>
        <v>90</v>
      </c>
    </row>
    <row r="148" spans="1:6" x14ac:dyDescent="0.25">
      <c r="A148" s="1">
        <f>'Raw Data'!F144+$A$3</f>
        <v>97</v>
      </c>
      <c r="B148" s="1">
        <f>'Raw Data'!H144+$B$3</f>
        <v>97.33</v>
      </c>
      <c r="D148" s="1">
        <f t="shared" si="4"/>
        <v>82.67</v>
      </c>
      <c r="F148" s="8">
        <f t="shared" si="5"/>
        <v>89.835000000000008</v>
      </c>
    </row>
    <row r="149" spans="1:6" x14ac:dyDescent="0.25">
      <c r="A149" s="1">
        <f>'Raw Data'!F145+$A$3</f>
        <v>97</v>
      </c>
      <c r="B149" s="1">
        <f>'Raw Data'!H145+$B$3</f>
        <v>97.67</v>
      </c>
      <c r="D149" s="1">
        <f t="shared" si="4"/>
        <v>82.33</v>
      </c>
      <c r="F149" s="8">
        <f t="shared" si="5"/>
        <v>89.664999999999992</v>
      </c>
    </row>
    <row r="150" spans="1:6" x14ac:dyDescent="0.25">
      <c r="A150" s="1">
        <f>'Raw Data'!F146+$A$3</f>
        <v>97</v>
      </c>
      <c r="B150" s="1">
        <f>'Raw Data'!H146+$B$3</f>
        <v>98</v>
      </c>
      <c r="D150" s="1">
        <f t="shared" si="4"/>
        <v>82</v>
      </c>
      <c r="F150" s="8">
        <f t="shared" si="5"/>
        <v>89.5</v>
      </c>
    </row>
    <row r="151" spans="1:6" x14ac:dyDescent="0.25">
      <c r="A151" s="1">
        <f>'Raw Data'!F147+$A$3</f>
        <v>97</v>
      </c>
      <c r="B151" s="1">
        <f>'Raw Data'!H147+$B$3</f>
        <v>98.33</v>
      </c>
      <c r="D151" s="1">
        <f t="shared" si="4"/>
        <v>81.67</v>
      </c>
      <c r="F151" s="8">
        <f t="shared" si="5"/>
        <v>89.335000000000008</v>
      </c>
    </row>
    <row r="152" spans="1:6" x14ac:dyDescent="0.25">
      <c r="A152" s="1">
        <f>'Raw Data'!F148+$A$3</f>
        <v>97</v>
      </c>
      <c r="B152" s="1">
        <f>'Raw Data'!H148+$B$3</f>
        <v>98.67</v>
      </c>
      <c r="D152" s="1">
        <f t="shared" si="4"/>
        <v>81.33</v>
      </c>
      <c r="F152" s="8">
        <f t="shared" si="5"/>
        <v>89.164999999999992</v>
      </c>
    </row>
    <row r="153" spans="1:6" x14ac:dyDescent="0.25">
      <c r="A153" s="1">
        <f>'Raw Data'!F149+$A$3</f>
        <v>97</v>
      </c>
      <c r="B153" s="1">
        <f>'Raw Data'!H149+$B$3</f>
        <v>99</v>
      </c>
      <c r="D153" s="1">
        <f t="shared" si="4"/>
        <v>81</v>
      </c>
      <c r="F153" s="8">
        <f t="shared" si="5"/>
        <v>89</v>
      </c>
    </row>
    <row r="154" spans="1:6" x14ac:dyDescent="0.25">
      <c r="A154" s="1">
        <f>'Raw Data'!F150+$A$3</f>
        <v>97</v>
      </c>
      <c r="B154" s="1">
        <f>'Raw Data'!H150+$B$3</f>
        <v>99.33</v>
      </c>
      <c r="D154" s="1">
        <f t="shared" si="4"/>
        <v>80.67</v>
      </c>
      <c r="F154" s="8">
        <f t="shared" si="5"/>
        <v>88.835000000000008</v>
      </c>
    </row>
    <row r="155" spans="1:6" x14ac:dyDescent="0.25">
      <c r="A155" s="1">
        <f>'Raw Data'!F151+$A$3</f>
        <v>97</v>
      </c>
      <c r="B155" s="1">
        <f>'Raw Data'!H151+$B$3</f>
        <v>99.67</v>
      </c>
      <c r="D155" s="1">
        <f t="shared" si="4"/>
        <v>80.33</v>
      </c>
      <c r="F155" s="8">
        <f t="shared" si="5"/>
        <v>88.664999999999992</v>
      </c>
    </row>
    <row r="156" spans="1:6" x14ac:dyDescent="0.25">
      <c r="A156" s="1">
        <f>'Raw Data'!F152+$A$3</f>
        <v>97</v>
      </c>
      <c r="B156" s="1">
        <f>'Raw Data'!H152+$B$3</f>
        <v>100</v>
      </c>
      <c r="D156" s="1">
        <f t="shared" si="4"/>
        <v>80</v>
      </c>
      <c r="F156" s="8">
        <f t="shared" si="5"/>
        <v>88.5</v>
      </c>
    </row>
    <row r="157" spans="1:6" x14ac:dyDescent="0.25">
      <c r="A157" s="1">
        <f>'Raw Data'!F153+$A$3</f>
        <v>97</v>
      </c>
      <c r="B157" s="1">
        <f>'Raw Data'!H153+$B$3</f>
        <v>99.33</v>
      </c>
      <c r="D157" s="1">
        <f t="shared" si="4"/>
        <v>80.67</v>
      </c>
      <c r="F157" s="1">
        <f t="shared" si="5"/>
        <v>88.835000000000008</v>
      </c>
    </row>
    <row r="158" spans="1:6" x14ac:dyDescent="0.25">
      <c r="A158" s="1">
        <f>'Raw Data'!F154+$A$3</f>
        <v>97</v>
      </c>
      <c r="B158" s="1">
        <f>'Raw Data'!H154+$B$3</f>
        <v>98.67</v>
      </c>
      <c r="D158" s="1">
        <f t="shared" si="4"/>
        <v>81.33</v>
      </c>
      <c r="F158" s="1">
        <f t="shared" si="5"/>
        <v>89.164999999999992</v>
      </c>
    </row>
    <row r="159" spans="1:6" x14ac:dyDescent="0.25">
      <c r="A159" s="1">
        <f>'Raw Data'!F155+$A$3</f>
        <v>97</v>
      </c>
      <c r="B159" s="1">
        <f>'Raw Data'!H155+$B$3</f>
        <v>98</v>
      </c>
      <c r="D159" s="1">
        <f t="shared" si="4"/>
        <v>82</v>
      </c>
      <c r="F159" s="1">
        <f t="shared" si="5"/>
        <v>89.5</v>
      </c>
    </row>
    <row r="160" spans="1:6" x14ac:dyDescent="0.25">
      <c r="A160" s="1">
        <f>'Raw Data'!F156+$A$3</f>
        <v>97</v>
      </c>
      <c r="B160" s="1">
        <f>'Raw Data'!H156+$B$3</f>
        <v>97.33</v>
      </c>
      <c r="D160" s="1">
        <f t="shared" si="4"/>
        <v>82.67</v>
      </c>
      <c r="F160" s="1">
        <f t="shared" si="5"/>
        <v>89.835000000000008</v>
      </c>
    </row>
    <row r="161" spans="1:6" x14ac:dyDescent="0.25">
      <c r="A161" s="1">
        <f>'Raw Data'!F157+$A$3</f>
        <v>97</v>
      </c>
      <c r="B161" s="1">
        <f>'Raw Data'!H157+$B$3</f>
        <v>96.67</v>
      </c>
      <c r="D161" s="1">
        <f t="shared" si="4"/>
        <v>83.33</v>
      </c>
      <c r="F161" s="1">
        <f t="shared" si="5"/>
        <v>90.164999999999992</v>
      </c>
    </row>
    <row r="162" spans="1:6" x14ac:dyDescent="0.25">
      <c r="A162" s="1">
        <f>'Raw Data'!F158+$A$3</f>
        <v>97</v>
      </c>
      <c r="B162" s="1">
        <f>'Raw Data'!H158+$B$3</f>
        <v>96</v>
      </c>
      <c r="D162" s="1">
        <f t="shared" si="4"/>
        <v>84</v>
      </c>
      <c r="F162" s="1">
        <f t="shared" si="5"/>
        <v>90.5</v>
      </c>
    </row>
    <row r="163" spans="1:6" x14ac:dyDescent="0.25">
      <c r="A163" s="1">
        <f>'Raw Data'!F159+$A$3</f>
        <v>97</v>
      </c>
      <c r="B163" s="1">
        <f>'Raw Data'!H159+$B$3</f>
        <v>95.33</v>
      </c>
      <c r="D163" s="1">
        <f t="shared" si="4"/>
        <v>84.67</v>
      </c>
      <c r="F163" s="1">
        <f t="shared" si="5"/>
        <v>90.835000000000008</v>
      </c>
    </row>
    <row r="164" spans="1:6" x14ac:dyDescent="0.25">
      <c r="A164" s="1">
        <f>'Raw Data'!F160+$A$3</f>
        <v>97</v>
      </c>
      <c r="B164" s="1">
        <f>'Raw Data'!H160+$B$3</f>
        <v>94.67</v>
      </c>
      <c r="D164" s="1">
        <f t="shared" si="4"/>
        <v>85.33</v>
      </c>
      <c r="F164" s="1">
        <f t="shared" si="5"/>
        <v>91.164999999999992</v>
      </c>
    </row>
    <row r="165" spans="1:6" x14ac:dyDescent="0.25">
      <c r="A165" s="1">
        <f>'Raw Data'!F161+$A$3</f>
        <v>97</v>
      </c>
      <c r="B165" s="1">
        <f>'Raw Data'!H161+$B$3</f>
        <v>94</v>
      </c>
      <c r="D165" s="1">
        <f t="shared" si="4"/>
        <v>86</v>
      </c>
      <c r="F165" s="1">
        <f t="shared" si="5"/>
        <v>91.5</v>
      </c>
    </row>
    <row r="166" spans="1:6" x14ac:dyDescent="0.25">
      <c r="A166" s="1">
        <f>'Raw Data'!F162+$A$3</f>
        <v>97</v>
      </c>
      <c r="B166" s="1">
        <f>'Raw Data'!H162+$B$3</f>
        <v>93.33</v>
      </c>
      <c r="D166" s="1">
        <f t="shared" si="4"/>
        <v>86.67</v>
      </c>
      <c r="F166" s="1">
        <f t="shared" si="5"/>
        <v>91.835000000000008</v>
      </c>
    </row>
    <row r="167" spans="1:6" x14ac:dyDescent="0.25">
      <c r="A167" s="1">
        <f>'Raw Data'!F163+$A$3</f>
        <v>97</v>
      </c>
      <c r="B167" s="1">
        <f>'Raw Data'!H163+$B$3</f>
        <v>92.67</v>
      </c>
      <c r="D167" s="1">
        <f t="shared" si="4"/>
        <v>87.33</v>
      </c>
      <c r="F167" s="8">
        <f t="shared" si="5"/>
        <v>92.164999999999992</v>
      </c>
    </row>
    <row r="168" spans="1:6" x14ac:dyDescent="0.25">
      <c r="A168" s="1">
        <f>'Raw Data'!F164+$A$3</f>
        <v>97</v>
      </c>
      <c r="B168" s="1">
        <f>'Raw Data'!H164+$B$3</f>
        <v>92</v>
      </c>
      <c r="D168" s="1">
        <f t="shared" si="4"/>
        <v>88</v>
      </c>
      <c r="F168" s="8">
        <f t="shared" si="5"/>
        <v>92.5</v>
      </c>
    </row>
    <row r="169" spans="1:6" x14ac:dyDescent="0.25">
      <c r="A169" s="1">
        <f>'Raw Data'!F165+$A$3</f>
        <v>97</v>
      </c>
      <c r="B169" s="1">
        <f>'Raw Data'!H165+$B$3</f>
        <v>91.33</v>
      </c>
      <c r="D169" s="1">
        <f t="shared" si="4"/>
        <v>88.67</v>
      </c>
      <c r="F169" s="8">
        <f t="shared" si="5"/>
        <v>92.835000000000008</v>
      </c>
    </row>
    <row r="170" spans="1:6" x14ac:dyDescent="0.25">
      <c r="A170" s="1">
        <f>'Raw Data'!F166+$A$3</f>
        <v>97</v>
      </c>
      <c r="B170" s="1">
        <f>'Raw Data'!H166+$B$3</f>
        <v>90.67</v>
      </c>
      <c r="D170" s="1">
        <f t="shared" si="4"/>
        <v>89.33</v>
      </c>
      <c r="F170" s="8">
        <f t="shared" si="5"/>
        <v>93.164999999999992</v>
      </c>
    </row>
    <row r="171" spans="1:6" x14ac:dyDescent="0.25">
      <c r="A171" s="1">
        <f>'Raw Data'!F167+$A$3</f>
        <v>97</v>
      </c>
      <c r="B171" s="1">
        <f>'Raw Data'!H167+$B$3</f>
        <v>90</v>
      </c>
      <c r="D171" s="1">
        <f t="shared" si="4"/>
        <v>90</v>
      </c>
      <c r="F171" s="8">
        <f t="shared" si="5"/>
        <v>93.5</v>
      </c>
    </row>
    <row r="172" spans="1:6" x14ac:dyDescent="0.25">
      <c r="A172" s="1">
        <f>'Raw Data'!F168+$A$3</f>
        <v>96.53</v>
      </c>
      <c r="B172" s="1">
        <f>'Raw Data'!H168+$B$3</f>
        <v>89.67</v>
      </c>
      <c r="D172" s="1">
        <f t="shared" si="4"/>
        <v>90.33</v>
      </c>
      <c r="F172" s="8">
        <f t="shared" si="5"/>
        <v>93.43</v>
      </c>
    </row>
    <row r="173" spans="1:6" x14ac:dyDescent="0.25">
      <c r="A173" s="1">
        <f>'Raw Data'!F169+$A$3</f>
        <v>96.07</v>
      </c>
      <c r="B173" s="1">
        <f>'Raw Data'!H169+$B$3</f>
        <v>89.33</v>
      </c>
      <c r="D173" s="1">
        <f t="shared" si="4"/>
        <v>90.67</v>
      </c>
      <c r="F173" s="8">
        <f t="shared" si="5"/>
        <v>93.37</v>
      </c>
    </row>
    <row r="174" spans="1:6" x14ac:dyDescent="0.25">
      <c r="A174" s="1">
        <f>'Raw Data'!F170+$A$3</f>
        <v>95.6</v>
      </c>
      <c r="B174" s="1">
        <f>'Raw Data'!H170+$B$3</f>
        <v>89</v>
      </c>
      <c r="D174" s="1">
        <f t="shared" si="4"/>
        <v>91</v>
      </c>
      <c r="F174" s="8">
        <f t="shared" si="5"/>
        <v>93.3</v>
      </c>
    </row>
    <row r="175" spans="1:6" x14ac:dyDescent="0.25">
      <c r="A175" s="1">
        <f>'Raw Data'!F171+$A$3</f>
        <v>95.13</v>
      </c>
      <c r="B175" s="1">
        <f>'Raw Data'!H171+$B$3</f>
        <v>88.67</v>
      </c>
      <c r="D175" s="1">
        <f t="shared" si="4"/>
        <v>91.33</v>
      </c>
      <c r="F175" s="8">
        <f t="shared" si="5"/>
        <v>93.22999999999999</v>
      </c>
    </row>
    <row r="176" spans="1:6" x14ac:dyDescent="0.25">
      <c r="A176" s="1">
        <f>'Raw Data'!F172+$A$3</f>
        <v>94.67</v>
      </c>
      <c r="B176" s="1">
        <f>'Raw Data'!H172+$B$3</f>
        <v>88.33</v>
      </c>
      <c r="D176" s="1">
        <f t="shared" si="4"/>
        <v>91.67</v>
      </c>
      <c r="F176" s="8">
        <f t="shared" si="5"/>
        <v>93.17</v>
      </c>
    </row>
    <row r="177" spans="1:6" x14ac:dyDescent="0.25">
      <c r="A177" s="1">
        <f>'Raw Data'!F173+$A$3</f>
        <v>94.2</v>
      </c>
      <c r="B177" s="1">
        <f>'Raw Data'!H173+$B$3</f>
        <v>88</v>
      </c>
      <c r="D177" s="1">
        <f t="shared" si="4"/>
        <v>92</v>
      </c>
      <c r="F177" s="1">
        <f t="shared" si="5"/>
        <v>93.1</v>
      </c>
    </row>
    <row r="178" spans="1:6" x14ac:dyDescent="0.25">
      <c r="A178" s="1">
        <f>'Raw Data'!F174+$A$3</f>
        <v>93.73</v>
      </c>
      <c r="B178" s="1">
        <f>'Raw Data'!H174+$B$3</f>
        <v>87.67</v>
      </c>
      <c r="D178" s="1">
        <f t="shared" si="4"/>
        <v>92.33</v>
      </c>
      <c r="F178" s="1">
        <f t="shared" si="5"/>
        <v>93.03</v>
      </c>
    </row>
    <row r="179" spans="1:6" x14ac:dyDescent="0.25">
      <c r="A179" s="1">
        <f>'Raw Data'!F175+$A$3</f>
        <v>93.27</v>
      </c>
      <c r="B179" s="1">
        <f>'Raw Data'!H175+$B$3</f>
        <v>87.33</v>
      </c>
      <c r="D179" s="1">
        <f t="shared" si="4"/>
        <v>92.67</v>
      </c>
      <c r="F179" s="1">
        <f t="shared" si="5"/>
        <v>92.97</v>
      </c>
    </row>
    <row r="180" spans="1:6" x14ac:dyDescent="0.25">
      <c r="A180" s="1">
        <f>'Raw Data'!F176+$A$3</f>
        <v>92.8</v>
      </c>
      <c r="B180" s="1">
        <f>'Raw Data'!H176+$B$3</f>
        <v>87</v>
      </c>
      <c r="D180" s="1">
        <f t="shared" si="4"/>
        <v>93</v>
      </c>
      <c r="F180" s="1">
        <f t="shared" si="5"/>
        <v>92.9</v>
      </c>
    </row>
    <row r="181" spans="1:6" x14ac:dyDescent="0.25">
      <c r="A181" s="1">
        <f>'Raw Data'!F177+$A$3</f>
        <v>92.33</v>
      </c>
      <c r="B181" s="1">
        <f>'Raw Data'!H177+$B$3</f>
        <v>86.67</v>
      </c>
      <c r="D181" s="1">
        <f t="shared" si="4"/>
        <v>93.33</v>
      </c>
      <c r="F181" s="1">
        <f t="shared" si="5"/>
        <v>92.83</v>
      </c>
    </row>
    <row r="182" spans="1:6" x14ac:dyDescent="0.25">
      <c r="A182" s="1">
        <f>'Raw Data'!F178+$A$3</f>
        <v>91.87</v>
      </c>
      <c r="B182" s="1">
        <f>'Raw Data'!H178+$B$3</f>
        <v>86.33</v>
      </c>
      <c r="D182" s="1">
        <f t="shared" si="4"/>
        <v>93.67</v>
      </c>
      <c r="F182" s="1">
        <f t="shared" si="5"/>
        <v>92.77000000000001</v>
      </c>
    </row>
    <row r="183" spans="1:6" x14ac:dyDescent="0.25">
      <c r="A183" s="1">
        <f>'Raw Data'!F179+$A$3</f>
        <v>91.4</v>
      </c>
      <c r="B183" s="1">
        <f>'Raw Data'!H179+$B$3</f>
        <v>86</v>
      </c>
      <c r="D183" s="1">
        <f t="shared" si="4"/>
        <v>94</v>
      </c>
      <c r="F183" s="1">
        <f t="shared" si="5"/>
        <v>92.7</v>
      </c>
    </row>
    <row r="184" spans="1:6" x14ac:dyDescent="0.25">
      <c r="A184" s="1">
        <f>'Raw Data'!F180+$A$3</f>
        <v>90.93</v>
      </c>
      <c r="B184" s="1">
        <f>'Raw Data'!H180+$B$3</f>
        <v>85.67</v>
      </c>
      <c r="D184" s="1">
        <f t="shared" si="4"/>
        <v>94.33</v>
      </c>
      <c r="F184" s="1">
        <f t="shared" si="5"/>
        <v>92.63</v>
      </c>
    </row>
    <row r="185" spans="1:6" x14ac:dyDescent="0.25">
      <c r="A185" s="1">
        <f>'Raw Data'!F181+$A$3</f>
        <v>90.47</v>
      </c>
      <c r="B185" s="1">
        <f>'Raw Data'!H181+$B$3</f>
        <v>85.33</v>
      </c>
      <c r="D185" s="1">
        <f t="shared" si="4"/>
        <v>94.67</v>
      </c>
      <c r="F185" s="1">
        <f t="shared" si="5"/>
        <v>92.57</v>
      </c>
    </row>
    <row r="186" spans="1:6" x14ac:dyDescent="0.25">
      <c r="A186" s="1">
        <f>'Raw Data'!F182+$A$3</f>
        <v>90</v>
      </c>
      <c r="B186" s="1">
        <f>'Raw Data'!H182+$B$3</f>
        <v>85</v>
      </c>
      <c r="D186" s="1">
        <f t="shared" si="4"/>
        <v>95</v>
      </c>
      <c r="F186" s="1">
        <f t="shared" si="5"/>
        <v>92.5</v>
      </c>
    </row>
    <row r="187" spans="1:6" x14ac:dyDescent="0.25">
      <c r="A187" s="1">
        <f>'Raw Data'!F183+$A$3</f>
        <v>90</v>
      </c>
      <c r="B187" s="1">
        <f>'Raw Data'!H183+$B$3</f>
        <v>85.33</v>
      </c>
      <c r="D187" s="1">
        <f t="shared" si="4"/>
        <v>94.67</v>
      </c>
      <c r="F187" s="8">
        <f t="shared" si="5"/>
        <v>92.335000000000008</v>
      </c>
    </row>
    <row r="188" spans="1:6" x14ac:dyDescent="0.25">
      <c r="A188" s="1">
        <f>'Raw Data'!F184+$A$3</f>
        <v>90</v>
      </c>
      <c r="B188" s="1">
        <f>'Raw Data'!H184+$B$3</f>
        <v>85.67</v>
      </c>
      <c r="D188" s="1">
        <f t="shared" si="4"/>
        <v>94.33</v>
      </c>
      <c r="F188" s="8">
        <f t="shared" si="5"/>
        <v>92.164999999999992</v>
      </c>
    </row>
    <row r="189" spans="1:6" x14ac:dyDescent="0.25">
      <c r="A189" s="1">
        <f>'Raw Data'!F185+$A$3</f>
        <v>90</v>
      </c>
      <c r="B189" s="1">
        <f>'Raw Data'!H185+$B$3</f>
        <v>86</v>
      </c>
      <c r="D189" s="1">
        <f t="shared" si="4"/>
        <v>94</v>
      </c>
      <c r="F189" s="8">
        <f t="shared" si="5"/>
        <v>92</v>
      </c>
    </row>
    <row r="190" spans="1:6" x14ac:dyDescent="0.25">
      <c r="A190" s="1">
        <f>'Raw Data'!F186+$A$3</f>
        <v>90</v>
      </c>
      <c r="B190" s="1">
        <f>'Raw Data'!H186+$B$3</f>
        <v>86.33</v>
      </c>
      <c r="D190" s="1">
        <f t="shared" si="4"/>
        <v>93.67</v>
      </c>
      <c r="F190" s="8">
        <f t="shared" si="5"/>
        <v>91.835000000000008</v>
      </c>
    </row>
    <row r="191" spans="1:6" x14ac:dyDescent="0.25">
      <c r="A191" s="1">
        <f>'Raw Data'!F187+$A$3</f>
        <v>90</v>
      </c>
      <c r="B191" s="1">
        <f>'Raw Data'!H187+$B$3</f>
        <v>86.67</v>
      </c>
      <c r="D191" s="1">
        <f t="shared" si="4"/>
        <v>93.33</v>
      </c>
      <c r="F191" s="8">
        <f t="shared" si="5"/>
        <v>91.664999999999992</v>
      </c>
    </row>
    <row r="192" spans="1:6" x14ac:dyDescent="0.25">
      <c r="A192" s="1">
        <f>'Raw Data'!F188+$A$3</f>
        <v>90</v>
      </c>
      <c r="B192" s="1">
        <f>'Raw Data'!H188+$B$3</f>
        <v>87</v>
      </c>
      <c r="D192" s="1">
        <f t="shared" si="4"/>
        <v>93</v>
      </c>
      <c r="F192" s="8">
        <f t="shared" si="5"/>
        <v>91.5</v>
      </c>
    </row>
    <row r="193" spans="1:6" x14ac:dyDescent="0.25">
      <c r="A193" s="1">
        <f>'Raw Data'!F189+$A$3</f>
        <v>90</v>
      </c>
      <c r="B193" s="1">
        <f>'Raw Data'!H189+$B$3</f>
        <v>87.33</v>
      </c>
      <c r="D193" s="1">
        <f t="shared" si="4"/>
        <v>92.67</v>
      </c>
      <c r="F193" s="8">
        <f t="shared" si="5"/>
        <v>91.335000000000008</v>
      </c>
    </row>
    <row r="194" spans="1:6" x14ac:dyDescent="0.25">
      <c r="A194" s="1">
        <f>'Raw Data'!F190+$A$3</f>
        <v>90</v>
      </c>
      <c r="B194" s="1">
        <f>'Raw Data'!H190+$B$3</f>
        <v>87.67</v>
      </c>
      <c r="D194" s="1">
        <f t="shared" si="4"/>
        <v>92.33</v>
      </c>
      <c r="F194" s="8">
        <f t="shared" si="5"/>
        <v>91.164999999999992</v>
      </c>
    </row>
    <row r="195" spans="1:6" x14ac:dyDescent="0.25">
      <c r="A195" s="1">
        <f>'Raw Data'!F191+$A$3</f>
        <v>90</v>
      </c>
      <c r="B195" s="1">
        <f>'Raw Data'!H191+$B$3</f>
        <v>88</v>
      </c>
      <c r="D195" s="1">
        <f t="shared" si="4"/>
        <v>92</v>
      </c>
      <c r="F195" s="8">
        <f t="shared" si="5"/>
        <v>91</v>
      </c>
    </row>
    <row r="196" spans="1:6" x14ac:dyDescent="0.25">
      <c r="A196" s="1">
        <f>'Raw Data'!F192+$A$3</f>
        <v>90</v>
      </c>
      <c r="B196" s="1">
        <f>'Raw Data'!H192+$B$3</f>
        <v>88.33</v>
      </c>
      <c r="D196" s="1">
        <f t="shared" si="4"/>
        <v>91.67</v>
      </c>
      <c r="F196" s="8">
        <f t="shared" si="5"/>
        <v>90.835000000000008</v>
      </c>
    </row>
    <row r="197" spans="1:6" x14ac:dyDescent="0.25">
      <c r="A197" s="1">
        <f>'Raw Data'!F193+$A$3</f>
        <v>90</v>
      </c>
      <c r="B197" s="1">
        <f>'Raw Data'!H193+$B$3</f>
        <v>88.67</v>
      </c>
      <c r="D197" s="1">
        <f t="shared" si="4"/>
        <v>91.33</v>
      </c>
      <c r="F197" s="8">
        <f t="shared" si="5"/>
        <v>90.664999999999992</v>
      </c>
    </row>
    <row r="198" spans="1:6" x14ac:dyDescent="0.25">
      <c r="A198" s="1">
        <f>'Raw Data'!F194+$A$3</f>
        <v>90</v>
      </c>
      <c r="B198" s="1">
        <f>'Raw Data'!H194+$B$3</f>
        <v>89</v>
      </c>
      <c r="D198" s="1">
        <f t="shared" si="4"/>
        <v>91</v>
      </c>
      <c r="F198" s="8">
        <f t="shared" si="5"/>
        <v>90.5</v>
      </c>
    </row>
    <row r="199" spans="1:6" x14ac:dyDescent="0.25">
      <c r="A199" s="1">
        <f>'Raw Data'!F195+$A$3</f>
        <v>90</v>
      </c>
      <c r="B199" s="1">
        <f>'Raw Data'!H195+$B$3</f>
        <v>89.33</v>
      </c>
      <c r="D199" s="1">
        <f t="shared" si="4"/>
        <v>90.67</v>
      </c>
      <c r="F199" s="8">
        <f t="shared" si="5"/>
        <v>90.335000000000008</v>
      </c>
    </row>
    <row r="200" spans="1:6" x14ac:dyDescent="0.25">
      <c r="A200" s="1">
        <f>'Raw Data'!F196+$A$3</f>
        <v>90</v>
      </c>
      <c r="B200" s="1">
        <f>'Raw Data'!H196+$B$3</f>
        <v>89.67</v>
      </c>
      <c r="D200" s="1">
        <f t="shared" ref="D200:D201" si="6">180-B200</f>
        <v>90.33</v>
      </c>
      <c r="F200" s="8">
        <f t="shared" ref="F200:F201" si="7">(D200+A200)/2</f>
        <v>90.164999999999992</v>
      </c>
    </row>
    <row r="201" spans="1:6" x14ac:dyDescent="0.25">
      <c r="A201" s="1">
        <f>'Raw Data'!F197+$A$3</f>
        <v>90</v>
      </c>
      <c r="B201" s="1">
        <f>'Raw Data'!H197+$B$3</f>
        <v>90</v>
      </c>
      <c r="D201" s="1">
        <f t="shared" si="6"/>
        <v>90</v>
      </c>
      <c r="F201" s="8">
        <f t="shared" si="7"/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Raw Data</vt:lpstr>
      <vt:lpstr>Raw Foot Z Analysis</vt:lpstr>
      <vt:lpstr>Raw Foot X Analysis</vt:lpstr>
      <vt:lpstr>Raw Knee Analysis</vt:lpstr>
      <vt:lpstr>Raw Hip X Analysis</vt:lpstr>
      <vt:lpstr>Raw Hip Z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Schmitt</dc:creator>
  <cp:lastModifiedBy>João Pedro Schmitt</cp:lastModifiedBy>
  <dcterms:created xsi:type="dcterms:W3CDTF">2014-03-28T18:33:09Z</dcterms:created>
  <dcterms:modified xsi:type="dcterms:W3CDTF">2014-04-04T20:00:56Z</dcterms:modified>
</cp:coreProperties>
</file>