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O30" i="1" l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</calcChain>
</file>

<file path=xl/sharedStrings.xml><?xml version="1.0" encoding="utf-8"?>
<sst xmlns="http://schemas.openxmlformats.org/spreadsheetml/2006/main" count="40" uniqueCount="40">
  <si>
    <t>Peça</t>
  </si>
  <si>
    <t>Quantidade</t>
  </si>
  <si>
    <t>Arduino Uno R3</t>
  </si>
  <si>
    <t>Protoboard Transparente</t>
  </si>
  <si>
    <t>Conector para bateria de 9v</t>
  </si>
  <si>
    <t>HXT900 9g / 1.6kg / .12sec Micro Servo</t>
  </si>
  <si>
    <t>Kit Tamiya Dois Motores com Caixa de Redução</t>
  </si>
  <si>
    <t>Mini Chave Liga-Desliga</t>
  </si>
  <si>
    <t>Módulo Sensor Ultrasonico V3.2 URM37</t>
  </si>
  <si>
    <t>Prato de Montagem Tamiya</t>
  </si>
  <si>
    <t>módulo NRF24101(trasmissor e receptor)</t>
  </si>
  <si>
    <t>Preço RoboCore</t>
  </si>
  <si>
    <t>Preço Felipe</t>
  </si>
  <si>
    <t>Prototype + Shield</t>
  </si>
  <si>
    <t>Servo Motor SM-S4306r 360 Graus + Acessórios</t>
  </si>
  <si>
    <t>Preço Brasil Robotics</t>
  </si>
  <si>
    <t>Preço WebTronico</t>
  </si>
  <si>
    <t>Preço Deal xtreme</t>
  </si>
  <si>
    <t>Protoboard</t>
  </si>
  <si>
    <t>Preço Mercadi Livre</t>
  </si>
  <si>
    <t xml:space="preserve">Preço </t>
  </si>
  <si>
    <t>Arduino Shield - Proto PCB</t>
  </si>
  <si>
    <t>CI L293B / CI L293D</t>
  </si>
  <si>
    <t>POWERCIRCUIT</t>
  </si>
  <si>
    <t>PARESTECK</t>
  </si>
  <si>
    <t xml:space="preserve">PEF1-02 - Conector placa-cabo 2,50mm </t>
  </si>
  <si>
    <t xml:space="preserve">PEMC1-02 - Conector placa-cabo para conexão chicote/PCI com passo de 2,5mm </t>
  </si>
  <si>
    <t>PLACONLINE</t>
  </si>
  <si>
    <t>PET1 - Terminal p/ conector 2,50mm</t>
  </si>
  <si>
    <t>MLS-02 - Conector Mini-Latch com passo de 2,54mm alojamento 1X2 vias</t>
  </si>
  <si>
    <t>Barra de 40 Pinos Macho 180º</t>
  </si>
  <si>
    <t>MLS-01 - Conector Mini-Latch com passo de 2,54mm alojamento 1X1 vias</t>
  </si>
  <si>
    <t>MLS-03 - Conector Mini-Latch com passo de 2,54mm alojamento 1X3 vias</t>
  </si>
  <si>
    <t>MLS-04 - Conector Mini-Latch com passo de 2,54mm alojamento 1X4 vias</t>
  </si>
  <si>
    <t>MLD-10 - Conector Mini-Latch com passo de 2,54mm</t>
  </si>
  <si>
    <t>MLTF - Conector mini latch terminal fêma. 2,54m</t>
  </si>
  <si>
    <t>BUILDBOT</t>
  </si>
  <si>
    <t>VALGRI (47-30289777)</t>
  </si>
  <si>
    <t>ACM (47-3445 0831)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</si>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</sst>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2" xfId="0" applyFont="1" applyBorder="1"/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17"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O30" totalsRowShown="0" headerRowDxfId="14" headerRowBorderDxfId="15" tableBorderDxfId="16">
  <autoFilter ref="A1:O30"/>
  <tableColumns count="15">
    <tableColumn id="1" name="Peça"/>
    <tableColumn id="2" name="Quantidade" dataDxfId="13"/>
    <tableColumn id="3" name="Preço RoboCore" dataDxfId="12"/>
    <tableColumn id="4" name="BUILDBOT" dataDxfId="11"/>
    <tableColumn id="5" name="Preço Felipe" dataDxfId="10"/>
    <tableColumn id="6" name="Preço Brasil Robotics" dataDxfId="9"/>
    <tableColumn id="7" name="Preço WebTronico" dataDxfId="8"/>
    <tableColumn id="8" name="Preço Deal xtreme" dataDxfId="7"/>
    <tableColumn id="9" name="Preço Mercadi Livre" dataDxfId="6"/>
    <tableColumn id="10" name="VALGRI (47-30289777)" dataDxfId="5"/>
    <tableColumn id="11" name="ACM (47-3445 0831)" dataDxfId="4"/>
    <tableColumn id="12" name="POWERCIRCUIT" dataDxfId="3"/>
    <tableColumn id="13" name="PARESTECK" dataDxfId="2"/>
    <tableColumn id="14" name="PLACONLINE" dataDxfId="1"/>
    <tableColumn id="15" name="Preço " dataDxfId="0">
      <calculatedColumnFormula>AVERAGE(Tabela2[[#This Row],[Preço RoboCore]:[PLACONLINE]])*Tabela2[[#This Row],[Quantidade]]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70" zoomScaleNormal="70" workbookViewId="0">
      <selection activeCell="O30" sqref="A1:O30"/>
    </sheetView>
  </sheetViews>
  <sheetFormatPr defaultRowHeight="15" x14ac:dyDescent="0.25"/>
  <cols>
    <col min="1" max="1" width="73.140625" bestFit="1" customWidth="1"/>
    <col min="2" max="2" width="18.28515625" style="23" customWidth="1"/>
    <col min="3" max="3" width="22" style="21" customWidth="1"/>
    <col min="4" max="4" width="15.28515625" style="21" customWidth="1"/>
    <col min="5" max="5" width="17.7109375" style="21" hidden="1" customWidth="1"/>
    <col min="6" max="6" width="27.7109375" style="21" hidden="1" customWidth="1"/>
    <col min="7" max="7" width="24.28515625" style="21" hidden="1" customWidth="1"/>
    <col min="8" max="8" width="24.140625" style="21" hidden="1" customWidth="1"/>
    <col min="9" max="9" width="25.85546875" style="21" hidden="1" customWidth="1"/>
    <col min="10" max="10" width="30" style="21" customWidth="1"/>
    <col min="11" max="11" width="31.7109375" style="21" bestFit="1" customWidth="1"/>
    <col min="12" max="12" width="21.28515625" style="21" customWidth="1"/>
    <col min="13" max="13" width="17.5703125" style="21" customWidth="1"/>
    <col min="14" max="14" width="18.42578125" style="21" customWidth="1"/>
    <col min="15" max="15" width="15.42578125" style="21" bestFit="1" customWidth="1"/>
  </cols>
  <sheetData>
    <row r="1" spans="1:15" x14ac:dyDescent="0.25">
      <c r="A1" s="7" t="s">
        <v>0</v>
      </c>
      <c r="B1" s="8" t="s">
        <v>1</v>
      </c>
      <c r="C1" s="9" t="s">
        <v>11</v>
      </c>
      <c r="D1" s="9" t="s">
        <v>36</v>
      </c>
      <c r="E1" s="10" t="s">
        <v>12</v>
      </c>
      <c r="F1" s="10" t="s">
        <v>15</v>
      </c>
      <c r="G1" s="10" t="s">
        <v>16</v>
      </c>
      <c r="H1" s="10" t="s">
        <v>17</v>
      </c>
      <c r="I1" s="10" t="s">
        <v>19</v>
      </c>
      <c r="J1" s="10" t="s">
        <v>37</v>
      </c>
      <c r="K1" s="10" t="s">
        <v>38</v>
      </c>
      <c r="L1" s="10" t="s">
        <v>23</v>
      </c>
      <c r="M1" s="10" t="s">
        <v>24</v>
      </c>
      <c r="N1" s="10" t="s">
        <v>27</v>
      </c>
      <c r="O1" s="10" t="s">
        <v>20</v>
      </c>
    </row>
    <row r="2" spans="1:15" hidden="1" x14ac:dyDescent="0.25">
      <c r="A2" s="3" t="s">
        <v>2</v>
      </c>
      <c r="B2" s="11"/>
      <c r="C2" s="12">
        <v>69.900000000000006</v>
      </c>
      <c r="D2" s="12"/>
      <c r="E2" s="12">
        <v>69.900000000000006</v>
      </c>
      <c r="F2" s="12">
        <v>70</v>
      </c>
      <c r="G2" s="12">
        <v>84.9</v>
      </c>
      <c r="H2" s="12">
        <v>16</v>
      </c>
      <c r="I2" s="12">
        <v>65</v>
      </c>
      <c r="J2" s="12"/>
      <c r="K2" s="12"/>
      <c r="L2" s="12"/>
      <c r="M2" s="12"/>
      <c r="N2" s="12"/>
      <c r="O2" s="12">
        <f>AVERAGE(Tabela2[[#This Row],[Preço RoboCore]:[PLACONLINE]])*Tabela2[[#This Row],[Quantidade]]</f>
        <v>0</v>
      </c>
    </row>
    <row r="3" spans="1:15" hidden="1" x14ac:dyDescent="0.25">
      <c r="A3" s="1" t="s">
        <v>3</v>
      </c>
      <c r="B3" s="13"/>
      <c r="C3" s="14">
        <v>16.899999999999999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>
        <f>AVERAGE(Tabela2[[#This Row],[Preço RoboCore]:[PLACONLINE]])*Tabela2[[#This Row],[Quantidade]]</f>
        <v>0</v>
      </c>
    </row>
    <row r="4" spans="1:15" hidden="1" x14ac:dyDescent="0.25">
      <c r="A4" s="3" t="s">
        <v>4</v>
      </c>
      <c r="B4" s="11"/>
      <c r="C4" s="12">
        <v>0.6</v>
      </c>
      <c r="D4" s="12"/>
      <c r="E4" s="12"/>
      <c r="F4" s="12"/>
      <c r="G4" s="12"/>
      <c r="H4" s="12">
        <v>1.5</v>
      </c>
      <c r="I4" s="12">
        <v>11</v>
      </c>
      <c r="J4" s="12"/>
      <c r="K4" s="12"/>
      <c r="L4" s="12"/>
      <c r="M4" s="12"/>
      <c r="N4" s="12"/>
      <c r="O4" s="12">
        <f>AVERAGE(Tabela2[[#This Row],[Preço RoboCore]:[PLACONLINE]])*Tabela2[[#This Row],[Quantidade]]</f>
        <v>0</v>
      </c>
    </row>
    <row r="5" spans="1:15" hidden="1" x14ac:dyDescent="0.25">
      <c r="A5" s="2" t="s">
        <v>5</v>
      </c>
      <c r="B5" s="15"/>
      <c r="C5" s="16">
        <v>21</v>
      </c>
      <c r="D5" s="16"/>
      <c r="E5" s="14"/>
      <c r="F5" s="14">
        <v>13</v>
      </c>
      <c r="G5" s="14">
        <v>15</v>
      </c>
      <c r="H5" s="14">
        <v>7</v>
      </c>
      <c r="I5" s="14">
        <v>49</v>
      </c>
      <c r="J5" s="14"/>
      <c r="K5" s="14"/>
      <c r="L5" s="14"/>
      <c r="M5" s="14"/>
      <c r="N5" s="14"/>
      <c r="O5" s="14">
        <f>AVERAGE(Tabela2[[#This Row],[Preço RoboCore]:[PLACONLINE]])*Tabela2[[#This Row],[Quantidade]]</f>
        <v>0</v>
      </c>
    </row>
    <row r="6" spans="1:15" hidden="1" x14ac:dyDescent="0.25">
      <c r="A6" s="1" t="s">
        <v>6</v>
      </c>
      <c r="B6" s="13"/>
      <c r="C6" s="14">
        <v>45</v>
      </c>
      <c r="D6" s="14"/>
      <c r="E6" s="14"/>
      <c r="F6" s="14"/>
      <c r="G6" s="14"/>
      <c r="H6" s="14"/>
      <c r="I6" s="14">
        <v>80</v>
      </c>
      <c r="J6" s="14"/>
      <c r="K6" s="14"/>
      <c r="L6" s="14"/>
      <c r="M6" s="14"/>
      <c r="N6" s="14"/>
      <c r="O6" s="14">
        <f>AVERAGE(Tabela2[[#This Row],[Preço RoboCore]:[PLACONLINE]])*Tabela2[[#This Row],[Quantidade]]</f>
        <v>0</v>
      </c>
    </row>
    <row r="7" spans="1:15" hidden="1" x14ac:dyDescent="0.25">
      <c r="A7" s="3" t="s">
        <v>7</v>
      </c>
      <c r="B7" s="11"/>
      <c r="C7" s="12">
        <v>0.5</v>
      </c>
      <c r="D7" s="12"/>
      <c r="E7" s="12"/>
      <c r="F7" s="12"/>
      <c r="G7" s="12"/>
      <c r="H7" s="12"/>
      <c r="I7" s="12">
        <v>3</v>
      </c>
      <c r="J7" s="12"/>
      <c r="K7" s="12"/>
      <c r="L7" s="12"/>
      <c r="M7" s="12"/>
      <c r="N7" s="12"/>
      <c r="O7" s="12">
        <f>AVERAGE(Tabela2[[#This Row],[Preço RoboCore]:[PLACONLINE]])*Tabela2[[#This Row],[Quantidade]]</f>
        <v>0</v>
      </c>
    </row>
    <row r="8" spans="1:15" hidden="1" x14ac:dyDescent="0.25">
      <c r="A8" s="1" t="s">
        <v>8</v>
      </c>
      <c r="B8" s="13"/>
      <c r="C8" s="14">
        <v>75</v>
      </c>
      <c r="D8" s="14"/>
      <c r="E8" s="14">
        <v>29</v>
      </c>
      <c r="F8" s="14">
        <v>30</v>
      </c>
      <c r="G8" s="14">
        <v>68</v>
      </c>
      <c r="H8" s="14">
        <v>3.9</v>
      </c>
      <c r="I8" s="14">
        <v>29</v>
      </c>
      <c r="J8" s="14"/>
      <c r="K8" s="14"/>
      <c r="L8" s="14"/>
      <c r="M8" s="14"/>
      <c r="N8" s="14"/>
      <c r="O8" s="14">
        <f>AVERAGE(Tabela2[[#This Row],[Preço RoboCore]:[PLACONLINE]])*Tabela2[[#This Row],[Quantidade]]</f>
        <v>0</v>
      </c>
    </row>
    <row r="9" spans="1:15" hidden="1" x14ac:dyDescent="0.25">
      <c r="A9" s="3" t="s">
        <v>9</v>
      </c>
      <c r="B9" s="11"/>
      <c r="C9" s="12">
        <v>29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>
        <f>AVERAGE(Tabela2[[#This Row],[Preço RoboCore]:[PLACONLINE]])*Tabela2[[#This Row],[Quantidade]]</f>
        <v>0</v>
      </c>
    </row>
    <row r="10" spans="1:15" hidden="1" x14ac:dyDescent="0.25">
      <c r="A10" s="4" t="s">
        <v>10</v>
      </c>
      <c r="B10" s="13"/>
      <c r="C10" s="14"/>
      <c r="D10" s="14"/>
      <c r="E10" s="14">
        <v>19.899999999999999</v>
      </c>
      <c r="F10" s="14"/>
      <c r="G10" s="14">
        <v>26</v>
      </c>
      <c r="H10" s="14"/>
      <c r="I10" s="14">
        <v>19</v>
      </c>
      <c r="J10" s="14"/>
      <c r="K10" s="14"/>
      <c r="L10" s="14"/>
      <c r="M10" s="14"/>
      <c r="N10" s="14"/>
      <c r="O10" s="14">
        <f>AVERAGE(Tabela2[[#This Row],[Preço RoboCore]:[PLACONLINE]])*Tabela2[[#This Row],[Quantidade]]</f>
        <v>0</v>
      </c>
    </row>
    <row r="11" spans="1:15" hidden="1" x14ac:dyDescent="0.25">
      <c r="A11" s="3" t="s">
        <v>18</v>
      </c>
      <c r="B11" s="11"/>
      <c r="C11" s="12"/>
      <c r="D11" s="12"/>
      <c r="E11" s="12">
        <v>19</v>
      </c>
      <c r="F11" s="12"/>
      <c r="G11" s="12">
        <v>19.899999999999999</v>
      </c>
      <c r="H11" s="12">
        <v>9.1999999999999993</v>
      </c>
      <c r="I11" s="12">
        <v>18</v>
      </c>
      <c r="J11" s="12"/>
      <c r="K11" s="12"/>
      <c r="L11" s="12"/>
      <c r="M11" s="12"/>
      <c r="N11" s="12"/>
      <c r="O11" s="12">
        <f>AVERAGE(Tabela2[[#This Row],[Preço RoboCore]:[PLACONLINE]])*Tabela2[[#This Row],[Quantidade]]</f>
        <v>0</v>
      </c>
    </row>
    <row r="12" spans="1:15" hidden="1" x14ac:dyDescent="0.25">
      <c r="A12" s="1" t="s">
        <v>13</v>
      </c>
      <c r="B12" s="13"/>
      <c r="C12" s="14"/>
      <c r="D12" s="14"/>
      <c r="E12" s="14">
        <v>29.9</v>
      </c>
      <c r="F12" s="14"/>
      <c r="G12" s="14"/>
      <c r="H12" s="14"/>
      <c r="I12" s="14"/>
      <c r="J12" s="14"/>
      <c r="K12" s="14"/>
      <c r="L12" s="14"/>
      <c r="M12" s="14"/>
      <c r="N12" s="14"/>
      <c r="O12" s="14">
        <f>AVERAGE(Tabela2[[#This Row],[Preço RoboCore]:[PLACONLINE]])*Tabela2[[#This Row],[Quantidade]]</f>
        <v>0</v>
      </c>
    </row>
    <row r="13" spans="1:15" hidden="1" x14ac:dyDescent="0.25">
      <c r="A13" s="3" t="s">
        <v>14</v>
      </c>
      <c r="B13" s="11"/>
      <c r="C13" s="12"/>
      <c r="D13" s="12"/>
      <c r="E13" s="12">
        <v>39.9</v>
      </c>
      <c r="F13" s="12"/>
      <c r="G13" s="12"/>
      <c r="H13" s="12"/>
      <c r="I13" s="12"/>
      <c r="J13" s="12"/>
      <c r="K13" s="12"/>
      <c r="L13" s="12"/>
      <c r="M13" s="12"/>
      <c r="N13" s="12"/>
      <c r="O13" s="12">
        <f>AVERAGE(Tabela2[[#This Row],[Preço RoboCore]:[PLACONLINE]])*Tabela2[[#This Row],[Quantidade]]</f>
        <v>0</v>
      </c>
    </row>
    <row r="14" spans="1:15" hidden="1" x14ac:dyDescent="0.25">
      <c r="A14" s="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e">
        <f>AVERAGE(Tabela2[[#This Row],[Preço RoboCore]:[PLACONLINE]])*Tabela2[[#This Row],[Quantidade]]</f>
        <v>#DIV/0!</v>
      </c>
    </row>
    <row r="15" spans="1:15" hidden="1" x14ac:dyDescent="0.25">
      <c r="A15" s="3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e">
        <f>AVERAGE(Tabela2[[#This Row],[Preço RoboCore]:[PLACONLINE]])*Tabela2[[#This Row],[Quantidade]]</f>
        <v>#DIV/0!</v>
      </c>
    </row>
    <row r="16" spans="1:15" hidden="1" x14ac:dyDescent="0.25">
      <c r="A16" s="1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e">
        <f>AVERAGE(Tabela2[[#This Row],[Preço RoboCore]:[PLACONLINE]])*Tabela2[[#This Row],[Quantidade]]</f>
        <v>#DIV/0!</v>
      </c>
    </row>
    <row r="17" spans="1:16" hidden="1" x14ac:dyDescent="0.25">
      <c r="B17" s="17"/>
      <c r="C17" s="18"/>
      <c r="D17" s="18"/>
      <c r="E17" s="19"/>
      <c r="F17" s="20"/>
      <c r="G17" s="20"/>
      <c r="H17" s="20"/>
      <c r="O17" s="22" t="e">
        <f>AVERAGE(Tabela2[[#This Row],[Preço RoboCore]:[PLACONLINE]])*Tabela2[[#This Row],[Quantidade]]</f>
        <v>#DIV/0!</v>
      </c>
    </row>
    <row r="18" spans="1:16" x14ac:dyDescent="0.25">
      <c r="A18" t="s">
        <v>22</v>
      </c>
      <c r="B18" s="23">
        <v>10</v>
      </c>
      <c r="C18" s="22"/>
      <c r="D18" s="22"/>
      <c r="E18" s="22"/>
      <c r="F18" s="22"/>
      <c r="G18" s="22"/>
      <c r="H18" s="22"/>
      <c r="I18" s="22"/>
      <c r="J18" s="22">
        <v>10</v>
      </c>
      <c r="K18" s="22">
        <v>9.8000000000000007</v>
      </c>
      <c r="L18" s="22">
        <v>4.9000000000000004</v>
      </c>
      <c r="M18" s="22"/>
      <c r="N18" s="22"/>
      <c r="O18" s="22">
        <f>AVERAGE(Tabela2[[#This Row],[Preço RoboCore]:[PLACONLINE]])*Tabela2[[#This Row],[Quantidade]]</f>
        <v>82.333333333333343</v>
      </c>
      <c r="P18" s="6"/>
    </row>
    <row r="19" spans="1:16" x14ac:dyDescent="0.25">
      <c r="A19" t="s">
        <v>21</v>
      </c>
      <c r="B19" s="23">
        <v>6</v>
      </c>
      <c r="C19" s="22">
        <v>15</v>
      </c>
      <c r="D19" s="22">
        <v>15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>
        <f>AVERAGE(Tabela2[[#This Row],[Preço RoboCore]:[PLACONLINE]])*Tabela2[[#This Row],[Quantidade]]</f>
        <v>90</v>
      </c>
      <c r="P19" s="6"/>
    </row>
    <row r="20" spans="1:16" x14ac:dyDescent="0.25">
      <c r="A20" s="5" t="s">
        <v>30</v>
      </c>
      <c r="B20" s="23">
        <v>10</v>
      </c>
      <c r="C20" s="22">
        <v>0.65</v>
      </c>
      <c r="D20" s="22"/>
      <c r="E20" s="22"/>
      <c r="F20" s="22"/>
      <c r="G20" s="22"/>
      <c r="H20" s="22"/>
      <c r="I20" s="22"/>
      <c r="J20" s="22">
        <v>3.63</v>
      </c>
      <c r="K20" s="22"/>
      <c r="L20" s="22"/>
      <c r="M20" s="22">
        <v>0.55000000000000004</v>
      </c>
      <c r="N20" s="22"/>
      <c r="O20" s="22">
        <f>AVERAGE(Tabela2[[#This Row],[Preço RoboCore]:[PLACONLINE]])*Tabela2[[#This Row],[Quantidade]]</f>
        <v>16.100000000000001</v>
      </c>
      <c r="P20" s="6"/>
    </row>
    <row r="21" spans="1:16" x14ac:dyDescent="0.25">
      <c r="A21" t="s">
        <v>25</v>
      </c>
      <c r="B21" s="23">
        <v>50</v>
      </c>
      <c r="C21" s="22"/>
      <c r="D21" s="22"/>
      <c r="E21" s="22"/>
      <c r="F21" s="22"/>
      <c r="G21" s="22"/>
      <c r="H21" s="22"/>
      <c r="I21" s="22"/>
      <c r="J21" s="22">
        <v>0.06</v>
      </c>
      <c r="K21" s="22"/>
      <c r="L21" s="22"/>
      <c r="M21" s="22"/>
      <c r="N21" s="22">
        <v>0.11</v>
      </c>
      <c r="O21" s="22">
        <f>AVERAGE(Tabela2[[#This Row],[Preço RoboCore]:[PLACONLINE]])*Tabela2[[#This Row],[Quantidade]]</f>
        <v>4.25</v>
      </c>
      <c r="P21" s="6"/>
    </row>
    <row r="22" spans="1:16" x14ac:dyDescent="0.25">
      <c r="A22" t="s">
        <v>26</v>
      </c>
      <c r="B22" s="23">
        <v>50</v>
      </c>
      <c r="C22" s="22"/>
      <c r="D22" s="22"/>
      <c r="E22" s="22"/>
      <c r="F22" s="22"/>
      <c r="G22" s="22"/>
      <c r="H22" s="22"/>
      <c r="I22" s="22"/>
      <c r="J22" s="22">
        <v>0.05</v>
      </c>
      <c r="K22" s="22"/>
      <c r="L22" s="22"/>
      <c r="M22" s="22"/>
      <c r="N22" s="22">
        <v>0.12</v>
      </c>
      <c r="O22" s="22">
        <f>AVERAGE(Tabela2[[#This Row],[Preço RoboCore]:[PLACONLINE]])*Tabela2[[#This Row],[Quantidade]]</f>
        <v>4.25</v>
      </c>
      <c r="P22" s="6"/>
    </row>
    <row r="23" spans="1:16" x14ac:dyDescent="0.25">
      <c r="A23" t="s">
        <v>28</v>
      </c>
      <c r="B23" s="23">
        <v>100</v>
      </c>
      <c r="C23" s="22"/>
      <c r="D23" s="22"/>
      <c r="E23" s="22"/>
      <c r="F23" s="22"/>
      <c r="G23" s="22"/>
      <c r="H23" s="22"/>
      <c r="I23" s="22"/>
      <c r="J23" s="22">
        <v>0.04</v>
      </c>
      <c r="K23" s="22"/>
      <c r="L23" s="22"/>
      <c r="M23" s="22"/>
      <c r="N23" s="22">
        <v>0.04</v>
      </c>
      <c r="O23" s="22">
        <f>AVERAGE(Tabela2[[#This Row],[Preço RoboCore]:[PLACONLINE]])*Tabela2[[#This Row],[Quantidade]]</f>
        <v>4</v>
      </c>
      <c r="P23" s="6"/>
    </row>
    <row r="24" spans="1:16" x14ac:dyDescent="0.25">
      <c r="A24" t="s">
        <v>31</v>
      </c>
      <c r="B24" s="23">
        <v>100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>
        <v>0.04</v>
      </c>
      <c r="O24" s="22">
        <f>AVERAGE(Tabela2[[#This Row],[Preço RoboCore]:[PLACONLINE]])*Tabela2[[#This Row],[Quantidade]]</f>
        <v>4</v>
      </c>
      <c r="P24" s="6"/>
    </row>
    <row r="25" spans="1:16" x14ac:dyDescent="0.25">
      <c r="A25" t="s">
        <v>29</v>
      </c>
      <c r="B25" s="23">
        <v>50</v>
      </c>
      <c r="C25" s="22"/>
      <c r="D25" s="22"/>
      <c r="E25" s="22"/>
      <c r="F25" s="22"/>
      <c r="G25" s="22"/>
      <c r="H25" s="22"/>
      <c r="I25" s="22"/>
      <c r="J25" s="22">
        <v>0.11</v>
      </c>
      <c r="K25" s="22"/>
      <c r="L25" s="22"/>
      <c r="M25" s="22"/>
      <c r="N25" s="22">
        <v>0.04</v>
      </c>
      <c r="O25" s="22">
        <f>AVERAGE(Tabela2[[#This Row],[Preço RoboCore]:[PLACONLINE]])*Tabela2[[#This Row],[Quantidade]]</f>
        <v>3.75</v>
      </c>
      <c r="P25" s="6"/>
    </row>
    <row r="26" spans="1:16" x14ac:dyDescent="0.25">
      <c r="A26" t="s">
        <v>32</v>
      </c>
      <c r="B26" s="23">
        <v>50</v>
      </c>
      <c r="C26" s="22"/>
      <c r="D26" s="22"/>
      <c r="E26" s="22"/>
      <c r="F26" s="22"/>
      <c r="G26" s="22"/>
      <c r="H26" s="22"/>
      <c r="I26" s="22"/>
      <c r="J26" s="22">
        <v>0.17</v>
      </c>
      <c r="K26" s="22"/>
      <c r="L26" s="22"/>
      <c r="M26" s="22"/>
      <c r="N26" s="22">
        <v>0.05</v>
      </c>
      <c r="O26" s="22">
        <f>AVERAGE(Tabela2[[#This Row],[Preço RoboCore]:[PLACONLINE]])*Tabela2[[#This Row],[Quantidade]]</f>
        <v>5.5000000000000009</v>
      </c>
      <c r="P26" s="6"/>
    </row>
    <row r="27" spans="1:16" x14ac:dyDescent="0.25">
      <c r="A27" t="s">
        <v>33</v>
      </c>
      <c r="B27" s="23">
        <v>50</v>
      </c>
      <c r="C27" s="22"/>
      <c r="D27" s="22"/>
      <c r="E27" s="22"/>
      <c r="F27" s="22"/>
      <c r="G27" s="22"/>
      <c r="H27" s="22"/>
      <c r="I27" s="22"/>
      <c r="J27" s="22">
        <v>0.22</v>
      </c>
      <c r="K27" s="22"/>
      <c r="L27" s="22"/>
      <c r="M27" s="22"/>
      <c r="N27" s="22">
        <v>0.05</v>
      </c>
      <c r="O27" s="22">
        <f>AVERAGE(Tabela2[[#This Row],[Preço RoboCore]:[PLACONLINE]])*Tabela2[[#This Row],[Quantidade]]</f>
        <v>6.75</v>
      </c>
      <c r="P27" s="6"/>
    </row>
    <row r="28" spans="1:16" x14ac:dyDescent="0.25">
      <c r="A28" t="s">
        <v>34</v>
      </c>
      <c r="B28" s="23">
        <v>20</v>
      </c>
      <c r="C28" s="22"/>
      <c r="D28" s="22"/>
      <c r="E28" s="22"/>
      <c r="F28" s="22"/>
      <c r="G28" s="22"/>
      <c r="H28" s="22"/>
      <c r="I28" s="22"/>
      <c r="J28" s="22">
        <v>0.11</v>
      </c>
      <c r="K28" s="22"/>
      <c r="L28" s="22"/>
      <c r="M28" s="22"/>
      <c r="N28" s="22">
        <v>0.14000000000000001</v>
      </c>
      <c r="O28" s="22">
        <f>AVERAGE(Tabela2[[#This Row],[Preço RoboCore]:[PLACONLINE]])*Tabela2[[#This Row],[Quantidade]]</f>
        <v>2.5</v>
      </c>
      <c r="P28" s="6"/>
    </row>
    <row r="29" spans="1:16" x14ac:dyDescent="0.25">
      <c r="A29" t="s">
        <v>35</v>
      </c>
      <c r="B29" s="23">
        <v>600</v>
      </c>
      <c r="C29" s="22"/>
      <c r="D29" s="22"/>
      <c r="E29" s="22"/>
      <c r="F29" s="22"/>
      <c r="G29" s="22"/>
      <c r="H29" s="22"/>
      <c r="I29" s="22"/>
      <c r="J29" s="22">
        <v>0.08</v>
      </c>
      <c r="K29" s="22"/>
      <c r="L29" s="22"/>
      <c r="M29" s="22"/>
      <c r="N29" s="22">
        <v>7.0000000000000007E-2</v>
      </c>
      <c r="O29" s="22">
        <f>AVERAGE(Tabela2[[#This Row],[Preço RoboCore]:[PLACONLINE]])*Tabela2[[#This Row],[Quantidade]]</f>
        <v>45.000000000000007</v>
      </c>
      <c r="P29" s="6"/>
    </row>
    <row r="30" spans="1:16" x14ac:dyDescent="0.25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4" t="s">
        <v>39</v>
      </c>
      <c r="O30" s="24">
        <f>SUM(O18:O29)</f>
        <v>268.43333333333334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Católica 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Catolica SC</dc:creator>
  <cp:lastModifiedBy>manfred</cp:lastModifiedBy>
  <dcterms:created xsi:type="dcterms:W3CDTF">2012-12-07T21:16:28Z</dcterms:created>
  <dcterms:modified xsi:type="dcterms:W3CDTF">2013-05-20T18:10:04Z</dcterms:modified>
</cp:coreProperties>
</file>