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aS\Documents\"/>
    </mc:Choice>
  </mc:AlternateContent>
  <xr:revisionPtr revIDLastSave="0" documentId="8_{DE2535B2-6506-463F-AD89-09686C696E45}" xr6:coauthVersionLast="47" xr6:coauthVersionMax="47" xr10:uidLastSave="{00000000-0000-0000-0000-000000000000}"/>
  <bookViews>
    <workbookView xWindow="28680" yWindow="-120" windowWidth="29040" windowHeight="15840" xr2:uid="{47538496-56C5-46B6-90DE-519403D1D616}"/>
  </bookViews>
  <sheets>
    <sheet name="Tabelle3" sheetId="3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" i="3" l="1"/>
  <c r="V10" i="3"/>
  <c r="V9" i="3"/>
  <c r="V13" i="3" l="1"/>
</calcChain>
</file>

<file path=xl/sharedStrings.xml><?xml version="1.0" encoding="utf-8"?>
<sst xmlns="http://schemas.openxmlformats.org/spreadsheetml/2006/main" count="1118" uniqueCount="326">
  <si>
    <t>Trade-Informationen</t>
  </si>
  <si>
    <t>Trade-Auswertung</t>
  </si>
  <si>
    <t>Richtung</t>
  </si>
  <si>
    <t>Trend</t>
  </si>
  <si>
    <t>Entry</t>
  </si>
  <si>
    <t>Datum</t>
  </si>
  <si>
    <t>Uhrzeit</t>
  </si>
  <si>
    <t>Dauer (Min)</t>
  </si>
  <si>
    <t>SL (P)</t>
  </si>
  <si>
    <t>Max TP (P)</t>
  </si>
  <si>
    <t>BE (P)</t>
  </si>
  <si>
    <t>Ergebnis</t>
  </si>
  <si>
    <t>Chart</t>
  </si>
  <si>
    <t>Kommentar</t>
  </si>
  <si>
    <t>Short</t>
  </si>
  <si>
    <t>Long</t>
  </si>
  <si>
    <t>9</t>
  </si>
  <si>
    <t>05:15</t>
  </si>
  <si>
    <t>6</t>
  </si>
  <si>
    <t>12</t>
  </si>
  <si>
    <t>8</t>
  </si>
  <si>
    <t>https://www.tradingview.com/x/yec4qpG7/</t>
  </si>
  <si>
    <t>17:50</t>
  </si>
  <si>
    <t>17</t>
  </si>
  <si>
    <t>https://www.tradingview.com/x/wxaVlEQH/</t>
  </si>
  <si>
    <t>19:40</t>
  </si>
  <si>
    <t>https://www.tradingview.com/x/CTJKihtU/</t>
  </si>
  <si>
    <t>02:00</t>
  </si>
  <si>
    <t>https://www.tradingview.com/x/2IYkbuCM/</t>
  </si>
  <si>
    <t>https://www.tradingview.com/x/h7LgFDRw/</t>
  </si>
  <si>
    <t>https://www.tradingview.com/x/uPqqOKbh/</t>
  </si>
  <si>
    <t>08:15</t>
  </si>
  <si>
    <t>https://www.tradingview.com/x/3KoiMB7t/</t>
  </si>
  <si>
    <t>09:10</t>
  </si>
  <si>
    <t>https://www.tradingview.com/x/wzpjy8mx/</t>
  </si>
  <si>
    <t>10:50</t>
  </si>
  <si>
    <t>https://www.tradingview.com/x/8oIWS5mN/</t>
  </si>
  <si>
    <t>11:40</t>
  </si>
  <si>
    <t>https://www.tradingview.com/x/5DnP1qgq/</t>
  </si>
  <si>
    <t>13:40</t>
  </si>
  <si>
    <t>https://www.tradingview.com/x/L43MfOUf/</t>
  </si>
  <si>
    <t>14:15</t>
  </si>
  <si>
    <t>https://www.tradingview.com/x/azTAm7UA/</t>
  </si>
  <si>
    <t>15:25</t>
  </si>
  <si>
    <t>TRADING JOURNAL</t>
  </si>
  <si>
    <t>04:25</t>
  </si>
  <si>
    <t>Demand</t>
  </si>
  <si>
    <t>Supply</t>
  </si>
  <si>
    <t>https://www.tradingview.com/x/RcFAHBNJ/</t>
  </si>
  <si>
    <t>16:30</t>
  </si>
  <si>
    <t>20</t>
  </si>
  <si>
    <t>https://www.tradingview.com/x/3XLK7oJJ/</t>
  </si>
  <si>
    <t>20:30</t>
  </si>
  <si>
    <t>24</t>
  </si>
  <si>
    <t>48</t>
  </si>
  <si>
    <t>0</t>
  </si>
  <si>
    <t>https://www.tradingview.com/x/V0AhIBIv/</t>
  </si>
  <si>
    <t>21:55</t>
  </si>
  <si>
    <t>21</t>
  </si>
  <si>
    <t>42</t>
  </si>
  <si>
    <t>2</t>
  </si>
  <si>
    <t>https://www.tradingview.com/x/FgVrzYmQ/</t>
  </si>
  <si>
    <t>08:05</t>
  </si>
  <si>
    <t>7</t>
  </si>
  <si>
    <t>14</t>
  </si>
  <si>
    <t>https://www.tradingview.com/x/kpbuTOCy/</t>
  </si>
  <si>
    <t>09:55</t>
  </si>
  <si>
    <t>https://www.tradingview.com/x/RSGFPCbL/</t>
  </si>
  <si>
    <t>11:30</t>
  </si>
  <si>
    <t>13</t>
  </si>
  <si>
    <t>26</t>
  </si>
  <si>
    <t>-1</t>
  </si>
  <si>
    <t>https://www.tradingview.com/x/JJXsT3Da/</t>
  </si>
  <si>
    <t>14:10</t>
  </si>
  <si>
    <t>10</t>
  </si>
  <si>
    <t>https://www.tradingview.com/x/Hxz6XuHa/</t>
  </si>
  <si>
    <t>15:05</t>
  </si>
  <si>
    <t>https://www.tradingview.com/x/8eEaUeVk/</t>
  </si>
  <si>
    <t>16:00</t>
  </si>
  <si>
    <t>22</t>
  </si>
  <si>
    <t>https://www.tradingview.com/x/GHabgBZ1/</t>
  </si>
  <si>
    <t>18:50</t>
  </si>
  <si>
    <t>27</t>
  </si>
  <si>
    <t>https://www.tradingview.com/x/mdr697jI/</t>
  </si>
  <si>
    <t>20:45</t>
  </si>
  <si>
    <t>https://www.tradingview.com/x/err7DQCD/</t>
  </si>
  <si>
    <t>03:30</t>
  </si>
  <si>
    <t>https://www.tradingview.com/x/WuCDBvDK/</t>
  </si>
  <si>
    <t>09:00</t>
  </si>
  <si>
    <t>https://www.tradingview.com/x/DsdLDcIZ/</t>
  </si>
  <si>
    <t>12:25</t>
  </si>
  <si>
    <t>11</t>
  </si>
  <si>
    <t>https://www.tradingview.com/x/ZtLoUJfb/</t>
  </si>
  <si>
    <t>19:05</t>
  </si>
  <si>
    <t>https://www.tradingview.com/x/lhCG6Gqf/</t>
  </si>
  <si>
    <t>02:35</t>
  </si>
  <si>
    <t>5</t>
  </si>
  <si>
    <t>https://www.tradingview.com/x/Hepc1UwI/</t>
  </si>
  <si>
    <t>04:15</t>
  </si>
  <si>
    <t>07:30</t>
  </si>
  <si>
    <t>https://www.tradingview.com/x/feB8Yp3J/</t>
  </si>
  <si>
    <t>TP</t>
  </si>
  <si>
    <t>SL</t>
  </si>
  <si>
    <t>BE</t>
  </si>
  <si>
    <t>https://www.tradingview.com/x/KJWv7NSB/</t>
  </si>
  <si>
    <t>https://www.tradingview.com/x/ngDEdWW2/</t>
  </si>
  <si>
    <t>13:45</t>
  </si>
  <si>
    <t xml:space="preserve">Zone war zu alt </t>
  </si>
  <si>
    <t>https://www.tradingview.com/x/jicnaIAn/</t>
  </si>
  <si>
    <t>https://www.tradingview.com/x/wMhPzOfL/</t>
  </si>
  <si>
    <t>14:30</t>
  </si>
  <si>
    <t>https://www.tradingview.com/x/S3giXQnp/</t>
  </si>
  <si>
    <t>17:30</t>
  </si>
  <si>
    <t>https://www.tradingview.com/x/2pAHXCdx/</t>
  </si>
  <si>
    <t>20:50</t>
  </si>
  <si>
    <t>19</t>
  </si>
  <si>
    <t>https://www.tradingview.com/x/AFYztxN0/</t>
  </si>
  <si>
    <t>03:40</t>
  </si>
  <si>
    <t>https://www.tradingview.com/x/TFw9PNUv/</t>
  </si>
  <si>
    <t>https://www.tradingview.com/x/PB04QbtR/</t>
  </si>
  <si>
    <t>10:00</t>
  </si>
  <si>
    <t>https://www.tradingview.com/x/VcktHNHn/</t>
  </si>
  <si>
    <t>12:30</t>
  </si>
  <si>
    <t>35</t>
  </si>
  <si>
    <t>https://www.tradingview.com/x/ePkj4ed0/</t>
  </si>
  <si>
    <t>13:25</t>
  </si>
  <si>
    <t>85</t>
  </si>
  <si>
    <t>https://www.tradingview.com/x/FloKIwSF/</t>
  </si>
  <si>
    <t>16:45</t>
  </si>
  <si>
    <t>https://www.tradingview.com/x/d9kDAxPl/</t>
  </si>
  <si>
    <t>17:45</t>
  </si>
  <si>
    <t>https://www.tradingview.com/x/DOOq02lE/</t>
  </si>
  <si>
    <t>19:55</t>
  </si>
  <si>
    <t>https://www.tradingview.com/x/gpB1XfPh/</t>
  </si>
  <si>
    <t>https://www.tradingview.com/x/I3wqkj47/</t>
  </si>
  <si>
    <t>09:50</t>
  </si>
  <si>
    <t>https://www.tradingview.com/x/MZ9sGmzf/</t>
  </si>
  <si>
    <t>15:00</t>
  </si>
  <si>
    <t>https://www.tradingview.com/x/BLFuekOr/</t>
  </si>
  <si>
    <t>04:55</t>
  </si>
  <si>
    <t>https://www.tradingview.com/x/lL9lxNfp/</t>
  </si>
  <si>
    <t>https://www.tradingview.com/x/IySRZmB9/</t>
  </si>
  <si>
    <t>13:00</t>
  </si>
  <si>
    <t>https://www.tradingview.com/x/qBAKpLef/</t>
  </si>
  <si>
    <t>20:25</t>
  </si>
  <si>
    <t>https://www.tradingview.com/x/V5YHvPrz/</t>
  </si>
  <si>
    <t>15:30</t>
  </si>
  <si>
    <t>https://www.tradingview.com/x/1vxpH8ij/</t>
  </si>
  <si>
    <t>18:35</t>
  </si>
  <si>
    <t>https://www.tradingview.com/x/3LSHtKEO/</t>
  </si>
  <si>
    <t>21:40</t>
  </si>
  <si>
    <t>https://www.tradingview.com/x/1pSGk1lL/</t>
  </si>
  <si>
    <t>01:05</t>
  </si>
  <si>
    <t>https://www.tradingview.com/x/PiG1SGpc/</t>
  </si>
  <si>
    <t>06:25</t>
  </si>
  <si>
    <t>https://www.tradingview.com/x/DY9glGl9/</t>
  </si>
  <si>
    <t>14:25</t>
  </si>
  <si>
    <t>https://www.tradingview.com/x/vHNh3btz/</t>
  </si>
  <si>
    <t>15:35</t>
  </si>
  <si>
    <t>https://www.tradingview.com/x/HrrnBrKQ/</t>
  </si>
  <si>
    <t>17:40</t>
  </si>
  <si>
    <t>40</t>
  </si>
  <si>
    <t>23</t>
  </si>
  <si>
    <t>https://www.tradingview.com/x/r58NypDD/</t>
  </si>
  <si>
    <t>https://www.tradingview.com/x/OXLn3Uag/</t>
  </si>
  <si>
    <t>02:45</t>
  </si>
  <si>
    <t>https://www.tradingview.com/x/hSYC5HBT/</t>
  </si>
  <si>
    <t>04:50</t>
  </si>
  <si>
    <t>https://www.tradingview.com/x/rihsDDzy/</t>
  </si>
  <si>
    <t>50</t>
  </si>
  <si>
    <t>https://www.tradingview.com/x/93nhsBem/</t>
  </si>
  <si>
    <t>12:15</t>
  </si>
  <si>
    <t>80</t>
  </si>
  <si>
    <t>https://www.tradingview.com/x/c1d1qnK4/</t>
  </si>
  <si>
    <t>17:25</t>
  </si>
  <si>
    <t>18</t>
  </si>
  <si>
    <t>https://www.tradingview.com/x/lS8vj00F/</t>
  </si>
  <si>
    <t>18:45</t>
  </si>
  <si>
    <t>15</t>
  </si>
  <si>
    <t>https://www.tradingview.com/x/mjtGAIbQ/</t>
  </si>
  <si>
    <t>SL unter MA's</t>
  </si>
  <si>
    <t>21:35</t>
  </si>
  <si>
    <t>https://www.tradingview.com/x/eE7u9qBa/</t>
  </si>
  <si>
    <t>https://www.tradingview.com/x/1lRDPydG/</t>
  </si>
  <si>
    <t>https://www.tradingview.com/x/fxFItUHp/</t>
  </si>
  <si>
    <t>11:50</t>
  </si>
  <si>
    <t>16</t>
  </si>
  <si>
    <t>32</t>
  </si>
  <si>
    <t>https://www.tradingview.com/x/XsGnwGh8/</t>
  </si>
  <si>
    <t>03:10</t>
  </si>
  <si>
    <t>https://www.tradingview.com/x/PMcRJ7nX/</t>
  </si>
  <si>
    <t>12:35</t>
  </si>
  <si>
    <t>https://www.tradingview.com/x/fojnlFlF/</t>
  </si>
  <si>
    <t>17:15</t>
  </si>
  <si>
    <t>https://www.tradingview.com/x/2ERJOo8b/</t>
  </si>
  <si>
    <t>20:55</t>
  </si>
  <si>
    <t>https://www.tradingview.com/x/srG37h4p/</t>
  </si>
  <si>
    <t>02:40</t>
  </si>
  <si>
    <t>60</t>
  </si>
  <si>
    <t>https://www.tradingview.com/x/KSh0miPt/</t>
  </si>
  <si>
    <t>06:40</t>
  </si>
  <si>
    <t>55</t>
  </si>
  <si>
    <t>21:00</t>
  </si>
  <si>
    <t>07:00</t>
  </si>
  <si>
    <t>https://www.tradingview.com/x/hBFtU2mw/</t>
  </si>
  <si>
    <t>https://www.tradingview.com/x/C8oBcY8E/</t>
  </si>
  <si>
    <t>14:35</t>
  </si>
  <si>
    <t>30</t>
  </si>
  <si>
    <t>https://www.tradingview.com/x/tTiXjT0Y/</t>
  </si>
  <si>
    <t>https://www.tradingview.com/x/Iq7jG3MM/</t>
  </si>
  <si>
    <t>21:50</t>
  </si>
  <si>
    <t>33</t>
  </si>
  <si>
    <t>https://www.tradingview.com/x/Z3NMzywG/</t>
  </si>
  <si>
    <t>10:05</t>
  </si>
  <si>
    <t>https://www.tradingview.com/x/2UYQ236u/</t>
  </si>
  <si>
    <t>11:05</t>
  </si>
  <si>
    <t>https://www.tradingview.com/x/fsG2nsZL/</t>
  </si>
  <si>
    <t>19:00</t>
  </si>
  <si>
    <t>https://www.tradingview.com/x/idBMsqrg/</t>
  </si>
  <si>
    <t>https://www.tradingview.com/x/ccZwvSUj/</t>
  </si>
  <si>
    <t>03:55</t>
  </si>
  <si>
    <t>https://www.tradingview.com/x/S60Cld8l/</t>
  </si>
  <si>
    <t>12:50</t>
  </si>
  <si>
    <t>https://www.tradingview.com/x/tOkTbDKd/</t>
  </si>
  <si>
    <t>https://www.tradingview.com/x/oVcRMQvw/</t>
  </si>
  <si>
    <t>16:25</t>
  </si>
  <si>
    <t>https://www.tradingview.com/x/tzrWv3p7/</t>
  </si>
  <si>
    <t>17:00</t>
  </si>
  <si>
    <t>https://www.tradingview.com/x/XVmpPq9d/</t>
  </si>
  <si>
    <t>10:30</t>
  </si>
  <si>
    <t>https://www.tradingview.com/x/EIE3LKCt/</t>
  </si>
  <si>
    <t>https://www.tradingview.com/x/p3bJPqUp/</t>
  </si>
  <si>
    <t>https://www.tradingview.com/x/3Di80KD6/</t>
  </si>
  <si>
    <t>18:25</t>
  </si>
  <si>
    <t>29</t>
  </si>
  <si>
    <t>https://www.tradingview.com/x/RdXUcQ4Z/</t>
  </si>
  <si>
    <t>21:20</t>
  </si>
  <si>
    <t>https://www.tradingview.com/x/B4wW0JjQ/</t>
  </si>
  <si>
    <t>https://www.tradingview.com/x/Whuexppm/</t>
  </si>
  <si>
    <t>13:30</t>
  </si>
  <si>
    <t>https://www.tradingview.com/x/u2jORQaN/</t>
  </si>
  <si>
    <t>18:20</t>
  </si>
  <si>
    <t>https://www.tradingview.com/x/AiQ3npMt/</t>
  </si>
  <si>
    <t>02:15</t>
  </si>
  <si>
    <t>135</t>
  </si>
  <si>
    <t>https://www.tradingview.com/x/zxZK5HVm/</t>
  </si>
  <si>
    <t>04:20</t>
  </si>
  <si>
    <t>https://www.tradingview.com/x/cNqOthWE/</t>
  </si>
  <si>
    <t>https://www.tradingview.com/x/0IZlKDDP/</t>
  </si>
  <si>
    <t>09:45</t>
  </si>
  <si>
    <t>https://www.tradingview.com/x/pJxNjdQJ/</t>
  </si>
  <si>
    <t>11:15</t>
  </si>
  <si>
    <t>https://www.tradingview.com/x/pXbXGnWR/</t>
  </si>
  <si>
    <t>02:05</t>
  </si>
  <si>
    <t>https://www.tradingview.com/x/C7mJtJBP/</t>
  </si>
  <si>
    <t>09:05</t>
  </si>
  <si>
    <t>https://www.tradingview.com/x/uwT3Dzf8/</t>
  </si>
  <si>
    <t>10:25</t>
  </si>
  <si>
    <t>https://www.tradingview.com/x/trLAGv3d/</t>
  </si>
  <si>
    <t>https://www.tradingview.com/x/uiRUfs19/</t>
  </si>
  <si>
    <t>14:05</t>
  </si>
  <si>
    <t>https://www.tradingview.com/x/4V4bKoLB/</t>
  </si>
  <si>
    <t>https://www.tradingview.com/x/7MQzIREd/</t>
  </si>
  <si>
    <t>https://www.tradingview.com/x/3ZlrC66K/</t>
  </si>
  <si>
    <t>https://www.tradingview.com/x/PHdHl6J6/</t>
  </si>
  <si>
    <t>12:10</t>
  </si>
  <si>
    <t>https://www.tradingview.com/x/vyIbJn84/</t>
  </si>
  <si>
    <t>https://www.tradingview.com/x/dRdsBTCD/</t>
  </si>
  <si>
    <t>https://www.tradingview.com/x/h8RnJ3C2/</t>
  </si>
  <si>
    <t>05:00</t>
  </si>
  <si>
    <t>https://www.tradingview.com/x/Qoarb21M/</t>
  </si>
  <si>
    <t>https://www.tradingview.com/x/7g6N1HnU/</t>
  </si>
  <si>
    <t>16:50</t>
  </si>
  <si>
    <t>https://www.tradingview.com/x/yEjPr0GP/</t>
  </si>
  <si>
    <t>20:40</t>
  </si>
  <si>
    <t>https://www.tradingview.com/x/WMuIc3y6/</t>
  </si>
  <si>
    <t>03:45</t>
  </si>
  <si>
    <t>https://www.tradingview.com/x/hD4Gkqa1/</t>
  </si>
  <si>
    <t>https://www.tradingview.com/x/iNXVylTb/</t>
  </si>
  <si>
    <t>12:05</t>
  </si>
  <si>
    <t>https://www.tradingview.com/x/kGhDxEvJ/</t>
  </si>
  <si>
    <t>https://www.tradingview.com/x/GfzYUMdy/</t>
  </si>
  <si>
    <t>https://www.tradingview.com/x/xUOaiWaX/</t>
  </si>
  <si>
    <t>00:05</t>
  </si>
  <si>
    <t>https://www.tradingview.com/x/opalaNAa/</t>
  </si>
  <si>
    <t>05:25</t>
  </si>
  <si>
    <t>https://www.tradingview.com/x/opPeBL2g/</t>
  </si>
  <si>
    <t>https://www.tradingview.com/x/AV7c2Or7/</t>
  </si>
  <si>
    <t>10:35</t>
  </si>
  <si>
    <t>https://www.tradingview.com/x/OHLqnHG7/</t>
  </si>
  <si>
    <t>03:25</t>
  </si>
  <si>
    <t>https://www.tradingview.com/x/n1CdZVX8/</t>
  </si>
  <si>
    <t>https://www.tradingview.com/x/MWH1s2Uq/</t>
  </si>
  <si>
    <t>28</t>
  </si>
  <si>
    <t>https://www.tradingview.com/x/wjuxgqHC/</t>
  </si>
  <si>
    <t>12:55</t>
  </si>
  <si>
    <t>https://www.tradingview.com/x/UKncX0ES/</t>
  </si>
  <si>
    <t>https://www.tradingview.com/x/yBB3sgUn/</t>
  </si>
  <si>
    <t>https://www.tradingview.com/x/OKahX0C1/</t>
  </si>
  <si>
    <t>21:10</t>
  </si>
  <si>
    <t>https://www.tradingview.com/x/eKbAiwmM/</t>
  </si>
  <si>
    <t>https://www.tradingview.com/x/cI6C1SbK/</t>
  </si>
  <si>
    <t>09:35</t>
  </si>
  <si>
    <t>https://www.tradingview.com/x/MZ3m3ZeF/</t>
  </si>
  <si>
    <t>05:40</t>
  </si>
  <si>
    <t>https://www.tradingview.com/x/233mQZ5K/</t>
  </si>
  <si>
    <t>08:45</t>
  </si>
  <si>
    <t>https://www.tradingview.com/x/TJny1IRM/</t>
  </si>
  <si>
    <t>14:55</t>
  </si>
  <si>
    <t>https://www.tradingview.com/x/3yDthrGm/</t>
  </si>
  <si>
    <t>https://www.tradingview.com/x/jQFD0LVe/</t>
  </si>
  <si>
    <t>13:05</t>
  </si>
  <si>
    <t>https://www.tradingview.com/x/9QPp2BBk/</t>
  </si>
  <si>
    <t>https://www.tradingview.com/x/W5TmGxA4/</t>
  </si>
  <si>
    <t>19:15</t>
  </si>
  <si>
    <t>https://www.tradingview.com/x/GgxEbESA/</t>
  </si>
  <si>
    <t>https://www.tradingview.com/x/jyeKCox5/</t>
  </si>
  <si>
    <t>14:00</t>
  </si>
  <si>
    <t>https://www.tradingview.com/x/kfE2TpNU/</t>
  </si>
  <si>
    <t>https://www.tradingview.com/x/AklxXAGG/</t>
  </si>
  <si>
    <t>https://www.tradingview.com/x/kgAKFhi4/</t>
  </si>
  <si>
    <t>https://www.tradingview.com/x/JT6d58QY/</t>
  </si>
  <si>
    <t>https://www.tradingview.com/x/EGimejTu/</t>
  </si>
  <si>
    <t>07:05</t>
  </si>
  <si>
    <t>https://www.tradingview.com/x/KddRwCTr/</t>
  </si>
  <si>
    <t>09:40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</si>
</sst>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\,\ d\.\ mmmm\ yyyy"/>
    <numFmt numFmtId="165" formatCode="[m]&quot;m&quot;"/>
    <numFmt numFmtId="166" formatCode="[h]&quot;h&quot;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Trade Gothic Next HvyCd"/>
      <family val="2"/>
    </font>
    <font>
      <sz val="11"/>
      <color indexed="8"/>
      <name val="Trade Gothic Next Cond"/>
      <family val="2"/>
    </font>
    <font>
      <sz val="11"/>
      <color indexed="8"/>
      <name val="Helvetica Neue"/>
    </font>
    <font>
      <b/>
      <sz val="10"/>
      <color indexed="8"/>
      <name val="Helvetica Neue"/>
    </font>
    <font>
      <sz val="10"/>
      <color indexed="8"/>
      <name val="Helvetica Neue"/>
    </font>
    <font>
      <sz val="11"/>
      <color theme="1"/>
      <name val="Trade Gothic Next Cond"/>
      <family val="2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0"/>
      <name val="Trade Gothic Inline"/>
      <family val="2"/>
    </font>
    <font>
      <sz val="11"/>
      <color theme="0"/>
      <name val="Trade Gothic Next Cond"/>
      <family val="2"/>
    </font>
    <font>
      <sz val="10"/>
      <color theme="0"/>
      <name val="Trade Gothic Next Heavy"/>
      <family val="2"/>
    </font>
    <font>
      <b/>
      <sz val="11"/>
      <color indexed="8"/>
      <name val="Trade Gothic Next Cond"/>
      <family val="2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8"/>
      </right>
      <top style="thin">
        <color theme="0"/>
      </top>
      <bottom style="thin">
        <color theme="0"/>
      </bottom>
      <diagonal/>
    </border>
    <border>
      <left style="medium">
        <color indexed="8"/>
      </left>
      <right style="medium">
        <color indexed="8"/>
      </right>
      <top style="thin">
        <color theme="0"/>
      </top>
      <bottom style="thin">
        <color theme="0"/>
      </bottom>
      <diagonal/>
    </border>
    <border>
      <left style="medium">
        <color indexed="8"/>
      </left>
      <right style="thin">
        <color indexed="10"/>
      </right>
      <top style="thin">
        <color theme="0"/>
      </top>
      <bottom style="thin">
        <color theme="0"/>
      </bottom>
      <diagonal/>
    </border>
    <border>
      <left style="thin">
        <color indexed="10"/>
      </left>
      <right style="thin">
        <color indexed="10"/>
      </right>
      <top style="thin">
        <color theme="0"/>
      </top>
      <bottom style="thin">
        <color theme="0"/>
      </bottom>
      <diagonal/>
    </border>
    <border>
      <left style="thin">
        <color indexed="1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8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2"/>
      </right>
      <top style="thin">
        <color theme="0"/>
      </top>
      <bottom/>
      <diagonal/>
    </border>
    <border>
      <left/>
      <right style="thin">
        <color theme="2"/>
      </right>
      <top/>
      <bottom/>
      <diagonal/>
    </border>
    <border>
      <left/>
      <right style="thin">
        <color theme="2"/>
      </right>
      <top/>
      <bottom style="thin">
        <color theme="0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/>
      <right/>
      <top style="thin">
        <color theme="2"/>
      </top>
      <bottom/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2" borderId="0" xfId="0" applyFill="1"/>
    <xf numFmtId="0" fontId="11" fillId="2" borderId="0" xfId="0" applyFont="1" applyFill="1"/>
    <xf numFmtId="1" fontId="13" fillId="2" borderId="0" xfId="0" applyNumberFormat="1" applyFont="1" applyFill="1" applyAlignment="1">
      <alignment vertical="center" wrapText="1"/>
    </xf>
    <xf numFmtId="1" fontId="13" fillId="2" borderId="0" xfId="0" applyNumberFormat="1" applyFont="1" applyFill="1" applyAlignment="1">
      <alignment vertical="top" wrapText="1"/>
    </xf>
    <xf numFmtId="1" fontId="11" fillId="2" borderId="15" xfId="0" applyNumberFormat="1" applyFont="1" applyFill="1" applyBorder="1" applyAlignment="1">
      <alignment vertical="top" wrapText="1"/>
    </xf>
    <xf numFmtId="1" fontId="13" fillId="2" borderId="15" xfId="0" applyNumberFormat="1" applyFont="1" applyFill="1" applyBorder="1" applyAlignment="1">
      <alignment vertical="center" wrapText="1"/>
    </xf>
    <xf numFmtId="1" fontId="13" fillId="2" borderId="15" xfId="0" applyNumberFormat="1" applyFont="1" applyFill="1" applyBorder="1" applyAlignment="1">
      <alignment vertical="top" wrapText="1"/>
    </xf>
    <xf numFmtId="1" fontId="13" fillId="2" borderId="16" xfId="0" applyNumberFormat="1" applyFont="1" applyFill="1" applyBorder="1" applyAlignment="1">
      <alignment vertical="center" wrapText="1"/>
    </xf>
    <xf numFmtId="1" fontId="13" fillId="2" borderId="14" xfId="0" applyNumberFormat="1" applyFont="1" applyFill="1" applyBorder="1" applyAlignment="1">
      <alignment vertical="center" wrapText="1"/>
    </xf>
    <xf numFmtId="1" fontId="13" fillId="2" borderId="16" xfId="0" applyNumberFormat="1" applyFont="1" applyFill="1" applyBorder="1" applyAlignment="1">
      <alignment vertical="top" wrapText="1"/>
    </xf>
    <xf numFmtId="1" fontId="13" fillId="2" borderId="2" xfId="0" applyNumberFormat="1" applyFont="1" applyFill="1" applyBorder="1" applyAlignment="1">
      <alignment vertical="center" wrapText="1"/>
    </xf>
    <xf numFmtId="1" fontId="11" fillId="2" borderId="2" xfId="0" applyNumberFormat="1" applyFont="1" applyFill="1" applyBorder="1" applyAlignment="1">
      <alignment horizontal="center" vertical="top" wrapText="1"/>
    </xf>
    <xf numFmtId="1" fontId="13" fillId="2" borderId="2" xfId="0" applyNumberFormat="1" applyFont="1" applyFill="1" applyBorder="1" applyAlignment="1">
      <alignment vertical="top" wrapText="1"/>
    </xf>
    <xf numFmtId="1" fontId="13" fillId="2" borderId="14" xfId="0" applyNumberFormat="1" applyFont="1" applyFill="1" applyBorder="1" applyAlignment="1">
      <alignment vertical="top" wrapText="1"/>
    </xf>
    <xf numFmtId="1" fontId="13" fillId="2" borderId="17" xfId="0" applyNumberFormat="1" applyFont="1" applyFill="1" applyBorder="1" applyAlignment="1">
      <alignment vertical="center" wrapText="1"/>
    </xf>
    <xf numFmtId="1" fontId="13" fillId="2" borderId="3" xfId="0" applyNumberFormat="1" applyFont="1" applyFill="1" applyBorder="1" applyAlignment="1">
      <alignment vertical="top" wrapText="1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1" fontId="13" fillId="2" borderId="20" xfId="0" applyNumberFormat="1" applyFont="1" applyFill="1" applyBorder="1" applyAlignment="1">
      <alignment vertical="top" wrapText="1"/>
    </xf>
    <xf numFmtId="49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horizontal="center" vertical="top" wrapText="1"/>
    </xf>
    <xf numFmtId="49" fontId="10" fillId="0" borderId="0" xfId="0" applyNumberFormat="1" applyFont="1" applyAlignment="1">
      <alignment horizontal="center" vertical="top" wrapText="1"/>
    </xf>
    <xf numFmtId="49" fontId="5" fillId="0" borderId="0" xfId="0" applyNumberFormat="1" applyFont="1" applyAlignment="1">
      <alignment horizontal="center" vertical="top" wrapText="1"/>
    </xf>
    <xf numFmtId="49" fontId="1" fillId="0" borderId="0" xfId="1" applyNumberFormat="1" applyAlignment="1">
      <alignment horizontal="center" vertical="top" wrapText="1"/>
    </xf>
    <xf numFmtId="49" fontId="6" fillId="0" borderId="0" xfId="0" applyNumberFormat="1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49" fontId="1" fillId="0" borderId="0" xfId="1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1" fillId="0" borderId="0" xfId="1" applyNumberForma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49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5" xfId="0" applyFont="1" applyBorder="1" applyAlignment="1">
      <alignment vertical="center" wrapText="1"/>
    </xf>
    <xf numFmtId="49" fontId="1" fillId="0" borderId="6" xfId="1" applyNumberFormat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49" fontId="1" fillId="0" borderId="6" xfId="1" applyNumberForma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49" fontId="1" fillId="0" borderId="0" xfId="1" applyNumberForma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49" fontId="14" fillId="2" borderId="8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49" fontId="0" fillId="0" borderId="0" xfId="0" applyNumberFormat="1" applyFont="1" applyAlignment="1">
      <alignment horizontal="center" vertical="top" wrapText="1"/>
    </xf>
    <xf numFmtId="0" fontId="0" fillId="2" borderId="0" xfId="0" applyFont="1" applyFill="1"/>
    <xf numFmtId="49" fontId="0" fillId="0" borderId="0" xfId="0" applyNumberFormat="1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14" fontId="0" fillId="0" borderId="0" xfId="0" applyNumberFormat="1" applyFont="1" applyAlignment="1">
      <alignment vertical="center" wrapText="1"/>
    </xf>
    <xf numFmtId="1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" fontId="0" fillId="0" borderId="0" xfId="0" applyNumberFormat="1" applyFont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49" fontId="0" fillId="0" borderId="6" xfId="0" applyNumberFormat="1" applyFont="1" applyBorder="1" applyAlignment="1">
      <alignment horizontal="center" vertical="center" wrapText="1"/>
    </xf>
    <xf numFmtId="14" fontId="0" fillId="0" borderId="24" xfId="0" applyNumberFormat="1" applyFont="1" applyBorder="1" applyAlignment="1">
      <alignment horizontal="center" vertical="center" wrapText="1"/>
    </xf>
    <xf numFmtId="14" fontId="0" fillId="0" borderId="25" xfId="0" applyNumberFormat="1" applyFont="1" applyBorder="1" applyAlignment="1">
      <alignment vertical="center" wrapText="1"/>
    </xf>
    <xf numFmtId="1" fontId="0" fillId="0" borderId="6" xfId="0" applyNumberFormat="1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14" fontId="0" fillId="0" borderId="28" xfId="0" applyNumberFormat="1" applyFont="1" applyBorder="1" applyAlignment="1">
      <alignment horizontal="center" vertical="center" wrapText="1"/>
    </xf>
    <xf numFmtId="14" fontId="0" fillId="0" borderId="22" xfId="0" applyNumberFormat="1" applyFont="1" applyBorder="1" applyAlignment="1">
      <alignment vertical="center" wrapText="1"/>
    </xf>
    <xf numFmtId="1" fontId="9" fillId="0" borderId="0" xfId="0" applyNumberFormat="1" applyFont="1" applyAlignment="1">
      <alignment horizontal="center" vertical="center" wrapText="1"/>
    </xf>
    <xf numFmtId="49" fontId="9" fillId="0" borderId="6" xfId="0" applyNumberFormat="1" applyFont="1" applyBorder="1" applyAlignment="1">
      <alignment horizontal="center" vertical="center" wrapText="1"/>
    </xf>
    <xf numFmtId="14" fontId="9" fillId="0" borderId="24" xfId="0" applyNumberFormat="1" applyFont="1" applyBorder="1" applyAlignment="1">
      <alignment horizontal="center" vertical="center" wrapText="1"/>
    </xf>
    <xf numFmtId="14" fontId="9" fillId="0" borderId="25" xfId="0" applyNumberFormat="1" applyFont="1" applyBorder="1" applyAlignment="1">
      <alignment vertical="center" wrapText="1"/>
    </xf>
    <xf numFmtId="49" fontId="9" fillId="0" borderId="26" xfId="0" applyNumberFormat="1" applyFont="1" applyBorder="1" applyAlignment="1">
      <alignment horizontal="center" vertical="center" wrapText="1"/>
    </xf>
    <xf numFmtId="14" fontId="9" fillId="0" borderId="28" xfId="0" applyNumberFormat="1" applyFont="1" applyBorder="1" applyAlignment="1">
      <alignment horizontal="center" vertical="center" wrapText="1"/>
    </xf>
    <xf numFmtId="14" fontId="9" fillId="0" borderId="22" xfId="0" applyNumberFormat="1" applyFont="1" applyBorder="1" applyAlignment="1">
      <alignment vertical="center" wrapText="1"/>
    </xf>
    <xf numFmtId="1" fontId="9" fillId="0" borderId="29" xfId="0" applyNumberFormat="1" applyFont="1" applyBorder="1" applyAlignment="1">
      <alignment horizontal="center" vertical="center" wrapText="1"/>
    </xf>
    <xf numFmtId="14" fontId="9" fillId="0" borderId="26" xfId="0" applyNumberFormat="1" applyFont="1" applyBorder="1" applyAlignment="1">
      <alignment horizontal="center" vertical="center" wrapText="1"/>
    </xf>
    <xf numFmtId="14" fontId="9" fillId="0" borderId="27" xfId="0" applyNumberFormat="1" applyFont="1" applyBorder="1" applyAlignment="1">
      <alignment vertical="center" wrapText="1"/>
    </xf>
    <xf numFmtId="14" fontId="9" fillId="0" borderId="0" xfId="0" applyNumberFormat="1" applyFont="1" applyAlignment="1">
      <alignment horizontal="center" vertical="center" wrapText="1"/>
    </xf>
    <xf numFmtId="14" fontId="9" fillId="0" borderId="0" xfId="0" applyNumberFormat="1" applyFont="1" applyAlignment="1">
      <alignment vertical="center" wrapText="1"/>
    </xf>
    <xf numFmtId="14" fontId="9" fillId="0" borderId="30" xfId="0" applyNumberFormat="1" applyFont="1" applyBorder="1" applyAlignment="1">
      <alignment horizontal="center" vertical="center" wrapText="1"/>
    </xf>
    <xf numFmtId="14" fontId="9" fillId="0" borderId="30" xfId="0" applyNumberFormat="1" applyFont="1" applyBorder="1" applyAlignment="1">
      <alignment vertical="center" wrapText="1"/>
    </xf>
    <xf numFmtId="14" fontId="0" fillId="0" borderId="29" xfId="0" applyNumberFormat="1" applyFont="1" applyBorder="1" applyAlignment="1">
      <alignment horizontal="center" vertical="center" wrapText="1"/>
    </xf>
    <xf numFmtId="14" fontId="0" fillId="0" borderId="29" xfId="0" applyNumberFormat="1" applyFont="1" applyBorder="1" applyAlignment="1">
      <alignment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21" xfId="0" applyNumberFormat="1" applyFont="1" applyBorder="1" applyAlignment="1">
      <alignment horizontal="center" vertical="center" wrapText="1"/>
    </xf>
    <xf numFmtId="49" fontId="0" fillId="0" borderId="22" xfId="0" applyNumberFormat="1" applyFont="1" applyBorder="1" applyAlignment="1">
      <alignment horizontal="center" vertical="center" wrapText="1"/>
    </xf>
    <xf numFmtId="14" fontId="0" fillId="0" borderId="6" xfId="0" applyNumberFormat="1" applyFont="1" applyBorder="1" applyAlignment="1">
      <alignment horizontal="center" vertical="center" wrapText="1"/>
    </xf>
    <xf numFmtId="14" fontId="0" fillId="0" borderId="6" xfId="0" applyNumberFormat="1" applyFont="1" applyBorder="1" applyAlignment="1">
      <alignment vertical="center" wrapText="1"/>
    </xf>
    <xf numFmtId="49" fontId="0" fillId="0" borderId="23" xfId="0" applyNumberFormat="1" applyFont="1" applyBorder="1" applyAlignment="1">
      <alignment horizontal="center" vertical="center" wrapText="1"/>
    </xf>
    <xf numFmtId="14" fontId="0" fillId="0" borderId="0" xfId="0" applyNumberFormat="1" applyFont="1" applyAlignment="1">
      <alignment horizontal="center" vertical="top" wrapText="1"/>
    </xf>
    <xf numFmtId="14" fontId="0" fillId="0" borderId="0" xfId="0" applyNumberFormat="1" applyFont="1" applyAlignment="1">
      <alignment vertical="top" wrapText="1"/>
    </xf>
    <xf numFmtId="20" fontId="0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top" wrapText="1"/>
    </xf>
    <xf numFmtId="164" fontId="0" fillId="0" borderId="0" xfId="0" applyNumberFormat="1" applyFont="1" applyAlignment="1">
      <alignment horizontal="center" vertical="top" wrapText="1"/>
    </xf>
    <xf numFmtId="0" fontId="0" fillId="0" borderId="0" xfId="0" applyFont="1" applyAlignment="1">
      <alignment vertical="top" wrapText="1"/>
    </xf>
    <xf numFmtId="166" fontId="0" fillId="0" borderId="0" xfId="0" applyNumberFormat="1" applyFont="1" applyAlignment="1">
      <alignment horizontal="center" vertical="top" wrapText="1"/>
    </xf>
    <xf numFmtId="165" fontId="0" fillId="0" borderId="0" xfId="0" applyNumberFormat="1" applyFont="1" applyAlignment="1">
      <alignment horizontal="center" vertical="top" wrapText="1"/>
    </xf>
    <xf numFmtId="0" fontId="0" fillId="0" borderId="0" xfId="0" applyFont="1"/>
    <xf numFmtId="49" fontId="11" fillId="2" borderId="13" xfId="0" applyNumberFormat="1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top" wrapText="1"/>
    </xf>
    <xf numFmtId="49" fontId="9" fillId="0" borderId="3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49" fontId="9" fillId="0" borderId="0" xfId="0" applyNumberFormat="1" applyFont="1" applyAlignment="1">
      <alignment horizontal="center" vertical="top" wrapText="1"/>
    </xf>
    <xf numFmtId="14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horizontal="center" vertical="top" wrapText="1"/>
    </xf>
    <xf numFmtId="49" fontId="16" fillId="0" borderId="0" xfId="0" applyNumberFormat="1" applyFont="1" applyAlignment="1">
      <alignment horizontal="center" vertical="top" wrapText="1"/>
    </xf>
    <xf numFmtId="0" fontId="16" fillId="0" borderId="0" xfId="0" applyFont="1" applyAlignment="1">
      <alignment horizontal="center" vertical="top" wrapText="1"/>
    </xf>
    <xf numFmtId="164" fontId="16" fillId="0" borderId="0" xfId="0" applyNumberFormat="1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15" fillId="3" borderId="0" xfId="0" applyFont="1" applyFill="1" applyAlignment="1">
      <alignment vertical="center" wrapText="1"/>
    </xf>
    <xf numFmtId="0" fontId="7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15" fillId="3" borderId="0" xfId="0" applyFont="1" applyFill="1" applyAlignment="1">
      <alignment horizontal="left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3</xdr:col>
      <xdr:colOff>266700</xdr:colOff>
      <xdr:row>4</xdr:row>
      <xdr:rowOff>71489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408A989-1F72-30EC-9F3C-CEF343FFF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0"/>
          <a:ext cx="2276475" cy="1052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radingview.com/x/yEjPr0GP/" TargetMode="External"/><Relationship Id="rId21" Type="http://schemas.openxmlformats.org/officeDocument/2006/relationships/hyperlink" Target="https://www.tradingview.com/x/8eEaUeVk/" TargetMode="External"/><Relationship Id="rId42" Type="http://schemas.openxmlformats.org/officeDocument/2006/relationships/hyperlink" Target="https://www.tradingview.com/x/FloKIwSF/" TargetMode="External"/><Relationship Id="rId63" Type="http://schemas.openxmlformats.org/officeDocument/2006/relationships/hyperlink" Target="https://www.tradingview.com/x/rihsDDzy/" TargetMode="External"/><Relationship Id="rId84" Type="http://schemas.openxmlformats.org/officeDocument/2006/relationships/hyperlink" Target="https://www.tradingview.com/x/idBMsqrg/" TargetMode="External"/><Relationship Id="rId138" Type="http://schemas.openxmlformats.org/officeDocument/2006/relationships/hyperlink" Target="https://www.tradingview.com/x/TJny1IRM/" TargetMode="External"/><Relationship Id="rId107" Type="http://schemas.openxmlformats.org/officeDocument/2006/relationships/hyperlink" Target="https://www.tradingview.com/x/uiRUfs19/" TargetMode="External"/><Relationship Id="rId11" Type="http://schemas.openxmlformats.org/officeDocument/2006/relationships/hyperlink" Target="https://www.tradingview.com/x/L43MfOUf/" TargetMode="External"/><Relationship Id="rId32" Type="http://schemas.openxmlformats.org/officeDocument/2006/relationships/hyperlink" Target="https://www.tradingview.com/x/ngDEdWW2/" TargetMode="External"/><Relationship Id="rId53" Type="http://schemas.openxmlformats.org/officeDocument/2006/relationships/hyperlink" Target="https://www.tradingview.com/x/1vxpH8ij/" TargetMode="External"/><Relationship Id="rId74" Type="http://schemas.openxmlformats.org/officeDocument/2006/relationships/hyperlink" Target="https://www.tradingview.com/x/2ERJOo8b/" TargetMode="External"/><Relationship Id="rId128" Type="http://schemas.openxmlformats.org/officeDocument/2006/relationships/hyperlink" Target="https://www.tradingview.com/x/n1CdZVX8/" TargetMode="External"/><Relationship Id="rId149" Type="http://schemas.openxmlformats.org/officeDocument/2006/relationships/hyperlink" Target="https://www.tradingview.com/x/EGimejTu/" TargetMode="External"/><Relationship Id="rId5" Type="http://schemas.openxmlformats.org/officeDocument/2006/relationships/hyperlink" Target="https://www.tradingview.com/x/h7LgFDRw/" TargetMode="External"/><Relationship Id="rId95" Type="http://schemas.openxmlformats.org/officeDocument/2006/relationships/hyperlink" Target="https://www.tradingview.com/x/B4wW0JjQ/" TargetMode="External"/><Relationship Id="rId22" Type="http://schemas.openxmlformats.org/officeDocument/2006/relationships/hyperlink" Target="https://www.tradingview.com/x/GHabgBZ1/" TargetMode="External"/><Relationship Id="rId27" Type="http://schemas.openxmlformats.org/officeDocument/2006/relationships/hyperlink" Target="https://www.tradingview.com/x/ZtLoUJfb/" TargetMode="External"/><Relationship Id="rId43" Type="http://schemas.openxmlformats.org/officeDocument/2006/relationships/hyperlink" Target="https://www.tradingview.com/x/d9kDAxPl/" TargetMode="External"/><Relationship Id="rId48" Type="http://schemas.openxmlformats.org/officeDocument/2006/relationships/hyperlink" Target="https://www.tradingview.com/x/BLFuekOr/" TargetMode="External"/><Relationship Id="rId64" Type="http://schemas.openxmlformats.org/officeDocument/2006/relationships/hyperlink" Target="https://www.tradingview.com/x/93nhsBem/" TargetMode="External"/><Relationship Id="rId69" Type="http://schemas.openxmlformats.org/officeDocument/2006/relationships/hyperlink" Target="https://www.tradingview.com/x/1lRDPydG/" TargetMode="External"/><Relationship Id="rId113" Type="http://schemas.openxmlformats.org/officeDocument/2006/relationships/hyperlink" Target="https://www.tradingview.com/x/dRdsBTCD/" TargetMode="External"/><Relationship Id="rId118" Type="http://schemas.openxmlformats.org/officeDocument/2006/relationships/hyperlink" Target="https://www.tradingview.com/x/WMuIc3y6/" TargetMode="External"/><Relationship Id="rId134" Type="http://schemas.openxmlformats.org/officeDocument/2006/relationships/hyperlink" Target="https://www.tradingview.com/x/eKbAiwmM/" TargetMode="External"/><Relationship Id="rId139" Type="http://schemas.openxmlformats.org/officeDocument/2006/relationships/hyperlink" Target="https://www.tradingview.com/x/3yDthrGm/" TargetMode="External"/><Relationship Id="rId80" Type="http://schemas.openxmlformats.org/officeDocument/2006/relationships/hyperlink" Target="https://www.tradingview.com/x/Iq7jG3MM/" TargetMode="External"/><Relationship Id="rId85" Type="http://schemas.openxmlformats.org/officeDocument/2006/relationships/hyperlink" Target="https://www.tradingview.com/x/ccZwvSUj/" TargetMode="External"/><Relationship Id="rId150" Type="http://schemas.openxmlformats.org/officeDocument/2006/relationships/hyperlink" Target="https://www.tradingview.com/x/KddRwCTr/" TargetMode="External"/><Relationship Id="rId12" Type="http://schemas.openxmlformats.org/officeDocument/2006/relationships/hyperlink" Target="https://www.tradingview.com/x/azTAm7UA/" TargetMode="External"/><Relationship Id="rId17" Type="http://schemas.openxmlformats.org/officeDocument/2006/relationships/hyperlink" Target="https://www.tradingview.com/x/kpbuTOCy/" TargetMode="External"/><Relationship Id="rId33" Type="http://schemas.openxmlformats.org/officeDocument/2006/relationships/hyperlink" Target="https://www.tradingview.com/x/jicnaIAn/" TargetMode="External"/><Relationship Id="rId38" Type="http://schemas.openxmlformats.org/officeDocument/2006/relationships/hyperlink" Target="https://www.tradingview.com/x/TFw9PNUv/" TargetMode="External"/><Relationship Id="rId59" Type="http://schemas.openxmlformats.org/officeDocument/2006/relationships/hyperlink" Target="https://www.tradingview.com/x/HrrnBrKQ/" TargetMode="External"/><Relationship Id="rId103" Type="http://schemas.openxmlformats.org/officeDocument/2006/relationships/hyperlink" Target="https://www.tradingview.com/x/pXbXGnWR/" TargetMode="External"/><Relationship Id="rId108" Type="http://schemas.openxmlformats.org/officeDocument/2006/relationships/hyperlink" Target="https://www.tradingview.com/x/4V4bKoLB/" TargetMode="External"/><Relationship Id="rId124" Type="http://schemas.openxmlformats.org/officeDocument/2006/relationships/hyperlink" Target="https://www.tradingview.com/x/opalaNAa/" TargetMode="External"/><Relationship Id="rId129" Type="http://schemas.openxmlformats.org/officeDocument/2006/relationships/hyperlink" Target="https://www.tradingview.com/x/MWH1s2Uq/" TargetMode="External"/><Relationship Id="rId54" Type="http://schemas.openxmlformats.org/officeDocument/2006/relationships/hyperlink" Target="https://www.tradingview.com/x/3LSHtKEO/" TargetMode="External"/><Relationship Id="rId70" Type="http://schemas.openxmlformats.org/officeDocument/2006/relationships/hyperlink" Target="https://www.tradingview.com/x/fxFItUHp/" TargetMode="External"/><Relationship Id="rId75" Type="http://schemas.openxmlformats.org/officeDocument/2006/relationships/hyperlink" Target="https://www.tradingview.com/x/srG37h4p/" TargetMode="External"/><Relationship Id="rId91" Type="http://schemas.openxmlformats.org/officeDocument/2006/relationships/hyperlink" Target="https://www.tradingview.com/x/EIE3LKCt/" TargetMode="External"/><Relationship Id="rId96" Type="http://schemas.openxmlformats.org/officeDocument/2006/relationships/hyperlink" Target="https://www.tradingview.com/x/Whuexppm/" TargetMode="External"/><Relationship Id="rId140" Type="http://schemas.openxmlformats.org/officeDocument/2006/relationships/hyperlink" Target="https://www.tradingview.com/x/jQFD0LVe/" TargetMode="External"/><Relationship Id="rId145" Type="http://schemas.openxmlformats.org/officeDocument/2006/relationships/hyperlink" Target="https://www.tradingview.com/x/kfE2TpNU/" TargetMode="External"/><Relationship Id="rId1" Type="http://schemas.openxmlformats.org/officeDocument/2006/relationships/hyperlink" Target="https://www.tradingview.com/x/yec4qpG7/" TargetMode="External"/><Relationship Id="rId6" Type="http://schemas.openxmlformats.org/officeDocument/2006/relationships/hyperlink" Target="https://www.tradingview.com/x/uPqqOKbh/" TargetMode="External"/><Relationship Id="rId23" Type="http://schemas.openxmlformats.org/officeDocument/2006/relationships/hyperlink" Target="https://www.tradingview.com/x/mdr697jI/" TargetMode="External"/><Relationship Id="rId28" Type="http://schemas.openxmlformats.org/officeDocument/2006/relationships/hyperlink" Target="https://www.tradingview.com/x/lhCG6Gqf/" TargetMode="External"/><Relationship Id="rId49" Type="http://schemas.openxmlformats.org/officeDocument/2006/relationships/hyperlink" Target="https://www.tradingview.com/x/lL9lxNfp/" TargetMode="External"/><Relationship Id="rId114" Type="http://schemas.openxmlformats.org/officeDocument/2006/relationships/hyperlink" Target="https://www.tradingview.com/x/h8RnJ3C2/" TargetMode="External"/><Relationship Id="rId119" Type="http://schemas.openxmlformats.org/officeDocument/2006/relationships/hyperlink" Target="https://www.tradingview.com/x/hD4Gkqa1/" TargetMode="External"/><Relationship Id="rId44" Type="http://schemas.openxmlformats.org/officeDocument/2006/relationships/hyperlink" Target="https://www.tradingview.com/x/DOOq02lE/" TargetMode="External"/><Relationship Id="rId60" Type="http://schemas.openxmlformats.org/officeDocument/2006/relationships/hyperlink" Target="https://www.tradingview.com/x/r58NypDD/" TargetMode="External"/><Relationship Id="rId65" Type="http://schemas.openxmlformats.org/officeDocument/2006/relationships/hyperlink" Target="https://www.tradingview.com/x/c1d1qnK4/" TargetMode="External"/><Relationship Id="rId81" Type="http://schemas.openxmlformats.org/officeDocument/2006/relationships/hyperlink" Target="https://www.tradingview.com/x/Z3NMzywG/" TargetMode="External"/><Relationship Id="rId86" Type="http://schemas.openxmlformats.org/officeDocument/2006/relationships/hyperlink" Target="https://www.tradingview.com/x/S60Cld8l/" TargetMode="External"/><Relationship Id="rId130" Type="http://schemas.openxmlformats.org/officeDocument/2006/relationships/hyperlink" Target="https://www.tradingview.com/x/wjuxgqHC/" TargetMode="External"/><Relationship Id="rId135" Type="http://schemas.openxmlformats.org/officeDocument/2006/relationships/hyperlink" Target="https://www.tradingview.com/x/cI6C1SbK/" TargetMode="External"/><Relationship Id="rId151" Type="http://schemas.openxmlformats.org/officeDocument/2006/relationships/drawing" Target="../drawings/drawing1.xml"/><Relationship Id="rId13" Type="http://schemas.openxmlformats.org/officeDocument/2006/relationships/hyperlink" Target="https://www.tradingview.com/x/RcFAHBNJ/" TargetMode="External"/><Relationship Id="rId18" Type="http://schemas.openxmlformats.org/officeDocument/2006/relationships/hyperlink" Target="https://www.tradingview.com/x/RSGFPCbL/" TargetMode="External"/><Relationship Id="rId39" Type="http://schemas.openxmlformats.org/officeDocument/2006/relationships/hyperlink" Target="https://www.tradingview.com/x/PB04QbtR/" TargetMode="External"/><Relationship Id="rId109" Type="http://schemas.openxmlformats.org/officeDocument/2006/relationships/hyperlink" Target="https://www.tradingview.com/x/7MQzIREd/" TargetMode="External"/><Relationship Id="rId34" Type="http://schemas.openxmlformats.org/officeDocument/2006/relationships/hyperlink" Target="https://www.tradingview.com/x/wMhPzOfL/" TargetMode="External"/><Relationship Id="rId50" Type="http://schemas.openxmlformats.org/officeDocument/2006/relationships/hyperlink" Target="https://www.tradingview.com/x/IySRZmB9/" TargetMode="External"/><Relationship Id="rId55" Type="http://schemas.openxmlformats.org/officeDocument/2006/relationships/hyperlink" Target="https://www.tradingview.com/x/1pSGk1lL/" TargetMode="External"/><Relationship Id="rId76" Type="http://schemas.openxmlformats.org/officeDocument/2006/relationships/hyperlink" Target="https://www.tradingview.com/x/KSh0miPt/" TargetMode="External"/><Relationship Id="rId97" Type="http://schemas.openxmlformats.org/officeDocument/2006/relationships/hyperlink" Target="https://www.tradingview.com/x/u2jORQaN/" TargetMode="External"/><Relationship Id="rId104" Type="http://schemas.openxmlformats.org/officeDocument/2006/relationships/hyperlink" Target="https://www.tradingview.com/x/C7mJtJBP/" TargetMode="External"/><Relationship Id="rId120" Type="http://schemas.openxmlformats.org/officeDocument/2006/relationships/hyperlink" Target="https://www.tradingview.com/x/iNXVylTb/" TargetMode="External"/><Relationship Id="rId125" Type="http://schemas.openxmlformats.org/officeDocument/2006/relationships/hyperlink" Target="https://www.tradingview.com/x/opPeBL2g/" TargetMode="External"/><Relationship Id="rId141" Type="http://schemas.openxmlformats.org/officeDocument/2006/relationships/hyperlink" Target="https://www.tradingview.com/x/9QPp2BBk/" TargetMode="External"/><Relationship Id="rId146" Type="http://schemas.openxmlformats.org/officeDocument/2006/relationships/hyperlink" Target="https://www.tradingview.com/x/AklxXAGG/" TargetMode="External"/><Relationship Id="rId7" Type="http://schemas.openxmlformats.org/officeDocument/2006/relationships/hyperlink" Target="https://www.tradingview.com/x/3KoiMB7t/" TargetMode="External"/><Relationship Id="rId71" Type="http://schemas.openxmlformats.org/officeDocument/2006/relationships/hyperlink" Target="https://www.tradingview.com/x/XsGnwGh8/" TargetMode="External"/><Relationship Id="rId92" Type="http://schemas.openxmlformats.org/officeDocument/2006/relationships/hyperlink" Target="https://www.tradingview.com/x/p3bJPqUp/" TargetMode="External"/><Relationship Id="rId2" Type="http://schemas.openxmlformats.org/officeDocument/2006/relationships/hyperlink" Target="https://www.tradingview.com/x/wxaVlEQH/" TargetMode="External"/><Relationship Id="rId29" Type="http://schemas.openxmlformats.org/officeDocument/2006/relationships/hyperlink" Target="https://www.tradingview.com/x/Hepc1UwI/" TargetMode="External"/><Relationship Id="rId24" Type="http://schemas.openxmlformats.org/officeDocument/2006/relationships/hyperlink" Target="https://www.tradingview.com/x/err7DQCD/" TargetMode="External"/><Relationship Id="rId40" Type="http://schemas.openxmlformats.org/officeDocument/2006/relationships/hyperlink" Target="https://www.tradingview.com/x/VcktHNHn/" TargetMode="External"/><Relationship Id="rId45" Type="http://schemas.openxmlformats.org/officeDocument/2006/relationships/hyperlink" Target="https://www.tradingview.com/x/gpB1XfPh/" TargetMode="External"/><Relationship Id="rId66" Type="http://schemas.openxmlformats.org/officeDocument/2006/relationships/hyperlink" Target="https://www.tradingview.com/x/lS8vj00F/" TargetMode="External"/><Relationship Id="rId87" Type="http://schemas.openxmlformats.org/officeDocument/2006/relationships/hyperlink" Target="https://www.tradingview.com/x/tOkTbDKd/" TargetMode="External"/><Relationship Id="rId110" Type="http://schemas.openxmlformats.org/officeDocument/2006/relationships/hyperlink" Target="https://www.tradingview.com/x/3ZlrC66K/" TargetMode="External"/><Relationship Id="rId115" Type="http://schemas.openxmlformats.org/officeDocument/2006/relationships/hyperlink" Target="https://www.tradingview.com/x/Qoarb21M/" TargetMode="External"/><Relationship Id="rId131" Type="http://schemas.openxmlformats.org/officeDocument/2006/relationships/hyperlink" Target="https://www.tradingview.com/x/UKncX0ES/" TargetMode="External"/><Relationship Id="rId136" Type="http://schemas.openxmlformats.org/officeDocument/2006/relationships/hyperlink" Target="https://www.tradingview.com/x/MZ3m3ZeF/" TargetMode="External"/><Relationship Id="rId61" Type="http://schemas.openxmlformats.org/officeDocument/2006/relationships/hyperlink" Target="https://www.tradingview.com/x/OXLn3Uag/" TargetMode="External"/><Relationship Id="rId82" Type="http://schemas.openxmlformats.org/officeDocument/2006/relationships/hyperlink" Target="https://www.tradingview.com/x/2UYQ236u/" TargetMode="External"/><Relationship Id="rId19" Type="http://schemas.openxmlformats.org/officeDocument/2006/relationships/hyperlink" Target="https://www.tradingview.com/x/JJXsT3Da/" TargetMode="External"/><Relationship Id="rId14" Type="http://schemas.openxmlformats.org/officeDocument/2006/relationships/hyperlink" Target="https://www.tradingview.com/x/3XLK7oJJ/" TargetMode="External"/><Relationship Id="rId30" Type="http://schemas.openxmlformats.org/officeDocument/2006/relationships/hyperlink" Target="https://www.tradingview.com/x/feB8Yp3J/" TargetMode="External"/><Relationship Id="rId35" Type="http://schemas.openxmlformats.org/officeDocument/2006/relationships/hyperlink" Target="https://www.tradingview.com/x/S3giXQnp/" TargetMode="External"/><Relationship Id="rId56" Type="http://schemas.openxmlformats.org/officeDocument/2006/relationships/hyperlink" Target="https://www.tradingview.com/x/PiG1SGpc/" TargetMode="External"/><Relationship Id="rId77" Type="http://schemas.openxmlformats.org/officeDocument/2006/relationships/hyperlink" Target="https://www.tradingview.com/x/hBFtU2mw/" TargetMode="External"/><Relationship Id="rId100" Type="http://schemas.openxmlformats.org/officeDocument/2006/relationships/hyperlink" Target="https://www.tradingview.com/x/cNqOthWE/" TargetMode="External"/><Relationship Id="rId105" Type="http://schemas.openxmlformats.org/officeDocument/2006/relationships/hyperlink" Target="https://www.tradingview.com/x/uwT3Dzf8/" TargetMode="External"/><Relationship Id="rId126" Type="http://schemas.openxmlformats.org/officeDocument/2006/relationships/hyperlink" Target="https://www.tradingview.com/x/AV7c2Or7/" TargetMode="External"/><Relationship Id="rId147" Type="http://schemas.openxmlformats.org/officeDocument/2006/relationships/hyperlink" Target="https://www.tradingview.com/x/kgAKFhi4/" TargetMode="External"/><Relationship Id="rId8" Type="http://schemas.openxmlformats.org/officeDocument/2006/relationships/hyperlink" Target="https://www.tradingview.com/x/wzpjy8mx/" TargetMode="External"/><Relationship Id="rId51" Type="http://schemas.openxmlformats.org/officeDocument/2006/relationships/hyperlink" Target="https://www.tradingview.com/x/qBAKpLef/" TargetMode="External"/><Relationship Id="rId72" Type="http://schemas.openxmlformats.org/officeDocument/2006/relationships/hyperlink" Target="https://www.tradingview.com/x/PMcRJ7nX/" TargetMode="External"/><Relationship Id="rId93" Type="http://schemas.openxmlformats.org/officeDocument/2006/relationships/hyperlink" Target="https://www.tradingview.com/x/3Di80KD6/" TargetMode="External"/><Relationship Id="rId98" Type="http://schemas.openxmlformats.org/officeDocument/2006/relationships/hyperlink" Target="https://www.tradingview.com/x/AiQ3npMt/" TargetMode="External"/><Relationship Id="rId121" Type="http://schemas.openxmlformats.org/officeDocument/2006/relationships/hyperlink" Target="https://www.tradingview.com/x/kGhDxEvJ/" TargetMode="External"/><Relationship Id="rId142" Type="http://schemas.openxmlformats.org/officeDocument/2006/relationships/hyperlink" Target="https://www.tradingview.com/x/W5TmGxA4/" TargetMode="External"/><Relationship Id="rId3" Type="http://schemas.openxmlformats.org/officeDocument/2006/relationships/hyperlink" Target="https://www.tradingview.com/x/CTJKihtU/" TargetMode="External"/><Relationship Id="rId25" Type="http://schemas.openxmlformats.org/officeDocument/2006/relationships/hyperlink" Target="https://www.tradingview.com/x/WuCDBvDK/" TargetMode="External"/><Relationship Id="rId46" Type="http://schemas.openxmlformats.org/officeDocument/2006/relationships/hyperlink" Target="https://www.tradingview.com/x/I3wqkj47/" TargetMode="External"/><Relationship Id="rId67" Type="http://schemas.openxmlformats.org/officeDocument/2006/relationships/hyperlink" Target="https://www.tradingview.com/x/mjtGAIbQ/" TargetMode="External"/><Relationship Id="rId116" Type="http://schemas.openxmlformats.org/officeDocument/2006/relationships/hyperlink" Target="https://www.tradingview.com/x/7g6N1HnU/" TargetMode="External"/><Relationship Id="rId137" Type="http://schemas.openxmlformats.org/officeDocument/2006/relationships/hyperlink" Target="https://www.tradingview.com/x/233mQZ5K/" TargetMode="External"/><Relationship Id="rId20" Type="http://schemas.openxmlformats.org/officeDocument/2006/relationships/hyperlink" Target="https://www.tradingview.com/x/Hxz6XuHa/" TargetMode="External"/><Relationship Id="rId41" Type="http://schemas.openxmlformats.org/officeDocument/2006/relationships/hyperlink" Target="https://www.tradingview.com/x/ePkj4ed0/" TargetMode="External"/><Relationship Id="rId62" Type="http://schemas.openxmlformats.org/officeDocument/2006/relationships/hyperlink" Target="https://www.tradingview.com/x/hSYC5HBT/" TargetMode="External"/><Relationship Id="rId83" Type="http://schemas.openxmlformats.org/officeDocument/2006/relationships/hyperlink" Target="https://www.tradingview.com/x/fsG2nsZL/" TargetMode="External"/><Relationship Id="rId88" Type="http://schemas.openxmlformats.org/officeDocument/2006/relationships/hyperlink" Target="https://www.tradingview.com/x/oVcRMQvw/" TargetMode="External"/><Relationship Id="rId111" Type="http://schemas.openxmlformats.org/officeDocument/2006/relationships/hyperlink" Target="https://www.tradingview.com/x/PHdHl6J6/" TargetMode="External"/><Relationship Id="rId132" Type="http://schemas.openxmlformats.org/officeDocument/2006/relationships/hyperlink" Target="https://www.tradingview.com/x/yBB3sgUn/" TargetMode="External"/><Relationship Id="rId15" Type="http://schemas.openxmlformats.org/officeDocument/2006/relationships/hyperlink" Target="https://www.tradingview.com/x/V0AhIBIv/" TargetMode="External"/><Relationship Id="rId36" Type="http://schemas.openxmlformats.org/officeDocument/2006/relationships/hyperlink" Target="https://www.tradingview.com/x/2pAHXCdx/" TargetMode="External"/><Relationship Id="rId57" Type="http://schemas.openxmlformats.org/officeDocument/2006/relationships/hyperlink" Target="https://www.tradingview.com/x/DY9glGl9/" TargetMode="External"/><Relationship Id="rId106" Type="http://schemas.openxmlformats.org/officeDocument/2006/relationships/hyperlink" Target="https://www.tradingview.com/x/trLAGv3d/" TargetMode="External"/><Relationship Id="rId127" Type="http://schemas.openxmlformats.org/officeDocument/2006/relationships/hyperlink" Target="https://www.tradingview.com/x/OHLqnHG7/" TargetMode="External"/><Relationship Id="rId10" Type="http://schemas.openxmlformats.org/officeDocument/2006/relationships/hyperlink" Target="https://www.tradingview.com/x/5DnP1qgq/" TargetMode="External"/><Relationship Id="rId31" Type="http://schemas.openxmlformats.org/officeDocument/2006/relationships/hyperlink" Target="https://www.tradingview.com/x/KJWv7NSB/" TargetMode="External"/><Relationship Id="rId52" Type="http://schemas.openxmlformats.org/officeDocument/2006/relationships/hyperlink" Target="https://www.tradingview.com/x/V5YHvPrz/" TargetMode="External"/><Relationship Id="rId73" Type="http://schemas.openxmlformats.org/officeDocument/2006/relationships/hyperlink" Target="https://www.tradingview.com/x/fojnlFlF/" TargetMode="External"/><Relationship Id="rId78" Type="http://schemas.openxmlformats.org/officeDocument/2006/relationships/hyperlink" Target="https://www.tradingview.com/x/C8oBcY8E/" TargetMode="External"/><Relationship Id="rId94" Type="http://schemas.openxmlformats.org/officeDocument/2006/relationships/hyperlink" Target="https://www.tradingview.com/x/RdXUcQ4Z/" TargetMode="External"/><Relationship Id="rId99" Type="http://schemas.openxmlformats.org/officeDocument/2006/relationships/hyperlink" Target="https://www.tradingview.com/x/zxZK5HVm/" TargetMode="External"/><Relationship Id="rId101" Type="http://schemas.openxmlformats.org/officeDocument/2006/relationships/hyperlink" Target="https://www.tradingview.com/x/0IZlKDDP/" TargetMode="External"/><Relationship Id="rId122" Type="http://schemas.openxmlformats.org/officeDocument/2006/relationships/hyperlink" Target="https://www.tradingview.com/x/GfzYUMdy/" TargetMode="External"/><Relationship Id="rId143" Type="http://schemas.openxmlformats.org/officeDocument/2006/relationships/hyperlink" Target="https://www.tradingview.com/x/GgxEbESA/" TargetMode="External"/><Relationship Id="rId148" Type="http://schemas.openxmlformats.org/officeDocument/2006/relationships/hyperlink" Target="https://www.tradingview.com/x/JT6d58QY/" TargetMode="External"/><Relationship Id="rId4" Type="http://schemas.openxmlformats.org/officeDocument/2006/relationships/hyperlink" Target="https://www.tradingview.com/x/2IYkbuCM/" TargetMode="External"/><Relationship Id="rId9" Type="http://schemas.openxmlformats.org/officeDocument/2006/relationships/hyperlink" Target="https://www.tradingview.com/x/8oIWS5mN/" TargetMode="External"/><Relationship Id="rId26" Type="http://schemas.openxmlformats.org/officeDocument/2006/relationships/hyperlink" Target="https://www.tradingview.com/x/DsdLDcIZ/" TargetMode="External"/><Relationship Id="rId47" Type="http://schemas.openxmlformats.org/officeDocument/2006/relationships/hyperlink" Target="https://www.tradingview.com/x/MZ9sGmzf/" TargetMode="External"/><Relationship Id="rId68" Type="http://schemas.openxmlformats.org/officeDocument/2006/relationships/hyperlink" Target="https://www.tradingview.com/x/eE7u9qBa/" TargetMode="External"/><Relationship Id="rId89" Type="http://schemas.openxmlformats.org/officeDocument/2006/relationships/hyperlink" Target="https://www.tradingview.com/x/tzrWv3p7/" TargetMode="External"/><Relationship Id="rId112" Type="http://schemas.openxmlformats.org/officeDocument/2006/relationships/hyperlink" Target="https://www.tradingview.com/x/vyIbJn84/" TargetMode="External"/><Relationship Id="rId133" Type="http://schemas.openxmlformats.org/officeDocument/2006/relationships/hyperlink" Target="https://www.tradingview.com/x/OKahX0C1/" TargetMode="External"/><Relationship Id="rId16" Type="http://schemas.openxmlformats.org/officeDocument/2006/relationships/hyperlink" Target="https://www.tradingview.com/x/FgVrzYmQ/" TargetMode="External"/><Relationship Id="rId37" Type="http://schemas.openxmlformats.org/officeDocument/2006/relationships/hyperlink" Target="https://www.tradingview.com/x/AFYztxN0/" TargetMode="External"/><Relationship Id="rId58" Type="http://schemas.openxmlformats.org/officeDocument/2006/relationships/hyperlink" Target="https://www.tradingview.com/x/vHNh3btz/" TargetMode="External"/><Relationship Id="rId79" Type="http://schemas.openxmlformats.org/officeDocument/2006/relationships/hyperlink" Target="https://www.tradingview.com/x/tTiXjT0Y/" TargetMode="External"/><Relationship Id="rId102" Type="http://schemas.openxmlformats.org/officeDocument/2006/relationships/hyperlink" Target="https://www.tradingview.com/x/pJxNjdQJ/" TargetMode="External"/><Relationship Id="rId123" Type="http://schemas.openxmlformats.org/officeDocument/2006/relationships/hyperlink" Target="https://www.tradingview.com/x/xUOaiWaX/" TargetMode="External"/><Relationship Id="rId144" Type="http://schemas.openxmlformats.org/officeDocument/2006/relationships/hyperlink" Target="https://www.tradingview.com/x/jyeKCox5/" TargetMode="External"/><Relationship Id="rId90" Type="http://schemas.openxmlformats.org/officeDocument/2006/relationships/hyperlink" Target="https://www.tradingview.com/x/XVmpPq9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9719B-D8D7-49FE-8B35-FA267880452D}">
  <dimension ref="A1:IU183"/>
  <sheetViews>
    <sheetView tabSelected="1" topLeftCell="A136" zoomScaleNormal="100" workbookViewId="0">
      <selection activeCell="D158" sqref="D158"/>
    </sheetView>
  </sheetViews>
  <sheetFormatPr baseColWidth="10" defaultRowHeight="15"/>
  <cols>
    <col min="1" max="1" width="11.42578125" style="13"/>
    <col min="2" max="12" width="11.42578125" style="124"/>
    <col min="14" max="14" width="27.5703125" customWidth="1"/>
    <col min="19" max="19" width="0.140625" customWidth="1"/>
  </cols>
  <sheetData>
    <row r="1" spans="1:255" ht="32.25">
      <c r="A1" s="67" t="s">
        <v>44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2"/>
      <c r="R1" s="12"/>
    </row>
    <row r="2" spans="1:255"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12"/>
      <c r="N2" s="12"/>
      <c r="O2" s="12"/>
      <c r="P2" s="12"/>
      <c r="Q2" s="12"/>
      <c r="R2" s="12"/>
    </row>
    <row r="3" spans="1:255"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12"/>
      <c r="N3" s="12"/>
      <c r="O3" s="12"/>
      <c r="P3" s="12"/>
      <c r="Q3" s="12"/>
      <c r="R3" s="12"/>
    </row>
    <row r="4" spans="1:255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12"/>
      <c r="N4" s="12"/>
      <c r="O4" s="12"/>
      <c r="P4" s="12"/>
      <c r="Q4" s="12"/>
      <c r="R4" s="12"/>
    </row>
    <row r="5" spans="1:255" s="3" customFormat="1" ht="21.75" customHeight="1">
      <c r="A5" s="23"/>
      <c r="B5" s="125" t="s">
        <v>0</v>
      </c>
      <c r="C5" s="126"/>
      <c r="D5" s="127"/>
      <c r="E5" s="128"/>
      <c r="F5" s="128"/>
      <c r="G5" s="129"/>
      <c r="H5" s="130"/>
      <c r="I5" s="72" t="s">
        <v>1</v>
      </c>
      <c r="J5" s="68"/>
      <c r="K5" s="68"/>
      <c r="L5" s="69"/>
      <c r="M5" s="70"/>
      <c r="N5" s="70"/>
      <c r="O5" s="70"/>
      <c r="P5" s="70"/>
      <c r="Q5" s="70"/>
      <c r="R5" s="71"/>
      <c r="S5" s="2"/>
      <c r="T5" s="28"/>
      <c r="U5" s="30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</row>
    <row r="6" spans="1:255" ht="21.75" customHeight="1">
      <c r="A6" s="16"/>
      <c r="B6" s="131" t="s">
        <v>2</v>
      </c>
      <c r="C6" s="131" t="s">
        <v>3</v>
      </c>
      <c r="D6" s="131" t="s">
        <v>4</v>
      </c>
      <c r="E6" s="132" t="s">
        <v>5</v>
      </c>
      <c r="F6" s="133"/>
      <c r="G6" s="131" t="s">
        <v>6</v>
      </c>
      <c r="H6" s="131" t="s">
        <v>7</v>
      </c>
      <c r="I6" s="131" t="s">
        <v>8</v>
      </c>
      <c r="J6" s="131" t="s">
        <v>9</v>
      </c>
      <c r="K6" s="131" t="s">
        <v>10</v>
      </c>
      <c r="L6" s="131" t="s">
        <v>11</v>
      </c>
      <c r="M6" s="75" t="s">
        <v>12</v>
      </c>
      <c r="N6" s="76"/>
      <c r="O6" s="76"/>
      <c r="P6" s="73" t="s">
        <v>13</v>
      </c>
      <c r="Q6" s="74"/>
      <c r="R6" s="77"/>
      <c r="S6" s="1"/>
      <c r="T6" s="29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</row>
    <row r="7" spans="1:255" s="5" customFormat="1" ht="20.85" customHeight="1">
      <c r="A7" s="20">
        <v>1</v>
      </c>
      <c r="B7" s="80" t="s">
        <v>15</v>
      </c>
      <c r="C7" s="80" t="s">
        <v>15</v>
      </c>
      <c r="D7" s="80" t="s">
        <v>46</v>
      </c>
      <c r="E7" s="81">
        <v>45182</v>
      </c>
      <c r="F7" s="82"/>
      <c r="G7" s="80" t="s">
        <v>22</v>
      </c>
      <c r="H7" s="83">
        <v>40</v>
      </c>
      <c r="I7" s="80" t="s">
        <v>23</v>
      </c>
      <c r="J7" s="84">
        <v>34</v>
      </c>
      <c r="K7" s="84">
        <v>17</v>
      </c>
      <c r="L7" s="84">
        <v>2</v>
      </c>
      <c r="M7" s="61" t="s">
        <v>21</v>
      </c>
      <c r="N7" s="44"/>
      <c r="O7" s="44"/>
      <c r="P7" s="65"/>
      <c r="Q7" s="65"/>
      <c r="R7" s="66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</row>
    <row r="8" spans="1:255" s="5" customFormat="1" ht="20.100000000000001" customHeight="1">
      <c r="A8" s="20">
        <v>2</v>
      </c>
      <c r="B8" s="80" t="s">
        <v>15</v>
      </c>
      <c r="C8" s="80" t="s">
        <v>15</v>
      </c>
      <c r="D8" s="80" t="s">
        <v>46</v>
      </c>
      <c r="E8" s="81">
        <v>45182</v>
      </c>
      <c r="F8" s="82"/>
      <c r="G8" s="80" t="s">
        <v>25</v>
      </c>
      <c r="H8" s="83">
        <v>35</v>
      </c>
      <c r="I8" s="84">
        <v>13</v>
      </c>
      <c r="J8" s="84">
        <v>26</v>
      </c>
      <c r="K8" s="84">
        <v>13</v>
      </c>
      <c r="L8" s="84">
        <v>0</v>
      </c>
      <c r="M8" s="61" t="s">
        <v>24</v>
      </c>
      <c r="N8" s="44"/>
      <c r="O8" s="44"/>
      <c r="P8" s="62"/>
      <c r="Q8" s="63"/>
      <c r="R8" s="6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</row>
    <row r="9" spans="1:255" s="5" customFormat="1" ht="20.100000000000001" customHeight="1">
      <c r="A9" s="22">
        <v>3</v>
      </c>
      <c r="B9" s="80" t="s">
        <v>15</v>
      </c>
      <c r="C9" s="80" t="s">
        <v>15</v>
      </c>
      <c r="D9" s="80" t="s">
        <v>46</v>
      </c>
      <c r="E9" s="81">
        <v>45183</v>
      </c>
      <c r="F9" s="82"/>
      <c r="G9" s="80" t="s">
        <v>27</v>
      </c>
      <c r="H9" s="83">
        <v>5</v>
      </c>
      <c r="I9" s="84">
        <v>4</v>
      </c>
      <c r="J9" s="84">
        <v>8</v>
      </c>
      <c r="K9" s="84">
        <v>4</v>
      </c>
      <c r="L9" s="84">
        <v>2</v>
      </c>
      <c r="M9" s="61" t="s">
        <v>26</v>
      </c>
      <c r="N9" s="44"/>
      <c r="O9" s="44"/>
      <c r="P9" s="51"/>
      <c r="Q9" s="52"/>
      <c r="R9" s="53"/>
      <c r="S9" s="4"/>
      <c r="T9" s="4"/>
      <c r="U9" s="141" t="s">
        <v>101</v>
      </c>
      <c r="V9" s="142">
        <f>COUNTIF(L7:L1000, 2)</f>
        <v>91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</row>
    <row r="10" spans="1:255" s="5" customFormat="1" ht="20.100000000000001" customHeight="1">
      <c r="A10" s="22">
        <v>4</v>
      </c>
      <c r="B10" s="80" t="s">
        <v>15</v>
      </c>
      <c r="C10" s="80" t="s">
        <v>15</v>
      </c>
      <c r="D10" s="80" t="s">
        <v>46</v>
      </c>
      <c r="E10" s="81">
        <v>45183</v>
      </c>
      <c r="F10" s="82"/>
      <c r="G10" s="80" t="s">
        <v>45</v>
      </c>
      <c r="H10" s="83">
        <v>15</v>
      </c>
      <c r="I10" s="80" t="s">
        <v>20</v>
      </c>
      <c r="J10" s="84">
        <v>16</v>
      </c>
      <c r="K10" s="84">
        <v>8</v>
      </c>
      <c r="L10" s="84">
        <v>2</v>
      </c>
      <c r="M10" s="61" t="s">
        <v>28</v>
      </c>
      <c r="N10" s="44"/>
      <c r="O10" s="44"/>
      <c r="P10" s="51"/>
      <c r="Q10" s="52"/>
      <c r="R10" s="53"/>
      <c r="S10" s="4"/>
      <c r="T10" s="4"/>
      <c r="U10" s="141" t="s">
        <v>102</v>
      </c>
      <c r="V10" s="143">
        <f>COUNTIF(L7:L1000, -1)</f>
        <v>27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</row>
    <row r="11" spans="1:255" s="5" customFormat="1" ht="20.100000000000001" customHeight="1">
      <c r="A11" s="17">
        <v>5</v>
      </c>
      <c r="B11" s="80" t="s">
        <v>15</v>
      </c>
      <c r="C11" s="80" t="s">
        <v>15</v>
      </c>
      <c r="D11" s="80" t="s">
        <v>46</v>
      </c>
      <c r="E11" s="81">
        <v>45183</v>
      </c>
      <c r="F11" s="82"/>
      <c r="G11" s="80" t="s">
        <v>17</v>
      </c>
      <c r="H11" s="83">
        <v>10</v>
      </c>
      <c r="I11" s="84">
        <v>6</v>
      </c>
      <c r="J11" s="84">
        <v>12</v>
      </c>
      <c r="K11" s="84">
        <v>6</v>
      </c>
      <c r="L11" s="84">
        <v>2</v>
      </c>
      <c r="M11" s="61" t="s">
        <v>29</v>
      </c>
      <c r="N11" s="44"/>
      <c r="O11" s="44"/>
      <c r="P11" s="51"/>
      <c r="Q11" s="52"/>
      <c r="R11" s="53"/>
      <c r="S11" s="4"/>
      <c r="T11" s="4"/>
      <c r="U11" s="141" t="s">
        <v>103</v>
      </c>
      <c r="V11" s="143">
        <f>COUNTIF(L7:L1000, 0)</f>
        <v>32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</row>
    <row r="12" spans="1:255" s="5" customFormat="1" ht="20.100000000000001" customHeight="1">
      <c r="A12" s="22">
        <v>6</v>
      </c>
      <c r="B12" s="80" t="s">
        <v>15</v>
      </c>
      <c r="C12" s="80" t="s">
        <v>15</v>
      </c>
      <c r="D12" s="80" t="s">
        <v>46</v>
      </c>
      <c r="E12" s="81">
        <v>45183</v>
      </c>
      <c r="F12" s="82"/>
      <c r="G12" s="80" t="s">
        <v>31</v>
      </c>
      <c r="H12" s="83">
        <v>15</v>
      </c>
      <c r="I12" s="80" t="s">
        <v>18</v>
      </c>
      <c r="J12" s="84">
        <v>12</v>
      </c>
      <c r="K12" s="84">
        <v>6</v>
      </c>
      <c r="L12" s="84">
        <v>2</v>
      </c>
      <c r="M12" s="61" t="s">
        <v>30</v>
      </c>
      <c r="N12" s="44"/>
      <c r="O12" s="44"/>
      <c r="P12" s="62"/>
      <c r="Q12" s="63"/>
      <c r="R12" s="64"/>
      <c r="S12" s="4"/>
      <c r="T12" s="4"/>
      <c r="U12" s="144"/>
      <c r="V12" s="14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</row>
    <row r="13" spans="1:255" s="5" customFormat="1" ht="20.100000000000001" customHeight="1">
      <c r="A13" s="19">
        <v>7</v>
      </c>
      <c r="B13" s="80" t="s">
        <v>14</v>
      </c>
      <c r="C13" s="80" t="s">
        <v>14</v>
      </c>
      <c r="D13" s="80" t="s">
        <v>47</v>
      </c>
      <c r="E13" s="81">
        <v>45183</v>
      </c>
      <c r="F13" s="82"/>
      <c r="G13" s="80" t="s">
        <v>33</v>
      </c>
      <c r="H13" s="83">
        <v>10</v>
      </c>
      <c r="I13" s="80" t="s">
        <v>20</v>
      </c>
      <c r="J13" s="84">
        <v>16</v>
      </c>
      <c r="K13" s="84">
        <v>8</v>
      </c>
      <c r="L13" s="84">
        <v>2</v>
      </c>
      <c r="M13" s="61" t="s">
        <v>32</v>
      </c>
      <c r="N13" s="44"/>
      <c r="O13" s="44"/>
      <c r="P13" s="51"/>
      <c r="Q13" s="52"/>
      <c r="R13" s="53"/>
      <c r="S13" s="4"/>
      <c r="T13" s="4"/>
      <c r="U13" s="145" t="s">
        <v>11</v>
      </c>
      <c r="V13" s="143">
        <f>(V9*2)-V10</f>
        <v>155</v>
      </c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</row>
    <row r="14" spans="1:255" s="7" customFormat="1" ht="20.100000000000001" customHeight="1">
      <c r="A14" s="18">
        <v>8</v>
      </c>
      <c r="B14" s="78" t="s">
        <v>14</v>
      </c>
      <c r="C14" s="78" t="s">
        <v>14</v>
      </c>
      <c r="D14" s="80" t="s">
        <v>47</v>
      </c>
      <c r="E14" s="81">
        <v>45183</v>
      </c>
      <c r="F14" s="82"/>
      <c r="G14" s="78" t="s">
        <v>35</v>
      </c>
      <c r="H14" s="85">
        <v>10</v>
      </c>
      <c r="I14" s="86">
        <v>8</v>
      </c>
      <c r="J14" s="86">
        <v>16</v>
      </c>
      <c r="K14" s="86">
        <v>8</v>
      </c>
      <c r="L14" s="86">
        <v>2</v>
      </c>
      <c r="M14" s="61" t="s">
        <v>34</v>
      </c>
      <c r="N14" s="44"/>
      <c r="O14" s="44"/>
      <c r="P14" s="51"/>
      <c r="Q14" s="52"/>
      <c r="R14" s="53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</row>
    <row r="15" spans="1:255" s="7" customFormat="1" ht="20.100000000000001" customHeight="1">
      <c r="A15" s="24">
        <v>9</v>
      </c>
      <c r="B15" s="78" t="s">
        <v>15</v>
      </c>
      <c r="C15" s="78" t="s">
        <v>15</v>
      </c>
      <c r="D15" s="80" t="s">
        <v>46</v>
      </c>
      <c r="E15" s="81">
        <v>45183</v>
      </c>
      <c r="F15" s="82"/>
      <c r="G15" s="78" t="s">
        <v>37</v>
      </c>
      <c r="H15" s="85">
        <v>40</v>
      </c>
      <c r="I15" s="78" t="s">
        <v>16</v>
      </c>
      <c r="J15" s="86">
        <v>18</v>
      </c>
      <c r="K15" s="86">
        <v>9</v>
      </c>
      <c r="L15" s="86">
        <v>2</v>
      </c>
      <c r="M15" s="61" t="s">
        <v>36</v>
      </c>
      <c r="N15" s="44"/>
      <c r="O15" s="44"/>
      <c r="P15" s="51"/>
      <c r="Q15" s="52"/>
      <c r="R15" s="53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</row>
    <row r="16" spans="1:255" s="7" customFormat="1" ht="20.100000000000001" customHeight="1">
      <c r="A16" s="24">
        <v>10</v>
      </c>
      <c r="B16" s="80" t="s">
        <v>15</v>
      </c>
      <c r="C16" s="80" t="s">
        <v>15</v>
      </c>
      <c r="D16" s="80" t="s">
        <v>46</v>
      </c>
      <c r="E16" s="81">
        <v>45183</v>
      </c>
      <c r="F16" s="82"/>
      <c r="G16" s="80" t="s">
        <v>39</v>
      </c>
      <c r="H16" s="83">
        <v>25</v>
      </c>
      <c r="I16" s="80" t="s">
        <v>20</v>
      </c>
      <c r="J16" s="84">
        <v>16</v>
      </c>
      <c r="K16" s="84">
        <v>8</v>
      </c>
      <c r="L16" s="84">
        <v>2</v>
      </c>
      <c r="M16" s="61" t="s">
        <v>38</v>
      </c>
      <c r="N16" s="44"/>
      <c r="O16" s="44"/>
      <c r="P16" s="51"/>
      <c r="Q16" s="52"/>
      <c r="R16" s="53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</row>
    <row r="17" spans="1:255" s="7" customFormat="1" ht="20.100000000000001" customHeight="1">
      <c r="A17" s="21">
        <v>11</v>
      </c>
      <c r="B17" s="80" t="s">
        <v>15</v>
      </c>
      <c r="C17" s="80" t="s">
        <v>15</v>
      </c>
      <c r="D17" s="80" t="s">
        <v>46</v>
      </c>
      <c r="E17" s="81">
        <v>45183</v>
      </c>
      <c r="F17" s="82"/>
      <c r="G17" s="80" t="s">
        <v>41</v>
      </c>
      <c r="H17" s="83">
        <v>5</v>
      </c>
      <c r="I17" s="80" t="s">
        <v>16</v>
      </c>
      <c r="J17" s="84">
        <v>18</v>
      </c>
      <c r="K17" s="84">
        <v>9</v>
      </c>
      <c r="L17" s="84">
        <v>2</v>
      </c>
      <c r="M17" s="61" t="s">
        <v>40</v>
      </c>
      <c r="N17" s="44"/>
      <c r="O17" s="44"/>
      <c r="P17" s="51"/>
      <c r="Q17" s="52"/>
      <c r="R17" s="53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</row>
    <row r="18" spans="1:255" s="7" customFormat="1" ht="20.100000000000001" customHeight="1">
      <c r="A18" s="18">
        <v>12</v>
      </c>
      <c r="B18" s="80" t="s">
        <v>15</v>
      </c>
      <c r="C18" s="80" t="s">
        <v>15</v>
      </c>
      <c r="D18" s="80" t="s">
        <v>46</v>
      </c>
      <c r="E18" s="81">
        <v>45183</v>
      </c>
      <c r="F18" s="82"/>
      <c r="G18" s="80" t="s">
        <v>43</v>
      </c>
      <c r="H18" s="83">
        <v>5</v>
      </c>
      <c r="I18" s="80" t="s">
        <v>19</v>
      </c>
      <c r="J18" s="84">
        <v>24</v>
      </c>
      <c r="K18" s="84">
        <v>12</v>
      </c>
      <c r="L18" s="84">
        <v>0</v>
      </c>
      <c r="M18" s="61" t="s">
        <v>42</v>
      </c>
      <c r="N18" s="44"/>
      <c r="O18" s="44"/>
      <c r="P18" s="62"/>
      <c r="Q18" s="63"/>
      <c r="R18" s="64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</row>
    <row r="19" spans="1:255" s="7" customFormat="1" ht="20.100000000000001" customHeight="1">
      <c r="A19" s="25">
        <v>13</v>
      </c>
      <c r="B19" s="87" t="s">
        <v>14</v>
      </c>
      <c r="C19" s="87" t="s">
        <v>14</v>
      </c>
      <c r="D19" s="87" t="s">
        <v>47</v>
      </c>
      <c r="E19" s="88">
        <v>45183</v>
      </c>
      <c r="F19" s="89"/>
      <c r="G19" s="87" t="s">
        <v>49</v>
      </c>
      <c r="H19" s="90">
        <v>20</v>
      </c>
      <c r="I19" s="87" t="s">
        <v>50</v>
      </c>
      <c r="J19" s="91">
        <v>40</v>
      </c>
      <c r="K19" s="91">
        <v>20</v>
      </c>
      <c r="L19" s="91">
        <v>-1</v>
      </c>
      <c r="M19" s="59" t="s">
        <v>48</v>
      </c>
      <c r="N19" s="60"/>
      <c r="O19" s="60"/>
      <c r="P19" s="56"/>
      <c r="Q19" s="57"/>
      <c r="R19" s="58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</row>
    <row r="20" spans="1:255" s="7" customFormat="1" ht="20.100000000000001" customHeight="1">
      <c r="A20" s="24">
        <v>14</v>
      </c>
      <c r="B20" s="80" t="s">
        <v>15</v>
      </c>
      <c r="C20" s="80" t="s">
        <v>15</v>
      </c>
      <c r="D20" s="80" t="s">
        <v>46</v>
      </c>
      <c r="E20" s="88">
        <v>45183</v>
      </c>
      <c r="F20" s="89"/>
      <c r="G20" s="80" t="s">
        <v>52</v>
      </c>
      <c r="H20" s="83">
        <v>60</v>
      </c>
      <c r="I20" s="80" t="s">
        <v>53</v>
      </c>
      <c r="J20" s="80" t="s">
        <v>54</v>
      </c>
      <c r="K20" s="80" t="s">
        <v>53</v>
      </c>
      <c r="L20" s="80" t="s">
        <v>55</v>
      </c>
      <c r="M20" s="61" t="s">
        <v>51</v>
      </c>
      <c r="N20" s="44"/>
      <c r="O20" s="44"/>
      <c r="P20" s="51"/>
      <c r="Q20" s="52"/>
      <c r="R20" s="53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</row>
    <row r="21" spans="1:255" s="7" customFormat="1" ht="20.100000000000001" customHeight="1">
      <c r="A21" s="24">
        <v>15</v>
      </c>
      <c r="B21" s="34" t="s">
        <v>15</v>
      </c>
      <c r="C21" s="34" t="s">
        <v>15</v>
      </c>
      <c r="D21" s="80" t="s">
        <v>46</v>
      </c>
      <c r="E21" s="92">
        <v>45183</v>
      </c>
      <c r="F21" s="93"/>
      <c r="G21" s="34" t="s">
        <v>57</v>
      </c>
      <c r="H21" s="94">
        <v>450</v>
      </c>
      <c r="I21" s="34" t="s">
        <v>58</v>
      </c>
      <c r="J21" s="34" t="s">
        <v>59</v>
      </c>
      <c r="K21" s="34" t="s">
        <v>58</v>
      </c>
      <c r="L21" s="34" t="s">
        <v>60</v>
      </c>
      <c r="M21" s="45" t="s">
        <v>56</v>
      </c>
      <c r="N21" s="50"/>
      <c r="O21" s="50"/>
      <c r="P21" s="51"/>
      <c r="Q21" s="52"/>
      <c r="R21" s="53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</row>
    <row r="22" spans="1:255" s="7" customFormat="1" ht="20.100000000000001" customHeight="1">
      <c r="A22" s="25">
        <v>16</v>
      </c>
      <c r="B22" s="95" t="s">
        <v>15</v>
      </c>
      <c r="C22" s="95" t="s">
        <v>15</v>
      </c>
      <c r="D22" s="95" t="s">
        <v>46</v>
      </c>
      <c r="E22" s="96">
        <v>45184</v>
      </c>
      <c r="F22" s="97"/>
      <c r="G22" s="98" t="s">
        <v>62</v>
      </c>
      <c r="H22" s="94">
        <v>50</v>
      </c>
      <c r="I22" s="95" t="s">
        <v>63</v>
      </c>
      <c r="J22" s="95" t="s">
        <v>64</v>
      </c>
      <c r="K22" s="95" t="s">
        <v>63</v>
      </c>
      <c r="L22" s="95" t="s">
        <v>55</v>
      </c>
      <c r="M22" s="54" t="s">
        <v>61</v>
      </c>
      <c r="N22" s="55"/>
      <c r="O22" s="55"/>
      <c r="P22" s="56"/>
      <c r="Q22" s="57"/>
      <c r="R22" s="58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</row>
    <row r="23" spans="1:255" s="9" customFormat="1" ht="20.100000000000001" customHeight="1">
      <c r="A23" s="20">
        <v>17</v>
      </c>
      <c r="B23" s="34" t="s">
        <v>14</v>
      </c>
      <c r="C23" s="34" t="s">
        <v>14</v>
      </c>
      <c r="D23" s="34" t="s">
        <v>47</v>
      </c>
      <c r="E23" s="99">
        <v>45184</v>
      </c>
      <c r="F23" s="100"/>
      <c r="G23" s="80" t="s">
        <v>66</v>
      </c>
      <c r="H23" s="101">
        <v>65</v>
      </c>
      <c r="I23" s="34" t="s">
        <v>19</v>
      </c>
      <c r="J23" s="34" t="s">
        <v>53</v>
      </c>
      <c r="K23" s="34" t="s">
        <v>19</v>
      </c>
      <c r="L23" s="34" t="s">
        <v>60</v>
      </c>
      <c r="M23" s="45" t="s">
        <v>65</v>
      </c>
      <c r="N23" s="50"/>
      <c r="O23" s="50"/>
      <c r="P23" s="51"/>
      <c r="Q23" s="52"/>
      <c r="R23" s="52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</row>
    <row r="24" spans="1:255" s="9" customFormat="1" ht="20.100000000000001" customHeight="1">
      <c r="A24" s="22">
        <v>18</v>
      </c>
      <c r="B24" s="34" t="s">
        <v>14</v>
      </c>
      <c r="C24" s="34" t="s">
        <v>14</v>
      </c>
      <c r="D24" s="34" t="s">
        <v>47</v>
      </c>
      <c r="E24" s="96">
        <v>45184</v>
      </c>
      <c r="F24" s="97"/>
      <c r="G24" s="34" t="s">
        <v>68</v>
      </c>
      <c r="H24" s="94">
        <v>55</v>
      </c>
      <c r="I24" s="34" t="s">
        <v>69</v>
      </c>
      <c r="J24" s="34" t="s">
        <v>70</v>
      </c>
      <c r="K24" s="34" t="s">
        <v>69</v>
      </c>
      <c r="L24" s="34" t="s">
        <v>71</v>
      </c>
      <c r="M24" s="45" t="s">
        <v>67</v>
      </c>
      <c r="N24" s="50"/>
      <c r="O24" s="50"/>
      <c r="P24" s="51"/>
      <c r="Q24" s="52"/>
      <c r="R24" s="52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</row>
    <row r="25" spans="1:255" s="11" customFormat="1" ht="20.100000000000001" customHeight="1">
      <c r="A25" s="19">
        <v>19</v>
      </c>
      <c r="B25" s="80" t="s">
        <v>14</v>
      </c>
      <c r="C25" s="80" t="s">
        <v>14</v>
      </c>
      <c r="D25" s="80" t="s">
        <v>47</v>
      </c>
      <c r="E25" s="102">
        <v>45184</v>
      </c>
      <c r="F25" s="103"/>
      <c r="G25" s="80" t="s">
        <v>73</v>
      </c>
      <c r="H25" s="83">
        <v>20</v>
      </c>
      <c r="I25" s="80" t="s">
        <v>74</v>
      </c>
      <c r="J25" s="80" t="s">
        <v>50</v>
      </c>
      <c r="K25" s="80" t="s">
        <v>74</v>
      </c>
      <c r="L25" s="80" t="s">
        <v>60</v>
      </c>
      <c r="M25" s="45" t="s">
        <v>72</v>
      </c>
      <c r="N25" s="44"/>
      <c r="O25" s="44"/>
      <c r="P25" s="48"/>
      <c r="Q25" s="49"/>
      <c r="R25" s="49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</row>
    <row r="26" spans="1:255" s="11" customFormat="1" ht="20.100000000000001" customHeight="1">
      <c r="A26" s="17">
        <v>20</v>
      </c>
      <c r="B26" s="80" t="s">
        <v>14</v>
      </c>
      <c r="C26" s="80" t="s">
        <v>14</v>
      </c>
      <c r="D26" s="80" t="s">
        <v>47</v>
      </c>
      <c r="E26" s="104">
        <v>45184</v>
      </c>
      <c r="F26" s="105"/>
      <c r="G26" s="80" t="s">
        <v>76</v>
      </c>
      <c r="H26" s="83">
        <v>25</v>
      </c>
      <c r="I26" s="80" t="s">
        <v>64</v>
      </c>
      <c r="J26" s="84">
        <v>28</v>
      </c>
      <c r="K26" s="84">
        <v>14</v>
      </c>
      <c r="L26" s="84">
        <v>2</v>
      </c>
      <c r="M26" s="45" t="s">
        <v>75</v>
      </c>
      <c r="N26" s="44"/>
      <c r="O26" s="44"/>
      <c r="P26" s="48"/>
      <c r="Q26" s="49"/>
      <c r="R26" s="49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</row>
    <row r="27" spans="1:255" s="11" customFormat="1" ht="20.100000000000001" customHeight="1">
      <c r="A27" s="22">
        <v>21</v>
      </c>
      <c r="B27" s="80" t="s">
        <v>14</v>
      </c>
      <c r="C27" s="80" t="s">
        <v>14</v>
      </c>
      <c r="D27" s="80" t="s">
        <v>47</v>
      </c>
      <c r="E27" s="106">
        <v>45184</v>
      </c>
      <c r="F27" s="107"/>
      <c r="G27" s="80" t="s">
        <v>78</v>
      </c>
      <c r="H27" s="83">
        <v>15</v>
      </c>
      <c r="I27" s="80" t="s">
        <v>79</v>
      </c>
      <c r="J27" s="84">
        <v>44</v>
      </c>
      <c r="K27" s="80" t="s">
        <v>79</v>
      </c>
      <c r="L27" s="80" t="s">
        <v>60</v>
      </c>
      <c r="M27" s="45" t="s">
        <v>77</v>
      </c>
      <c r="N27" s="44"/>
      <c r="O27" s="44"/>
      <c r="P27" s="48"/>
      <c r="Q27" s="49"/>
      <c r="R27" s="49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</row>
    <row r="28" spans="1:255" s="11" customFormat="1" ht="20.100000000000001" customHeight="1">
      <c r="A28" s="14">
        <v>22</v>
      </c>
      <c r="B28" s="80" t="s">
        <v>14</v>
      </c>
      <c r="C28" s="80" t="s">
        <v>14</v>
      </c>
      <c r="D28" s="80" t="s">
        <v>47</v>
      </c>
      <c r="E28" s="106">
        <v>45184</v>
      </c>
      <c r="F28" s="107"/>
      <c r="G28" s="80" t="s">
        <v>81</v>
      </c>
      <c r="H28" s="83">
        <v>25</v>
      </c>
      <c r="I28" s="84">
        <v>27</v>
      </c>
      <c r="J28" s="84">
        <v>54</v>
      </c>
      <c r="K28" s="80" t="s">
        <v>82</v>
      </c>
      <c r="L28" s="80" t="s">
        <v>60</v>
      </c>
      <c r="M28" s="45" t="s">
        <v>80</v>
      </c>
      <c r="N28" s="44"/>
      <c r="O28" s="44"/>
      <c r="P28" s="48"/>
      <c r="Q28" s="49"/>
      <c r="R28" s="49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</row>
    <row r="29" spans="1:255" s="11" customFormat="1" ht="20.100000000000001" customHeight="1">
      <c r="A29" s="26">
        <v>23</v>
      </c>
      <c r="B29" s="80" t="s">
        <v>14</v>
      </c>
      <c r="C29" s="80" t="s">
        <v>14</v>
      </c>
      <c r="D29" s="80" t="s">
        <v>47</v>
      </c>
      <c r="E29" s="106">
        <v>45184</v>
      </c>
      <c r="F29" s="107"/>
      <c r="G29" s="80" t="s">
        <v>84</v>
      </c>
      <c r="H29" s="83">
        <v>25</v>
      </c>
      <c r="I29" s="80" t="s">
        <v>50</v>
      </c>
      <c r="J29" s="84">
        <v>40</v>
      </c>
      <c r="K29" s="80" t="s">
        <v>50</v>
      </c>
      <c r="L29" s="84">
        <v>0</v>
      </c>
      <c r="M29" s="45" t="s">
        <v>83</v>
      </c>
      <c r="N29" s="44"/>
      <c r="O29" s="44"/>
      <c r="P29" s="48"/>
      <c r="Q29" s="49"/>
      <c r="R29" s="49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</row>
    <row r="30" spans="1:255" ht="20.100000000000001" customHeight="1">
      <c r="A30" s="15">
        <v>24</v>
      </c>
      <c r="B30" s="80" t="s">
        <v>15</v>
      </c>
      <c r="C30" s="80" t="s">
        <v>15</v>
      </c>
      <c r="D30" s="80" t="s">
        <v>46</v>
      </c>
      <c r="E30" s="108">
        <v>45187</v>
      </c>
      <c r="F30" s="109"/>
      <c r="G30" s="80" t="s">
        <v>86</v>
      </c>
      <c r="H30" s="83">
        <v>300</v>
      </c>
      <c r="I30" s="84">
        <v>9</v>
      </c>
      <c r="J30" s="84">
        <v>18</v>
      </c>
      <c r="K30" s="84">
        <v>9</v>
      </c>
      <c r="L30" s="84">
        <v>0</v>
      </c>
      <c r="M30" s="45" t="s">
        <v>85</v>
      </c>
      <c r="N30" s="44"/>
      <c r="O30" s="44"/>
      <c r="P30" s="48"/>
      <c r="Q30" s="49"/>
      <c r="R30" s="49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</row>
    <row r="31" spans="1:255" ht="20.100000000000001" customHeight="1">
      <c r="A31" s="27">
        <v>25</v>
      </c>
      <c r="B31" s="80" t="s">
        <v>14</v>
      </c>
      <c r="C31" s="80" t="s">
        <v>14</v>
      </c>
      <c r="D31" s="80" t="s">
        <v>47</v>
      </c>
      <c r="E31" s="81">
        <v>45187</v>
      </c>
      <c r="F31" s="82"/>
      <c r="G31" s="80" t="s">
        <v>88</v>
      </c>
      <c r="H31" s="83">
        <v>15</v>
      </c>
      <c r="I31" s="80" t="s">
        <v>63</v>
      </c>
      <c r="J31" s="84">
        <v>14</v>
      </c>
      <c r="K31" s="80" t="s">
        <v>63</v>
      </c>
      <c r="L31" s="80" t="s">
        <v>60</v>
      </c>
      <c r="M31" s="45" t="s">
        <v>87</v>
      </c>
      <c r="N31" s="44"/>
      <c r="O31" s="44"/>
      <c r="P31" s="48"/>
      <c r="Q31" s="49"/>
      <c r="R31" s="49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</row>
    <row r="32" spans="1:255" ht="20.100000000000001" customHeight="1">
      <c r="A32" s="27">
        <v>26</v>
      </c>
      <c r="B32" s="80" t="s">
        <v>14</v>
      </c>
      <c r="C32" s="80" t="s">
        <v>14</v>
      </c>
      <c r="D32" s="80" t="s">
        <v>47</v>
      </c>
      <c r="E32" s="81">
        <v>45187</v>
      </c>
      <c r="F32" s="82"/>
      <c r="G32" s="80" t="s">
        <v>90</v>
      </c>
      <c r="H32" s="83">
        <v>45</v>
      </c>
      <c r="I32" s="80" t="s">
        <v>91</v>
      </c>
      <c r="J32" s="84">
        <v>22</v>
      </c>
      <c r="K32" s="84">
        <v>11</v>
      </c>
      <c r="L32" s="84">
        <v>2</v>
      </c>
      <c r="M32" s="45" t="s">
        <v>89</v>
      </c>
      <c r="N32" s="44"/>
      <c r="O32" s="44"/>
      <c r="P32" s="48"/>
      <c r="Q32" s="49"/>
      <c r="R32" s="49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</row>
    <row r="33" spans="1:255" ht="20.100000000000001" customHeight="1">
      <c r="A33" s="24">
        <v>27</v>
      </c>
      <c r="B33" s="110" t="s">
        <v>15</v>
      </c>
      <c r="C33" s="110" t="s">
        <v>15</v>
      </c>
      <c r="D33" s="110" t="s">
        <v>46</v>
      </c>
      <c r="E33" s="108">
        <v>45187</v>
      </c>
      <c r="F33" s="109"/>
      <c r="G33" s="111" t="s">
        <v>93</v>
      </c>
      <c r="H33" s="83">
        <v>30</v>
      </c>
      <c r="I33" s="80" t="s">
        <v>91</v>
      </c>
      <c r="J33" s="84">
        <v>22</v>
      </c>
      <c r="K33" s="80" t="s">
        <v>91</v>
      </c>
      <c r="L33" s="80" t="s">
        <v>60</v>
      </c>
      <c r="M33" s="45" t="s">
        <v>92</v>
      </c>
      <c r="N33" s="44"/>
      <c r="O33" s="44"/>
      <c r="P33" s="48"/>
      <c r="Q33" s="49"/>
      <c r="R33" s="49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</row>
    <row r="34" spans="1:255" ht="20.100000000000001" customHeight="1">
      <c r="A34" s="21">
        <v>28</v>
      </c>
      <c r="B34" s="80" t="s">
        <v>15</v>
      </c>
      <c r="C34" s="80" t="s">
        <v>15</v>
      </c>
      <c r="D34" s="80" t="s">
        <v>46</v>
      </c>
      <c r="E34" s="81">
        <v>45188</v>
      </c>
      <c r="F34" s="82"/>
      <c r="G34" s="112" t="s">
        <v>95</v>
      </c>
      <c r="H34" s="83">
        <v>5</v>
      </c>
      <c r="I34" s="80" t="s">
        <v>96</v>
      </c>
      <c r="J34" s="84">
        <v>10</v>
      </c>
      <c r="K34" s="84">
        <v>5</v>
      </c>
      <c r="L34" s="84">
        <v>-1</v>
      </c>
      <c r="M34" s="45" t="s">
        <v>94</v>
      </c>
      <c r="N34" s="44"/>
      <c r="O34" s="44"/>
      <c r="P34" s="48"/>
      <c r="Q34" s="49"/>
      <c r="R34" s="49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</row>
    <row r="35" spans="1:255" ht="20.100000000000001" customHeight="1">
      <c r="A35" s="21">
        <v>29</v>
      </c>
      <c r="B35" s="80" t="s">
        <v>14</v>
      </c>
      <c r="C35" s="80" t="s">
        <v>14</v>
      </c>
      <c r="D35" s="80" t="s">
        <v>47</v>
      </c>
      <c r="E35" s="81">
        <v>45188</v>
      </c>
      <c r="F35" s="82"/>
      <c r="G35" s="112" t="s">
        <v>98</v>
      </c>
      <c r="H35" s="83">
        <v>140</v>
      </c>
      <c r="I35" s="84">
        <v>7</v>
      </c>
      <c r="J35" s="84">
        <v>14</v>
      </c>
      <c r="K35" s="80" t="s">
        <v>63</v>
      </c>
      <c r="L35" s="80" t="s">
        <v>60</v>
      </c>
      <c r="M35" s="45" t="s">
        <v>97</v>
      </c>
      <c r="N35" s="44"/>
      <c r="O35" s="44"/>
      <c r="P35" s="48"/>
      <c r="Q35" s="49"/>
      <c r="R35" s="49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</row>
    <row r="36" spans="1:255" ht="20.100000000000001" customHeight="1">
      <c r="A36" s="33">
        <v>30</v>
      </c>
      <c r="B36" s="87" t="s">
        <v>14</v>
      </c>
      <c r="C36" s="87" t="s">
        <v>14</v>
      </c>
      <c r="D36" s="87" t="s">
        <v>47</v>
      </c>
      <c r="E36" s="113">
        <v>45188</v>
      </c>
      <c r="F36" s="114"/>
      <c r="G36" s="115" t="s">
        <v>99</v>
      </c>
      <c r="H36" s="83">
        <v>15</v>
      </c>
      <c r="I36" s="84">
        <v>5</v>
      </c>
      <c r="J36" s="84">
        <v>10</v>
      </c>
      <c r="K36" s="80" t="s">
        <v>96</v>
      </c>
      <c r="L36" s="80" t="s">
        <v>60</v>
      </c>
      <c r="M36" s="45" t="s">
        <v>100</v>
      </c>
      <c r="N36" s="44"/>
      <c r="O36" s="44"/>
      <c r="P36" s="48"/>
      <c r="Q36" s="49"/>
      <c r="R36" s="49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</row>
    <row r="37" spans="1:255" ht="20.100000000000001" customHeight="1">
      <c r="A37" s="15">
        <v>31</v>
      </c>
      <c r="B37" s="80" t="s">
        <v>15</v>
      </c>
      <c r="C37" s="80" t="s">
        <v>15</v>
      </c>
      <c r="D37" s="80" t="s">
        <v>46</v>
      </c>
      <c r="E37" s="113">
        <v>45188</v>
      </c>
      <c r="F37" s="114"/>
      <c r="G37" s="80" t="s">
        <v>39</v>
      </c>
      <c r="H37" s="83">
        <v>5</v>
      </c>
      <c r="I37" s="80" t="s">
        <v>18</v>
      </c>
      <c r="J37" s="84">
        <v>12</v>
      </c>
      <c r="K37" s="80" t="s">
        <v>18</v>
      </c>
      <c r="L37" s="80" t="s">
        <v>71</v>
      </c>
      <c r="M37" s="45" t="s">
        <v>104</v>
      </c>
      <c r="N37" s="44"/>
      <c r="O37" s="44"/>
      <c r="P37" s="45"/>
      <c r="Q37" s="49"/>
      <c r="R37" s="49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</row>
    <row r="38" spans="1:255" ht="20.100000000000001" customHeight="1">
      <c r="A38" s="15">
        <v>32</v>
      </c>
      <c r="B38" s="80" t="s">
        <v>15</v>
      </c>
      <c r="C38" s="80" t="s">
        <v>15</v>
      </c>
      <c r="D38" s="80" t="s">
        <v>46</v>
      </c>
      <c r="E38" s="113">
        <v>45188</v>
      </c>
      <c r="F38" s="114"/>
      <c r="G38" s="80" t="s">
        <v>106</v>
      </c>
      <c r="H38" s="83">
        <v>5</v>
      </c>
      <c r="I38" s="84">
        <v>5</v>
      </c>
      <c r="J38" s="84">
        <v>10</v>
      </c>
      <c r="K38" s="84">
        <v>5</v>
      </c>
      <c r="L38" s="84">
        <v>-1</v>
      </c>
      <c r="M38" s="45" t="s">
        <v>105</v>
      </c>
      <c r="N38" s="44"/>
      <c r="O38" s="44"/>
      <c r="P38" s="48" t="s">
        <v>107</v>
      </c>
      <c r="Q38" s="49"/>
      <c r="R38" s="49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</row>
    <row r="39" spans="1:255" ht="20.100000000000001" customHeight="1">
      <c r="A39" s="15">
        <v>33</v>
      </c>
      <c r="B39" s="80" t="s">
        <v>14</v>
      </c>
      <c r="C39" s="80" t="s">
        <v>14</v>
      </c>
      <c r="D39" s="80" t="s">
        <v>47</v>
      </c>
      <c r="E39" s="113">
        <v>45188</v>
      </c>
      <c r="F39" s="114"/>
      <c r="G39" s="80" t="s">
        <v>73</v>
      </c>
      <c r="H39" s="83">
        <v>10</v>
      </c>
      <c r="I39" s="84">
        <v>7</v>
      </c>
      <c r="J39" s="84">
        <v>14</v>
      </c>
      <c r="K39" s="80" t="s">
        <v>63</v>
      </c>
      <c r="L39" s="80" t="s">
        <v>60</v>
      </c>
      <c r="M39" s="45" t="s">
        <v>108</v>
      </c>
      <c r="N39" s="44"/>
      <c r="O39" s="44"/>
      <c r="P39" s="48"/>
      <c r="Q39" s="49"/>
      <c r="R39" s="49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</row>
    <row r="40" spans="1:255" ht="20.100000000000001" customHeight="1">
      <c r="A40" s="15">
        <v>34</v>
      </c>
      <c r="B40" s="78" t="s">
        <v>14</v>
      </c>
      <c r="C40" s="78" t="s">
        <v>14</v>
      </c>
      <c r="D40" s="78" t="s">
        <v>47</v>
      </c>
      <c r="E40" s="113">
        <v>45188</v>
      </c>
      <c r="F40" s="114"/>
      <c r="G40" s="78" t="s">
        <v>110</v>
      </c>
      <c r="H40" s="85">
        <v>10</v>
      </c>
      <c r="I40" s="86">
        <v>12</v>
      </c>
      <c r="J40" s="86">
        <v>24</v>
      </c>
      <c r="K40" s="86">
        <v>12</v>
      </c>
      <c r="L40" s="86">
        <v>2</v>
      </c>
      <c r="M40" s="45" t="s">
        <v>109</v>
      </c>
      <c r="N40" s="44"/>
      <c r="O40" s="44"/>
      <c r="P40" s="46"/>
      <c r="Q40" s="47"/>
      <c r="R40" s="47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</row>
    <row r="41" spans="1:255" ht="20.100000000000001" customHeight="1">
      <c r="A41" s="15">
        <v>35</v>
      </c>
      <c r="B41" s="78" t="s">
        <v>14</v>
      </c>
      <c r="C41" s="78" t="s">
        <v>14</v>
      </c>
      <c r="D41" s="78" t="s">
        <v>47</v>
      </c>
      <c r="E41" s="113">
        <v>45188</v>
      </c>
      <c r="F41" s="114"/>
      <c r="G41" s="78" t="s">
        <v>112</v>
      </c>
      <c r="H41" s="85">
        <v>35</v>
      </c>
      <c r="I41" s="86">
        <v>17</v>
      </c>
      <c r="J41" s="86">
        <v>34</v>
      </c>
      <c r="K41" s="86">
        <v>17</v>
      </c>
      <c r="L41" s="78" t="s">
        <v>60</v>
      </c>
      <c r="M41" s="45" t="s">
        <v>111</v>
      </c>
      <c r="N41" s="44"/>
      <c r="O41" s="44"/>
      <c r="P41" s="46"/>
      <c r="Q41" s="47"/>
      <c r="R41" s="47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</row>
    <row r="42" spans="1:255" ht="20.100000000000001" customHeight="1">
      <c r="A42" s="15">
        <v>36</v>
      </c>
      <c r="B42" s="78" t="s">
        <v>15</v>
      </c>
      <c r="C42" s="78" t="s">
        <v>15</v>
      </c>
      <c r="D42" s="78" t="s">
        <v>46</v>
      </c>
      <c r="E42" s="113">
        <v>45188</v>
      </c>
      <c r="F42" s="114"/>
      <c r="G42" s="78" t="s">
        <v>114</v>
      </c>
      <c r="H42" s="85">
        <v>5</v>
      </c>
      <c r="I42" s="86">
        <v>19</v>
      </c>
      <c r="J42" s="86">
        <v>38</v>
      </c>
      <c r="K42" s="78" t="s">
        <v>115</v>
      </c>
      <c r="L42" s="78" t="s">
        <v>71</v>
      </c>
      <c r="M42" s="45" t="s">
        <v>113</v>
      </c>
      <c r="N42" s="44"/>
      <c r="O42" s="44"/>
      <c r="P42" s="46"/>
      <c r="Q42" s="47"/>
      <c r="R42" s="47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</row>
    <row r="43" spans="1:255" ht="20.100000000000001" customHeight="1">
      <c r="A43" s="15">
        <v>37</v>
      </c>
      <c r="B43" s="78" t="s">
        <v>14</v>
      </c>
      <c r="C43" s="78" t="s">
        <v>14</v>
      </c>
      <c r="D43" s="78" t="s">
        <v>47</v>
      </c>
      <c r="E43" s="81">
        <v>45189</v>
      </c>
      <c r="F43" s="82"/>
      <c r="G43" s="78" t="s">
        <v>117</v>
      </c>
      <c r="H43" s="85">
        <v>120</v>
      </c>
      <c r="I43" s="78" t="s">
        <v>63</v>
      </c>
      <c r="J43" s="86">
        <v>14</v>
      </c>
      <c r="K43" s="78" t="s">
        <v>63</v>
      </c>
      <c r="L43" s="78" t="s">
        <v>60</v>
      </c>
      <c r="M43" s="45" t="s">
        <v>116</v>
      </c>
      <c r="N43" s="44"/>
      <c r="O43" s="44"/>
      <c r="P43" s="46"/>
      <c r="Q43" s="47"/>
      <c r="R43" s="47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</row>
    <row r="44" spans="1:255" ht="20.100000000000001" customHeight="1">
      <c r="A44" s="15">
        <v>38</v>
      </c>
      <c r="B44" s="78" t="s">
        <v>14</v>
      </c>
      <c r="C44" s="78" t="s">
        <v>14</v>
      </c>
      <c r="D44" s="78" t="s">
        <v>47</v>
      </c>
      <c r="E44" s="81">
        <v>45189</v>
      </c>
      <c r="F44" s="82"/>
      <c r="G44" s="78" t="s">
        <v>99</v>
      </c>
      <c r="H44" s="85">
        <v>30</v>
      </c>
      <c r="I44" s="78" t="s">
        <v>18</v>
      </c>
      <c r="J44" s="78" t="s">
        <v>19</v>
      </c>
      <c r="K44" s="78" t="s">
        <v>18</v>
      </c>
      <c r="L44" s="78" t="s">
        <v>55</v>
      </c>
      <c r="M44" s="45" t="s">
        <v>118</v>
      </c>
      <c r="N44" s="44"/>
      <c r="O44" s="44"/>
      <c r="P44" s="46"/>
      <c r="Q44" s="47"/>
      <c r="R44" s="47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</row>
    <row r="45" spans="1:255" ht="20.100000000000001" customHeight="1">
      <c r="A45" s="15">
        <v>39</v>
      </c>
      <c r="B45" s="78" t="s">
        <v>15</v>
      </c>
      <c r="C45" s="78" t="s">
        <v>15</v>
      </c>
      <c r="D45" s="78" t="s">
        <v>46</v>
      </c>
      <c r="E45" s="81">
        <v>45189</v>
      </c>
      <c r="F45" s="82"/>
      <c r="G45" s="78" t="s">
        <v>120</v>
      </c>
      <c r="H45" s="85">
        <v>20</v>
      </c>
      <c r="I45" s="78" t="s">
        <v>20</v>
      </c>
      <c r="J45" s="86">
        <v>16</v>
      </c>
      <c r="K45" s="78" t="s">
        <v>20</v>
      </c>
      <c r="L45" s="78" t="s">
        <v>60</v>
      </c>
      <c r="M45" s="43" t="s">
        <v>119</v>
      </c>
      <c r="N45" s="44"/>
      <c r="O45" s="44"/>
      <c r="P45" s="37"/>
      <c r="Q45" s="36"/>
      <c r="R45" s="36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</row>
    <row r="46" spans="1:255" ht="20.100000000000001" customHeight="1">
      <c r="A46" s="15">
        <v>40</v>
      </c>
      <c r="B46" s="78" t="s">
        <v>15</v>
      </c>
      <c r="C46" s="78" t="s">
        <v>15</v>
      </c>
      <c r="D46" s="78" t="s">
        <v>46</v>
      </c>
      <c r="E46" s="81">
        <v>45189</v>
      </c>
      <c r="F46" s="82"/>
      <c r="G46" s="78" t="s">
        <v>122</v>
      </c>
      <c r="H46" s="78" t="s">
        <v>123</v>
      </c>
      <c r="I46" s="78" t="s">
        <v>63</v>
      </c>
      <c r="J46" s="86">
        <v>14</v>
      </c>
      <c r="K46" s="78" t="s">
        <v>63</v>
      </c>
      <c r="L46" s="78" t="s">
        <v>60</v>
      </c>
      <c r="M46" s="43" t="s">
        <v>121</v>
      </c>
      <c r="N46" s="44"/>
      <c r="O46" s="44"/>
      <c r="P46" s="37"/>
      <c r="Q46" s="36"/>
      <c r="R46" s="36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</row>
    <row r="47" spans="1:255" ht="20.100000000000001" customHeight="1">
      <c r="A47" s="15">
        <v>41</v>
      </c>
      <c r="B47" s="78" t="s">
        <v>15</v>
      </c>
      <c r="C47" s="78" t="s">
        <v>15</v>
      </c>
      <c r="D47" s="78" t="s">
        <v>46</v>
      </c>
      <c r="E47" s="81">
        <v>45189</v>
      </c>
      <c r="F47" s="82"/>
      <c r="G47" s="78" t="s">
        <v>125</v>
      </c>
      <c r="H47" s="78" t="s">
        <v>126</v>
      </c>
      <c r="I47" s="86">
        <v>11</v>
      </c>
      <c r="J47" s="86">
        <v>22</v>
      </c>
      <c r="K47" s="86">
        <v>11</v>
      </c>
      <c r="L47" s="86">
        <v>2</v>
      </c>
      <c r="M47" s="43" t="s">
        <v>124</v>
      </c>
      <c r="N47" s="44"/>
      <c r="O47" s="44"/>
      <c r="P47" s="37"/>
      <c r="Q47" s="36"/>
      <c r="R47" s="36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</row>
    <row r="48" spans="1:255" ht="20.100000000000001" customHeight="1">
      <c r="A48" s="15">
        <v>42</v>
      </c>
      <c r="B48" s="78" t="s">
        <v>14</v>
      </c>
      <c r="C48" s="78" t="s">
        <v>14</v>
      </c>
      <c r="D48" s="78" t="s">
        <v>47</v>
      </c>
      <c r="E48" s="81">
        <v>45189</v>
      </c>
      <c r="F48" s="82"/>
      <c r="G48" s="78" t="s">
        <v>128</v>
      </c>
      <c r="H48" s="86">
        <v>40</v>
      </c>
      <c r="I48" s="86">
        <v>24</v>
      </c>
      <c r="J48" s="86">
        <v>48</v>
      </c>
      <c r="K48" s="86">
        <v>24</v>
      </c>
      <c r="L48" s="86">
        <v>2</v>
      </c>
      <c r="M48" s="43" t="s">
        <v>127</v>
      </c>
      <c r="N48" s="44"/>
      <c r="O48" s="44"/>
      <c r="P48" s="37"/>
      <c r="Q48" s="36"/>
      <c r="R48" s="36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</row>
    <row r="49" spans="1:255" ht="20.100000000000001" customHeight="1">
      <c r="A49" s="15">
        <v>43</v>
      </c>
      <c r="B49" s="78" t="s">
        <v>14</v>
      </c>
      <c r="C49" s="78" t="s">
        <v>14</v>
      </c>
      <c r="D49" s="78" t="s">
        <v>47</v>
      </c>
      <c r="E49" s="81">
        <v>45189</v>
      </c>
      <c r="F49" s="82"/>
      <c r="G49" s="78" t="s">
        <v>130</v>
      </c>
      <c r="H49" s="86">
        <v>40</v>
      </c>
      <c r="I49" s="86">
        <v>26</v>
      </c>
      <c r="J49" s="86">
        <v>52</v>
      </c>
      <c r="K49" s="86">
        <v>26</v>
      </c>
      <c r="L49" s="86">
        <v>-1</v>
      </c>
      <c r="M49" s="43" t="s">
        <v>129</v>
      </c>
      <c r="N49" s="44"/>
      <c r="O49" s="44"/>
      <c r="P49" s="37"/>
      <c r="Q49" s="36"/>
      <c r="R49" s="36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</row>
    <row r="50" spans="1:255" ht="20.100000000000001" customHeight="1">
      <c r="A50" s="15">
        <v>44</v>
      </c>
      <c r="B50" s="78" t="s">
        <v>14</v>
      </c>
      <c r="C50" s="78" t="s">
        <v>14</v>
      </c>
      <c r="D50" s="78" t="s">
        <v>47</v>
      </c>
      <c r="E50" s="81">
        <v>45189</v>
      </c>
      <c r="F50" s="82"/>
      <c r="G50" s="78" t="s">
        <v>132</v>
      </c>
      <c r="H50" s="86">
        <v>5</v>
      </c>
      <c r="I50" s="86">
        <v>17</v>
      </c>
      <c r="J50" s="86">
        <v>34</v>
      </c>
      <c r="K50" s="86">
        <v>17</v>
      </c>
      <c r="L50" s="86">
        <v>2</v>
      </c>
      <c r="M50" s="43" t="s">
        <v>131</v>
      </c>
      <c r="N50" s="44"/>
      <c r="O50" s="44"/>
      <c r="P50" s="37"/>
      <c r="Q50" s="36"/>
      <c r="R50" s="36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</row>
    <row r="51" spans="1:255" ht="20.100000000000001" customHeight="1">
      <c r="A51" s="15">
        <v>45</v>
      </c>
      <c r="B51" s="78" t="s">
        <v>14</v>
      </c>
      <c r="C51" s="78" t="s">
        <v>14</v>
      </c>
      <c r="D51" s="78" t="s">
        <v>47</v>
      </c>
      <c r="E51" s="81">
        <v>45189</v>
      </c>
      <c r="F51" s="82"/>
      <c r="G51" s="78" t="s">
        <v>52</v>
      </c>
      <c r="H51" s="86">
        <v>5</v>
      </c>
      <c r="I51" s="86">
        <v>19</v>
      </c>
      <c r="J51" s="86">
        <v>38</v>
      </c>
      <c r="K51" s="86">
        <v>19</v>
      </c>
      <c r="L51" s="86">
        <v>-1</v>
      </c>
      <c r="M51" s="43" t="s">
        <v>133</v>
      </c>
      <c r="N51" s="44"/>
      <c r="O51" s="44"/>
      <c r="P51" s="37"/>
      <c r="Q51" s="36"/>
      <c r="R51" s="36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</row>
    <row r="52" spans="1:255" ht="20.100000000000001" customHeight="1">
      <c r="A52" s="15">
        <v>46</v>
      </c>
      <c r="B52" s="78" t="s">
        <v>14</v>
      </c>
      <c r="C52" s="78" t="s">
        <v>14</v>
      </c>
      <c r="D52" s="78" t="s">
        <v>47</v>
      </c>
      <c r="E52" s="116">
        <v>45190</v>
      </c>
      <c r="F52" s="117"/>
      <c r="G52" s="78" t="s">
        <v>135</v>
      </c>
      <c r="H52" s="86">
        <v>45</v>
      </c>
      <c r="I52" s="86">
        <v>17</v>
      </c>
      <c r="J52" s="86">
        <v>34</v>
      </c>
      <c r="K52" s="86">
        <v>17</v>
      </c>
      <c r="L52" s="86">
        <v>2</v>
      </c>
      <c r="M52" s="43" t="s">
        <v>134</v>
      </c>
      <c r="N52" s="44"/>
      <c r="O52" s="44"/>
      <c r="P52" s="37"/>
      <c r="Q52" s="36"/>
      <c r="R52" s="36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</row>
    <row r="53" spans="1:255" ht="20.100000000000001" customHeight="1">
      <c r="A53" s="15">
        <v>47</v>
      </c>
      <c r="B53" s="78" t="s">
        <v>14</v>
      </c>
      <c r="C53" s="78" t="s">
        <v>14</v>
      </c>
      <c r="D53" s="78" t="s">
        <v>47</v>
      </c>
      <c r="E53" s="116">
        <v>45190</v>
      </c>
      <c r="F53" s="117"/>
      <c r="G53" s="78" t="s">
        <v>137</v>
      </c>
      <c r="H53" s="86">
        <v>20</v>
      </c>
      <c r="I53" s="86">
        <v>13</v>
      </c>
      <c r="J53" s="86">
        <v>26</v>
      </c>
      <c r="K53" s="86">
        <v>13</v>
      </c>
      <c r="L53" s="86">
        <v>0</v>
      </c>
      <c r="M53" s="43" t="s">
        <v>136</v>
      </c>
      <c r="N53" s="44"/>
      <c r="O53" s="44"/>
      <c r="P53" s="37"/>
      <c r="Q53" s="36"/>
      <c r="R53" s="36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</row>
    <row r="54" spans="1:255" ht="20.100000000000001" customHeight="1">
      <c r="A54" s="15">
        <v>48</v>
      </c>
      <c r="B54" s="78" t="s">
        <v>15</v>
      </c>
      <c r="C54" s="78" t="s">
        <v>15</v>
      </c>
      <c r="D54" s="78" t="s">
        <v>46</v>
      </c>
      <c r="E54" s="116">
        <v>45191</v>
      </c>
      <c r="F54" s="117"/>
      <c r="G54" s="78" t="s">
        <v>139</v>
      </c>
      <c r="H54" s="86">
        <v>20</v>
      </c>
      <c r="I54" s="86">
        <v>9</v>
      </c>
      <c r="J54" s="86">
        <v>18</v>
      </c>
      <c r="K54" s="86">
        <v>9</v>
      </c>
      <c r="L54" s="86">
        <v>2</v>
      </c>
      <c r="M54" s="43" t="s">
        <v>138</v>
      </c>
      <c r="N54" s="44"/>
      <c r="O54" s="44"/>
      <c r="P54" s="37"/>
      <c r="Q54" s="36"/>
      <c r="R54" s="36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</row>
    <row r="55" spans="1:255" ht="20.100000000000001" customHeight="1">
      <c r="A55" s="15">
        <v>49</v>
      </c>
      <c r="B55" s="78" t="s">
        <v>15</v>
      </c>
      <c r="C55" s="78" t="s">
        <v>15</v>
      </c>
      <c r="D55" s="78" t="s">
        <v>46</v>
      </c>
      <c r="E55" s="116">
        <v>45191</v>
      </c>
      <c r="F55" s="117"/>
      <c r="G55" s="78" t="s">
        <v>88</v>
      </c>
      <c r="H55" s="86">
        <v>5</v>
      </c>
      <c r="I55" s="86">
        <v>6</v>
      </c>
      <c r="J55" s="86">
        <v>12</v>
      </c>
      <c r="K55" s="86">
        <v>6</v>
      </c>
      <c r="L55" s="86">
        <v>2</v>
      </c>
      <c r="M55" s="43" t="s">
        <v>140</v>
      </c>
      <c r="N55" s="44"/>
      <c r="O55" s="44"/>
      <c r="P55" s="37"/>
      <c r="Q55" s="36"/>
      <c r="R55" s="36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</row>
    <row r="56" spans="1:255" ht="20.100000000000001" customHeight="1">
      <c r="A56" s="15">
        <v>50</v>
      </c>
      <c r="B56" s="78" t="s">
        <v>15</v>
      </c>
      <c r="C56" s="78" t="s">
        <v>15</v>
      </c>
      <c r="D56" s="78" t="s">
        <v>46</v>
      </c>
      <c r="E56" s="116">
        <v>45191</v>
      </c>
      <c r="F56" s="117"/>
      <c r="G56" s="78" t="s">
        <v>142</v>
      </c>
      <c r="H56" s="86">
        <v>45</v>
      </c>
      <c r="I56" s="86">
        <v>8</v>
      </c>
      <c r="J56" s="86">
        <v>16</v>
      </c>
      <c r="K56" s="86">
        <v>8</v>
      </c>
      <c r="L56" s="86">
        <v>0</v>
      </c>
      <c r="M56" s="43" t="s">
        <v>141</v>
      </c>
      <c r="N56" s="44"/>
      <c r="O56" s="44"/>
      <c r="P56" s="37"/>
      <c r="Q56" s="36"/>
      <c r="R56" s="36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</row>
    <row r="57" spans="1:255" ht="20.100000000000001" customHeight="1">
      <c r="A57" s="15">
        <v>51</v>
      </c>
      <c r="B57" s="78" t="s">
        <v>14</v>
      </c>
      <c r="C57" s="78" t="s">
        <v>14</v>
      </c>
      <c r="D57" s="78" t="s">
        <v>47</v>
      </c>
      <c r="E57" s="116">
        <v>45191</v>
      </c>
      <c r="F57" s="117"/>
      <c r="G57" s="78" t="s">
        <v>144</v>
      </c>
      <c r="H57" s="86">
        <v>35</v>
      </c>
      <c r="I57" s="86">
        <v>24</v>
      </c>
      <c r="J57" s="86">
        <v>48</v>
      </c>
      <c r="K57" s="86">
        <v>24</v>
      </c>
      <c r="L57" s="86">
        <v>0</v>
      </c>
      <c r="M57" s="43" t="s">
        <v>143</v>
      </c>
      <c r="N57" s="44"/>
      <c r="O57" s="44"/>
      <c r="P57" s="37"/>
      <c r="Q57" s="36"/>
      <c r="R57" s="36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</row>
    <row r="58" spans="1:255" ht="20.100000000000001" customHeight="1">
      <c r="A58" s="15">
        <v>52</v>
      </c>
      <c r="B58" s="78" t="s">
        <v>14</v>
      </c>
      <c r="C58" s="78" t="s">
        <v>14</v>
      </c>
      <c r="D58" s="78" t="s">
        <v>47</v>
      </c>
      <c r="E58" s="116">
        <v>45194</v>
      </c>
      <c r="F58" s="117"/>
      <c r="G58" s="78" t="s">
        <v>146</v>
      </c>
      <c r="H58" s="86">
        <v>5</v>
      </c>
      <c r="I58" s="86">
        <v>14</v>
      </c>
      <c r="J58" s="86">
        <v>28</v>
      </c>
      <c r="K58" s="86">
        <v>12</v>
      </c>
      <c r="L58" s="86">
        <v>2</v>
      </c>
      <c r="M58" s="43" t="s">
        <v>145</v>
      </c>
      <c r="N58" s="44"/>
      <c r="O58" s="44"/>
      <c r="P58" s="37"/>
      <c r="Q58" s="36"/>
      <c r="R58" s="36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</row>
    <row r="59" spans="1:255" ht="20.100000000000001" customHeight="1">
      <c r="A59" s="15">
        <v>53</v>
      </c>
      <c r="B59" s="78" t="s">
        <v>15</v>
      </c>
      <c r="C59" s="78" t="s">
        <v>15</v>
      </c>
      <c r="D59" s="78" t="s">
        <v>46</v>
      </c>
      <c r="E59" s="116">
        <v>45194</v>
      </c>
      <c r="F59" s="117"/>
      <c r="G59" s="78" t="s">
        <v>148</v>
      </c>
      <c r="H59" s="86">
        <v>15</v>
      </c>
      <c r="I59" s="86">
        <v>18</v>
      </c>
      <c r="J59" s="86">
        <v>36</v>
      </c>
      <c r="K59" s="86">
        <v>18</v>
      </c>
      <c r="L59" s="86">
        <v>-1</v>
      </c>
      <c r="M59" s="40" t="s">
        <v>147</v>
      </c>
      <c r="N59" s="36"/>
      <c r="O59" s="36"/>
      <c r="P59" s="37"/>
      <c r="Q59" s="36"/>
      <c r="R59" s="36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</row>
    <row r="60" spans="1:255" ht="20.100000000000001" customHeight="1">
      <c r="A60" s="15">
        <v>54</v>
      </c>
      <c r="B60" s="78" t="s">
        <v>15</v>
      </c>
      <c r="C60" s="78" t="s">
        <v>15</v>
      </c>
      <c r="D60" s="78" t="s">
        <v>46</v>
      </c>
      <c r="E60" s="116">
        <v>45194</v>
      </c>
      <c r="F60" s="117"/>
      <c r="G60" s="78" t="s">
        <v>150</v>
      </c>
      <c r="H60" s="86">
        <v>20</v>
      </c>
      <c r="I60" s="86">
        <v>21</v>
      </c>
      <c r="J60" s="86">
        <v>42</v>
      </c>
      <c r="K60" s="86">
        <v>21</v>
      </c>
      <c r="L60" s="86">
        <v>2</v>
      </c>
      <c r="M60" s="40" t="s">
        <v>149</v>
      </c>
      <c r="N60" s="36"/>
      <c r="O60" s="36"/>
      <c r="P60" s="37"/>
      <c r="Q60" s="36"/>
      <c r="R60" s="36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</row>
    <row r="61" spans="1:255" ht="20.100000000000001" customHeight="1">
      <c r="A61" s="15">
        <v>55</v>
      </c>
      <c r="B61" s="78" t="s">
        <v>14</v>
      </c>
      <c r="C61" s="78" t="s">
        <v>14</v>
      </c>
      <c r="D61" s="78" t="s">
        <v>47</v>
      </c>
      <c r="E61" s="116">
        <v>45195</v>
      </c>
      <c r="F61" s="117"/>
      <c r="G61" s="78" t="s">
        <v>152</v>
      </c>
      <c r="H61" s="86">
        <v>55</v>
      </c>
      <c r="I61" s="86">
        <v>10</v>
      </c>
      <c r="J61" s="86">
        <v>20</v>
      </c>
      <c r="K61" s="86">
        <v>10</v>
      </c>
      <c r="L61" s="86">
        <v>-1</v>
      </c>
      <c r="M61" s="40" t="s">
        <v>151</v>
      </c>
      <c r="N61" s="36"/>
      <c r="O61" s="36"/>
      <c r="P61" s="42"/>
      <c r="Q61" s="36"/>
      <c r="R61" s="36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</row>
    <row r="62" spans="1:255" ht="20.100000000000001" customHeight="1">
      <c r="A62" s="15">
        <v>56</v>
      </c>
      <c r="B62" s="78" t="s">
        <v>14</v>
      </c>
      <c r="C62" s="78" t="s">
        <v>14</v>
      </c>
      <c r="D62" s="78" t="s">
        <v>47</v>
      </c>
      <c r="E62" s="116">
        <v>45195</v>
      </c>
      <c r="F62" s="117"/>
      <c r="G62" s="78" t="s">
        <v>154</v>
      </c>
      <c r="H62" s="86">
        <v>100</v>
      </c>
      <c r="I62" s="86">
        <v>11</v>
      </c>
      <c r="J62" s="86">
        <v>22</v>
      </c>
      <c r="K62" s="86">
        <v>11</v>
      </c>
      <c r="L62" s="86">
        <v>2</v>
      </c>
      <c r="M62" s="40" t="s">
        <v>153</v>
      </c>
      <c r="N62" s="36"/>
      <c r="O62" s="36"/>
      <c r="P62" s="37"/>
      <c r="Q62" s="36"/>
      <c r="R62" s="36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</row>
    <row r="63" spans="1:255" ht="20.100000000000001" customHeight="1">
      <c r="A63" s="15">
        <v>57</v>
      </c>
      <c r="B63" s="78" t="s">
        <v>15</v>
      </c>
      <c r="C63" s="78" t="s">
        <v>15</v>
      </c>
      <c r="D63" s="78" t="s">
        <v>46</v>
      </c>
      <c r="E63" s="116">
        <v>45195</v>
      </c>
      <c r="F63" s="117"/>
      <c r="G63" s="78" t="s">
        <v>156</v>
      </c>
      <c r="H63" s="86">
        <v>5</v>
      </c>
      <c r="I63" s="86">
        <v>11</v>
      </c>
      <c r="J63" s="86">
        <v>22</v>
      </c>
      <c r="K63" s="86">
        <v>11</v>
      </c>
      <c r="L63" s="86">
        <v>-1</v>
      </c>
      <c r="M63" s="40" t="s">
        <v>155</v>
      </c>
      <c r="N63" s="36"/>
      <c r="O63" s="36"/>
      <c r="P63" s="37"/>
      <c r="Q63" s="36"/>
      <c r="R63" s="36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</row>
    <row r="64" spans="1:255" ht="20.100000000000001" customHeight="1">
      <c r="A64" s="15">
        <v>58</v>
      </c>
      <c r="B64" s="78" t="s">
        <v>14</v>
      </c>
      <c r="C64" s="78" t="s">
        <v>14</v>
      </c>
      <c r="D64" s="78" t="s">
        <v>47</v>
      </c>
      <c r="E64" s="116">
        <v>45195</v>
      </c>
      <c r="F64" s="117"/>
      <c r="G64" s="78" t="s">
        <v>158</v>
      </c>
      <c r="H64" s="78" t="s">
        <v>74</v>
      </c>
      <c r="I64" s="78" t="s">
        <v>69</v>
      </c>
      <c r="J64" s="78" t="s">
        <v>70</v>
      </c>
      <c r="K64" s="78" t="s">
        <v>69</v>
      </c>
      <c r="L64" s="78" t="s">
        <v>60</v>
      </c>
      <c r="M64" s="40" t="s">
        <v>157</v>
      </c>
      <c r="N64" s="36"/>
      <c r="O64" s="36"/>
      <c r="P64" s="37"/>
      <c r="Q64" s="36"/>
      <c r="R64" s="36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</row>
    <row r="65" spans="1:255" ht="20.100000000000001" customHeight="1">
      <c r="A65" s="15">
        <v>59</v>
      </c>
      <c r="B65" s="78" t="s">
        <v>14</v>
      </c>
      <c r="C65" s="78" t="s">
        <v>14</v>
      </c>
      <c r="D65" s="78" t="s">
        <v>47</v>
      </c>
      <c r="E65" s="116">
        <v>45195</v>
      </c>
      <c r="F65" s="117"/>
      <c r="G65" s="78" t="s">
        <v>160</v>
      </c>
      <c r="H65" s="78" t="s">
        <v>161</v>
      </c>
      <c r="I65" s="86">
        <v>23</v>
      </c>
      <c r="J65" s="86">
        <v>46</v>
      </c>
      <c r="K65" s="78" t="s">
        <v>162</v>
      </c>
      <c r="L65" s="78" t="s">
        <v>55</v>
      </c>
      <c r="M65" s="40" t="s">
        <v>159</v>
      </c>
      <c r="N65" s="36"/>
      <c r="O65" s="36"/>
      <c r="P65" s="37"/>
      <c r="Q65" s="36"/>
      <c r="R65" s="36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</row>
    <row r="66" spans="1:255" ht="20.100000000000001" customHeight="1">
      <c r="A66" s="15">
        <v>60</v>
      </c>
      <c r="B66" s="78" t="s">
        <v>14</v>
      </c>
      <c r="C66" s="78" t="s">
        <v>14</v>
      </c>
      <c r="D66" s="78" t="s">
        <v>47</v>
      </c>
      <c r="E66" s="116">
        <v>45195</v>
      </c>
      <c r="F66" s="117"/>
      <c r="G66" s="78" t="s">
        <v>202</v>
      </c>
      <c r="H66" s="78" t="s">
        <v>198</v>
      </c>
      <c r="I66" s="78" t="s">
        <v>50</v>
      </c>
      <c r="J66" s="86">
        <v>40</v>
      </c>
      <c r="K66" s="78" t="s">
        <v>50</v>
      </c>
      <c r="L66" s="78" t="s">
        <v>55</v>
      </c>
      <c r="M66" s="40" t="s">
        <v>163</v>
      </c>
      <c r="N66" s="36"/>
      <c r="O66" s="36"/>
      <c r="P66" s="37"/>
      <c r="Q66" s="36"/>
      <c r="R66" s="36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</row>
    <row r="67" spans="1:255" ht="20.100000000000001" customHeight="1">
      <c r="A67" s="15">
        <v>61</v>
      </c>
      <c r="B67" s="78" t="s">
        <v>15</v>
      </c>
      <c r="C67" s="78" t="s">
        <v>15</v>
      </c>
      <c r="D67" s="78" t="s">
        <v>46</v>
      </c>
      <c r="E67" s="116">
        <v>45196</v>
      </c>
      <c r="F67" s="117"/>
      <c r="G67" s="78" t="s">
        <v>165</v>
      </c>
      <c r="H67" s="86">
        <v>10</v>
      </c>
      <c r="I67" s="78" t="s">
        <v>63</v>
      </c>
      <c r="J67" s="86">
        <v>14</v>
      </c>
      <c r="K67" s="78" t="s">
        <v>63</v>
      </c>
      <c r="L67" s="78" t="s">
        <v>71</v>
      </c>
      <c r="M67" s="40" t="s">
        <v>164</v>
      </c>
      <c r="N67" s="36"/>
      <c r="O67" s="36"/>
      <c r="P67" s="37"/>
      <c r="Q67" s="36"/>
      <c r="R67" s="36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</row>
    <row r="68" spans="1:255" ht="20.100000000000001" customHeight="1">
      <c r="A68" s="15">
        <v>62</v>
      </c>
      <c r="B68" s="78" t="s">
        <v>14</v>
      </c>
      <c r="C68" s="78" t="s">
        <v>14</v>
      </c>
      <c r="D68" s="78" t="s">
        <v>47</v>
      </c>
      <c r="E68" s="116">
        <v>45196</v>
      </c>
      <c r="F68" s="117"/>
      <c r="G68" s="78" t="s">
        <v>167</v>
      </c>
      <c r="H68" s="86">
        <v>25</v>
      </c>
      <c r="I68" s="86">
        <v>9</v>
      </c>
      <c r="J68" s="86">
        <v>18</v>
      </c>
      <c r="K68" s="78" t="s">
        <v>16</v>
      </c>
      <c r="L68" s="78" t="s">
        <v>55</v>
      </c>
      <c r="M68" s="40" t="s">
        <v>166</v>
      </c>
      <c r="N68" s="36"/>
      <c r="O68" s="36"/>
      <c r="P68" s="37"/>
      <c r="Q68" s="36"/>
      <c r="R68" s="36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</row>
    <row r="69" spans="1:255" ht="20.100000000000001" customHeight="1">
      <c r="A69" s="15">
        <v>63</v>
      </c>
      <c r="B69" s="78" t="s">
        <v>15</v>
      </c>
      <c r="C69" s="78" t="s">
        <v>15</v>
      </c>
      <c r="D69" s="78" t="s">
        <v>46</v>
      </c>
      <c r="E69" s="116">
        <v>45196</v>
      </c>
      <c r="F69" s="117"/>
      <c r="G69" s="78" t="s">
        <v>88</v>
      </c>
      <c r="H69" s="78" t="s">
        <v>169</v>
      </c>
      <c r="I69" s="78" t="s">
        <v>19</v>
      </c>
      <c r="J69" s="86">
        <v>24</v>
      </c>
      <c r="K69" s="78" t="s">
        <v>19</v>
      </c>
      <c r="L69" s="78" t="s">
        <v>60</v>
      </c>
      <c r="M69" s="40" t="s">
        <v>168</v>
      </c>
      <c r="N69" s="36"/>
      <c r="O69" s="36"/>
      <c r="P69" s="37"/>
      <c r="Q69" s="36"/>
      <c r="R69" s="36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</row>
    <row r="70" spans="1:255" ht="20.100000000000001" customHeight="1">
      <c r="A70" s="15">
        <v>64</v>
      </c>
      <c r="B70" s="78" t="s">
        <v>15</v>
      </c>
      <c r="C70" s="78" t="s">
        <v>15</v>
      </c>
      <c r="D70" s="78" t="s">
        <v>46</v>
      </c>
      <c r="E70" s="116">
        <v>45196</v>
      </c>
      <c r="F70" s="117"/>
      <c r="G70" s="78" t="s">
        <v>171</v>
      </c>
      <c r="H70" s="78" t="s">
        <v>172</v>
      </c>
      <c r="I70" s="78" t="s">
        <v>23</v>
      </c>
      <c r="J70" s="86">
        <v>34</v>
      </c>
      <c r="K70" s="78" t="s">
        <v>23</v>
      </c>
      <c r="L70" s="78" t="s">
        <v>71</v>
      </c>
      <c r="M70" s="40" t="s">
        <v>170</v>
      </c>
      <c r="N70" s="36"/>
      <c r="O70" s="36"/>
      <c r="P70" s="37"/>
      <c r="Q70" s="36"/>
      <c r="R70" s="36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</row>
    <row r="71" spans="1:255" ht="20.100000000000001" customHeight="1">
      <c r="A71" s="15">
        <v>65</v>
      </c>
      <c r="B71" s="78" t="s">
        <v>14</v>
      </c>
      <c r="C71" s="78" t="s">
        <v>14</v>
      </c>
      <c r="D71" s="78" t="s">
        <v>47</v>
      </c>
      <c r="E71" s="116">
        <v>45196</v>
      </c>
      <c r="F71" s="117"/>
      <c r="G71" s="78" t="s">
        <v>174</v>
      </c>
      <c r="H71" s="86">
        <v>15</v>
      </c>
      <c r="I71" s="78" t="s">
        <v>175</v>
      </c>
      <c r="J71" s="86">
        <v>36</v>
      </c>
      <c r="K71" s="78" t="s">
        <v>175</v>
      </c>
      <c r="L71" s="78" t="s">
        <v>60</v>
      </c>
      <c r="M71" s="40" t="s">
        <v>173</v>
      </c>
      <c r="N71" s="36"/>
      <c r="O71" s="36"/>
      <c r="P71" s="37"/>
      <c r="Q71" s="36"/>
      <c r="R71" s="36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</row>
    <row r="72" spans="1:255" ht="20.100000000000001" customHeight="1">
      <c r="A72" s="15">
        <v>66</v>
      </c>
      <c r="B72" s="78" t="s">
        <v>14</v>
      </c>
      <c r="C72" s="78" t="s">
        <v>14</v>
      </c>
      <c r="D72" s="78" t="s">
        <v>47</v>
      </c>
      <c r="E72" s="116">
        <v>45196</v>
      </c>
      <c r="F72" s="117"/>
      <c r="G72" s="78" t="s">
        <v>177</v>
      </c>
      <c r="H72" s="78" t="s">
        <v>178</v>
      </c>
      <c r="I72" s="78" t="s">
        <v>58</v>
      </c>
      <c r="J72" s="86">
        <v>42</v>
      </c>
      <c r="K72" s="78" t="s">
        <v>58</v>
      </c>
      <c r="L72" s="78" t="s">
        <v>55</v>
      </c>
      <c r="M72" s="40" t="s">
        <v>176</v>
      </c>
      <c r="N72" s="36"/>
      <c r="O72" s="36"/>
      <c r="P72" s="37"/>
      <c r="Q72" s="36"/>
      <c r="R72" s="36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</row>
    <row r="73" spans="1:255" ht="20.100000000000001" customHeight="1">
      <c r="A73" s="15">
        <v>67</v>
      </c>
      <c r="B73" s="78" t="s">
        <v>15</v>
      </c>
      <c r="C73" s="78" t="s">
        <v>15</v>
      </c>
      <c r="D73" s="78" t="s">
        <v>46</v>
      </c>
      <c r="E73" s="116">
        <v>45196</v>
      </c>
      <c r="F73" s="117"/>
      <c r="G73" s="78" t="s">
        <v>181</v>
      </c>
      <c r="H73" s="86">
        <v>240</v>
      </c>
      <c r="I73" s="78" t="s">
        <v>54</v>
      </c>
      <c r="J73" s="86">
        <v>96</v>
      </c>
      <c r="K73" s="78" t="s">
        <v>54</v>
      </c>
      <c r="L73" s="78" t="s">
        <v>55</v>
      </c>
      <c r="M73" s="40" t="s">
        <v>179</v>
      </c>
      <c r="N73" s="36"/>
      <c r="O73" s="36"/>
      <c r="P73" s="37" t="s">
        <v>180</v>
      </c>
      <c r="Q73" s="36"/>
      <c r="R73" s="36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</row>
    <row r="74" spans="1:255" ht="20.100000000000001" customHeight="1">
      <c r="A74" s="15">
        <v>68</v>
      </c>
      <c r="B74" s="134" t="s">
        <v>14</v>
      </c>
      <c r="C74" s="134" t="s">
        <v>14</v>
      </c>
      <c r="D74" s="134" t="s">
        <v>47</v>
      </c>
      <c r="E74" s="135">
        <v>45197</v>
      </c>
      <c r="F74" s="117"/>
      <c r="G74" s="134" t="s">
        <v>203</v>
      </c>
      <c r="H74" s="136">
        <v>10</v>
      </c>
      <c r="I74" s="134" t="s">
        <v>50</v>
      </c>
      <c r="J74" s="136">
        <v>40</v>
      </c>
      <c r="K74" s="134" t="s">
        <v>50</v>
      </c>
      <c r="L74" s="134" t="s">
        <v>71</v>
      </c>
      <c r="M74" s="40" t="s">
        <v>182</v>
      </c>
      <c r="N74" s="36"/>
      <c r="O74" s="36"/>
      <c r="P74" s="41"/>
      <c r="Q74" s="36"/>
      <c r="R74" s="36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</row>
    <row r="75" spans="1:255" ht="20.100000000000001" customHeight="1">
      <c r="A75" s="15">
        <v>69</v>
      </c>
      <c r="B75" s="78" t="s">
        <v>14</v>
      </c>
      <c r="C75" s="78" t="s">
        <v>14</v>
      </c>
      <c r="D75" s="78" t="s">
        <v>47</v>
      </c>
      <c r="E75" s="135">
        <v>45197</v>
      </c>
      <c r="F75" s="117"/>
      <c r="G75" s="78" t="s">
        <v>35</v>
      </c>
      <c r="H75" s="86">
        <v>10</v>
      </c>
      <c r="I75" s="78" t="s">
        <v>74</v>
      </c>
      <c r="J75" s="86">
        <v>20</v>
      </c>
      <c r="K75" s="86">
        <v>10</v>
      </c>
      <c r="L75" s="86">
        <v>2</v>
      </c>
      <c r="M75" s="40" t="s">
        <v>183</v>
      </c>
      <c r="N75" s="36"/>
      <c r="O75" s="36"/>
      <c r="P75" s="37"/>
      <c r="Q75" s="36"/>
      <c r="R75" s="36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</row>
    <row r="76" spans="1:255" ht="20.100000000000001" customHeight="1">
      <c r="A76" s="15">
        <v>70</v>
      </c>
      <c r="B76" s="78" t="s">
        <v>14</v>
      </c>
      <c r="C76" s="78" t="s">
        <v>14</v>
      </c>
      <c r="D76" s="78" t="s">
        <v>47</v>
      </c>
      <c r="E76" s="135">
        <v>45197</v>
      </c>
      <c r="F76" s="117"/>
      <c r="G76" s="78" t="s">
        <v>185</v>
      </c>
      <c r="H76" s="86">
        <v>100</v>
      </c>
      <c r="I76" s="78" t="s">
        <v>186</v>
      </c>
      <c r="J76" s="78" t="s">
        <v>187</v>
      </c>
      <c r="K76" s="78" t="s">
        <v>186</v>
      </c>
      <c r="L76" s="78" t="s">
        <v>60</v>
      </c>
      <c r="M76" s="40" t="s">
        <v>184</v>
      </c>
      <c r="N76" s="36"/>
      <c r="O76" s="36"/>
      <c r="P76" s="37"/>
      <c r="Q76" s="36"/>
      <c r="R76" s="36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</row>
    <row r="77" spans="1:255" ht="20.100000000000001" customHeight="1">
      <c r="A77" s="15">
        <v>71</v>
      </c>
      <c r="B77" s="78" t="s">
        <v>15</v>
      </c>
      <c r="C77" s="78" t="s">
        <v>15</v>
      </c>
      <c r="D77" s="78" t="s">
        <v>46</v>
      </c>
      <c r="E77" s="116">
        <v>45198</v>
      </c>
      <c r="F77" s="117"/>
      <c r="G77" s="78" t="s">
        <v>189</v>
      </c>
      <c r="H77" s="86">
        <v>130</v>
      </c>
      <c r="I77" s="78" t="s">
        <v>53</v>
      </c>
      <c r="J77" s="86">
        <v>48</v>
      </c>
      <c r="K77" s="78" t="s">
        <v>53</v>
      </c>
      <c r="L77" s="78" t="s">
        <v>60</v>
      </c>
      <c r="M77" s="40" t="s">
        <v>188</v>
      </c>
      <c r="N77" s="36"/>
      <c r="O77" s="36"/>
      <c r="P77" s="37"/>
      <c r="Q77" s="36"/>
      <c r="R77" s="36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</row>
    <row r="78" spans="1:255" ht="20.100000000000001" customHeight="1">
      <c r="A78" s="15">
        <v>72</v>
      </c>
      <c r="B78" s="78" t="s">
        <v>15</v>
      </c>
      <c r="C78" s="78" t="s">
        <v>15</v>
      </c>
      <c r="D78" s="78" t="s">
        <v>46</v>
      </c>
      <c r="E78" s="116">
        <v>45198</v>
      </c>
      <c r="F78" s="117"/>
      <c r="G78" s="78" t="s">
        <v>191</v>
      </c>
      <c r="H78" s="86">
        <v>60</v>
      </c>
      <c r="I78" s="78" t="s">
        <v>16</v>
      </c>
      <c r="J78" s="86">
        <v>18</v>
      </c>
      <c r="K78" s="86">
        <v>9</v>
      </c>
      <c r="L78" s="86">
        <v>0</v>
      </c>
      <c r="M78" s="40" t="s">
        <v>190</v>
      </c>
      <c r="N78" s="36"/>
      <c r="O78" s="36"/>
      <c r="P78" s="37"/>
      <c r="Q78" s="36"/>
      <c r="R78" s="36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</row>
    <row r="79" spans="1:255" ht="20.100000000000001" customHeight="1">
      <c r="A79" s="15">
        <v>73</v>
      </c>
      <c r="B79" s="78" t="s">
        <v>15</v>
      </c>
      <c r="C79" s="78" t="s">
        <v>15</v>
      </c>
      <c r="D79" s="78" t="s">
        <v>46</v>
      </c>
      <c r="E79" s="116">
        <v>45198</v>
      </c>
      <c r="F79" s="117"/>
      <c r="G79" s="78" t="s">
        <v>193</v>
      </c>
      <c r="H79" s="86">
        <v>5</v>
      </c>
      <c r="I79" s="78" t="s">
        <v>175</v>
      </c>
      <c r="J79" s="86">
        <v>36</v>
      </c>
      <c r="K79" s="86">
        <v>18</v>
      </c>
      <c r="L79" s="86">
        <v>2</v>
      </c>
      <c r="M79" s="40" t="s">
        <v>192</v>
      </c>
      <c r="N79" s="36"/>
      <c r="O79" s="36"/>
      <c r="P79" s="37"/>
      <c r="Q79" s="36"/>
      <c r="R79" s="36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</row>
    <row r="80" spans="1:255" ht="20.100000000000001" customHeight="1">
      <c r="A80" s="15">
        <v>74</v>
      </c>
      <c r="B80" s="78" t="s">
        <v>14</v>
      </c>
      <c r="C80" s="78" t="s">
        <v>14</v>
      </c>
      <c r="D80" s="78" t="s">
        <v>47</v>
      </c>
      <c r="E80" s="116">
        <v>45198</v>
      </c>
      <c r="F80" s="117"/>
      <c r="G80" s="78" t="s">
        <v>195</v>
      </c>
      <c r="H80" s="78" t="s">
        <v>96</v>
      </c>
      <c r="I80" s="78" t="s">
        <v>50</v>
      </c>
      <c r="J80" s="86">
        <v>40</v>
      </c>
      <c r="K80" s="78" t="s">
        <v>50</v>
      </c>
      <c r="L80" s="78" t="s">
        <v>71</v>
      </c>
      <c r="M80" s="40" t="s">
        <v>194</v>
      </c>
      <c r="N80" s="36"/>
      <c r="O80" s="36"/>
      <c r="P80" s="37"/>
      <c r="Q80" s="36"/>
      <c r="R80" s="36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</row>
    <row r="81" spans="1:255" ht="20.100000000000001" customHeight="1">
      <c r="A81" s="15">
        <v>75</v>
      </c>
      <c r="B81" s="78" t="s">
        <v>15</v>
      </c>
      <c r="C81" s="78" t="s">
        <v>15</v>
      </c>
      <c r="D81" s="78" t="s">
        <v>46</v>
      </c>
      <c r="E81" s="116">
        <v>45198</v>
      </c>
      <c r="F81" s="117"/>
      <c r="G81" s="78" t="s">
        <v>197</v>
      </c>
      <c r="H81" s="78" t="s">
        <v>198</v>
      </c>
      <c r="I81" s="78" t="s">
        <v>178</v>
      </c>
      <c r="J81" s="86">
        <v>30</v>
      </c>
      <c r="K81" s="86">
        <v>15</v>
      </c>
      <c r="L81" s="86">
        <v>2</v>
      </c>
      <c r="M81" s="40" t="s">
        <v>196</v>
      </c>
      <c r="N81" s="36"/>
      <c r="O81" s="36"/>
      <c r="P81" s="37"/>
      <c r="Q81" s="36"/>
      <c r="R81" s="36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</row>
    <row r="82" spans="1:255" ht="20.100000000000001" customHeight="1">
      <c r="A82" s="15">
        <v>76</v>
      </c>
      <c r="B82" s="78" t="s">
        <v>14</v>
      </c>
      <c r="C82" s="78" t="s">
        <v>14</v>
      </c>
      <c r="D82" s="78" t="s">
        <v>47</v>
      </c>
      <c r="E82" s="116">
        <v>45201</v>
      </c>
      <c r="F82" s="117"/>
      <c r="G82" s="78" t="s">
        <v>200</v>
      </c>
      <c r="H82" s="78" t="s">
        <v>201</v>
      </c>
      <c r="I82" s="78" t="s">
        <v>74</v>
      </c>
      <c r="J82" s="86">
        <v>20</v>
      </c>
      <c r="K82" s="78" t="s">
        <v>74</v>
      </c>
      <c r="L82" s="78" t="s">
        <v>60</v>
      </c>
      <c r="M82" s="40" t="s">
        <v>199</v>
      </c>
      <c r="N82" s="36"/>
      <c r="O82" s="36"/>
      <c r="P82" s="37"/>
      <c r="Q82" s="36"/>
      <c r="R82" s="36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</row>
    <row r="83" spans="1:255" ht="20.100000000000001" customHeight="1">
      <c r="A83" s="15">
        <v>77</v>
      </c>
      <c r="B83" s="78" t="s">
        <v>15</v>
      </c>
      <c r="C83" s="78" t="s">
        <v>15</v>
      </c>
      <c r="D83" s="78" t="s">
        <v>46</v>
      </c>
      <c r="E83" s="116">
        <v>45201</v>
      </c>
      <c r="F83" s="117"/>
      <c r="G83" s="78" t="s">
        <v>135</v>
      </c>
      <c r="H83" s="78" t="s">
        <v>74</v>
      </c>
      <c r="I83" s="78" t="s">
        <v>74</v>
      </c>
      <c r="J83" s="86">
        <v>20</v>
      </c>
      <c r="K83" s="86">
        <v>10</v>
      </c>
      <c r="L83" s="86">
        <v>2</v>
      </c>
      <c r="M83" s="40" t="s">
        <v>204</v>
      </c>
      <c r="N83" s="36"/>
      <c r="O83" s="36"/>
      <c r="P83" s="37"/>
      <c r="Q83" s="36"/>
      <c r="R83" s="36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</row>
    <row r="84" spans="1:255" ht="20.100000000000001" customHeight="1">
      <c r="A84" s="15">
        <v>78</v>
      </c>
      <c r="B84" s="78" t="s">
        <v>14</v>
      </c>
      <c r="C84" s="78" t="s">
        <v>14</v>
      </c>
      <c r="D84" s="78" t="s">
        <v>47</v>
      </c>
      <c r="E84" s="116">
        <v>45201</v>
      </c>
      <c r="F84" s="117"/>
      <c r="G84" s="78" t="s">
        <v>206</v>
      </c>
      <c r="H84" s="78" t="s">
        <v>207</v>
      </c>
      <c r="I84" s="86">
        <v>16</v>
      </c>
      <c r="J84" s="86">
        <v>32</v>
      </c>
      <c r="K84" s="78" t="s">
        <v>186</v>
      </c>
      <c r="L84" s="78" t="s">
        <v>60</v>
      </c>
      <c r="M84" s="40" t="s">
        <v>205</v>
      </c>
      <c r="N84" s="36"/>
      <c r="O84" s="36"/>
      <c r="P84" s="37"/>
      <c r="Q84" s="36"/>
      <c r="R84" s="36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</row>
    <row r="85" spans="1:255" ht="20.100000000000001" customHeight="1">
      <c r="A85" s="15">
        <v>79</v>
      </c>
      <c r="B85" s="78" t="s">
        <v>14</v>
      </c>
      <c r="C85" s="78" t="s">
        <v>14</v>
      </c>
      <c r="D85" s="78" t="s">
        <v>47</v>
      </c>
      <c r="E85" s="116">
        <v>45201</v>
      </c>
      <c r="F85" s="117"/>
      <c r="G85" s="78" t="s">
        <v>43</v>
      </c>
      <c r="H85" s="86">
        <v>10</v>
      </c>
      <c r="I85" s="78" t="s">
        <v>186</v>
      </c>
      <c r="J85" s="86">
        <v>32</v>
      </c>
      <c r="K85" s="78" t="s">
        <v>186</v>
      </c>
      <c r="L85" s="78" t="s">
        <v>71</v>
      </c>
      <c r="M85" s="40" t="s">
        <v>208</v>
      </c>
      <c r="N85" s="36"/>
      <c r="O85" s="36"/>
      <c r="P85" s="37"/>
      <c r="Q85" s="36"/>
      <c r="R85" s="36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</row>
    <row r="86" spans="1:255" ht="20.100000000000001" customHeight="1">
      <c r="A86" s="15">
        <v>80</v>
      </c>
      <c r="B86" s="78" t="s">
        <v>15</v>
      </c>
      <c r="C86" s="78" t="s">
        <v>15</v>
      </c>
      <c r="D86" s="78" t="s">
        <v>46</v>
      </c>
      <c r="E86" s="116">
        <v>45201</v>
      </c>
      <c r="F86" s="117"/>
      <c r="G86" s="78" t="s">
        <v>210</v>
      </c>
      <c r="H86" s="86">
        <v>10</v>
      </c>
      <c r="I86" s="78" t="s">
        <v>211</v>
      </c>
      <c r="J86" s="86">
        <v>66</v>
      </c>
      <c r="K86" s="78" t="s">
        <v>211</v>
      </c>
      <c r="L86" s="78" t="s">
        <v>60</v>
      </c>
      <c r="M86" s="40" t="s">
        <v>209</v>
      </c>
      <c r="N86" s="36"/>
      <c r="O86" s="36"/>
      <c r="P86" s="37"/>
      <c r="Q86" s="36"/>
      <c r="R86" s="36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</row>
    <row r="87" spans="1:255" ht="20.100000000000001" customHeight="1">
      <c r="A87" s="15">
        <v>81</v>
      </c>
      <c r="B87" s="78" t="s">
        <v>15</v>
      </c>
      <c r="C87" s="78" t="s">
        <v>15</v>
      </c>
      <c r="D87" s="78" t="s">
        <v>46</v>
      </c>
      <c r="E87" s="116">
        <v>45202</v>
      </c>
      <c r="F87" s="117"/>
      <c r="G87" s="78" t="s">
        <v>213</v>
      </c>
      <c r="H87" s="86">
        <v>10</v>
      </c>
      <c r="I87" s="78" t="s">
        <v>178</v>
      </c>
      <c r="J87" s="86">
        <v>30</v>
      </c>
      <c r="K87" s="86">
        <v>15</v>
      </c>
      <c r="L87" s="86">
        <v>2</v>
      </c>
      <c r="M87" s="40" t="s">
        <v>212</v>
      </c>
      <c r="N87" s="36"/>
      <c r="O87" s="36"/>
      <c r="P87" s="37"/>
      <c r="Q87" s="36"/>
      <c r="R87" s="36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</row>
    <row r="88" spans="1:255" ht="20.100000000000001" customHeight="1">
      <c r="A88" s="15">
        <v>82</v>
      </c>
      <c r="B88" s="78" t="s">
        <v>15</v>
      </c>
      <c r="C88" s="78" t="s">
        <v>15</v>
      </c>
      <c r="D88" s="78" t="s">
        <v>46</v>
      </c>
      <c r="E88" s="116">
        <v>45202</v>
      </c>
      <c r="F88" s="117"/>
      <c r="G88" s="78" t="s">
        <v>215</v>
      </c>
      <c r="H88" s="86">
        <v>85</v>
      </c>
      <c r="I88" s="78" t="s">
        <v>50</v>
      </c>
      <c r="J88" s="86">
        <v>40</v>
      </c>
      <c r="K88" s="86">
        <v>20</v>
      </c>
      <c r="L88" s="86">
        <v>0</v>
      </c>
      <c r="M88" s="40" t="s">
        <v>214</v>
      </c>
      <c r="N88" s="36"/>
      <c r="O88" s="36"/>
      <c r="P88" s="37"/>
      <c r="Q88" s="36"/>
      <c r="R88" s="36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</row>
    <row r="89" spans="1:255" ht="20.100000000000001" customHeight="1">
      <c r="A89" s="15">
        <v>83</v>
      </c>
      <c r="B89" s="78" t="s">
        <v>14</v>
      </c>
      <c r="C89" s="78" t="s">
        <v>14</v>
      </c>
      <c r="D89" s="78" t="s">
        <v>47</v>
      </c>
      <c r="E89" s="116">
        <v>45202</v>
      </c>
      <c r="F89" s="117"/>
      <c r="G89" s="78" t="s">
        <v>217</v>
      </c>
      <c r="H89" s="86">
        <v>25</v>
      </c>
      <c r="I89" s="78" t="s">
        <v>53</v>
      </c>
      <c r="J89" s="86">
        <v>48</v>
      </c>
      <c r="K89" s="78" t="s">
        <v>53</v>
      </c>
      <c r="L89" s="78" t="s">
        <v>60</v>
      </c>
      <c r="M89" s="40" t="s">
        <v>216</v>
      </c>
      <c r="N89" s="36"/>
      <c r="O89" s="36"/>
      <c r="P89" s="37"/>
      <c r="Q89" s="36"/>
      <c r="R89" s="36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</row>
    <row r="90" spans="1:255" ht="20.100000000000001" customHeight="1">
      <c r="A90" s="15">
        <v>84</v>
      </c>
      <c r="B90" s="78" t="s">
        <v>14</v>
      </c>
      <c r="C90" s="78" t="s">
        <v>14</v>
      </c>
      <c r="D90" s="78" t="s">
        <v>47</v>
      </c>
      <c r="E90" s="116">
        <v>45202</v>
      </c>
      <c r="F90" s="117"/>
      <c r="G90" s="78" t="s">
        <v>84</v>
      </c>
      <c r="H90" s="86">
        <v>45</v>
      </c>
      <c r="I90" s="78" t="s">
        <v>79</v>
      </c>
      <c r="J90" s="86">
        <v>44</v>
      </c>
      <c r="K90" s="78" t="s">
        <v>79</v>
      </c>
      <c r="L90" s="78" t="s">
        <v>60</v>
      </c>
      <c r="M90" s="40" t="s">
        <v>218</v>
      </c>
      <c r="N90" s="36"/>
      <c r="O90" s="36"/>
      <c r="P90" s="37"/>
      <c r="Q90" s="36"/>
      <c r="R90" s="36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</row>
    <row r="91" spans="1:255" ht="20.100000000000001" customHeight="1">
      <c r="A91" s="15">
        <v>85</v>
      </c>
      <c r="B91" s="78" t="s">
        <v>14</v>
      </c>
      <c r="C91" s="78" t="s">
        <v>14</v>
      </c>
      <c r="D91" s="78" t="s">
        <v>47</v>
      </c>
      <c r="E91" s="116">
        <v>45203</v>
      </c>
      <c r="F91" s="117"/>
      <c r="G91" s="78" t="s">
        <v>220</v>
      </c>
      <c r="H91" s="86">
        <v>150</v>
      </c>
      <c r="I91" s="78" t="s">
        <v>70</v>
      </c>
      <c r="J91" s="86">
        <v>52</v>
      </c>
      <c r="K91" s="78" t="s">
        <v>70</v>
      </c>
      <c r="L91" s="78" t="s">
        <v>55</v>
      </c>
      <c r="M91" s="40" t="s">
        <v>219</v>
      </c>
      <c r="N91" s="36"/>
      <c r="O91" s="36"/>
      <c r="P91" s="37"/>
      <c r="Q91" s="36"/>
      <c r="R91" s="36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</row>
    <row r="92" spans="1:255" ht="20.100000000000001" customHeight="1">
      <c r="A92" s="15">
        <v>86</v>
      </c>
      <c r="B92" s="78" t="s">
        <v>15</v>
      </c>
      <c r="C92" s="78" t="s">
        <v>15</v>
      </c>
      <c r="D92" s="78" t="s">
        <v>46</v>
      </c>
      <c r="E92" s="116">
        <v>45203</v>
      </c>
      <c r="F92" s="117"/>
      <c r="G92" s="78" t="s">
        <v>222</v>
      </c>
      <c r="H92" s="86">
        <v>15</v>
      </c>
      <c r="I92" s="78" t="s">
        <v>178</v>
      </c>
      <c r="J92" s="86">
        <v>30</v>
      </c>
      <c r="K92" s="78" t="s">
        <v>178</v>
      </c>
      <c r="L92" s="78" t="s">
        <v>60</v>
      </c>
      <c r="M92" s="40" t="s">
        <v>221</v>
      </c>
      <c r="N92" s="36"/>
      <c r="O92" s="36"/>
      <c r="P92" s="37"/>
      <c r="Q92" s="36"/>
      <c r="R92" s="36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</row>
    <row r="93" spans="1:255" ht="20.100000000000001" customHeight="1">
      <c r="A93" s="15">
        <v>87</v>
      </c>
      <c r="B93" s="78" t="s">
        <v>15</v>
      </c>
      <c r="C93" s="78" t="s">
        <v>15</v>
      </c>
      <c r="D93" s="78" t="s">
        <v>46</v>
      </c>
      <c r="E93" s="116">
        <v>45203</v>
      </c>
      <c r="F93" s="117"/>
      <c r="G93" s="78" t="s">
        <v>78</v>
      </c>
      <c r="H93" s="86">
        <v>10</v>
      </c>
      <c r="I93" s="78" t="s">
        <v>23</v>
      </c>
      <c r="J93" s="86">
        <v>34</v>
      </c>
      <c r="K93" s="78" t="s">
        <v>23</v>
      </c>
      <c r="L93" s="78" t="s">
        <v>71</v>
      </c>
      <c r="M93" s="40" t="s">
        <v>223</v>
      </c>
      <c r="N93" s="36"/>
      <c r="O93" s="36"/>
      <c r="P93" s="37"/>
      <c r="Q93" s="36"/>
      <c r="R93" s="36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</row>
    <row r="94" spans="1:255" ht="20.100000000000001" customHeight="1">
      <c r="A94" s="15">
        <v>88</v>
      </c>
      <c r="B94" s="78" t="s">
        <v>15</v>
      </c>
      <c r="C94" s="78" t="s">
        <v>15</v>
      </c>
      <c r="D94" s="78" t="s">
        <v>46</v>
      </c>
      <c r="E94" s="116">
        <v>45203</v>
      </c>
      <c r="F94" s="117"/>
      <c r="G94" s="78" t="s">
        <v>225</v>
      </c>
      <c r="H94" s="78" t="s">
        <v>74</v>
      </c>
      <c r="I94" s="86">
        <v>18</v>
      </c>
      <c r="J94" s="86">
        <v>36</v>
      </c>
      <c r="K94" s="78" t="s">
        <v>175</v>
      </c>
      <c r="L94" s="78" t="s">
        <v>60</v>
      </c>
      <c r="M94" s="40" t="s">
        <v>224</v>
      </c>
      <c r="N94" s="36"/>
      <c r="O94" s="36"/>
      <c r="P94" s="37"/>
      <c r="Q94" s="36"/>
      <c r="R94" s="36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</row>
    <row r="95" spans="1:255" ht="20.100000000000001" customHeight="1">
      <c r="A95" s="15">
        <v>89</v>
      </c>
      <c r="B95" s="78" t="s">
        <v>15</v>
      </c>
      <c r="C95" s="78" t="s">
        <v>15</v>
      </c>
      <c r="D95" s="78" t="s">
        <v>46</v>
      </c>
      <c r="E95" s="116">
        <v>45203</v>
      </c>
      <c r="F95" s="117"/>
      <c r="G95" s="78" t="s">
        <v>227</v>
      </c>
      <c r="H95" s="86">
        <v>15</v>
      </c>
      <c r="I95" s="78" t="s">
        <v>207</v>
      </c>
      <c r="J95" s="86">
        <v>60</v>
      </c>
      <c r="K95" s="78" t="s">
        <v>207</v>
      </c>
      <c r="L95" s="78" t="s">
        <v>60</v>
      </c>
      <c r="M95" s="40" t="s">
        <v>226</v>
      </c>
      <c r="N95" s="36"/>
      <c r="O95" s="36"/>
      <c r="P95" s="37"/>
      <c r="Q95" s="36"/>
      <c r="R95" s="36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</row>
    <row r="96" spans="1:255" ht="20.100000000000001" customHeight="1">
      <c r="A96" s="15">
        <v>90</v>
      </c>
      <c r="B96" s="78" t="s">
        <v>14</v>
      </c>
      <c r="C96" s="78" t="s">
        <v>14</v>
      </c>
      <c r="D96" s="78" t="s">
        <v>47</v>
      </c>
      <c r="E96" s="116">
        <v>45204</v>
      </c>
      <c r="F96" s="117"/>
      <c r="G96" s="78" t="s">
        <v>229</v>
      </c>
      <c r="H96" s="86">
        <v>20</v>
      </c>
      <c r="I96" s="78" t="s">
        <v>64</v>
      </c>
      <c r="J96" s="86">
        <v>28</v>
      </c>
      <c r="K96" s="78" t="s">
        <v>64</v>
      </c>
      <c r="L96" s="78" t="s">
        <v>60</v>
      </c>
      <c r="M96" s="40" t="s">
        <v>228</v>
      </c>
      <c r="N96" s="36"/>
      <c r="O96" s="36"/>
      <c r="P96" s="37"/>
      <c r="Q96" s="36"/>
      <c r="R96" s="36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</row>
    <row r="97" spans="1:255" ht="20.100000000000001" customHeight="1">
      <c r="A97" s="15">
        <v>91</v>
      </c>
      <c r="B97" s="78" t="s">
        <v>15</v>
      </c>
      <c r="C97" s="78" t="s">
        <v>15</v>
      </c>
      <c r="D97" s="78" t="s">
        <v>46</v>
      </c>
      <c r="E97" s="116">
        <v>45204</v>
      </c>
      <c r="F97" s="117"/>
      <c r="G97" s="78" t="s">
        <v>110</v>
      </c>
      <c r="H97" s="86">
        <v>5</v>
      </c>
      <c r="I97" s="78" t="s">
        <v>115</v>
      </c>
      <c r="J97" s="86">
        <v>38</v>
      </c>
      <c r="K97" s="86">
        <v>19</v>
      </c>
      <c r="L97" s="86">
        <v>-1</v>
      </c>
      <c r="M97" s="40" t="s">
        <v>230</v>
      </c>
      <c r="N97" s="36"/>
      <c r="O97" s="36"/>
      <c r="P97" s="37"/>
      <c r="Q97" s="36"/>
      <c r="R97" s="36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</row>
    <row r="98" spans="1:255" ht="20.100000000000001" customHeight="1">
      <c r="A98" s="15">
        <v>92</v>
      </c>
      <c r="B98" s="78" t="s">
        <v>14</v>
      </c>
      <c r="C98" s="78" t="s">
        <v>14</v>
      </c>
      <c r="D98" s="78" t="s">
        <v>47</v>
      </c>
      <c r="E98" s="116">
        <v>45204</v>
      </c>
      <c r="F98" s="117"/>
      <c r="G98" s="78" t="s">
        <v>43</v>
      </c>
      <c r="H98" s="86">
        <v>15</v>
      </c>
      <c r="I98" s="86">
        <v>24</v>
      </c>
      <c r="J98" s="86">
        <v>48</v>
      </c>
      <c r="K98" s="78" t="s">
        <v>53</v>
      </c>
      <c r="L98" s="78" t="s">
        <v>60</v>
      </c>
      <c r="M98" s="40" t="s">
        <v>231</v>
      </c>
      <c r="N98" s="36"/>
      <c r="O98" s="36"/>
      <c r="P98" s="37"/>
      <c r="Q98" s="36"/>
      <c r="R98" s="36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</row>
    <row r="99" spans="1:255" ht="20.100000000000001" customHeight="1">
      <c r="A99" s="15">
        <v>93</v>
      </c>
      <c r="B99" s="78" t="s">
        <v>14</v>
      </c>
      <c r="C99" s="78" t="s">
        <v>14</v>
      </c>
      <c r="D99" s="78" t="s">
        <v>47</v>
      </c>
      <c r="E99" s="116">
        <v>45204</v>
      </c>
      <c r="F99" s="117"/>
      <c r="G99" s="78" t="s">
        <v>233</v>
      </c>
      <c r="H99" s="86">
        <v>65</v>
      </c>
      <c r="I99" s="78" t="s">
        <v>234</v>
      </c>
      <c r="J99" s="86">
        <v>58</v>
      </c>
      <c r="K99" s="78" t="s">
        <v>234</v>
      </c>
      <c r="L99" s="78" t="s">
        <v>55</v>
      </c>
      <c r="M99" s="40" t="s">
        <v>232</v>
      </c>
      <c r="N99" s="36"/>
      <c r="O99" s="36"/>
      <c r="P99" s="37"/>
      <c r="Q99" s="36"/>
      <c r="R99" s="36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</row>
    <row r="100" spans="1:255" ht="20.100000000000001" customHeight="1">
      <c r="A100" s="15">
        <v>94</v>
      </c>
      <c r="B100" s="78" t="s">
        <v>15</v>
      </c>
      <c r="C100" s="78" t="s">
        <v>15</v>
      </c>
      <c r="D100" s="78" t="s">
        <v>46</v>
      </c>
      <c r="E100" s="116">
        <v>45204</v>
      </c>
      <c r="F100" s="117"/>
      <c r="G100" s="78" t="s">
        <v>236</v>
      </c>
      <c r="H100" s="86">
        <v>650</v>
      </c>
      <c r="I100" s="78" t="s">
        <v>162</v>
      </c>
      <c r="J100" s="86">
        <v>46</v>
      </c>
      <c r="K100" s="78" t="s">
        <v>162</v>
      </c>
      <c r="L100" s="78" t="s">
        <v>71</v>
      </c>
      <c r="M100" s="40" t="s">
        <v>235</v>
      </c>
      <c r="N100" s="36"/>
      <c r="O100" s="36"/>
      <c r="P100" s="37"/>
      <c r="Q100" s="36"/>
      <c r="R100" s="36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</row>
    <row r="101" spans="1:255" ht="20.100000000000001" customHeight="1">
      <c r="A101" s="15">
        <v>95</v>
      </c>
      <c r="B101" s="78" t="s">
        <v>15</v>
      </c>
      <c r="C101" s="78" t="s">
        <v>15</v>
      </c>
      <c r="D101" s="78" t="s">
        <v>46</v>
      </c>
      <c r="E101" s="116">
        <v>45205</v>
      </c>
      <c r="F101" s="117"/>
      <c r="G101" s="78" t="s">
        <v>229</v>
      </c>
      <c r="H101" s="86">
        <v>90</v>
      </c>
      <c r="I101" s="78" t="s">
        <v>69</v>
      </c>
      <c r="J101" s="86">
        <v>26</v>
      </c>
      <c r="K101" s="78" t="s">
        <v>69</v>
      </c>
      <c r="L101" s="78" t="s">
        <v>60</v>
      </c>
      <c r="M101" s="40" t="s">
        <v>237</v>
      </c>
      <c r="N101" s="36"/>
      <c r="O101" s="36"/>
      <c r="P101" s="37"/>
      <c r="Q101" s="36"/>
      <c r="R101" s="36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</row>
    <row r="102" spans="1:255" ht="20.100000000000001" customHeight="1">
      <c r="A102" s="15">
        <v>96</v>
      </c>
      <c r="B102" s="78" t="s">
        <v>15</v>
      </c>
      <c r="C102" s="78" t="s">
        <v>15</v>
      </c>
      <c r="D102" s="78" t="s">
        <v>46</v>
      </c>
      <c r="E102" s="116">
        <v>45205</v>
      </c>
      <c r="F102" s="117"/>
      <c r="G102" s="78" t="s">
        <v>239</v>
      </c>
      <c r="H102" s="86">
        <v>30</v>
      </c>
      <c r="I102" s="78" t="s">
        <v>74</v>
      </c>
      <c r="J102" s="86">
        <v>20</v>
      </c>
      <c r="K102" s="78" t="s">
        <v>74</v>
      </c>
      <c r="L102" s="78" t="s">
        <v>55</v>
      </c>
      <c r="M102" s="40" t="s">
        <v>238</v>
      </c>
      <c r="N102" s="36"/>
      <c r="O102" s="36"/>
      <c r="P102" s="37"/>
      <c r="Q102" s="36"/>
      <c r="R102" s="36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</row>
    <row r="103" spans="1:255" ht="20.100000000000001" customHeight="1">
      <c r="A103" s="15">
        <v>97</v>
      </c>
      <c r="B103" s="78" t="s">
        <v>15</v>
      </c>
      <c r="C103" s="78" t="s">
        <v>15</v>
      </c>
      <c r="D103" s="78" t="s">
        <v>46</v>
      </c>
      <c r="E103" s="116">
        <v>45205</v>
      </c>
      <c r="F103" s="117"/>
      <c r="G103" s="78" t="s">
        <v>241</v>
      </c>
      <c r="H103" s="86">
        <v>25</v>
      </c>
      <c r="I103" s="78" t="s">
        <v>115</v>
      </c>
      <c r="J103" s="86">
        <v>38</v>
      </c>
      <c r="K103" s="86">
        <v>19</v>
      </c>
      <c r="L103" s="86">
        <v>2</v>
      </c>
      <c r="M103" s="40" t="s">
        <v>240</v>
      </c>
      <c r="N103" s="36"/>
      <c r="O103" s="36"/>
      <c r="P103" s="37"/>
      <c r="Q103" s="36"/>
      <c r="R103" s="36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</row>
    <row r="104" spans="1:255" ht="20.100000000000001" customHeight="1">
      <c r="A104" s="15">
        <v>98</v>
      </c>
      <c r="B104" s="78" t="s">
        <v>14</v>
      </c>
      <c r="C104" s="78" t="s">
        <v>14</v>
      </c>
      <c r="D104" s="78" t="s">
        <v>47</v>
      </c>
      <c r="E104" s="116">
        <v>45208</v>
      </c>
      <c r="F104" s="117"/>
      <c r="G104" s="78" t="s">
        <v>243</v>
      </c>
      <c r="H104" s="78" t="s">
        <v>244</v>
      </c>
      <c r="I104" s="78" t="s">
        <v>175</v>
      </c>
      <c r="J104" s="86">
        <v>36</v>
      </c>
      <c r="K104" s="78" t="s">
        <v>175</v>
      </c>
      <c r="L104" s="86">
        <v>0</v>
      </c>
      <c r="M104" s="40" t="s">
        <v>242</v>
      </c>
      <c r="N104" s="36"/>
      <c r="O104" s="36"/>
      <c r="P104" s="37"/>
      <c r="Q104" s="36"/>
      <c r="R104" s="36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</row>
    <row r="105" spans="1:255" ht="20.100000000000001" customHeight="1">
      <c r="A105" s="15">
        <v>99</v>
      </c>
      <c r="B105" s="78" t="s">
        <v>15</v>
      </c>
      <c r="C105" s="78" t="s">
        <v>15</v>
      </c>
      <c r="D105" s="78" t="s">
        <v>46</v>
      </c>
      <c r="E105" s="116">
        <v>45209</v>
      </c>
      <c r="F105" s="117"/>
      <c r="G105" s="78" t="s">
        <v>246</v>
      </c>
      <c r="H105" s="86">
        <v>25</v>
      </c>
      <c r="I105" s="78" t="s">
        <v>18</v>
      </c>
      <c r="J105" s="86">
        <v>12</v>
      </c>
      <c r="K105" s="78" t="s">
        <v>18</v>
      </c>
      <c r="L105" s="78" t="s">
        <v>55</v>
      </c>
      <c r="M105" s="40" t="s">
        <v>245</v>
      </c>
      <c r="N105" s="36"/>
      <c r="O105" s="36"/>
      <c r="P105" s="37"/>
      <c r="Q105" s="36"/>
      <c r="R105" s="36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</row>
    <row r="106" spans="1:255" ht="20.100000000000001" customHeight="1">
      <c r="A106" s="15">
        <v>100</v>
      </c>
      <c r="B106" s="78" t="s">
        <v>15</v>
      </c>
      <c r="C106" s="78" t="s">
        <v>15</v>
      </c>
      <c r="D106" s="78" t="s">
        <v>46</v>
      </c>
      <c r="E106" s="116">
        <v>45209</v>
      </c>
      <c r="F106" s="117"/>
      <c r="G106" s="78" t="s">
        <v>120</v>
      </c>
      <c r="H106" s="86">
        <v>10</v>
      </c>
      <c r="I106" s="78" t="s">
        <v>74</v>
      </c>
      <c r="J106" s="86">
        <v>20</v>
      </c>
      <c r="K106" s="78" t="s">
        <v>74</v>
      </c>
      <c r="L106" s="78" t="s">
        <v>60</v>
      </c>
      <c r="M106" s="40" t="s">
        <v>247</v>
      </c>
      <c r="N106" s="36"/>
      <c r="O106" s="36"/>
      <c r="P106" s="37"/>
      <c r="Q106" s="36"/>
      <c r="R106" s="36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</row>
    <row r="107" spans="1:255" ht="20.100000000000001" customHeight="1">
      <c r="A107" s="15">
        <v>101</v>
      </c>
      <c r="B107" s="78" t="s">
        <v>15</v>
      </c>
      <c r="C107" s="78" t="s">
        <v>15</v>
      </c>
      <c r="D107" s="78" t="s">
        <v>46</v>
      </c>
      <c r="E107" s="116">
        <v>45166</v>
      </c>
      <c r="F107" s="117"/>
      <c r="G107" s="78" t="s">
        <v>249</v>
      </c>
      <c r="H107" s="86">
        <v>15</v>
      </c>
      <c r="I107" s="78" t="s">
        <v>16</v>
      </c>
      <c r="J107" s="86">
        <v>18</v>
      </c>
      <c r="K107" s="78" t="s">
        <v>16</v>
      </c>
      <c r="L107" s="78" t="s">
        <v>60</v>
      </c>
      <c r="M107" s="40" t="s">
        <v>248</v>
      </c>
      <c r="N107" s="36"/>
      <c r="O107" s="36"/>
      <c r="P107" s="37"/>
      <c r="Q107" s="36"/>
      <c r="R107" s="36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</row>
    <row r="108" spans="1:255" ht="20.100000000000001" customHeight="1">
      <c r="A108" s="15">
        <v>102</v>
      </c>
      <c r="B108" s="78" t="s">
        <v>15</v>
      </c>
      <c r="C108" s="78" t="s">
        <v>15</v>
      </c>
      <c r="D108" s="78" t="s">
        <v>46</v>
      </c>
      <c r="E108" s="116">
        <v>45166</v>
      </c>
      <c r="F108" s="117"/>
      <c r="G108" s="78" t="s">
        <v>251</v>
      </c>
      <c r="H108" s="86">
        <v>10</v>
      </c>
      <c r="I108" s="78" t="s">
        <v>20</v>
      </c>
      <c r="J108" s="86">
        <v>16</v>
      </c>
      <c r="K108" s="78" t="s">
        <v>20</v>
      </c>
      <c r="L108" s="78" t="s">
        <v>60</v>
      </c>
      <c r="M108" s="40" t="s">
        <v>250</v>
      </c>
      <c r="N108" s="36"/>
      <c r="O108" s="36"/>
      <c r="P108" s="37"/>
      <c r="Q108" s="36"/>
      <c r="R108" s="36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</row>
    <row r="109" spans="1:255" ht="20.100000000000001" customHeight="1">
      <c r="A109" s="15">
        <v>103</v>
      </c>
      <c r="B109" s="78" t="s">
        <v>15</v>
      </c>
      <c r="C109" s="78" t="s">
        <v>15</v>
      </c>
      <c r="D109" s="78" t="s">
        <v>46</v>
      </c>
      <c r="E109" s="116">
        <v>45167</v>
      </c>
      <c r="F109" s="117"/>
      <c r="G109" s="78" t="s">
        <v>253</v>
      </c>
      <c r="H109" s="86">
        <v>100</v>
      </c>
      <c r="I109" s="78" t="s">
        <v>178</v>
      </c>
      <c r="J109" s="86">
        <v>30</v>
      </c>
      <c r="K109" s="78" t="s">
        <v>178</v>
      </c>
      <c r="L109" s="78" t="s">
        <v>60</v>
      </c>
      <c r="M109" s="40" t="s">
        <v>252</v>
      </c>
      <c r="N109" s="36"/>
      <c r="O109" s="36"/>
      <c r="P109" s="37"/>
      <c r="Q109" s="36"/>
      <c r="R109" s="36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</row>
    <row r="110" spans="1:255" ht="20.100000000000001" customHeight="1">
      <c r="A110" s="15">
        <v>104</v>
      </c>
      <c r="B110" s="78" t="s">
        <v>15</v>
      </c>
      <c r="C110" s="78" t="s">
        <v>15</v>
      </c>
      <c r="D110" s="78" t="s">
        <v>46</v>
      </c>
      <c r="E110" s="116">
        <v>45167</v>
      </c>
      <c r="F110" s="117"/>
      <c r="G110" s="78" t="s">
        <v>255</v>
      </c>
      <c r="H110" s="86">
        <v>15</v>
      </c>
      <c r="I110" s="78" t="s">
        <v>63</v>
      </c>
      <c r="J110" s="86">
        <v>14</v>
      </c>
      <c r="K110" s="78" t="s">
        <v>63</v>
      </c>
      <c r="L110" s="78" t="s">
        <v>60</v>
      </c>
      <c r="M110" s="40" t="s">
        <v>254</v>
      </c>
      <c r="N110" s="36"/>
      <c r="O110" s="36"/>
      <c r="P110" s="37"/>
      <c r="Q110" s="36"/>
      <c r="R110" s="36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</row>
    <row r="111" spans="1:255" ht="20.100000000000001" customHeight="1">
      <c r="A111" s="15">
        <v>105</v>
      </c>
      <c r="B111" s="78" t="s">
        <v>14</v>
      </c>
      <c r="C111" s="78" t="s">
        <v>14</v>
      </c>
      <c r="D111" s="78" t="s">
        <v>47</v>
      </c>
      <c r="E111" s="116">
        <v>45167</v>
      </c>
      <c r="F111" s="117"/>
      <c r="G111" s="78" t="s">
        <v>257</v>
      </c>
      <c r="H111" s="86">
        <v>10</v>
      </c>
      <c r="I111" s="78" t="s">
        <v>69</v>
      </c>
      <c r="J111" s="86">
        <v>26</v>
      </c>
      <c r="K111" s="78" t="s">
        <v>69</v>
      </c>
      <c r="L111" s="78" t="s">
        <v>71</v>
      </c>
      <c r="M111" s="40" t="s">
        <v>256</v>
      </c>
      <c r="N111" s="36"/>
      <c r="O111" s="36"/>
      <c r="P111" s="37"/>
      <c r="Q111" s="36"/>
      <c r="R111" s="36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</row>
    <row r="112" spans="1:255" ht="20.100000000000001" customHeight="1">
      <c r="A112" s="15">
        <v>106</v>
      </c>
      <c r="B112" s="78" t="s">
        <v>15</v>
      </c>
      <c r="C112" s="78" t="s">
        <v>15</v>
      </c>
      <c r="D112" s="78" t="s">
        <v>46</v>
      </c>
      <c r="E112" s="116">
        <v>45167</v>
      </c>
      <c r="F112" s="117"/>
      <c r="G112" s="78" t="s">
        <v>90</v>
      </c>
      <c r="H112" s="86">
        <v>5</v>
      </c>
      <c r="I112" s="78" t="s">
        <v>63</v>
      </c>
      <c r="J112" s="86">
        <v>14</v>
      </c>
      <c r="K112" s="78" t="s">
        <v>63</v>
      </c>
      <c r="L112" s="78" t="s">
        <v>60</v>
      </c>
      <c r="M112" s="40" t="s">
        <v>258</v>
      </c>
      <c r="N112" s="36"/>
      <c r="O112" s="36"/>
      <c r="P112" s="37"/>
      <c r="Q112" s="36"/>
      <c r="R112" s="36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</row>
    <row r="113" spans="1:255" ht="20.100000000000001" customHeight="1">
      <c r="A113" s="15">
        <v>107</v>
      </c>
      <c r="B113" s="78" t="s">
        <v>14</v>
      </c>
      <c r="C113" s="78" t="s">
        <v>14</v>
      </c>
      <c r="D113" s="78" t="s">
        <v>47</v>
      </c>
      <c r="E113" s="116">
        <v>45167</v>
      </c>
      <c r="F113" s="117"/>
      <c r="G113" s="78" t="s">
        <v>260</v>
      </c>
      <c r="H113" s="86">
        <v>15</v>
      </c>
      <c r="I113" s="78" t="s">
        <v>74</v>
      </c>
      <c r="J113" s="86">
        <v>20</v>
      </c>
      <c r="K113" s="78" t="s">
        <v>74</v>
      </c>
      <c r="L113" s="78" t="s">
        <v>60</v>
      </c>
      <c r="M113" s="40" t="s">
        <v>259</v>
      </c>
      <c r="N113" s="36"/>
      <c r="O113" s="36"/>
      <c r="P113" s="37"/>
      <c r="Q113" s="36"/>
      <c r="R113" s="36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</row>
    <row r="114" spans="1:255" ht="20.100000000000001" customHeight="1">
      <c r="A114" s="15">
        <v>108</v>
      </c>
      <c r="B114" s="34" t="s">
        <v>15</v>
      </c>
      <c r="C114" s="34" t="s">
        <v>15</v>
      </c>
      <c r="D114" s="34" t="s">
        <v>46</v>
      </c>
      <c r="E114" s="81">
        <v>45167</v>
      </c>
      <c r="F114" s="82"/>
      <c r="G114" s="34" t="s">
        <v>210</v>
      </c>
      <c r="H114" s="35">
        <v>335</v>
      </c>
      <c r="I114" s="34" t="s">
        <v>162</v>
      </c>
      <c r="J114" s="35">
        <v>46</v>
      </c>
      <c r="K114" s="34" t="s">
        <v>162</v>
      </c>
      <c r="L114" s="34" t="s">
        <v>60</v>
      </c>
      <c r="M114" s="40" t="s">
        <v>261</v>
      </c>
      <c r="N114" s="36"/>
      <c r="O114" s="36"/>
      <c r="P114" s="39"/>
      <c r="Q114" s="36"/>
      <c r="R114" s="36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</row>
    <row r="115" spans="1:255" ht="20.100000000000001" customHeight="1">
      <c r="A115" s="15">
        <v>109</v>
      </c>
      <c r="B115" s="80" t="s">
        <v>14</v>
      </c>
      <c r="C115" s="80" t="s">
        <v>14</v>
      </c>
      <c r="D115" s="80" t="s">
        <v>47</v>
      </c>
      <c r="E115" s="81">
        <v>45168</v>
      </c>
      <c r="F115" s="82"/>
      <c r="G115" s="80" t="s">
        <v>88</v>
      </c>
      <c r="H115" s="84">
        <v>20</v>
      </c>
      <c r="I115" s="80" t="s">
        <v>74</v>
      </c>
      <c r="J115" s="84">
        <v>20</v>
      </c>
      <c r="K115" s="80" t="s">
        <v>74</v>
      </c>
      <c r="L115" s="80" t="s">
        <v>60</v>
      </c>
      <c r="M115" s="40" t="s">
        <v>262</v>
      </c>
      <c r="N115" s="36"/>
      <c r="O115" s="36"/>
      <c r="P115" s="37"/>
      <c r="Q115" s="36"/>
      <c r="R115" s="36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</row>
    <row r="116" spans="1:255" ht="20.100000000000001" customHeight="1">
      <c r="A116" s="15">
        <v>110</v>
      </c>
      <c r="B116" s="80" t="s">
        <v>14</v>
      </c>
      <c r="C116" s="80" t="s">
        <v>14</v>
      </c>
      <c r="D116" s="80" t="s">
        <v>47</v>
      </c>
      <c r="E116" s="81">
        <v>45168</v>
      </c>
      <c r="F116" s="82"/>
      <c r="G116" s="80" t="s">
        <v>120</v>
      </c>
      <c r="H116" s="84">
        <v>25</v>
      </c>
      <c r="I116" s="80" t="s">
        <v>178</v>
      </c>
      <c r="J116" s="84">
        <v>30</v>
      </c>
      <c r="K116" s="80" t="s">
        <v>178</v>
      </c>
      <c r="L116" s="80" t="s">
        <v>60</v>
      </c>
      <c r="M116" s="40" t="s">
        <v>263</v>
      </c>
      <c r="N116" s="36"/>
      <c r="O116" s="36"/>
      <c r="P116" s="37"/>
      <c r="Q116" s="36"/>
      <c r="R116" s="36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</row>
    <row r="117" spans="1:255" ht="20.100000000000001" customHeight="1">
      <c r="A117" s="15">
        <v>111</v>
      </c>
      <c r="B117" s="80" t="s">
        <v>14</v>
      </c>
      <c r="C117" s="80" t="s">
        <v>14</v>
      </c>
      <c r="D117" s="80" t="s">
        <v>47</v>
      </c>
      <c r="E117" s="81">
        <v>45168</v>
      </c>
      <c r="F117" s="82"/>
      <c r="G117" s="80" t="s">
        <v>265</v>
      </c>
      <c r="H117" s="84">
        <v>20</v>
      </c>
      <c r="I117" s="80" t="s">
        <v>74</v>
      </c>
      <c r="J117" s="80" t="s">
        <v>50</v>
      </c>
      <c r="K117" s="80" t="s">
        <v>74</v>
      </c>
      <c r="L117" s="80" t="s">
        <v>71</v>
      </c>
      <c r="M117" s="40" t="s">
        <v>264</v>
      </c>
      <c r="N117" s="36"/>
      <c r="O117" s="36"/>
      <c r="P117" s="37"/>
      <c r="Q117" s="36"/>
      <c r="R117" s="36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</row>
    <row r="118" spans="1:255" ht="20.100000000000001" customHeight="1">
      <c r="A118" s="15">
        <v>112</v>
      </c>
      <c r="B118" s="80" t="s">
        <v>15</v>
      </c>
      <c r="C118" s="80" t="s">
        <v>15</v>
      </c>
      <c r="D118" s="80" t="s">
        <v>46</v>
      </c>
      <c r="E118" s="81">
        <v>45168</v>
      </c>
      <c r="F118" s="82"/>
      <c r="G118" s="80" t="s">
        <v>158</v>
      </c>
      <c r="H118" s="84">
        <v>5</v>
      </c>
      <c r="I118" s="80" t="s">
        <v>186</v>
      </c>
      <c r="J118" s="84">
        <v>32</v>
      </c>
      <c r="K118" s="80" t="s">
        <v>186</v>
      </c>
      <c r="L118" s="80" t="s">
        <v>60</v>
      </c>
      <c r="M118" s="40" t="s">
        <v>266</v>
      </c>
      <c r="N118" s="36"/>
      <c r="O118" s="36"/>
      <c r="P118" s="37"/>
      <c r="Q118" s="36"/>
      <c r="R118" s="36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</row>
    <row r="119" spans="1:255" ht="20.100000000000001" customHeight="1">
      <c r="A119" s="15">
        <v>113</v>
      </c>
      <c r="B119" s="80" t="s">
        <v>15</v>
      </c>
      <c r="C119" s="80" t="s">
        <v>15</v>
      </c>
      <c r="D119" s="80" t="s">
        <v>46</v>
      </c>
      <c r="E119" s="81">
        <v>45168</v>
      </c>
      <c r="F119" s="82"/>
      <c r="G119" s="80" t="s">
        <v>132</v>
      </c>
      <c r="H119" s="84">
        <v>65</v>
      </c>
      <c r="I119" s="84">
        <v>23</v>
      </c>
      <c r="J119" s="84">
        <v>46</v>
      </c>
      <c r="K119" s="80" t="s">
        <v>162</v>
      </c>
      <c r="L119" s="80" t="s">
        <v>60</v>
      </c>
      <c r="M119" s="40" t="s">
        <v>267</v>
      </c>
      <c r="N119" s="36"/>
      <c r="O119" s="36"/>
      <c r="P119" s="37"/>
      <c r="Q119" s="36"/>
      <c r="R119" s="36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</row>
    <row r="120" spans="1:255" ht="20.100000000000001" customHeight="1">
      <c r="A120" s="15">
        <v>114</v>
      </c>
      <c r="B120" s="80" t="s">
        <v>15</v>
      </c>
      <c r="C120" s="80" t="s">
        <v>15</v>
      </c>
      <c r="D120" s="80" t="s">
        <v>46</v>
      </c>
      <c r="E120" s="81">
        <v>45169</v>
      </c>
      <c r="F120" s="82"/>
      <c r="G120" s="80" t="s">
        <v>269</v>
      </c>
      <c r="H120" s="84">
        <v>110</v>
      </c>
      <c r="I120" s="80" t="s">
        <v>20</v>
      </c>
      <c r="J120" s="80" t="s">
        <v>186</v>
      </c>
      <c r="K120" s="80" t="s">
        <v>20</v>
      </c>
      <c r="L120" s="80" t="s">
        <v>55</v>
      </c>
      <c r="M120" s="40" t="s">
        <v>268</v>
      </c>
      <c r="N120" s="36"/>
      <c r="O120" s="36"/>
      <c r="P120" s="37"/>
      <c r="Q120" s="36"/>
      <c r="R120" s="36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</row>
    <row r="121" spans="1:255" ht="20.100000000000001" customHeight="1">
      <c r="A121" s="15">
        <v>115</v>
      </c>
      <c r="B121" s="80" t="s">
        <v>14</v>
      </c>
      <c r="C121" s="80" t="s">
        <v>14</v>
      </c>
      <c r="D121" s="80" t="s">
        <v>47</v>
      </c>
      <c r="E121" s="81">
        <v>45169</v>
      </c>
      <c r="F121" s="82"/>
      <c r="G121" s="118">
        <v>0.32291666666666669</v>
      </c>
      <c r="H121" s="84">
        <v>15</v>
      </c>
      <c r="I121" s="80" t="s">
        <v>18</v>
      </c>
      <c r="J121" s="84">
        <v>12</v>
      </c>
      <c r="K121" s="80" t="s">
        <v>18</v>
      </c>
      <c r="L121" s="80" t="s">
        <v>71</v>
      </c>
      <c r="M121" s="40" t="s">
        <v>270</v>
      </c>
      <c r="N121" s="36"/>
      <c r="O121" s="36"/>
      <c r="P121" s="37"/>
      <c r="Q121" s="36"/>
      <c r="R121" s="36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</row>
    <row r="122" spans="1:255" ht="20.100000000000001" customHeight="1">
      <c r="A122" s="15">
        <v>116</v>
      </c>
      <c r="B122" s="78" t="s">
        <v>15</v>
      </c>
      <c r="C122" s="78" t="s">
        <v>15</v>
      </c>
      <c r="D122" s="78" t="s">
        <v>46</v>
      </c>
      <c r="E122" s="81">
        <v>45169</v>
      </c>
      <c r="F122" s="82"/>
      <c r="G122" s="78" t="s">
        <v>272</v>
      </c>
      <c r="H122" s="86">
        <v>30</v>
      </c>
      <c r="I122" s="78" t="s">
        <v>70</v>
      </c>
      <c r="J122" s="86">
        <v>52</v>
      </c>
      <c r="K122" s="78" t="s">
        <v>70</v>
      </c>
      <c r="L122" s="78" t="s">
        <v>55</v>
      </c>
      <c r="M122" s="40" t="s">
        <v>271</v>
      </c>
      <c r="N122" s="36"/>
      <c r="O122" s="36"/>
      <c r="P122" s="37"/>
      <c r="Q122" s="36"/>
      <c r="R122" s="36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</row>
    <row r="123" spans="1:255" ht="20.100000000000001" customHeight="1">
      <c r="A123" s="15">
        <v>117</v>
      </c>
      <c r="B123" s="78" t="s">
        <v>15</v>
      </c>
      <c r="C123" s="78" t="s">
        <v>15</v>
      </c>
      <c r="D123" s="78" t="s">
        <v>46</v>
      </c>
      <c r="E123" s="81">
        <v>45169</v>
      </c>
      <c r="F123" s="82"/>
      <c r="G123" s="78" t="s">
        <v>274</v>
      </c>
      <c r="H123" s="86">
        <v>70</v>
      </c>
      <c r="I123" s="86">
        <v>20</v>
      </c>
      <c r="J123" s="86">
        <v>40</v>
      </c>
      <c r="K123" s="86">
        <v>20</v>
      </c>
      <c r="L123" s="86">
        <v>0</v>
      </c>
      <c r="M123" s="40" t="s">
        <v>273</v>
      </c>
      <c r="N123" s="36"/>
      <c r="O123" s="36"/>
      <c r="P123" s="37"/>
      <c r="Q123" s="36"/>
      <c r="R123" s="36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</row>
    <row r="124" spans="1:255" ht="20.100000000000001" customHeight="1">
      <c r="A124" s="15">
        <v>118</v>
      </c>
      <c r="B124" s="78" t="s">
        <v>15</v>
      </c>
      <c r="C124" s="78" t="s">
        <v>15</v>
      </c>
      <c r="D124" s="78" t="s">
        <v>46</v>
      </c>
      <c r="E124" s="81">
        <v>45170</v>
      </c>
      <c r="F124" s="82"/>
      <c r="G124" s="78" t="s">
        <v>276</v>
      </c>
      <c r="H124" s="86">
        <v>5</v>
      </c>
      <c r="I124" s="78" t="s">
        <v>96</v>
      </c>
      <c r="J124" s="78" t="s">
        <v>74</v>
      </c>
      <c r="K124" s="78" t="s">
        <v>96</v>
      </c>
      <c r="L124" s="78" t="s">
        <v>60</v>
      </c>
      <c r="M124" s="40" t="s">
        <v>275</v>
      </c>
      <c r="N124" s="36"/>
      <c r="O124" s="36"/>
      <c r="P124" s="37"/>
      <c r="Q124" s="36"/>
      <c r="R124" s="36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</row>
    <row r="125" spans="1:255" ht="20.100000000000001" customHeight="1">
      <c r="A125" s="15">
        <v>119</v>
      </c>
      <c r="B125" s="78" t="s">
        <v>14</v>
      </c>
      <c r="C125" s="78" t="s">
        <v>14</v>
      </c>
      <c r="D125" s="78" t="s">
        <v>47</v>
      </c>
      <c r="E125" s="81">
        <v>45170</v>
      </c>
      <c r="F125" s="82"/>
      <c r="G125" s="78" t="s">
        <v>62</v>
      </c>
      <c r="H125" s="86">
        <v>10</v>
      </c>
      <c r="I125" s="78" t="s">
        <v>96</v>
      </c>
      <c r="J125" s="78" t="s">
        <v>74</v>
      </c>
      <c r="K125" s="78" t="s">
        <v>96</v>
      </c>
      <c r="L125" s="78" t="s">
        <v>60</v>
      </c>
      <c r="M125" s="40" t="s">
        <v>277</v>
      </c>
      <c r="N125" s="36"/>
      <c r="O125" s="36"/>
      <c r="P125" s="37"/>
      <c r="Q125" s="36"/>
      <c r="R125" s="36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</row>
    <row r="126" spans="1:255" ht="20.100000000000001" customHeight="1">
      <c r="A126" s="15">
        <v>120</v>
      </c>
      <c r="B126" s="78" t="s">
        <v>15</v>
      </c>
      <c r="C126" s="78" t="s">
        <v>15</v>
      </c>
      <c r="D126" s="78" t="s">
        <v>46</v>
      </c>
      <c r="E126" s="81">
        <v>45170</v>
      </c>
      <c r="F126" s="82"/>
      <c r="G126" s="78" t="s">
        <v>279</v>
      </c>
      <c r="H126" s="86">
        <v>25</v>
      </c>
      <c r="I126" s="78" t="s">
        <v>20</v>
      </c>
      <c r="J126" s="86">
        <v>16</v>
      </c>
      <c r="K126" s="78" t="s">
        <v>20</v>
      </c>
      <c r="L126" s="78" t="s">
        <v>60</v>
      </c>
      <c r="M126" s="40" t="s">
        <v>278</v>
      </c>
      <c r="N126" s="36"/>
      <c r="O126" s="36"/>
      <c r="P126" s="37"/>
      <c r="Q126" s="36"/>
      <c r="R126" s="36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</row>
    <row r="127" spans="1:255" ht="20.100000000000001" customHeight="1">
      <c r="A127" s="15">
        <v>121</v>
      </c>
      <c r="B127" s="78" t="s">
        <v>15</v>
      </c>
      <c r="C127" s="78" t="s">
        <v>15</v>
      </c>
      <c r="D127" s="78" t="s">
        <v>46</v>
      </c>
      <c r="E127" s="81">
        <v>45170</v>
      </c>
      <c r="F127" s="82"/>
      <c r="G127" s="78" t="s">
        <v>110</v>
      </c>
      <c r="H127" s="86">
        <v>5</v>
      </c>
      <c r="I127" s="78" t="s">
        <v>63</v>
      </c>
      <c r="J127" s="86">
        <v>14</v>
      </c>
      <c r="K127" s="78" t="s">
        <v>63</v>
      </c>
      <c r="L127" s="78" t="s">
        <v>60</v>
      </c>
      <c r="M127" s="40" t="s">
        <v>280</v>
      </c>
      <c r="N127" s="36"/>
      <c r="O127" s="36"/>
      <c r="P127" s="37"/>
      <c r="Q127" s="36"/>
      <c r="R127" s="36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</row>
    <row r="128" spans="1:255" ht="20.100000000000001" customHeight="1">
      <c r="A128" s="15">
        <v>122</v>
      </c>
      <c r="B128" s="78" t="s">
        <v>14</v>
      </c>
      <c r="C128" s="78" t="s">
        <v>14</v>
      </c>
      <c r="D128" s="78" t="s">
        <v>47</v>
      </c>
      <c r="E128" s="81">
        <v>45170</v>
      </c>
      <c r="F128" s="82"/>
      <c r="G128" s="78" t="s">
        <v>81</v>
      </c>
      <c r="H128" s="86">
        <v>95</v>
      </c>
      <c r="I128" s="78" t="s">
        <v>175</v>
      </c>
      <c r="J128" s="86">
        <v>36</v>
      </c>
      <c r="K128" s="78" t="s">
        <v>175</v>
      </c>
      <c r="L128" s="78" t="s">
        <v>60</v>
      </c>
      <c r="M128" s="40" t="s">
        <v>281</v>
      </c>
      <c r="N128" s="36"/>
      <c r="O128" s="36"/>
      <c r="P128" s="37"/>
      <c r="Q128" s="36"/>
      <c r="R128" s="36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</row>
    <row r="129" spans="1:255" ht="20.100000000000001" customHeight="1">
      <c r="A129" s="15">
        <v>123</v>
      </c>
      <c r="B129" s="78" t="s">
        <v>15</v>
      </c>
      <c r="C129" s="78" t="s">
        <v>15</v>
      </c>
      <c r="D129" s="78" t="s">
        <v>46</v>
      </c>
      <c r="E129" s="116">
        <v>45173</v>
      </c>
      <c r="F129" s="117"/>
      <c r="G129" s="78" t="s">
        <v>283</v>
      </c>
      <c r="H129" s="86">
        <v>200</v>
      </c>
      <c r="I129" s="78" t="s">
        <v>64</v>
      </c>
      <c r="J129" s="86">
        <v>28</v>
      </c>
      <c r="K129" s="78" t="s">
        <v>64</v>
      </c>
      <c r="L129" s="78" t="s">
        <v>60</v>
      </c>
      <c r="M129" s="40" t="s">
        <v>282</v>
      </c>
      <c r="N129" s="36"/>
      <c r="O129" s="36"/>
      <c r="P129" s="37"/>
      <c r="Q129" s="36"/>
      <c r="R129" s="36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</row>
    <row r="130" spans="1:255" ht="20.100000000000001" customHeight="1">
      <c r="A130" s="15">
        <v>124</v>
      </c>
      <c r="B130" s="78" t="s">
        <v>15</v>
      </c>
      <c r="C130" s="78" t="s">
        <v>15</v>
      </c>
      <c r="D130" s="78" t="s">
        <v>46</v>
      </c>
      <c r="E130" s="116">
        <v>45173</v>
      </c>
      <c r="F130" s="117"/>
      <c r="G130" s="78" t="s">
        <v>285</v>
      </c>
      <c r="H130" s="86">
        <v>150</v>
      </c>
      <c r="I130" s="78" t="s">
        <v>18</v>
      </c>
      <c r="J130" s="86">
        <v>12</v>
      </c>
      <c r="K130" s="78" t="s">
        <v>18</v>
      </c>
      <c r="L130" s="78" t="s">
        <v>60</v>
      </c>
      <c r="M130" s="40" t="s">
        <v>284</v>
      </c>
      <c r="N130" s="36"/>
      <c r="O130" s="36"/>
      <c r="P130" s="37"/>
      <c r="Q130" s="36"/>
      <c r="R130" s="36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</row>
    <row r="131" spans="1:255" ht="20.100000000000001" customHeight="1">
      <c r="A131" s="15">
        <v>125</v>
      </c>
      <c r="B131" s="78" t="s">
        <v>15</v>
      </c>
      <c r="C131" s="78" t="s">
        <v>15</v>
      </c>
      <c r="D131" s="78" t="s">
        <v>46</v>
      </c>
      <c r="E131" s="116">
        <v>45173</v>
      </c>
      <c r="F131" s="117"/>
      <c r="G131" s="78" t="s">
        <v>33</v>
      </c>
      <c r="H131" s="86">
        <v>5</v>
      </c>
      <c r="I131" s="78" t="s">
        <v>18</v>
      </c>
      <c r="J131" s="86">
        <v>12</v>
      </c>
      <c r="K131" s="78" t="s">
        <v>18</v>
      </c>
      <c r="L131" s="78" t="s">
        <v>60</v>
      </c>
      <c r="M131" s="40" t="s">
        <v>286</v>
      </c>
      <c r="N131" s="36"/>
      <c r="O131" s="36"/>
      <c r="P131" s="37"/>
      <c r="Q131" s="36"/>
      <c r="R131" s="36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</row>
    <row r="132" spans="1:255" ht="20.100000000000001" customHeight="1">
      <c r="A132" s="15">
        <v>126</v>
      </c>
      <c r="B132" s="78" t="s">
        <v>15</v>
      </c>
      <c r="C132" s="78" t="s">
        <v>15</v>
      </c>
      <c r="D132" s="78" t="s">
        <v>46</v>
      </c>
      <c r="E132" s="116">
        <v>45173</v>
      </c>
      <c r="F132" s="117"/>
      <c r="G132" s="78" t="s">
        <v>288</v>
      </c>
      <c r="H132" s="86">
        <v>95</v>
      </c>
      <c r="I132" s="78" t="s">
        <v>63</v>
      </c>
      <c r="J132" s="86">
        <v>14</v>
      </c>
      <c r="K132" s="78" t="s">
        <v>63</v>
      </c>
      <c r="L132" s="78" t="s">
        <v>60</v>
      </c>
      <c r="M132" s="40" t="s">
        <v>287</v>
      </c>
      <c r="N132" s="36"/>
      <c r="O132" s="36"/>
      <c r="P132" s="37"/>
      <c r="Q132" s="36"/>
      <c r="R132" s="36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</row>
    <row r="133" spans="1:255" ht="20.100000000000001" customHeight="1">
      <c r="A133" s="15">
        <v>127</v>
      </c>
      <c r="B133" s="78" t="s">
        <v>14</v>
      </c>
      <c r="C133" s="78" t="s">
        <v>14</v>
      </c>
      <c r="D133" s="78" t="s">
        <v>47</v>
      </c>
      <c r="E133" s="116">
        <v>45174</v>
      </c>
      <c r="F133" s="117"/>
      <c r="G133" s="78" t="s">
        <v>290</v>
      </c>
      <c r="H133" s="119">
        <v>50</v>
      </c>
      <c r="I133" s="78" t="s">
        <v>16</v>
      </c>
      <c r="J133" s="86">
        <v>18</v>
      </c>
      <c r="K133" s="78" t="s">
        <v>16</v>
      </c>
      <c r="L133" s="78" t="s">
        <v>55</v>
      </c>
      <c r="M133" s="40" t="s">
        <v>289</v>
      </c>
      <c r="N133" s="36"/>
      <c r="O133" s="36"/>
      <c r="P133" s="37"/>
      <c r="Q133" s="36"/>
      <c r="R133" s="36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</row>
    <row r="134" spans="1:255" ht="20.100000000000001" customHeight="1">
      <c r="A134" s="15">
        <v>128</v>
      </c>
      <c r="B134" s="78" t="s">
        <v>14</v>
      </c>
      <c r="C134" s="78" t="s">
        <v>14</v>
      </c>
      <c r="D134" s="78" t="s">
        <v>47</v>
      </c>
      <c r="E134" s="116">
        <v>45174</v>
      </c>
      <c r="F134" s="117"/>
      <c r="G134" s="78" t="s">
        <v>255</v>
      </c>
      <c r="H134" s="119">
        <v>5</v>
      </c>
      <c r="I134" s="78" t="s">
        <v>20</v>
      </c>
      <c r="J134" s="86">
        <v>16</v>
      </c>
      <c r="K134" s="78" t="s">
        <v>20</v>
      </c>
      <c r="L134" s="78" t="s">
        <v>60</v>
      </c>
      <c r="M134" s="40" t="s">
        <v>291</v>
      </c>
      <c r="N134" s="36"/>
      <c r="O134" s="36"/>
      <c r="P134" s="37"/>
      <c r="Q134" s="36"/>
      <c r="R134" s="36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</row>
    <row r="135" spans="1:255" ht="20.100000000000001" customHeight="1">
      <c r="A135" s="15">
        <v>129</v>
      </c>
      <c r="B135" s="78" t="s">
        <v>14</v>
      </c>
      <c r="C135" s="78" t="s">
        <v>14</v>
      </c>
      <c r="D135" s="78" t="s">
        <v>47</v>
      </c>
      <c r="E135" s="116">
        <v>45174</v>
      </c>
      <c r="F135" s="117"/>
      <c r="G135" s="78" t="s">
        <v>35</v>
      </c>
      <c r="H135" s="119">
        <v>35</v>
      </c>
      <c r="I135" s="78" t="s">
        <v>64</v>
      </c>
      <c r="J135" s="78" t="s">
        <v>293</v>
      </c>
      <c r="K135" s="78" t="s">
        <v>19</v>
      </c>
      <c r="L135" s="78" t="s">
        <v>71</v>
      </c>
      <c r="M135" s="40" t="s">
        <v>292</v>
      </c>
      <c r="N135" s="36"/>
      <c r="O135" s="36"/>
      <c r="P135" s="37"/>
      <c r="Q135" s="36"/>
      <c r="R135" s="36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</row>
    <row r="136" spans="1:255" ht="20.100000000000001" customHeight="1">
      <c r="A136" s="15">
        <v>130</v>
      </c>
      <c r="B136" s="78" t="s">
        <v>15</v>
      </c>
      <c r="C136" s="78" t="s">
        <v>15</v>
      </c>
      <c r="D136" s="78" t="s">
        <v>46</v>
      </c>
      <c r="E136" s="116">
        <v>45174</v>
      </c>
      <c r="F136" s="117"/>
      <c r="G136" s="78" t="s">
        <v>295</v>
      </c>
      <c r="H136" s="119">
        <v>5</v>
      </c>
      <c r="I136" s="78" t="s">
        <v>20</v>
      </c>
      <c r="J136" s="86">
        <v>16</v>
      </c>
      <c r="K136" s="78" t="s">
        <v>20</v>
      </c>
      <c r="L136" s="78" t="s">
        <v>71</v>
      </c>
      <c r="M136" s="40" t="s">
        <v>294</v>
      </c>
      <c r="N136" s="36"/>
      <c r="O136" s="36"/>
      <c r="P136" s="37"/>
      <c r="Q136" s="36"/>
      <c r="R136" s="36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</row>
    <row r="137" spans="1:255" ht="20.100000000000001" customHeight="1">
      <c r="A137" s="15">
        <v>131</v>
      </c>
      <c r="B137" s="78" t="s">
        <v>14</v>
      </c>
      <c r="C137" s="78" t="s">
        <v>14</v>
      </c>
      <c r="D137" s="78" t="s">
        <v>47</v>
      </c>
      <c r="E137" s="116">
        <v>45174</v>
      </c>
      <c r="F137" s="117"/>
      <c r="G137" s="78" t="s">
        <v>106</v>
      </c>
      <c r="H137" s="119">
        <v>50</v>
      </c>
      <c r="I137" s="78" t="s">
        <v>186</v>
      </c>
      <c r="J137" s="86">
        <v>32</v>
      </c>
      <c r="K137" s="78" t="s">
        <v>186</v>
      </c>
      <c r="L137" s="78" t="s">
        <v>60</v>
      </c>
      <c r="M137" s="40" t="s">
        <v>296</v>
      </c>
      <c r="N137" s="36"/>
      <c r="O137" s="36"/>
      <c r="P137" s="37"/>
      <c r="Q137" s="36"/>
      <c r="R137" s="36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</row>
    <row r="138" spans="1:255" ht="20.100000000000001" customHeight="1">
      <c r="A138" s="15">
        <v>132</v>
      </c>
      <c r="B138" s="78" t="s">
        <v>14</v>
      </c>
      <c r="C138" s="78" t="s">
        <v>14</v>
      </c>
      <c r="D138" s="78" t="s">
        <v>47</v>
      </c>
      <c r="E138" s="116">
        <v>45174</v>
      </c>
      <c r="F138" s="117"/>
      <c r="G138" s="78" t="s">
        <v>112</v>
      </c>
      <c r="H138" s="119">
        <v>5</v>
      </c>
      <c r="I138" s="86">
        <v>17</v>
      </c>
      <c r="J138" s="86">
        <v>34</v>
      </c>
      <c r="K138" s="78" t="s">
        <v>23</v>
      </c>
      <c r="L138" s="78" t="s">
        <v>71</v>
      </c>
      <c r="M138" s="40" t="s">
        <v>297</v>
      </c>
      <c r="N138" s="36"/>
      <c r="O138" s="36"/>
      <c r="P138" s="37"/>
      <c r="Q138" s="36"/>
      <c r="R138" s="36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</row>
    <row r="139" spans="1:255" ht="20.100000000000001" customHeight="1">
      <c r="A139" s="15">
        <v>133</v>
      </c>
      <c r="B139" s="78" t="s">
        <v>15</v>
      </c>
      <c r="C139" s="78" t="s">
        <v>15</v>
      </c>
      <c r="D139" s="78" t="s">
        <v>46</v>
      </c>
      <c r="E139" s="116">
        <v>45174</v>
      </c>
      <c r="F139" s="117"/>
      <c r="G139" s="78" t="s">
        <v>299</v>
      </c>
      <c r="H139" s="119">
        <v>35</v>
      </c>
      <c r="I139" s="78" t="s">
        <v>23</v>
      </c>
      <c r="J139" s="86">
        <v>34</v>
      </c>
      <c r="K139" s="78" t="s">
        <v>23</v>
      </c>
      <c r="L139" s="78" t="s">
        <v>55</v>
      </c>
      <c r="M139" s="40" t="s">
        <v>298</v>
      </c>
      <c r="N139" s="36"/>
      <c r="O139" s="36"/>
      <c r="P139" s="37"/>
      <c r="Q139" s="36"/>
      <c r="R139" s="36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</row>
    <row r="140" spans="1:255" ht="20.100000000000001" customHeight="1">
      <c r="A140" s="15">
        <v>134</v>
      </c>
      <c r="B140" s="78" t="s">
        <v>14</v>
      </c>
      <c r="C140" s="78" t="s">
        <v>14</v>
      </c>
      <c r="D140" s="78" t="s">
        <v>47</v>
      </c>
      <c r="E140" s="116">
        <v>45175</v>
      </c>
      <c r="F140" s="117"/>
      <c r="G140" s="78" t="s">
        <v>139</v>
      </c>
      <c r="H140" s="119">
        <v>95</v>
      </c>
      <c r="I140" s="78" t="s">
        <v>16</v>
      </c>
      <c r="J140" s="86">
        <v>18</v>
      </c>
      <c r="K140" s="78" t="s">
        <v>16</v>
      </c>
      <c r="L140" s="78" t="s">
        <v>55</v>
      </c>
      <c r="M140" s="40" t="s">
        <v>300</v>
      </c>
      <c r="N140" s="36"/>
      <c r="O140" s="36"/>
      <c r="P140" s="37"/>
      <c r="Q140" s="36"/>
      <c r="R140" s="36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</row>
    <row r="141" spans="1:255" ht="20.100000000000001" customHeight="1">
      <c r="A141" s="15">
        <v>135</v>
      </c>
      <c r="B141" s="134" t="s">
        <v>14</v>
      </c>
      <c r="C141" s="134" t="s">
        <v>14</v>
      </c>
      <c r="D141" s="134" t="s">
        <v>47</v>
      </c>
      <c r="E141" s="116">
        <v>45175</v>
      </c>
      <c r="F141" s="117"/>
      <c r="G141" s="134" t="s">
        <v>302</v>
      </c>
      <c r="H141" s="140">
        <v>25</v>
      </c>
      <c r="I141" s="134" t="s">
        <v>19</v>
      </c>
      <c r="J141" s="136">
        <v>24</v>
      </c>
      <c r="K141" s="134" t="s">
        <v>19</v>
      </c>
      <c r="L141" s="134" t="s">
        <v>55</v>
      </c>
      <c r="M141" s="40" t="s">
        <v>301</v>
      </c>
      <c r="N141" s="36"/>
      <c r="O141" s="36"/>
      <c r="P141" s="37"/>
      <c r="Q141" s="36"/>
      <c r="R141" s="36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</row>
    <row r="142" spans="1:255" ht="20.100000000000001" customHeight="1">
      <c r="A142" s="15">
        <v>136</v>
      </c>
      <c r="B142" s="78" t="s">
        <v>14</v>
      </c>
      <c r="C142" s="78" t="s">
        <v>14</v>
      </c>
      <c r="D142" s="78" t="s">
        <v>47</v>
      </c>
      <c r="E142" s="116">
        <v>45176</v>
      </c>
      <c r="F142" s="117"/>
      <c r="G142" s="78" t="s">
        <v>304</v>
      </c>
      <c r="H142" s="119">
        <v>50</v>
      </c>
      <c r="I142" s="78" t="s">
        <v>20</v>
      </c>
      <c r="J142" s="86">
        <v>16</v>
      </c>
      <c r="K142" s="78" t="s">
        <v>20</v>
      </c>
      <c r="L142" s="78" t="s">
        <v>60</v>
      </c>
      <c r="M142" s="40" t="s">
        <v>303</v>
      </c>
      <c r="N142" s="36"/>
      <c r="O142" s="36"/>
      <c r="P142" s="37"/>
      <c r="Q142" s="36"/>
      <c r="R142" s="36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</row>
    <row r="143" spans="1:255" ht="20.100000000000001" customHeight="1">
      <c r="A143" s="15">
        <v>137</v>
      </c>
      <c r="B143" s="78" t="s">
        <v>14</v>
      </c>
      <c r="C143" s="78" t="s">
        <v>14</v>
      </c>
      <c r="D143" s="78" t="s">
        <v>47</v>
      </c>
      <c r="E143" s="116">
        <v>45176</v>
      </c>
      <c r="F143" s="117"/>
      <c r="G143" s="78" t="s">
        <v>306</v>
      </c>
      <c r="H143" s="119">
        <v>40</v>
      </c>
      <c r="I143" s="78" t="s">
        <v>91</v>
      </c>
      <c r="J143" s="86">
        <v>22</v>
      </c>
      <c r="K143" s="78" t="s">
        <v>91</v>
      </c>
      <c r="L143" s="78" t="s">
        <v>60</v>
      </c>
      <c r="M143" s="40" t="s">
        <v>305</v>
      </c>
      <c r="N143" s="36"/>
      <c r="O143" s="36"/>
      <c r="P143" s="37"/>
      <c r="Q143" s="36"/>
      <c r="R143" s="36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</row>
    <row r="144" spans="1:255" ht="20.100000000000001" customHeight="1">
      <c r="A144" s="15">
        <v>138</v>
      </c>
      <c r="B144" s="78" t="s">
        <v>14</v>
      </c>
      <c r="C144" s="78" t="s">
        <v>14</v>
      </c>
      <c r="D144" s="78" t="s">
        <v>47</v>
      </c>
      <c r="E144" s="116">
        <v>45176</v>
      </c>
      <c r="F144" s="117"/>
      <c r="G144" s="78" t="s">
        <v>308</v>
      </c>
      <c r="H144" s="119">
        <v>35</v>
      </c>
      <c r="I144" s="78" t="s">
        <v>175</v>
      </c>
      <c r="J144" s="86">
        <v>36</v>
      </c>
      <c r="K144" s="78" t="s">
        <v>175</v>
      </c>
      <c r="L144" s="78" t="s">
        <v>60</v>
      </c>
      <c r="M144" s="40" t="s">
        <v>307</v>
      </c>
      <c r="N144" s="36"/>
      <c r="O144" s="36"/>
      <c r="P144" s="37"/>
      <c r="Q144" s="36"/>
      <c r="R144" s="36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</row>
    <row r="145" spans="1:255" ht="20.100000000000001" customHeight="1">
      <c r="A145" s="15">
        <v>139</v>
      </c>
      <c r="B145" s="78" t="s">
        <v>15</v>
      </c>
      <c r="C145" s="78" t="s">
        <v>15</v>
      </c>
      <c r="D145" s="78" t="s">
        <v>46</v>
      </c>
      <c r="E145" s="116">
        <v>45176</v>
      </c>
      <c r="F145" s="117"/>
      <c r="G145" s="78" t="s">
        <v>52</v>
      </c>
      <c r="H145" s="78" t="s">
        <v>50</v>
      </c>
      <c r="I145" s="86">
        <v>16</v>
      </c>
      <c r="J145" s="86">
        <v>32</v>
      </c>
      <c r="K145" s="78" t="s">
        <v>186</v>
      </c>
      <c r="L145" s="78" t="s">
        <v>60</v>
      </c>
      <c r="M145" s="40" t="s">
        <v>309</v>
      </c>
      <c r="N145" s="36"/>
      <c r="O145" s="36"/>
      <c r="P145" s="37"/>
      <c r="Q145" s="36"/>
      <c r="R145" s="36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</row>
    <row r="146" spans="1:255" ht="20.100000000000001" customHeight="1">
      <c r="A146" s="15">
        <v>140</v>
      </c>
      <c r="B146" s="78" t="s">
        <v>14</v>
      </c>
      <c r="C146" s="78" t="s">
        <v>14</v>
      </c>
      <c r="D146" s="78" t="s">
        <v>47</v>
      </c>
      <c r="E146" s="116">
        <v>45177</v>
      </c>
      <c r="F146" s="117"/>
      <c r="G146" s="78" t="s">
        <v>311</v>
      </c>
      <c r="H146" s="78" t="s">
        <v>178</v>
      </c>
      <c r="I146" s="78" t="s">
        <v>64</v>
      </c>
      <c r="J146" s="86">
        <v>28</v>
      </c>
      <c r="K146" s="78" t="s">
        <v>64</v>
      </c>
      <c r="L146" s="78" t="s">
        <v>60</v>
      </c>
      <c r="M146" s="40" t="s">
        <v>310</v>
      </c>
      <c r="N146" s="36"/>
      <c r="O146" s="36"/>
      <c r="P146" s="37"/>
      <c r="Q146" s="36"/>
      <c r="R146" s="36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</row>
    <row r="147" spans="1:255" ht="20.100000000000001" customHeight="1">
      <c r="A147" s="15">
        <v>141</v>
      </c>
      <c r="B147" s="78" t="s">
        <v>15</v>
      </c>
      <c r="C147" s="78" t="s">
        <v>15</v>
      </c>
      <c r="D147" s="78" t="s">
        <v>46</v>
      </c>
      <c r="E147" s="116">
        <v>45177</v>
      </c>
      <c r="F147" s="117"/>
      <c r="G147" s="78" t="s">
        <v>73</v>
      </c>
      <c r="H147" s="78" t="s">
        <v>50</v>
      </c>
      <c r="I147" s="78" t="s">
        <v>175</v>
      </c>
      <c r="J147" s="86">
        <v>36</v>
      </c>
      <c r="K147" s="78" t="s">
        <v>175</v>
      </c>
      <c r="L147" s="78" t="s">
        <v>71</v>
      </c>
      <c r="M147" s="40" t="s">
        <v>312</v>
      </c>
      <c r="N147" s="36"/>
      <c r="O147" s="36"/>
      <c r="P147" s="37"/>
      <c r="Q147" s="36"/>
      <c r="R147" s="36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</row>
    <row r="148" spans="1:255" ht="20.100000000000001" customHeight="1">
      <c r="A148" s="15">
        <v>142</v>
      </c>
      <c r="B148" s="78" t="s">
        <v>14</v>
      </c>
      <c r="C148" s="78" t="s">
        <v>14</v>
      </c>
      <c r="D148" s="78" t="s">
        <v>47</v>
      </c>
      <c r="E148" s="116">
        <v>45177</v>
      </c>
      <c r="F148" s="117"/>
      <c r="G148" s="78" t="s">
        <v>314</v>
      </c>
      <c r="H148" s="78" t="s">
        <v>126</v>
      </c>
      <c r="I148" s="86">
        <v>24</v>
      </c>
      <c r="J148" s="86">
        <v>48</v>
      </c>
      <c r="K148" s="78" t="s">
        <v>53</v>
      </c>
      <c r="L148" s="78" t="s">
        <v>60</v>
      </c>
      <c r="M148" s="40" t="s">
        <v>313</v>
      </c>
      <c r="N148" s="36"/>
      <c r="O148" s="36"/>
      <c r="P148" s="37"/>
      <c r="Q148" s="36"/>
      <c r="R148" s="36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</row>
    <row r="149" spans="1:255" ht="20.100000000000001" customHeight="1">
      <c r="A149" s="15">
        <v>143</v>
      </c>
      <c r="B149" s="78" t="s">
        <v>15</v>
      </c>
      <c r="C149" s="78" t="s">
        <v>15</v>
      </c>
      <c r="D149" s="78" t="s">
        <v>46</v>
      </c>
      <c r="E149" s="116">
        <v>45180</v>
      </c>
      <c r="F149" s="117"/>
      <c r="G149" s="78" t="s">
        <v>213</v>
      </c>
      <c r="H149" s="119">
        <v>45</v>
      </c>
      <c r="I149" s="78" t="s">
        <v>74</v>
      </c>
      <c r="J149" s="78" t="s">
        <v>50</v>
      </c>
      <c r="K149" s="78" t="s">
        <v>74</v>
      </c>
      <c r="L149" s="78" t="s">
        <v>55</v>
      </c>
      <c r="M149" s="40" t="s">
        <v>315</v>
      </c>
      <c r="N149" s="36"/>
      <c r="O149" s="36"/>
      <c r="P149" s="37"/>
      <c r="Q149" s="36"/>
      <c r="R149" s="36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</row>
    <row r="150" spans="1:255" ht="20.100000000000001" customHeight="1">
      <c r="A150" s="15">
        <v>144</v>
      </c>
      <c r="B150" s="78" t="s">
        <v>15</v>
      </c>
      <c r="C150" s="78" t="s">
        <v>15</v>
      </c>
      <c r="D150" s="78" t="s">
        <v>46</v>
      </c>
      <c r="E150" s="116">
        <v>45180</v>
      </c>
      <c r="F150" s="117"/>
      <c r="G150" s="78" t="s">
        <v>317</v>
      </c>
      <c r="H150" s="119">
        <v>5</v>
      </c>
      <c r="I150" s="78" t="s">
        <v>16</v>
      </c>
      <c r="J150" s="86">
        <v>18</v>
      </c>
      <c r="K150" s="78" t="s">
        <v>16</v>
      </c>
      <c r="L150" s="78" t="s">
        <v>60</v>
      </c>
      <c r="M150" s="40" t="s">
        <v>316</v>
      </c>
      <c r="N150" s="36"/>
      <c r="O150" s="36"/>
      <c r="P150" s="37"/>
      <c r="Q150" s="36"/>
      <c r="R150" s="36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</row>
    <row r="151" spans="1:255" ht="20.100000000000001" customHeight="1">
      <c r="A151" s="15">
        <v>145</v>
      </c>
      <c r="B151" s="78" t="s">
        <v>15</v>
      </c>
      <c r="C151" s="78" t="s">
        <v>15</v>
      </c>
      <c r="D151" s="78" t="s">
        <v>46</v>
      </c>
      <c r="E151" s="116">
        <v>45180</v>
      </c>
      <c r="F151" s="117"/>
      <c r="G151" s="78" t="s">
        <v>146</v>
      </c>
      <c r="H151" s="119">
        <v>5</v>
      </c>
      <c r="I151" s="78" t="s">
        <v>74</v>
      </c>
      <c r="J151" s="78" t="s">
        <v>50</v>
      </c>
      <c r="K151" s="78" t="s">
        <v>74</v>
      </c>
      <c r="L151" s="78" t="s">
        <v>60</v>
      </c>
      <c r="M151" s="40" t="s">
        <v>318</v>
      </c>
      <c r="N151" s="36"/>
      <c r="O151" s="36"/>
      <c r="P151" s="37"/>
      <c r="Q151" s="36"/>
      <c r="R151" s="36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</row>
    <row r="152" spans="1:255" ht="20.100000000000001" customHeight="1">
      <c r="A152" s="15">
        <v>146</v>
      </c>
      <c r="B152" s="78" t="s">
        <v>15</v>
      </c>
      <c r="C152" s="78" t="s">
        <v>15</v>
      </c>
      <c r="D152" s="78" t="s">
        <v>46</v>
      </c>
      <c r="E152" s="116">
        <v>45180</v>
      </c>
      <c r="F152" s="117"/>
      <c r="G152" s="78" t="s">
        <v>130</v>
      </c>
      <c r="H152" s="119">
        <v>90</v>
      </c>
      <c r="I152" s="78" t="s">
        <v>175</v>
      </c>
      <c r="J152" s="86">
        <v>38</v>
      </c>
      <c r="K152" s="78" t="s">
        <v>175</v>
      </c>
      <c r="L152" s="78" t="s">
        <v>60</v>
      </c>
      <c r="M152" s="40" t="s">
        <v>319</v>
      </c>
      <c r="N152" s="36"/>
      <c r="O152" s="36"/>
      <c r="P152" s="37"/>
      <c r="Q152" s="36"/>
      <c r="R152" s="36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</row>
    <row r="153" spans="1:255" ht="20.100000000000001" customHeight="1">
      <c r="A153" s="15">
        <v>147</v>
      </c>
      <c r="B153" s="78" t="s">
        <v>14</v>
      </c>
      <c r="C153" s="78" t="s">
        <v>14</v>
      </c>
      <c r="D153" s="78" t="s">
        <v>47</v>
      </c>
      <c r="E153" s="116">
        <v>45180</v>
      </c>
      <c r="F153" s="117"/>
      <c r="G153" s="78" t="s">
        <v>210</v>
      </c>
      <c r="H153" s="119">
        <v>130</v>
      </c>
      <c r="I153" s="86">
        <v>14</v>
      </c>
      <c r="J153" s="86">
        <v>28</v>
      </c>
      <c r="K153" s="78" t="s">
        <v>64</v>
      </c>
      <c r="L153" s="78" t="s">
        <v>71</v>
      </c>
      <c r="M153" s="40" t="s">
        <v>320</v>
      </c>
      <c r="N153" s="36"/>
      <c r="O153" s="36"/>
      <c r="P153" s="37"/>
      <c r="Q153" s="36"/>
      <c r="R153" s="36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</row>
    <row r="154" spans="1:255" ht="20.100000000000001" customHeight="1">
      <c r="A154" s="15">
        <v>148</v>
      </c>
      <c r="B154" s="78" t="s">
        <v>14</v>
      </c>
      <c r="C154" s="78" t="s">
        <v>14</v>
      </c>
      <c r="D154" s="78" t="s">
        <v>47</v>
      </c>
      <c r="E154" s="116">
        <v>45181</v>
      </c>
      <c r="F154" s="117"/>
      <c r="G154" s="78" t="s">
        <v>189</v>
      </c>
      <c r="H154" s="119">
        <v>20</v>
      </c>
      <c r="I154" s="86">
        <v>8</v>
      </c>
      <c r="J154" s="86">
        <v>16</v>
      </c>
      <c r="K154" s="78" t="s">
        <v>20</v>
      </c>
      <c r="L154" s="78" t="s">
        <v>60</v>
      </c>
      <c r="M154" s="40" t="s">
        <v>321</v>
      </c>
      <c r="N154" s="36"/>
      <c r="O154" s="36"/>
      <c r="P154" s="37"/>
      <c r="Q154" s="36"/>
      <c r="R154" s="36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</row>
    <row r="155" spans="1:255" ht="20.100000000000001" customHeight="1">
      <c r="A155" s="15">
        <v>149</v>
      </c>
      <c r="B155" s="78" t="s">
        <v>15</v>
      </c>
      <c r="C155" s="78" t="s">
        <v>15</v>
      </c>
      <c r="D155" s="78" t="s">
        <v>46</v>
      </c>
      <c r="E155" s="116">
        <v>45181</v>
      </c>
      <c r="F155" s="117"/>
      <c r="G155" s="78" t="s">
        <v>323</v>
      </c>
      <c r="H155" s="119">
        <v>25</v>
      </c>
      <c r="I155" s="78" t="s">
        <v>18</v>
      </c>
      <c r="J155" s="86">
        <v>12</v>
      </c>
      <c r="K155" s="78" t="s">
        <v>18</v>
      </c>
      <c r="L155" s="78" t="s">
        <v>55</v>
      </c>
      <c r="M155" s="40" t="s">
        <v>322</v>
      </c>
      <c r="N155" s="36"/>
      <c r="O155" s="36"/>
      <c r="P155" s="37"/>
      <c r="Q155" s="36"/>
      <c r="R155" s="36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</row>
    <row r="156" spans="1:255" ht="20.100000000000001" customHeight="1">
      <c r="A156" s="15">
        <v>150</v>
      </c>
      <c r="B156" s="78" t="s">
        <v>14</v>
      </c>
      <c r="C156" s="78" t="s">
        <v>14</v>
      </c>
      <c r="D156" s="78" t="s">
        <v>47</v>
      </c>
      <c r="E156" s="116">
        <v>45181</v>
      </c>
      <c r="F156" s="117"/>
      <c r="G156" s="78" t="s">
        <v>325</v>
      </c>
      <c r="H156" s="119">
        <v>130</v>
      </c>
      <c r="I156" s="78" t="s">
        <v>19</v>
      </c>
      <c r="J156" s="86">
        <v>24</v>
      </c>
      <c r="K156" s="78" t="s">
        <v>19</v>
      </c>
      <c r="L156" s="78" t="s">
        <v>55</v>
      </c>
      <c r="M156" s="40" t="s">
        <v>324</v>
      </c>
      <c r="N156" s="36"/>
      <c r="O156" s="36"/>
      <c r="P156" s="37"/>
      <c r="Q156" s="36"/>
      <c r="R156" s="36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</row>
    <row r="157" spans="1:255" ht="20.100000000000001" customHeight="1">
      <c r="A157" s="15">
        <v>151</v>
      </c>
      <c r="B157" s="78"/>
      <c r="C157" s="78"/>
      <c r="D157" s="78"/>
      <c r="E157" s="120"/>
      <c r="F157" s="121"/>
      <c r="G157" s="78"/>
      <c r="H157" s="78"/>
      <c r="I157" s="78"/>
      <c r="J157" s="86"/>
      <c r="K157" s="78"/>
      <c r="L157" s="78"/>
      <c r="M157" s="37"/>
      <c r="N157" s="36"/>
      <c r="O157" s="36"/>
      <c r="P157" s="37"/>
      <c r="Q157" s="36"/>
      <c r="R157" s="36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</row>
    <row r="158" spans="1:255" ht="20.100000000000001" customHeight="1">
      <c r="A158" s="15">
        <v>152</v>
      </c>
      <c r="B158" s="78"/>
      <c r="C158" s="78"/>
      <c r="D158" s="78"/>
      <c r="E158" s="120"/>
      <c r="F158" s="121"/>
      <c r="G158" s="78"/>
      <c r="H158" s="123"/>
      <c r="I158" s="78"/>
      <c r="J158" s="86"/>
      <c r="K158" s="78"/>
      <c r="L158" s="78"/>
      <c r="M158" s="37"/>
      <c r="N158" s="36"/>
      <c r="O158" s="36"/>
      <c r="P158" s="37"/>
      <c r="Q158" s="36"/>
      <c r="R158" s="36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</row>
    <row r="159" spans="1:255" ht="20.100000000000001" customHeight="1">
      <c r="A159" s="15">
        <v>153</v>
      </c>
      <c r="B159" s="78"/>
      <c r="C159" s="78"/>
      <c r="D159" s="78"/>
      <c r="E159" s="120"/>
      <c r="F159" s="121"/>
      <c r="G159" s="78"/>
      <c r="H159" s="123"/>
      <c r="I159" s="78"/>
      <c r="J159" s="86"/>
      <c r="K159" s="78"/>
      <c r="L159" s="78"/>
      <c r="M159" s="37"/>
      <c r="N159" s="36"/>
      <c r="O159" s="36"/>
      <c r="P159" s="37"/>
      <c r="Q159" s="36"/>
      <c r="R159" s="36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</row>
    <row r="160" spans="1:255" ht="20.100000000000001" customHeight="1">
      <c r="A160" s="15">
        <v>154</v>
      </c>
      <c r="B160" s="78"/>
      <c r="C160" s="78"/>
      <c r="D160" s="78"/>
      <c r="E160" s="120"/>
      <c r="F160" s="121"/>
      <c r="G160" s="78"/>
      <c r="H160" s="122"/>
      <c r="I160" s="78"/>
      <c r="J160" s="86"/>
      <c r="K160" s="78"/>
      <c r="L160" s="78"/>
      <c r="M160" s="37"/>
      <c r="N160" s="36"/>
      <c r="O160" s="36"/>
      <c r="P160" s="37"/>
      <c r="Q160" s="36"/>
      <c r="R160" s="36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</row>
    <row r="161" spans="1:255" ht="20.100000000000001" customHeight="1">
      <c r="A161" s="15">
        <v>155</v>
      </c>
      <c r="B161" s="78"/>
      <c r="C161" s="78"/>
      <c r="D161" s="78"/>
      <c r="E161" s="120"/>
      <c r="F161" s="121"/>
      <c r="G161" s="78"/>
      <c r="H161" s="122"/>
      <c r="I161" s="78"/>
      <c r="J161" s="86"/>
      <c r="K161" s="78"/>
      <c r="L161" s="78"/>
      <c r="M161" s="37"/>
      <c r="N161" s="36"/>
      <c r="O161" s="36"/>
      <c r="P161" s="37"/>
      <c r="Q161" s="36"/>
      <c r="R161" s="36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</row>
    <row r="162" spans="1:255" ht="20.100000000000001" customHeight="1">
      <c r="A162" s="15">
        <v>156</v>
      </c>
      <c r="B162" s="78"/>
      <c r="C162" s="78"/>
      <c r="D162" s="78"/>
      <c r="E162" s="120"/>
      <c r="F162" s="121"/>
      <c r="G162" s="78"/>
      <c r="H162" s="123"/>
      <c r="I162" s="78"/>
      <c r="J162" s="86"/>
      <c r="K162" s="78"/>
      <c r="L162" s="78"/>
      <c r="M162" s="37"/>
      <c r="N162" s="36"/>
      <c r="O162" s="36"/>
      <c r="P162" s="37"/>
      <c r="Q162" s="36"/>
      <c r="R162" s="36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</row>
    <row r="163" spans="1:255" ht="20.100000000000001" customHeight="1">
      <c r="A163" s="15">
        <v>157</v>
      </c>
      <c r="B163" s="78"/>
      <c r="C163" s="78"/>
      <c r="D163" s="78"/>
      <c r="E163" s="120"/>
      <c r="F163" s="121"/>
      <c r="G163" s="78"/>
      <c r="H163" s="78"/>
      <c r="I163" s="78"/>
      <c r="J163" s="86"/>
      <c r="K163" s="78"/>
      <c r="L163" s="78"/>
      <c r="M163" s="37"/>
      <c r="N163" s="36"/>
      <c r="O163" s="36"/>
      <c r="P163" s="37"/>
      <c r="Q163" s="36"/>
      <c r="R163" s="36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</row>
    <row r="164" spans="1:255" ht="20.100000000000001" customHeight="1">
      <c r="A164" s="15">
        <v>158</v>
      </c>
      <c r="B164" s="78"/>
      <c r="C164" s="78"/>
      <c r="D164" s="78"/>
      <c r="E164" s="120"/>
      <c r="F164" s="121"/>
      <c r="G164" s="78"/>
      <c r="H164" s="78"/>
      <c r="I164" s="78"/>
      <c r="J164" s="86"/>
      <c r="K164" s="78"/>
      <c r="L164" s="78"/>
      <c r="M164" s="37"/>
      <c r="N164" s="36"/>
      <c r="O164" s="36"/>
      <c r="P164" s="37"/>
      <c r="Q164" s="36"/>
      <c r="R164" s="36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</row>
    <row r="165" spans="1:255" ht="20.100000000000001" customHeight="1">
      <c r="A165" s="15">
        <v>159</v>
      </c>
      <c r="B165" s="78"/>
      <c r="C165" s="78"/>
      <c r="D165" s="78"/>
      <c r="E165" s="120"/>
      <c r="F165" s="121"/>
      <c r="G165" s="78"/>
      <c r="H165" s="78"/>
      <c r="I165" s="78"/>
      <c r="J165" s="86"/>
      <c r="K165" s="78"/>
      <c r="L165" s="78"/>
      <c r="M165" s="37"/>
      <c r="N165" s="36"/>
      <c r="O165" s="36"/>
      <c r="P165" s="37"/>
      <c r="Q165" s="36"/>
      <c r="R165" s="36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</row>
    <row r="166" spans="1:255" ht="20.100000000000001" customHeight="1">
      <c r="A166" s="15">
        <v>160</v>
      </c>
      <c r="B166" s="78"/>
      <c r="C166" s="78"/>
      <c r="D166" s="78"/>
      <c r="E166" s="120"/>
      <c r="F166" s="121"/>
      <c r="G166" s="78"/>
      <c r="H166" s="78"/>
      <c r="I166" s="78"/>
      <c r="J166" s="86"/>
      <c r="K166" s="78"/>
      <c r="L166" s="78"/>
      <c r="M166" s="37"/>
      <c r="N166" s="36"/>
      <c r="O166" s="36"/>
      <c r="P166" s="37"/>
      <c r="Q166" s="36"/>
      <c r="R166" s="36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</row>
    <row r="167" spans="1:255" ht="20.100000000000001" customHeight="1">
      <c r="A167" s="15">
        <v>161</v>
      </c>
      <c r="B167" s="78"/>
      <c r="C167" s="78"/>
      <c r="D167" s="78"/>
      <c r="E167" s="120"/>
      <c r="F167" s="121"/>
      <c r="G167" s="78"/>
      <c r="H167" s="78"/>
      <c r="I167" s="78"/>
      <c r="J167" s="86"/>
      <c r="K167" s="78"/>
      <c r="L167" s="78"/>
      <c r="M167" s="37"/>
      <c r="N167" s="36"/>
      <c r="O167" s="36"/>
      <c r="P167" s="37"/>
      <c r="Q167" s="36"/>
      <c r="R167" s="36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</row>
    <row r="168" spans="1:255" ht="20.100000000000001" customHeight="1">
      <c r="A168" s="15">
        <v>162</v>
      </c>
      <c r="B168" s="78"/>
      <c r="C168" s="78"/>
      <c r="D168" s="78"/>
      <c r="E168" s="120"/>
      <c r="F168" s="121"/>
      <c r="G168" s="78"/>
      <c r="H168" s="78"/>
      <c r="I168" s="78"/>
      <c r="J168" s="86"/>
      <c r="K168" s="78"/>
      <c r="L168" s="78"/>
      <c r="M168" s="37"/>
      <c r="N168" s="36"/>
      <c r="O168" s="36"/>
      <c r="P168" s="37"/>
      <c r="Q168" s="36"/>
      <c r="R168" s="36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</row>
    <row r="169" spans="1:255" ht="20.100000000000001" customHeight="1">
      <c r="A169" s="15">
        <v>163</v>
      </c>
      <c r="B169" s="137"/>
      <c r="C169" s="134"/>
      <c r="D169" s="137"/>
      <c r="E169" s="139"/>
      <c r="F169" s="121"/>
      <c r="G169" s="137"/>
      <c r="H169" s="137"/>
      <c r="I169" s="137"/>
      <c r="J169" s="138"/>
      <c r="K169" s="137"/>
      <c r="L169" s="137"/>
      <c r="M169" s="38"/>
      <c r="N169" s="36"/>
      <c r="O169" s="36"/>
      <c r="P169" s="39"/>
      <c r="Q169" s="36"/>
      <c r="R169" s="36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</row>
    <row r="170" spans="1:255" ht="20.100000000000001" customHeight="1">
      <c r="A170" s="15">
        <v>164</v>
      </c>
      <c r="B170" s="78"/>
      <c r="C170" s="78"/>
      <c r="D170" s="78"/>
      <c r="E170" s="120"/>
      <c r="F170" s="121"/>
      <c r="G170" s="78"/>
      <c r="H170" s="122"/>
      <c r="I170" s="78"/>
      <c r="J170" s="86"/>
      <c r="K170" s="78"/>
      <c r="L170" s="78"/>
      <c r="M170" s="37"/>
      <c r="N170" s="36"/>
      <c r="O170" s="36"/>
      <c r="P170" s="37"/>
      <c r="Q170" s="36"/>
      <c r="R170" s="36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</row>
    <row r="171" spans="1:255" ht="20.100000000000001" customHeight="1">
      <c r="A171" s="15">
        <v>165</v>
      </c>
      <c r="B171" s="78"/>
      <c r="C171" s="78"/>
      <c r="D171" s="78"/>
      <c r="E171" s="120"/>
      <c r="F171" s="121"/>
      <c r="G171" s="78"/>
      <c r="H171" s="78"/>
      <c r="I171" s="78"/>
      <c r="J171" s="86"/>
      <c r="K171" s="78"/>
      <c r="L171" s="78"/>
      <c r="M171" s="37"/>
      <c r="N171" s="36"/>
      <c r="O171" s="36"/>
      <c r="P171" s="37"/>
      <c r="Q171" s="36"/>
      <c r="R171" s="36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</row>
    <row r="172" spans="1:255" ht="20.100000000000001" customHeight="1">
      <c r="A172" s="15">
        <v>166</v>
      </c>
      <c r="B172" s="78"/>
      <c r="C172" s="78"/>
      <c r="D172" s="78"/>
      <c r="E172" s="120"/>
      <c r="F172" s="121"/>
      <c r="G172" s="78"/>
      <c r="H172" s="78"/>
      <c r="I172" s="78"/>
      <c r="J172" s="86"/>
      <c r="K172" s="78"/>
      <c r="L172" s="78"/>
      <c r="M172" s="37"/>
      <c r="N172" s="36"/>
      <c r="O172" s="36"/>
      <c r="P172" s="37"/>
      <c r="Q172" s="36"/>
      <c r="R172" s="36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</row>
    <row r="173" spans="1:255" ht="20.100000000000001" customHeight="1">
      <c r="A173" s="15">
        <v>167</v>
      </c>
      <c r="B173" s="78"/>
      <c r="C173" s="78"/>
      <c r="D173" s="78"/>
      <c r="E173" s="120"/>
      <c r="F173" s="121"/>
      <c r="G173" s="78"/>
      <c r="H173" s="78"/>
      <c r="I173" s="78"/>
      <c r="J173" s="86"/>
      <c r="K173" s="78"/>
      <c r="L173" s="78"/>
      <c r="M173" s="37"/>
      <c r="N173" s="36"/>
      <c r="O173" s="36"/>
      <c r="P173" s="37"/>
      <c r="Q173" s="36"/>
      <c r="R173" s="36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</row>
    <row r="174" spans="1:255" ht="20.100000000000001" customHeight="1">
      <c r="A174" s="15">
        <v>168</v>
      </c>
      <c r="B174" s="78"/>
      <c r="C174" s="78"/>
      <c r="D174" s="78"/>
      <c r="E174" s="120"/>
      <c r="F174" s="121"/>
      <c r="G174" s="78"/>
      <c r="H174" s="78"/>
      <c r="I174" s="78"/>
      <c r="J174" s="86"/>
      <c r="K174" s="78"/>
      <c r="L174" s="78"/>
      <c r="M174" s="37"/>
      <c r="N174" s="36"/>
      <c r="O174" s="36"/>
      <c r="P174" s="37"/>
      <c r="Q174" s="36"/>
      <c r="R174" s="36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</row>
    <row r="175" spans="1:255" ht="20.100000000000001" customHeight="1">
      <c r="A175" s="15">
        <v>169</v>
      </c>
      <c r="B175" s="78"/>
      <c r="C175" s="78"/>
      <c r="D175" s="78"/>
      <c r="E175" s="120"/>
      <c r="F175" s="121"/>
      <c r="G175" s="78"/>
      <c r="H175" s="78"/>
      <c r="I175" s="78"/>
      <c r="J175" s="86"/>
      <c r="K175" s="78"/>
      <c r="L175" s="78"/>
      <c r="M175" s="37"/>
      <c r="N175" s="36"/>
      <c r="O175" s="36"/>
      <c r="P175" s="37"/>
      <c r="Q175" s="36"/>
      <c r="R175" s="36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</row>
    <row r="176" spans="1:255" ht="20.100000000000001" customHeight="1">
      <c r="A176" s="15">
        <v>170</v>
      </c>
      <c r="B176" s="78"/>
      <c r="C176" s="78"/>
      <c r="D176" s="78"/>
      <c r="E176" s="120"/>
      <c r="F176" s="121"/>
      <c r="G176" s="78"/>
      <c r="H176" s="78"/>
      <c r="I176" s="78"/>
      <c r="J176" s="86"/>
      <c r="K176" s="78"/>
      <c r="L176" s="78"/>
      <c r="M176" s="37"/>
      <c r="N176" s="36"/>
      <c r="O176" s="36"/>
      <c r="P176" s="37"/>
      <c r="Q176" s="36"/>
      <c r="R176" s="36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</row>
    <row r="177" spans="1:255" ht="20.100000000000001" customHeight="1">
      <c r="A177" s="15">
        <v>171</v>
      </c>
      <c r="B177" s="78"/>
      <c r="C177" s="78"/>
      <c r="D177" s="78"/>
      <c r="E177" s="120"/>
      <c r="F177" s="121"/>
      <c r="G177" s="78"/>
      <c r="H177" s="122"/>
      <c r="I177" s="78"/>
      <c r="J177" s="86"/>
      <c r="K177" s="78"/>
      <c r="L177" s="78"/>
      <c r="M177" s="37"/>
      <c r="N177" s="36"/>
      <c r="O177" s="36"/>
      <c r="P177" s="37"/>
      <c r="Q177" s="36"/>
      <c r="R177" s="36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</row>
    <row r="178" spans="1:255" ht="20.100000000000001" customHeight="1">
      <c r="A178" s="15">
        <v>172</v>
      </c>
      <c r="B178" s="78"/>
      <c r="C178" s="78"/>
      <c r="D178" s="78"/>
      <c r="E178" s="120"/>
      <c r="F178" s="121"/>
      <c r="G178" s="78"/>
      <c r="H178" s="78"/>
      <c r="I178" s="78"/>
      <c r="J178" s="78"/>
      <c r="K178" s="78"/>
      <c r="L178" s="78"/>
      <c r="M178" s="37"/>
      <c r="N178" s="36"/>
      <c r="O178" s="36"/>
      <c r="P178" s="37"/>
      <c r="Q178" s="36"/>
      <c r="R178" s="36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</row>
    <row r="179" spans="1:255" ht="20.100000000000001" customHeight="1">
      <c r="A179" s="15">
        <v>173</v>
      </c>
      <c r="B179" s="78"/>
      <c r="C179" s="78"/>
      <c r="D179" s="78"/>
      <c r="E179" s="120"/>
      <c r="F179" s="121"/>
      <c r="G179" s="78"/>
      <c r="H179" s="78"/>
      <c r="I179" s="78"/>
      <c r="J179" s="78"/>
      <c r="K179" s="78"/>
      <c r="L179" s="78"/>
      <c r="M179" s="37"/>
      <c r="N179" s="36"/>
      <c r="O179" s="36"/>
      <c r="P179" s="37"/>
      <c r="Q179" s="36"/>
      <c r="R179" s="36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</row>
    <row r="180" spans="1:255" ht="20.100000000000001" customHeight="1">
      <c r="A180" s="15">
        <v>174</v>
      </c>
      <c r="B180" s="78"/>
      <c r="C180" s="78"/>
      <c r="D180" s="78"/>
      <c r="E180" s="120"/>
      <c r="F180" s="121"/>
      <c r="G180" s="78"/>
      <c r="H180" s="78"/>
      <c r="I180" s="78"/>
      <c r="J180" s="86"/>
      <c r="K180" s="78"/>
      <c r="L180" s="78"/>
      <c r="M180" s="37"/>
      <c r="N180" s="36"/>
      <c r="O180" s="36"/>
      <c r="P180" s="37"/>
      <c r="Q180" s="36"/>
      <c r="R180" s="36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</row>
    <row r="181" spans="1:255" ht="20.100000000000001" customHeight="1">
      <c r="A181" s="15">
        <v>175</v>
      </c>
      <c r="B181" s="78"/>
      <c r="C181" s="78"/>
      <c r="D181" s="78"/>
      <c r="E181" s="120"/>
      <c r="F181" s="121"/>
      <c r="G181" s="78"/>
      <c r="H181" s="123"/>
      <c r="I181" s="78"/>
      <c r="J181" s="86"/>
      <c r="K181" s="78"/>
      <c r="L181" s="78"/>
      <c r="M181" s="37"/>
      <c r="N181" s="36"/>
      <c r="O181" s="36"/>
      <c r="P181" s="37"/>
      <c r="Q181" s="36"/>
      <c r="R181" s="36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</row>
    <row r="182" spans="1:255" ht="20.100000000000001" customHeight="1">
      <c r="A182" s="15">
        <v>176</v>
      </c>
      <c r="B182" s="78"/>
      <c r="C182" s="78"/>
      <c r="D182" s="78"/>
      <c r="E182" s="120"/>
      <c r="F182" s="121"/>
      <c r="G182" s="78"/>
      <c r="H182" s="123"/>
      <c r="I182" s="78"/>
      <c r="J182" s="86"/>
      <c r="K182" s="78"/>
      <c r="L182" s="78"/>
      <c r="M182" s="37"/>
      <c r="N182" s="36"/>
      <c r="O182" s="36"/>
      <c r="P182" s="37"/>
      <c r="Q182" s="36"/>
      <c r="R182" s="36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</row>
    <row r="183" spans="1:255" ht="20.100000000000001" customHeight="1">
      <c r="A183" s="15">
        <v>177</v>
      </c>
      <c r="B183" s="78"/>
      <c r="C183" s="78"/>
      <c r="D183" s="78"/>
      <c r="E183" s="120"/>
      <c r="F183" s="121"/>
      <c r="G183" s="78"/>
      <c r="H183" s="122"/>
      <c r="I183" s="78"/>
      <c r="J183" s="86"/>
      <c r="K183" s="78"/>
      <c r="L183" s="78"/>
      <c r="M183" s="37"/>
      <c r="N183" s="36"/>
      <c r="O183" s="36"/>
      <c r="P183" s="37"/>
      <c r="Q183" s="36"/>
      <c r="R183" s="36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</row>
  </sheetData>
  <mergeCells count="537">
    <mergeCell ref="E7:F7"/>
    <mergeCell ref="M7:O7"/>
    <mergeCell ref="P7:R7"/>
    <mergeCell ref="E8:F8"/>
    <mergeCell ref="M8:O8"/>
    <mergeCell ref="P8:R8"/>
    <mergeCell ref="A1:P1"/>
    <mergeCell ref="B5:G5"/>
    <mergeCell ref="I5:R5"/>
    <mergeCell ref="E6:F6"/>
    <mergeCell ref="M6:O6"/>
    <mergeCell ref="P6:R6"/>
    <mergeCell ref="E11:F11"/>
    <mergeCell ref="M11:O11"/>
    <mergeCell ref="P11:R11"/>
    <mergeCell ref="E12:F12"/>
    <mergeCell ref="M12:O12"/>
    <mergeCell ref="P12:R12"/>
    <mergeCell ref="E9:F9"/>
    <mergeCell ref="M9:O9"/>
    <mergeCell ref="P9:R9"/>
    <mergeCell ref="E10:F10"/>
    <mergeCell ref="M10:O10"/>
    <mergeCell ref="P10:R10"/>
    <mergeCell ref="E15:F15"/>
    <mergeCell ref="M15:O15"/>
    <mergeCell ref="P15:R15"/>
    <mergeCell ref="E16:F16"/>
    <mergeCell ref="M16:O16"/>
    <mergeCell ref="P16:R16"/>
    <mergeCell ref="E13:F13"/>
    <mergeCell ref="M13:O13"/>
    <mergeCell ref="P13:R13"/>
    <mergeCell ref="E14:F14"/>
    <mergeCell ref="M14:O14"/>
    <mergeCell ref="P14:R14"/>
    <mergeCell ref="E19:F19"/>
    <mergeCell ref="M19:O19"/>
    <mergeCell ref="P19:R19"/>
    <mergeCell ref="E20:F20"/>
    <mergeCell ref="M20:O20"/>
    <mergeCell ref="P20:R20"/>
    <mergeCell ref="E17:F17"/>
    <mergeCell ref="M17:O17"/>
    <mergeCell ref="P17:R17"/>
    <mergeCell ref="E18:F18"/>
    <mergeCell ref="M18:O18"/>
    <mergeCell ref="P18:R18"/>
    <mergeCell ref="E23:F23"/>
    <mergeCell ref="M23:O23"/>
    <mergeCell ref="P23:R23"/>
    <mergeCell ref="E24:F24"/>
    <mergeCell ref="M24:O24"/>
    <mergeCell ref="P24:R24"/>
    <mergeCell ref="E21:F21"/>
    <mergeCell ref="M21:O21"/>
    <mergeCell ref="P21:R21"/>
    <mergeCell ref="E22:F22"/>
    <mergeCell ref="M22:O22"/>
    <mergeCell ref="P22:R22"/>
    <mergeCell ref="E27:F27"/>
    <mergeCell ref="M27:O27"/>
    <mergeCell ref="P27:R27"/>
    <mergeCell ref="E28:F28"/>
    <mergeCell ref="M28:O28"/>
    <mergeCell ref="P28:R28"/>
    <mergeCell ref="E25:F25"/>
    <mergeCell ref="M25:O25"/>
    <mergeCell ref="P25:R25"/>
    <mergeCell ref="E26:F26"/>
    <mergeCell ref="M26:O26"/>
    <mergeCell ref="P26:R26"/>
    <mergeCell ref="E31:F31"/>
    <mergeCell ref="M31:O31"/>
    <mergeCell ref="P31:R31"/>
    <mergeCell ref="E32:F32"/>
    <mergeCell ref="M32:O32"/>
    <mergeCell ref="P32:R32"/>
    <mergeCell ref="E29:F29"/>
    <mergeCell ref="M29:O29"/>
    <mergeCell ref="P29:R29"/>
    <mergeCell ref="E30:F30"/>
    <mergeCell ref="M30:O30"/>
    <mergeCell ref="P30:R30"/>
    <mergeCell ref="E35:F35"/>
    <mergeCell ref="M35:O35"/>
    <mergeCell ref="P35:R35"/>
    <mergeCell ref="E36:F36"/>
    <mergeCell ref="M36:O36"/>
    <mergeCell ref="P36:R36"/>
    <mergeCell ref="E33:F33"/>
    <mergeCell ref="M33:O33"/>
    <mergeCell ref="P33:R33"/>
    <mergeCell ref="E34:F34"/>
    <mergeCell ref="M34:O34"/>
    <mergeCell ref="P34:R34"/>
    <mergeCell ref="E39:F39"/>
    <mergeCell ref="M39:O39"/>
    <mergeCell ref="P39:R39"/>
    <mergeCell ref="E40:F40"/>
    <mergeCell ref="M40:O40"/>
    <mergeCell ref="P40:R40"/>
    <mergeCell ref="E37:F37"/>
    <mergeCell ref="M37:O37"/>
    <mergeCell ref="P37:R37"/>
    <mergeCell ref="E38:F38"/>
    <mergeCell ref="M38:O38"/>
    <mergeCell ref="P38:R38"/>
    <mergeCell ref="E43:F43"/>
    <mergeCell ref="M43:O43"/>
    <mergeCell ref="P43:R43"/>
    <mergeCell ref="E44:F44"/>
    <mergeCell ref="M44:O44"/>
    <mergeCell ref="P44:R44"/>
    <mergeCell ref="E41:F41"/>
    <mergeCell ref="M41:O41"/>
    <mergeCell ref="P41:R41"/>
    <mergeCell ref="E42:F42"/>
    <mergeCell ref="M42:O42"/>
    <mergeCell ref="P42:R42"/>
    <mergeCell ref="E47:F47"/>
    <mergeCell ref="M47:O47"/>
    <mergeCell ref="P47:R47"/>
    <mergeCell ref="E48:F48"/>
    <mergeCell ref="M48:O48"/>
    <mergeCell ref="P48:R48"/>
    <mergeCell ref="E45:F45"/>
    <mergeCell ref="M45:O45"/>
    <mergeCell ref="P45:R45"/>
    <mergeCell ref="E46:F46"/>
    <mergeCell ref="M46:O46"/>
    <mergeCell ref="P46:R46"/>
    <mergeCell ref="E51:F51"/>
    <mergeCell ref="M51:O51"/>
    <mergeCell ref="P51:R51"/>
    <mergeCell ref="E52:F52"/>
    <mergeCell ref="M52:O52"/>
    <mergeCell ref="P52:R52"/>
    <mergeCell ref="E49:F49"/>
    <mergeCell ref="M49:O49"/>
    <mergeCell ref="P49:R49"/>
    <mergeCell ref="E50:F50"/>
    <mergeCell ref="M50:O50"/>
    <mergeCell ref="P50:R50"/>
    <mergeCell ref="E55:F55"/>
    <mergeCell ref="M55:O55"/>
    <mergeCell ref="P55:R55"/>
    <mergeCell ref="E56:F56"/>
    <mergeCell ref="M56:O56"/>
    <mergeCell ref="P56:R56"/>
    <mergeCell ref="E53:F53"/>
    <mergeCell ref="M53:O53"/>
    <mergeCell ref="P53:R53"/>
    <mergeCell ref="E54:F54"/>
    <mergeCell ref="M54:O54"/>
    <mergeCell ref="P54:R54"/>
    <mergeCell ref="E59:F59"/>
    <mergeCell ref="M59:O59"/>
    <mergeCell ref="P59:R59"/>
    <mergeCell ref="E60:F60"/>
    <mergeCell ref="M60:O60"/>
    <mergeCell ref="P60:R60"/>
    <mergeCell ref="E57:F57"/>
    <mergeCell ref="M57:O57"/>
    <mergeCell ref="P57:R57"/>
    <mergeCell ref="E58:F58"/>
    <mergeCell ref="M58:O58"/>
    <mergeCell ref="P58:R58"/>
    <mergeCell ref="E63:F63"/>
    <mergeCell ref="M63:O63"/>
    <mergeCell ref="P63:R63"/>
    <mergeCell ref="E64:F64"/>
    <mergeCell ref="M64:O64"/>
    <mergeCell ref="P64:R64"/>
    <mergeCell ref="E61:F61"/>
    <mergeCell ref="M61:O61"/>
    <mergeCell ref="P61:R61"/>
    <mergeCell ref="E62:F62"/>
    <mergeCell ref="M62:O62"/>
    <mergeCell ref="P62:R62"/>
    <mergeCell ref="E67:F67"/>
    <mergeCell ref="M67:O67"/>
    <mergeCell ref="P67:R67"/>
    <mergeCell ref="E68:F68"/>
    <mergeCell ref="M68:O68"/>
    <mergeCell ref="P68:R68"/>
    <mergeCell ref="E65:F65"/>
    <mergeCell ref="M65:O65"/>
    <mergeCell ref="P65:R65"/>
    <mergeCell ref="E66:F66"/>
    <mergeCell ref="M66:O66"/>
    <mergeCell ref="P66:R66"/>
    <mergeCell ref="E71:F71"/>
    <mergeCell ref="M71:O71"/>
    <mergeCell ref="P71:R71"/>
    <mergeCell ref="E72:F72"/>
    <mergeCell ref="M72:O72"/>
    <mergeCell ref="P72:R72"/>
    <mergeCell ref="E69:F69"/>
    <mergeCell ref="M69:O69"/>
    <mergeCell ref="P69:R69"/>
    <mergeCell ref="E70:F70"/>
    <mergeCell ref="M70:O70"/>
    <mergeCell ref="P70:R70"/>
    <mergeCell ref="E75:F75"/>
    <mergeCell ref="M75:O75"/>
    <mergeCell ref="P75:R75"/>
    <mergeCell ref="E76:F76"/>
    <mergeCell ref="M76:O76"/>
    <mergeCell ref="P76:R76"/>
    <mergeCell ref="E73:F73"/>
    <mergeCell ref="M73:O73"/>
    <mergeCell ref="P73:R73"/>
    <mergeCell ref="E74:F74"/>
    <mergeCell ref="M74:O74"/>
    <mergeCell ref="P74:R74"/>
    <mergeCell ref="E79:F79"/>
    <mergeCell ref="M79:O79"/>
    <mergeCell ref="P79:R79"/>
    <mergeCell ref="E80:F80"/>
    <mergeCell ref="M80:O80"/>
    <mergeCell ref="P80:R80"/>
    <mergeCell ref="E77:F77"/>
    <mergeCell ref="M77:O77"/>
    <mergeCell ref="P77:R77"/>
    <mergeCell ref="E78:F78"/>
    <mergeCell ref="M78:O78"/>
    <mergeCell ref="P78:R78"/>
    <mergeCell ref="E83:F83"/>
    <mergeCell ref="M83:O83"/>
    <mergeCell ref="P83:R83"/>
    <mergeCell ref="E84:F84"/>
    <mergeCell ref="M84:O84"/>
    <mergeCell ref="P84:R84"/>
    <mergeCell ref="E81:F81"/>
    <mergeCell ref="M81:O81"/>
    <mergeCell ref="P81:R81"/>
    <mergeCell ref="E82:F82"/>
    <mergeCell ref="M82:O82"/>
    <mergeCell ref="P82:R82"/>
    <mergeCell ref="E87:F87"/>
    <mergeCell ref="M87:O87"/>
    <mergeCell ref="P87:R87"/>
    <mergeCell ref="E88:F88"/>
    <mergeCell ref="M88:O88"/>
    <mergeCell ref="P88:R88"/>
    <mergeCell ref="E85:F85"/>
    <mergeCell ref="M85:O85"/>
    <mergeCell ref="P85:R85"/>
    <mergeCell ref="E86:F86"/>
    <mergeCell ref="M86:O86"/>
    <mergeCell ref="P86:R86"/>
    <mergeCell ref="E91:F91"/>
    <mergeCell ref="M91:O91"/>
    <mergeCell ref="P91:R91"/>
    <mergeCell ref="E92:F92"/>
    <mergeCell ref="M92:O92"/>
    <mergeCell ref="P92:R92"/>
    <mergeCell ref="E89:F89"/>
    <mergeCell ref="M89:O89"/>
    <mergeCell ref="P89:R89"/>
    <mergeCell ref="E90:F90"/>
    <mergeCell ref="M90:O90"/>
    <mergeCell ref="P90:R90"/>
    <mergeCell ref="E95:F95"/>
    <mergeCell ref="M95:O95"/>
    <mergeCell ref="P95:R95"/>
    <mergeCell ref="E96:F96"/>
    <mergeCell ref="M96:O96"/>
    <mergeCell ref="P96:R96"/>
    <mergeCell ref="E93:F93"/>
    <mergeCell ref="M93:O93"/>
    <mergeCell ref="P93:R93"/>
    <mergeCell ref="E94:F94"/>
    <mergeCell ref="M94:O94"/>
    <mergeCell ref="P94:R94"/>
    <mergeCell ref="E99:F99"/>
    <mergeCell ref="M99:O99"/>
    <mergeCell ref="P99:R99"/>
    <mergeCell ref="E100:F100"/>
    <mergeCell ref="M100:O100"/>
    <mergeCell ref="P100:R100"/>
    <mergeCell ref="E97:F97"/>
    <mergeCell ref="M97:O97"/>
    <mergeCell ref="P97:R97"/>
    <mergeCell ref="E98:F98"/>
    <mergeCell ref="M98:O98"/>
    <mergeCell ref="P98:R98"/>
    <mergeCell ref="E103:F103"/>
    <mergeCell ref="M103:O103"/>
    <mergeCell ref="P103:R103"/>
    <mergeCell ref="E104:F104"/>
    <mergeCell ref="M104:O104"/>
    <mergeCell ref="P104:R104"/>
    <mergeCell ref="E101:F101"/>
    <mergeCell ref="M101:O101"/>
    <mergeCell ref="P101:R101"/>
    <mergeCell ref="E102:F102"/>
    <mergeCell ref="M102:O102"/>
    <mergeCell ref="P102:R102"/>
    <mergeCell ref="E107:F107"/>
    <mergeCell ref="M107:O107"/>
    <mergeCell ref="P107:R107"/>
    <mergeCell ref="E108:F108"/>
    <mergeCell ref="M108:O108"/>
    <mergeCell ref="P108:R108"/>
    <mergeCell ref="E105:F105"/>
    <mergeCell ref="M105:O105"/>
    <mergeCell ref="P105:R105"/>
    <mergeCell ref="E106:F106"/>
    <mergeCell ref="M106:O106"/>
    <mergeCell ref="P106:R106"/>
    <mergeCell ref="E111:F111"/>
    <mergeCell ref="M111:O111"/>
    <mergeCell ref="P111:R111"/>
    <mergeCell ref="E112:F112"/>
    <mergeCell ref="M112:O112"/>
    <mergeCell ref="P112:R112"/>
    <mergeCell ref="E109:F109"/>
    <mergeCell ref="M109:O109"/>
    <mergeCell ref="P109:R109"/>
    <mergeCell ref="E110:F110"/>
    <mergeCell ref="M110:O110"/>
    <mergeCell ref="P110:R110"/>
    <mergeCell ref="E115:F115"/>
    <mergeCell ref="M115:O115"/>
    <mergeCell ref="P115:R115"/>
    <mergeCell ref="E116:F116"/>
    <mergeCell ref="M116:O116"/>
    <mergeCell ref="P116:R116"/>
    <mergeCell ref="E113:F113"/>
    <mergeCell ref="M113:O113"/>
    <mergeCell ref="P113:R113"/>
    <mergeCell ref="E114:F114"/>
    <mergeCell ref="M114:O114"/>
    <mergeCell ref="P114:R114"/>
    <mergeCell ref="E119:F119"/>
    <mergeCell ref="M119:O119"/>
    <mergeCell ref="P119:R119"/>
    <mergeCell ref="E120:F120"/>
    <mergeCell ref="M120:O120"/>
    <mergeCell ref="P120:R120"/>
    <mergeCell ref="E117:F117"/>
    <mergeCell ref="M117:O117"/>
    <mergeCell ref="P117:R117"/>
    <mergeCell ref="E118:F118"/>
    <mergeCell ref="M118:O118"/>
    <mergeCell ref="P118:R118"/>
    <mergeCell ref="E123:F123"/>
    <mergeCell ref="M123:O123"/>
    <mergeCell ref="P123:R123"/>
    <mergeCell ref="E124:F124"/>
    <mergeCell ref="M124:O124"/>
    <mergeCell ref="P124:R124"/>
    <mergeCell ref="E121:F121"/>
    <mergeCell ref="M121:O121"/>
    <mergeCell ref="P121:R121"/>
    <mergeCell ref="E122:F122"/>
    <mergeCell ref="M122:O122"/>
    <mergeCell ref="P122:R122"/>
    <mergeCell ref="E127:F127"/>
    <mergeCell ref="M127:O127"/>
    <mergeCell ref="P127:R127"/>
    <mergeCell ref="E128:F128"/>
    <mergeCell ref="M128:O128"/>
    <mergeCell ref="P128:R128"/>
    <mergeCell ref="E125:F125"/>
    <mergeCell ref="M125:O125"/>
    <mergeCell ref="P125:R125"/>
    <mergeCell ref="E126:F126"/>
    <mergeCell ref="M126:O126"/>
    <mergeCell ref="P126:R126"/>
    <mergeCell ref="E131:F131"/>
    <mergeCell ref="M131:O131"/>
    <mergeCell ref="P131:R131"/>
    <mergeCell ref="E132:F132"/>
    <mergeCell ref="M132:O132"/>
    <mergeCell ref="P132:R132"/>
    <mergeCell ref="E129:F129"/>
    <mergeCell ref="M129:O129"/>
    <mergeCell ref="P129:R129"/>
    <mergeCell ref="E130:F130"/>
    <mergeCell ref="M130:O130"/>
    <mergeCell ref="P130:R130"/>
    <mergeCell ref="E135:F135"/>
    <mergeCell ref="M135:O135"/>
    <mergeCell ref="P135:R135"/>
    <mergeCell ref="E136:F136"/>
    <mergeCell ref="M136:O136"/>
    <mergeCell ref="P136:R136"/>
    <mergeCell ref="E133:F133"/>
    <mergeCell ref="M133:O133"/>
    <mergeCell ref="P133:R133"/>
    <mergeCell ref="E134:F134"/>
    <mergeCell ref="M134:O134"/>
    <mergeCell ref="P134:R134"/>
    <mergeCell ref="E139:F139"/>
    <mergeCell ref="M139:O139"/>
    <mergeCell ref="P139:R139"/>
    <mergeCell ref="E140:F140"/>
    <mergeCell ref="M140:O140"/>
    <mergeCell ref="P140:R140"/>
    <mergeCell ref="E137:F137"/>
    <mergeCell ref="M137:O137"/>
    <mergeCell ref="P137:R137"/>
    <mergeCell ref="E138:F138"/>
    <mergeCell ref="M138:O138"/>
    <mergeCell ref="P138:R138"/>
    <mergeCell ref="E143:F143"/>
    <mergeCell ref="M143:O143"/>
    <mergeCell ref="P143:R143"/>
    <mergeCell ref="E144:F144"/>
    <mergeCell ref="M144:O144"/>
    <mergeCell ref="P144:R144"/>
    <mergeCell ref="E141:F141"/>
    <mergeCell ref="M141:O141"/>
    <mergeCell ref="P141:R141"/>
    <mergeCell ref="E142:F142"/>
    <mergeCell ref="M142:O142"/>
    <mergeCell ref="P142:R142"/>
    <mergeCell ref="E147:F147"/>
    <mergeCell ref="M147:O147"/>
    <mergeCell ref="P147:R147"/>
    <mergeCell ref="E148:F148"/>
    <mergeCell ref="M148:O148"/>
    <mergeCell ref="P148:R148"/>
    <mergeCell ref="E145:F145"/>
    <mergeCell ref="M145:O145"/>
    <mergeCell ref="P145:R145"/>
    <mergeCell ref="E146:F146"/>
    <mergeCell ref="M146:O146"/>
    <mergeCell ref="P146:R146"/>
    <mergeCell ref="E151:F151"/>
    <mergeCell ref="M151:O151"/>
    <mergeCell ref="P151:R151"/>
    <mergeCell ref="E152:F152"/>
    <mergeCell ref="M152:O152"/>
    <mergeCell ref="P152:R152"/>
    <mergeCell ref="E149:F149"/>
    <mergeCell ref="M149:O149"/>
    <mergeCell ref="P149:R149"/>
    <mergeCell ref="E150:F150"/>
    <mergeCell ref="M150:O150"/>
    <mergeCell ref="P150:R150"/>
    <mergeCell ref="E155:F155"/>
    <mergeCell ref="M155:O155"/>
    <mergeCell ref="P155:R155"/>
    <mergeCell ref="E156:F156"/>
    <mergeCell ref="M156:O156"/>
    <mergeCell ref="P156:R156"/>
    <mergeCell ref="E153:F153"/>
    <mergeCell ref="M153:O153"/>
    <mergeCell ref="P153:R153"/>
    <mergeCell ref="E154:F154"/>
    <mergeCell ref="M154:O154"/>
    <mergeCell ref="P154:R154"/>
    <mergeCell ref="E159:F159"/>
    <mergeCell ref="M159:O159"/>
    <mergeCell ref="P159:R159"/>
    <mergeCell ref="E160:F160"/>
    <mergeCell ref="M160:O160"/>
    <mergeCell ref="P160:R160"/>
    <mergeCell ref="E157:F157"/>
    <mergeCell ref="M157:O157"/>
    <mergeCell ref="P157:R157"/>
    <mergeCell ref="E158:F158"/>
    <mergeCell ref="M158:O158"/>
    <mergeCell ref="P158:R158"/>
    <mergeCell ref="E163:F163"/>
    <mergeCell ref="M163:O163"/>
    <mergeCell ref="P163:R163"/>
    <mergeCell ref="E164:F164"/>
    <mergeCell ref="M164:O164"/>
    <mergeCell ref="P164:R164"/>
    <mergeCell ref="E161:F161"/>
    <mergeCell ref="M161:O161"/>
    <mergeCell ref="P161:R161"/>
    <mergeCell ref="E162:F162"/>
    <mergeCell ref="M162:O162"/>
    <mergeCell ref="P162:R162"/>
    <mergeCell ref="E167:F167"/>
    <mergeCell ref="M167:O167"/>
    <mergeCell ref="P167:R167"/>
    <mergeCell ref="E168:F168"/>
    <mergeCell ref="M168:O168"/>
    <mergeCell ref="P168:R168"/>
    <mergeCell ref="E165:F165"/>
    <mergeCell ref="M165:O165"/>
    <mergeCell ref="P165:R165"/>
    <mergeCell ref="E166:F166"/>
    <mergeCell ref="M166:O166"/>
    <mergeCell ref="P166:R166"/>
    <mergeCell ref="E171:F171"/>
    <mergeCell ref="M171:O171"/>
    <mergeCell ref="P171:R171"/>
    <mergeCell ref="E172:F172"/>
    <mergeCell ref="M172:O172"/>
    <mergeCell ref="P172:R172"/>
    <mergeCell ref="E169:F169"/>
    <mergeCell ref="M169:O169"/>
    <mergeCell ref="P169:R169"/>
    <mergeCell ref="E170:F170"/>
    <mergeCell ref="M170:O170"/>
    <mergeCell ref="P170:R170"/>
    <mergeCell ref="E175:F175"/>
    <mergeCell ref="M175:O175"/>
    <mergeCell ref="P175:R175"/>
    <mergeCell ref="E176:F176"/>
    <mergeCell ref="M176:O176"/>
    <mergeCell ref="P176:R176"/>
    <mergeCell ref="E173:F173"/>
    <mergeCell ref="M173:O173"/>
    <mergeCell ref="P173:R173"/>
    <mergeCell ref="E174:F174"/>
    <mergeCell ref="M174:O174"/>
    <mergeCell ref="P174:R174"/>
    <mergeCell ref="E179:F179"/>
    <mergeCell ref="M179:O179"/>
    <mergeCell ref="P179:R179"/>
    <mergeCell ref="E180:F180"/>
    <mergeCell ref="M180:O180"/>
    <mergeCell ref="P180:R180"/>
    <mergeCell ref="E177:F177"/>
    <mergeCell ref="M177:O177"/>
    <mergeCell ref="P177:R177"/>
    <mergeCell ref="E178:F178"/>
    <mergeCell ref="M178:O178"/>
    <mergeCell ref="P178:R178"/>
    <mergeCell ref="E183:F183"/>
    <mergeCell ref="M183:O183"/>
    <mergeCell ref="P183:R183"/>
    <mergeCell ref="E181:F181"/>
    <mergeCell ref="M181:O181"/>
    <mergeCell ref="P181:R181"/>
    <mergeCell ref="E182:F182"/>
    <mergeCell ref="M182:O182"/>
    <mergeCell ref="P182:R182"/>
  </mergeCells>
  <dataValidations count="2">
    <dataValidation type="list" allowBlank="1" showInputMessage="1" showErrorMessage="1" sqref="D1:D1048576" xr:uid="{89470127-56DC-4851-8D79-D4EF31E1CBB5}">
      <formula1>$D$7:$D$181</formula1>
    </dataValidation>
    <dataValidation type="list" allowBlank="1" showInputMessage="1" showErrorMessage="1" sqref="B1:C1048576" xr:uid="{B7A658CE-826F-446D-AC5D-6F59D61A786E}">
      <formula1>$C$7:$C$179</formula1>
    </dataValidation>
  </dataValidations>
  <hyperlinks>
    <hyperlink ref="M7" r:id="rId1" xr:uid="{3B940668-5312-4605-AD78-0AD5E8C2AD1C}"/>
    <hyperlink ref="M8" r:id="rId2" xr:uid="{E900B58C-741A-45D0-A1D5-5359F9B78A80}"/>
    <hyperlink ref="M9" r:id="rId3" xr:uid="{B38D807C-3B0B-4B88-A67E-21DDA6881512}"/>
    <hyperlink ref="M10" r:id="rId4" xr:uid="{C035626D-67E7-4579-AEC7-B33C9097678F}"/>
    <hyperlink ref="M11" r:id="rId5" xr:uid="{42896E90-21B7-4B10-98B1-333F3FD938A9}"/>
    <hyperlink ref="M12" r:id="rId6" xr:uid="{B66749A7-87A6-42C2-A5EC-89E7C8111729}"/>
    <hyperlink ref="M13" r:id="rId7" xr:uid="{147759E4-4658-4F9B-B173-9C03D0EEAAE4}"/>
    <hyperlink ref="M14" r:id="rId8" xr:uid="{D3D3C504-C0A1-4D00-86A4-8C1EE556D29A}"/>
    <hyperlink ref="M15" r:id="rId9" xr:uid="{B3605147-1FD8-4BB7-A38B-FA34D20B40C1}"/>
    <hyperlink ref="M16" r:id="rId10" xr:uid="{A1FAE6E5-1334-482B-AC86-596E41BC0079}"/>
    <hyperlink ref="M17" r:id="rId11" xr:uid="{2AE3A4A6-8A9C-4410-807D-3E6BF7F97484}"/>
    <hyperlink ref="M18" r:id="rId12" xr:uid="{D5855645-62B3-4EAA-96BE-004ACD03B678}"/>
    <hyperlink ref="M19" r:id="rId13" xr:uid="{740BD476-5D83-452F-9AE0-E0E46B3376DD}"/>
    <hyperlink ref="M20" r:id="rId14" xr:uid="{0F6F221B-380B-45B9-A95C-27FC063AC624}"/>
    <hyperlink ref="M21" r:id="rId15" xr:uid="{6959DE9F-FF6A-4863-AEF5-D7E9186F8A7E}"/>
    <hyperlink ref="M22" r:id="rId16" xr:uid="{D3359313-19B1-4644-B80F-E48C3B043BC9}"/>
    <hyperlink ref="M23" r:id="rId17" xr:uid="{29DD718F-9948-424D-8ED0-7D2EDAF2C93B}"/>
    <hyperlink ref="M24" r:id="rId18" xr:uid="{070067B9-EA8C-42F6-9156-AF68CFF316C3}"/>
    <hyperlink ref="M25" r:id="rId19" xr:uid="{ADDE2CFD-282B-4944-9AC2-B1D7FFE95E93}"/>
    <hyperlink ref="M26" r:id="rId20" xr:uid="{82302195-15D9-4944-BA3F-0107F578FF5E}"/>
    <hyperlink ref="M27" r:id="rId21" xr:uid="{136DEE1B-1C75-4B7D-A603-F8264F499CF3}"/>
    <hyperlink ref="M28" r:id="rId22" xr:uid="{4DD3AF53-F1E6-43BA-91D5-C1E21FF15B25}"/>
    <hyperlink ref="M29" r:id="rId23" xr:uid="{5773EFC9-822E-4204-8BAB-A08F94CC637B}"/>
    <hyperlink ref="M30" r:id="rId24" xr:uid="{6D97FE4C-C403-4074-BEE3-87C5A30D734B}"/>
    <hyperlink ref="M31" r:id="rId25" xr:uid="{515B041C-B488-4132-B49F-FD57E3F0554D}"/>
    <hyperlink ref="M32" r:id="rId26" xr:uid="{B6681FFC-7E13-4D21-9499-0C0B719F735B}"/>
    <hyperlink ref="M33" r:id="rId27" xr:uid="{C3BAF629-9C6D-4AE1-B425-7ABE723F9138}"/>
    <hyperlink ref="M34" r:id="rId28" xr:uid="{75A45291-934D-4D31-B6BC-E1A0B2FB9E17}"/>
    <hyperlink ref="M35" r:id="rId29" xr:uid="{CEDB7147-C6A1-4C1C-846E-1CABF69DC28D}"/>
    <hyperlink ref="M36" r:id="rId30" xr:uid="{1FA0CC94-885D-41A4-91FB-82E6EEA9837C}"/>
    <hyperlink ref="M37" r:id="rId31" xr:uid="{4DF39F4B-5339-46D8-84E0-485814D399A0}"/>
    <hyperlink ref="M38" r:id="rId32" xr:uid="{45CA4D0B-9724-450A-B80D-42B646C84D3A}"/>
    <hyperlink ref="M39" r:id="rId33" xr:uid="{342D1A16-E05F-476F-A570-5AF4486A492A}"/>
    <hyperlink ref="M40" r:id="rId34" xr:uid="{0DAE3119-0E27-4553-8904-44CC0F39B8D3}"/>
    <hyperlink ref="M41" r:id="rId35" xr:uid="{0AEAF912-DD49-43C0-AFA6-F5EE8D656713}"/>
    <hyperlink ref="M42" r:id="rId36" xr:uid="{97487972-95C2-4111-9A82-73E264DDC2B0}"/>
    <hyperlink ref="M43" r:id="rId37" xr:uid="{A96E4F7B-C5C1-4359-A2D6-810F74AEDAC4}"/>
    <hyperlink ref="M44" r:id="rId38" xr:uid="{8B6D68FB-DDDB-4072-8C6E-AFAF96FEDC97}"/>
    <hyperlink ref="M45" r:id="rId39" xr:uid="{1A2E0F5D-251A-4C81-80DF-E9F594B388BA}"/>
    <hyperlink ref="M46" r:id="rId40" xr:uid="{1BEDA52D-5644-4C27-B7CB-0218CA33C7F9}"/>
    <hyperlink ref="M47" r:id="rId41" xr:uid="{FE4546E5-8545-459B-A30F-51C25EF64AF6}"/>
    <hyperlink ref="M48" r:id="rId42" xr:uid="{BDC907C3-3A99-406A-AEAC-7CD6D41FD8CB}"/>
    <hyperlink ref="M49" r:id="rId43" xr:uid="{38C0B17E-72A7-4EDA-9CA6-916EB79C384D}"/>
    <hyperlink ref="M50" r:id="rId44" xr:uid="{B81FD463-5FD5-464B-BC36-B656E8144AD2}"/>
    <hyperlink ref="M51" r:id="rId45" xr:uid="{6A779796-DB25-4AFE-B2AC-15FD78FC650B}"/>
    <hyperlink ref="M52" r:id="rId46" xr:uid="{6C9401C4-E70D-4B0D-8D19-E38A16A75B31}"/>
    <hyperlink ref="M53" r:id="rId47" xr:uid="{2B23743A-C1A7-4625-B5EB-64F5DDB2154F}"/>
    <hyperlink ref="M54" r:id="rId48" xr:uid="{65E6100F-E377-4420-9AEA-48EFC500D5C3}"/>
    <hyperlink ref="M55" r:id="rId49" xr:uid="{224540DA-C679-4590-8904-612C721E4B91}"/>
    <hyperlink ref="M56" r:id="rId50" xr:uid="{55B84715-ABB6-4D39-A410-482A52A088A1}"/>
    <hyperlink ref="M57" r:id="rId51" xr:uid="{95D3BDF3-C807-4334-BE10-0A02142E3E82}"/>
    <hyperlink ref="M58" r:id="rId52" xr:uid="{038BD1ED-EA8F-4407-BEBB-979AF3E0FC2F}"/>
    <hyperlink ref="M59" r:id="rId53" xr:uid="{2A6C7D01-282E-450D-A76E-FCAFDDC815DA}"/>
    <hyperlink ref="M60" r:id="rId54" xr:uid="{8736DD4A-9E9F-47DC-AF81-9C655DCFA12F}"/>
    <hyperlink ref="M61" r:id="rId55" xr:uid="{3D2A4372-FC80-4556-B996-0F745666D9CA}"/>
    <hyperlink ref="M62" r:id="rId56" xr:uid="{17AF9763-2845-455E-86B3-316771E3E260}"/>
    <hyperlink ref="M63" r:id="rId57" xr:uid="{625C436A-CD3B-411D-802F-05DF7A600B01}"/>
    <hyperlink ref="M64" r:id="rId58" xr:uid="{E2C9E9A0-653E-47D1-9939-8447A20ADB05}"/>
    <hyperlink ref="M65" r:id="rId59" xr:uid="{8AB32199-66EB-42DD-9E1D-D16DBA1F16AD}"/>
    <hyperlink ref="M66" r:id="rId60" xr:uid="{A92C39A0-A7D9-4181-82A9-43A806F20838}"/>
    <hyperlink ref="M67" r:id="rId61" xr:uid="{C6A6621B-A4BD-4082-9A49-952C164E7813}"/>
    <hyperlink ref="M68" r:id="rId62" xr:uid="{9FA19C2E-984C-4730-9575-2957BC5DFE16}"/>
    <hyperlink ref="M69" r:id="rId63" xr:uid="{EE47AD32-4762-408D-8BD0-F1C78507EBD1}"/>
    <hyperlink ref="M70" r:id="rId64" xr:uid="{73758886-0A41-44C5-8F83-C01A1C40FD95}"/>
    <hyperlink ref="M71" r:id="rId65" xr:uid="{E32258C5-947C-48CE-AD74-4EE1A194784B}"/>
    <hyperlink ref="M72" r:id="rId66" xr:uid="{A6B4ACAF-8D46-4ED2-A85A-4510D42F1D13}"/>
    <hyperlink ref="M73" r:id="rId67" xr:uid="{9E7612C1-25A4-4CDF-BCAD-D44E7B352267}"/>
    <hyperlink ref="M74" r:id="rId68" xr:uid="{AE7D3800-25FC-4FDF-8704-C732C2DDC38B}"/>
    <hyperlink ref="M75" r:id="rId69" xr:uid="{46CC19DD-C44D-46B2-BADE-EF4E5F17F921}"/>
    <hyperlink ref="M76" r:id="rId70" xr:uid="{4512137F-9FFC-4350-BD3B-1B76F12A8F19}"/>
    <hyperlink ref="M77" r:id="rId71" xr:uid="{FE5EA21E-A069-49B2-BFD3-88F5B0FDB78A}"/>
    <hyperlink ref="M78" r:id="rId72" xr:uid="{1E9F2222-9D92-47E4-9FCA-12A4B7048F5C}"/>
    <hyperlink ref="M79" r:id="rId73" xr:uid="{8D19AD85-1D0B-415B-9B3D-66C6C27BBF87}"/>
    <hyperlink ref="M80" r:id="rId74" xr:uid="{7CF2330C-5530-4120-A493-6A89487A5C0E}"/>
    <hyperlink ref="M81" r:id="rId75" xr:uid="{BF403476-EC78-4F82-88B9-062AD5A36F9D}"/>
    <hyperlink ref="M82" r:id="rId76" xr:uid="{670B7080-39BE-4A46-9329-BAC27B067729}"/>
    <hyperlink ref="M83" r:id="rId77" xr:uid="{2D8B69A4-1BA7-493D-A742-D509D4F717F1}"/>
    <hyperlink ref="M84" r:id="rId78" xr:uid="{11EEAF87-D6EC-4B0D-A7B6-DC61E131D17B}"/>
    <hyperlink ref="M85" r:id="rId79" xr:uid="{96115678-DA2F-4E60-A626-888D1B30A3E1}"/>
    <hyperlink ref="M86" r:id="rId80" xr:uid="{606DB3AE-1B1B-4C87-A693-31D85F26F74B}"/>
    <hyperlink ref="M87" r:id="rId81" xr:uid="{2368DB48-A3EE-46F3-9137-DE7F74BB48DE}"/>
    <hyperlink ref="M88" r:id="rId82" xr:uid="{4B95B1F0-240A-49F7-9186-ED57771A3042}"/>
    <hyperlink ref="M89" r:id="rId83" xr:uid="{CB91C325-E2D7-41A7-B865-AB4CC49FE1FB}"/>
    <hyperlink ref="M90" r:id="rId84" xr:uid="{F593058A-2A9B-4BEE-BE5B-0AB5A73618E5}"/>
    <hyperlink ref="M91" r:id="rId85" xr:uid="{739116D7-DB8A-4487-A11F-F7A51DA48B3E}"/>
    <hyperlink ref="M92" r:id="rId86" xr:uid="{D5DD64FE-79B3-4D4A-A953-F4187F92220A}"/>
    <hyperlink ref="M93" r:id="rId87" xr:uid="{36880D4C-76BA-43D3-923A-3E5F4BFD8843}"/>
    <hyperlink ref="M94" r:id="rId88" xr:uid="{C8A7C7CC-0535-4F35-A9E7-EDA12D50D515}"/>
    <hyperlink ref="M95" r:id="rId89" xr:uid="{E7D35187-482B-4734-9B05-7B4D38E94094}"/>
    <hyperlink ref="M96" r:id="rId90" xr:uid="{E0F562B9-0E14-4148-8F1D-4F4A27F8B25D}"/>
    <hyperlink ref="M97" r:id="rId91" xr:uid="{31A2A677-CF71-4798-8B14-069222127235}"/>
    <hyperlink ref="M98" r:id="rId92" xr:uid="{B839D638-447A-4302-8C06-54EBE67DD848}"/>
    <hyperlink ref="M99" r:id="rId93" xr:uid="{6D2AEFC9-23DF-402F-A613-05085A7E7188}"/>
    <hyperlink ref="M100" r:id="rId94" xr:uid="{59EDDED0-0591-44AB-8D01-D512B88C8160}"/>
    <hyperlink ref="M101" r:id="rId95" xr:uid="{88160B3F-C8D9-4538-B858-845C94E2C227}"/>
    <hyperlink ref="M102" r:id="rId96" xr:uid="{4788024F-2CF8-40C2-B86E-48678B60BA02}"/>
    <hyperlink ref="M103" r:id="rId97" xr:uid="{0DF804BA-5068-4B2C-9C57-DE6E0F961873}"/>
    <hyperlink ref="M104" r:id="rId98" xr:uid="{3651F9AD-7FF7-4579-B9E9-A7470F5AB52F}"/>
    <hyperlink ref="M105" r:id="rId99" xr:uid="{14B37939-662E-46B1-BE11-CC70726D0A5A}"/>
    <hyperlink ref="M106" r:id="rId100" xr:uid="{F7297321-FA13-4990-8409-E9856DA83777}"/>
    <hyperlink ref="M107" r:id="rId101" xr:uid="{AC24006F-ED08-4ECF-AEA6-3C2BB0CCCF8C}"/>
    <hyperlink ref="M108" r:id="rId102" xr:uid="{F8413EC8-EBF8-491B-8665-108A8EAA0FDA}"/>
    <hyperlink ref="M109" r:id="rId103" xr:uid="{C65BB4D5-BD63-423A-A1B8-FFD696752A32}"/>
    <hyperlink ref="M110" r:id="rId104" xr:uid="{AEF5C871-DB24-45EE-A172-D00426E32580}"/>
    <hyperlink ref="M111" r:id="rId105" xr:uid="{20A7CDDB-02BD-4A52-A0E2-5E5A6A702E4B}"/>
    <hyperlink ref="M112" r:id="rId106" xr:uid="{C070B213-C2F4-4A28-BBC5-EF98E364DA17}"/>
    <hyperlink ref="M113" r:id="rId107" xr:uid="{876DE8B2-329D-4DBF-A58C-91FE74470F8E}"/>
    <hyperlink ref="M114" r:id="rId108" xr:uid="{8D9B6184-01BE-4E9F-BF80-A094B6EADDEC}"/>
    <hyperlink ref="M115" r:id="rId109" xr:uid="{0138C892-394B-4FB1-BD48-354593793C0F}"/>
    <hyperlink ref="M116" r:id="rId110" xr:uid="{841DA3B9-D6B1-4CD1-A500-91A75BE7C5FA}"/>
    <hyperlink ref="M117" r:id="rId111" xr:uid="{2E17F41E-08B5-4315-A2B8-C470E44308DD}"/>
    <hyperlink ref="M118" r:id="rId112" xr:uid="{8177F127-4D47-440B-B1B4-04FFEBC06C6F}"/>
    <hyperlink ref="M119" r:id="rId113" xr:uid="{119E5C16-306F-4504-91DB-D405E1956C5A}"/>
    <hyperlink ref="M120" r:id="rId114" xr:uid="{13D10F39-F202-485C-B0C4-6C9F3903FD34}"/>
    <hyperlink ref="M121" r:id="rId115" xr:uid="{2B2B6841-FE78-43E4-A211-0E3440520E56}"/>
    <hyperlink ref="M122" r:id="rId116" xr:uid="{1BD7C13D-6F5A-4B4A-9395-E53801F2FA1C}"/>
    <hyperlink ref="M123" r:id="rId117" xr:uid="{2765A672-FBEB-4F31-8DFA-07270BFEBCA9}"/>
    <hyperlink ref="M124" r:id="rId118" xr:uid="{CFFC94AC-C5C4-4AF0-8927-7BC06199061C}"/>
    <hyperlink ref="M125" r:id="rId119" xr:uid="{54B5340B-1863-4FDC-AE3F-1A575FDC6E76}"/>
    <hyperlink ref="M126" r:id="rId120" xr:uid="{13E7B5CD-7F91-4366-8246-6EF78B1506CF}"/>
    <hyperlink ref="M127" r:id="rId121" xr:uid="{ED24D02A-29D1-4665-B5E9-6256B41B52A5}"/>
    <hyperlink ref="M128" r:id="rId122" xr:uid="{B808AD6F-1B41-480F-8339-0216F22A9C87}"/>
    <hyperlink ref="M129" r:id="rId123" xr:uid="{D7CC56B9-6238-4996-8CAA-B6EDF4A9F28C}"/>
    <hyperlink ref="M130" r:id="rId124" xr:uid="{E2CE9F4A-764E-433F-B00A-C9B2E3810403}"/>
    <hyperlink ref="M131" r:id="rId125" xr:uid="{65E2722C-679E-4C4D-B445-05823352FEAF}"/>
    <hyperlink ref="M132" r:id="rId126" xr:uid="{4E7104CD-A516-4290-9436-3F1E0FFA0372}"/>
    <hyperlink ref="M133" r:id="rId127" xr:uid="{E72D2062-8363-4C35-A490-7A77FFC5519E}"/>
    <hyperlink ref="M134" r:id="rId128" xr:uid="{402E6734-9814-41C5-A251-40D86051DEA8}"/>
    <hyperlink ref="M135" r:id="rId129" xr:uid="{0063C048-3D04-4CB2-A3C2-7ECACC39467B}"/>
    <hyperlink ref="M136" r:id="rId130" xr:uid="{D76ECC54-B4D1-4E7D-B734-1F582CA60B79}"/>
    <hyperlink ref="M137" r:id="rId131" xr:uid="{439176BA-3B16-40B6-92B7-4DD3ED34D925}"/>
    <hyperlink ref="M138" r:id="rId132" xr:uid="{564A45E6-A2DB-4837-9891-4F34DBA0008D}"/>
    <hyperlink ref="M139" r:id="rId133" xr:uid="{D1F60C19-D077-4266-8DA0-3CA3B7E9C1BA}"/>
    <hyperlink ref="M140" r:id="rId134" xr:uid="{2470ABB3-6BCF-420F-A862-E707A8CB1E8F}"/>
    <hyperlink ref="M141" r:id="rId135" xr:uid="{855EEEB4-FD3D-4AB2-A034-A5AECBC83F42}"/>
    <hyperlink ref="M142" r:id="rId136" xr:uid="{8E53C547-F4D7-47B9-9444-37ECD27256A8}"/>
    <hyperlink ref="M143" r:id="rId137" xr:uid="{8F7CDE96-1404-45DF-95B9-B0AA48DC8C3C}"/>
    <hyperlink ref="M144" r:id="rId138" xr:uid="{1AC1209F-5435-43F2-B3BF-9B1AAAE9419C}"/>
    <hyperlink ref="M145" r:id="rId139" xr:uid="{4E4EE6BE-0F10-4110-9968-2E4ADB59D9ED}"/>
    <hyperlink ref="M146" r:id="rId140" xr:uid="{F309B7C5-67AF-413E-BDA3-CF434EEE555C}"/>
    <hyperlink ref="M147" r:id="rId141" xr:uid="{5C160B59-37CC-4DEF-8829-5A6D5CDD6222}"/>
    <hyperlink ref="M148" r:id="rId142" xr:uid="{557A8C15-AF5B-438B-B8E5-240B6E3B2BA3}"/>
    <hyperlink ref="M149" r:id="rId143" xr:uid="{082B2AFD-0F78-4E0F-8BA5-8FBCEEB13625}"/>
    <hyperlink ref="M150" r:id="rId144" xr:uid="{B584AC69-552F-4797-A056-17E20CD80AB6}"/>
    <hyperlink ref="M151" r:id="rId145" xr:uid="{0627EDBF-ECBE-4219-81E4-A58DC7730CA2}"/>
    <hyperlink ref="M152" r:id="rId146" xr:uid="{B32C75FC-A168-4D3E-85D4-D1D3282A7A9E}"/>
    <hyperlink ref="M153" r:id="rId147" xr:uid="{DCEB51C5-D3D2-417C-BA97-45CBEEABE954}"/>
    <hyperlink ref="M154" r:id="rId148" xr:uid="{BAF2984F-8803-497C-9922-9A6CFFB96549}"/>
    <hyperlink ref="M155" r:id="rId149" xr:uid="{A099755C-BDD7-48A7-932F-1EC7306BB82A}"/>
    <hyperlink ref="M156" r:id="rId150" xr:uid="{F24504F7-6028-4AF1-91D0-2417C1C8860E}"/>
  </hyperlinks>
  <pageMargins left="0.7" right="0.7" top="0.78740157499999996" bottom="0.78740157499999996" header="0.3" footer="0.3"/>
  <drawing r:id="rId15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DEC770FED7FB84995CDF7BA03F7BA60" ma:contentTypeVersion="3" ma:contentTypeDescription="Ein neues Dokument erstellen." ma:contentTypeScope="" ma:versionID="47dc8a1a5b8234c6a59e316b82a922c7">
  <xsd:schema xmlns:xsd="http://www.w3.org/2001/XMLSchema" xmlns:xs="http://www.w3.org/2001/XMLSchema" xmlns:p="http://schemas.microsoft.com/office/2006/metadata/properties" xmlns:ns3="166c7043-2a17-4b20-9fe8-d8926ff70510" targetNamespace="http://schemas.microsoft.com/office/2006/metadata/properties" ma:root="true" ma:fieldsID="d989846ca2b2bd027e478fbf7bb19346" ns3:_="">
    <xsd:import namespace="166c7043-2a17-4b20-9fe8-d8926ff7051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6c7043-2a17-4b20-9fe8-d8926ff705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FA09E0-963D-4B42-8BCB-731E2F9E51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10D99E-4F05-42F9-9AB7-8F3A13C12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6c7043-2a17-4b20-9fe8-d8926ff705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80499C-8C9F-4F5D-9399-896E5AB4D474}">
  <ds:schemaRefs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166c7043-2a17-4b20-9fe8-d8926ff70510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Mack</dc:creator>
  <cp:lastModifiedBy>Lara Mack</cp:lastModifiedBy>
  <dcterms:created xsi:type="dcterms:W3CDTF">2023-06-13T14:01:22Z</dcterms:created>
  <dcterms:modified xsi:type="dcterms:W3CDTF">2023-10-24T14:54:13Z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0x010100DDEC770FED7FB84995CDF7BA03F7BA60</vt:lpwstr>
  </property>
</Properties>
</file>