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8800" windowHeight="1213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K9" i="1" l="1"/>
  <c r="J9" i="1"/>
  <c r="H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B1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<sst xmlns="http://schemas.openxmlformats.org/spreadsheetml/2006/main" count="21" uniqueCount="19">
  <si>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</si>
  <si>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</si>
  <si>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</si>
  <si>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</si>
  <si>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</si>
  <si>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</si>
  <si>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</si>
  <si>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</si>
  <si>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</si>
  <si>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</si>
  <si>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</si>
  <si>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</si>
  <si>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</si>
  <si>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</si>
  <si>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</si>
  <si>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</si>
  <si>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</si>
  <si>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Assembly Redding Dr</t>
  </si>
  <si>
    <t>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</si>
</sst>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D24" sqref="D24"/>
    </sheetView>
  </sheetViews>
  <sheetFormatPr defaultRowHeight="15" x14ac:dyDescent="0.25"/>
  <cols>
    <col min="1" max="1" width="22.7109375" customWidth="1"/>
    <col min="2" max="2" width="11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>
        <f ca="1">TODAY()</f>
        <v>44572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/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18</v>
      </c>
      <c r="B6" s="16">
        <v>2</v>
      </c>
      <c r="C6" s="16">
        <v>21</v>
      </c>
      <c r="D6" s="3">
        <f t="shared" ref="D6:D11" si="0">+B6+C6</f>
        <v>23</v>
      </c>
      <c r="E6" s="14"/>
      <c r="F6" s="16">
        <v>1</v>
      </c>
      <c r="G6" s="16">
        <v>2</v>
      </c>
      <c r="H6" s="8">
        <f>SUM(F6:G6)</f>
        <v>3</v>
      </c>
      <c r="I6" s="17"/>
      <c r="J6" s="9">
        <f>+F6/B6</f>
        <v>0.5</v>
      </c>
      <c r="K6" s="9">
        <f>+G6/C6</f>
        <v>9.5238095238095233E-2</v>
      </c>
      <c r="L6" s="9">
        <f>+H6/D6</f>
        <v>0.13043478260869565</v>
      </c>
    </row>
    <row r="7" spans="1:14" x14ac:dyDescent="0.25">
      <c r="A7" s="5" t="s">
        <v>1</v>
      </c>
      <c r="B7" s="3">
        <v>12</v>
      </c>
      <c r="C7" s="3">
        <v>29</v>
      </c>
      <c r="D7" s="3">
        <f t="shared" si="0"/>
        <v>41</v>
      </c>
      <c r="E7" s="11"/>
      <c r="F7" s="3">
        <v>8</v>
      </c>
      <c r="G7" s="3">
        <v>9</v>
      </c>
      <c r="H7" s="8">
        <f t="shared" ref="H7:H11" si="1">SUM(F7:G7)</f>
        <v>17</v>
      </c>
      <c r="I7" s="11"/>
      <c r="J7" s="9">
        <f t="shared" ref="J7:L11" si="2">+F7/B7</f>
        <v>0.66666666666666663</v>
      </c>
      <c r="K7" s="9">
        <f t="shared" si="2"/>
        <v>0.31034482758620691</v>
      </c>
      <c r="L7" s="9">
        <f t="shared" si="2"/>
        <v>0.41463414634146339</v>
      </c>
    </row>
    <row r="8" spans="1:14" x14ac:dyDescent="0.25">
      <c r="A8" s="5" t="s">
        <v>16</v>
      </c>
      <c r="B8" s="3">
        <v>74</v>
      </c>
      <c r="C8" s="3">
        <v>76</v>
      </c>
      <c r="D8" s="3">
        <f t="shared" si="0"/>
        <v>150</v>
      </c>
      <c r="E8" s="11"/>
      <c r="F8" s="3">
        <v>38</v>
      </c>
      <c r="G8" s="3">
        <v>9</v>
      </c>
      <c r="H8" s="8">
        <f t="shared" si="1"/>
        <v>47</v>
      </c>
      <c r="I8" s="11"/>
      <c r="J8" s="9">
        <f t="shared" ref="J8" si="3">+F8/B8</f>
        <v>0.51351351351351349</v>
      </c>
      <c r="K8" s="9">
        <f t="shared" ref="K8" si="4">+G8/C8</f>
        <v>0.11842105263157894</v>
      </c>
      <c r="L8" s="9">
        <f t="shared" ref="L8" si="5">+H8/D8</f>
        <v>0.31333333333333335</v>
      </c>
    </row>
    <row r="9" spans="1:14" x14ac:dyDescent="0.25">
      <c r="A9" s="5" t="s">
        <v>17</v>
      </c>
      <c r="B9" s="3">
        <v>66</v>
      </c>
      <c r="C9" s="3">
        <v>28</v>
      </c>
      <c r="D9" s="3">
        <f t="shared" si="0"/>
        <v>94</v>
      </c>
      <c r="E9" s="11"/>
      <c r="F9" s="3">
        <v>11</v>
      </c>
      <c r="G9" s="3">
        <v>5</v>
      </c>
      <c r="H9" s="8">
        <f t="shared" si="1"/>
        <v>16</v>
      </c>
      <c r="I9" s="11"/>
      <c r="J9" s="9">
        <f t="shared" ref="J9" si="6">+F9/B9</f>
        <v>0.16666666666666666</v>
      </c>
      <c r="K9" s="9">
        <f t="shared" ref="K9" si="7">+G9/C9</f>
        <v>0.17857142857142858</v>
      </c>
      <c r="L9" s="9">
        <f t="shared" ref="L9" si="8">+H9/D9</f>
        <v>0.1702127659574468</v>
      </c>
    </row>
    <row r="10" spans="1:14" x14ac:dyDescent="0.25">
      <c r="A10" s="5" t="s">
        <v>2</v>
      </c>
      <c r="B10" s="3">
        <v>2</v>
      </c>
      <c r="C10" s="3">
        <v>24</v>
      </c>
      <c r="D10" s="3">
        <f t="shared" si="0"/>
        <v>26</v>
      </c>
      <c r="E10" s="11"/>
      <c r="F10" s="3">
        <v>0</v>
      </c>
      <c r="G10" s="3">
        <v>5</v>
      </c>
      <c r="H10" s="8">
        <f t="shared" si="1"/>
        <v>5</v>
      </c>
      <c r="I10" s="11"/>
      <c r="J10" s="9">
        <f t="shared" si="2"/>
        <v>0</v>
      </c>
      <c r="K10" s="9">
        <f t="shared" si="2"/>
        <v>0.20833333333333334</v>
      </c>
      <c r="L10" s="9">
        <f t="shared" si="2"/>
        <v>0.19230769230769232</v>
      </c>
    </row>
    <row r="11" spans="1:14" x14ac:dyDescent="0.25">
      <c r="A11" s="5" t="s">
        <v>3</v>
      </c>
      <c r="B11" s="3">
        <v>18</v>
      </c>
      <c r="C11" s="3">
        <v>16</v>
      </c>
      <c r="D11" s="3">
        <f t="shared" si="0"/>
        <v>34</v>
      </c>
      <c r="E11" s="11"/>
      <c r="F11" s="3">
        <v>8</v>
      </c>
      <c r="G11" s="3">
        <v>3</v>
      </c>
      <c r="H11" s="8">
        <f t="shared" si="1"/>
        <v>11</v>
      </c>
      <c r="I11" s="11"/>
      <c r="J11" s="9">
        <f t="shared" si="2"/>
        <v>0.44444444444444442</v>
      </c>
      <c r="K11" s="9">
        <f>+G11/C11</f>
        <v>0.1875</v>
      </c>
      <c r="L11" s="9">
        <f>+H11/D11</f>
        <v>0.3235294117647059</v>
      </c>
    </row>
    <row r="12" spans="1:14" x14ac:dyDescent="0.25">
      <c r="A12" s="7" t="s">
        <v>13</v>
      </c>
      <c r="B12" s="7">
        <f>SUM(B6:B11)</f>
        <v>174</v>
      </c>
      <c r="C12" s="7">
        <f>SUM(C6:C11)</f>
        <v>194</v>
      </c>
      <c r="D12" s="7">
        <f>SUM(D6:D11)</f>
        <v>368</v>
      </c>
      <c r="E12" s="13"/>
      <c r="F12" s="7">
        <f>SUM(F6:F11)</f>
        <v>66</v>
      </c>
      <c r="G12" s="7">
        <f>SUM(G6:G11)</f>
        <v>33</v>
      </c>
      <c r="H12" s="7">
        <f>SUM(H6:H11)</f>
        <v>99</v>
      </c>
      <c r="I12" s="13"/>
      <c r="J12" s="10">
        <f>+F12/B12</f>
        <v>0.37931034482758619</v>
      </c>
      <c r="K12" s="10">
        <f>+G12/C12</f>
        <v>0.17010309278350516</v>
      </c>
      <c r="L12" s="10">
        <f>+H12/D12</f>
        <v>0.26902173913043476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2022-01-11T15:04:51Z</dcterms:modified>
</cp:coreProperties>
</file>