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OOMIN-SAC-217\Graph JS\PATH\ExcelSheetShow\ExcelSheet\Total\"/>
    </mc:Choice>
  </mc:AlternateContent>
  <bookViews>
    <workbookView xWindow="0" yWindow="0" windowWidth="28800" windowHeight="1213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1" l="1"/>
  <c r="K9" i="1" l="1"/>
  <c r="J9" i="1"/>
  <c r="H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B1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<sst xmlns="http://schemas.openxmlformats.org/spreadsheetml/2006/main" count="21" uniqueCount="19">
  <si>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</si>
  <si>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</si>
  <si>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</si>
  <si>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</si>
  <si>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</si>
  <si>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</si>
  <si>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</si>
  <si>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</si>
  <si>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</si>
  <si>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</si>
  <si>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</si>
  <si>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</si>
  <si>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</si>
  <si>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</si>
  <si>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</si>
  <si>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</si>
  <si>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</si>
  <si>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Assembly Redding Dr</t>
  </si>
  <si>
    <t>Materials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</si>
</sst>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J10" sqref="J10"/>
    </sheetView>
  </sheetViews>
  <sheetFormatPr defaultRowHeight="14.25" x14ac:dyDescent="0.45"/>
  <cols>
    <col min="1" max="1" width="22.73046875" customWidth="1"/>
    <col min="2" max="2" width="11" customWidth="1"/>
    <col min="5" max="5" width="1.86328125" customWidth="1"/>
    <col min="9" max="9" width="2.1328125" customWidth="1"/>
  </cols>
  <sheetData>
    <row r="1" spans="1:14" ht="18" x14ac:dyDescent="0.55000000000000004">
      <c r="A1" s="1" t="s">
        <v>0</v>
      </c>
      <c r="B1" s="6">
        <f ca="1">TODAY()</f>
        <v>44733</v>
      </c>
    </row>
    <row r="2" spans="1:14" ht="18" x14ac:dyDescent="0.55000000000000004">
      <c r="A2" s="1" t="s">
        <v>9</v>
      </c>
      <c r="B2" t="s">
        <v>14</v>
      </c>
    </row>
    <row r="3" spans="1:14" ht="18" x14ac:dyDescent="0.55000000000000004">
      <c r="A3" s="1"/>
    </row>
    <row r="4" spans="1:14" ht="45" customHeight="1" x14ac:dyDescent="0.45">
      <c r="A4" s="27"/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4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45">
      <c r="A6" s="15" t="s">
        <v>18</v>
      </c>
      <c r="B6" s="16">
        <v>2</v>
      </c>
      <c r="C6" s="16">
        <v>21</v>
      </c>
      <c r="D6" s="3">
        <f t="shared" ref="D6:D11" si="0">+B6+C6</f>
        <v>23</v>
      </c>
      <c r="E6" s="14"/>
      <c r="F6" s="16">
        <v>1</v>
      </c>
      <c r="G6" s="16">
        <v>4</v>
      </c>
      <c r="H6" s="8">
        <f>SUM(F6:G6)</f>
        <v>5</v>
      </c>
      <c r="I6" s="17"/>
      <c r="J6" s="9">
        <f>+F6/B6</f>
        <v>0.5</v>
      </c>
      <c r="K6" s="9">
        <f>+G6/C6</f>
        <v>0.19047619047619047</v>
      </c>
      <c r="L6" s="9">
        <f>+H6/D6</f>
        <v>0.21739130434782608</v>
      </c>
    </row>
    <row r="7" spans="1:14" x14ac:dyDescent="0.45">
      <c r="A7" s="5" t="s">
        <v>1</v>
      </c>
      <c r="B7" s="3">
        <v>12</v>
      </c>
      <c r="C7" s="3">
        <v>29</v>
      </c>
      <c r="D7" s="3">
        <f t="shared" si="0"/>
        <v>41</v>
      </c>
      <c r="E7" s="11"/>
      <c r="F7" s="3">
        <v>9</v>
      </c>
      <c r="G7" s="3">
        <v>8</v>
      </c>
      <c r="H7" s="8">
        <f t="shared" ref="H7:H11" si="1">SUM(F7:G7)</f>
        <v>17</v>
      </c>
      <c r="I7" s="11"/>
      <c r="J7" s="9">
        <f t="shared" ref="J7:L11" si="2">+F7/B7</f>
        <v>0.75</v>
      </c>
      <c r="K7" s="9">
        <f t="shared" si="2"/>
        <v>0.27586206896551724</v>
      </c>
      <c r="L7" s="9">
        <f t="shared" si="2"/>
        <v>0.41463414634146339</v>
      </c>
    </row>
    <row r="8" spans="1:14" x14ac:dyDescent="0.45">
      <c r="A8" s="5" t="s">
        <v>16</v>
      </c>
      <c r="B8" s="3">
        <v>74</v>
      </c>
      <c r="C8" s="3">
        <v>76</v>
      </c>
      <c r="D8" s="3">
        <f t="shared" si="0"/>
        <v>150</v>
      </c>
      <c r="E8" s="11"/>
      <c r="F8" s="3">
        <v>19</v>
      </c>
      <c r="G8" s="3">
        <v>7</v>
      </c>
      <c r="H8" s="8">
        <f t="shared" si="1"/>
        <v>26</v>
      </c>
      <c r="I8" s="11"/>
      <c r="J8" s="9">
        <f t="shared" ref="J8" si="3">+F8/B8</f>
        <v>0.25675675675675674</v>
      </c>
      <c r="K8" s="9">
        <f t="shared" ref="K8" si="4">+G8/C8</f>
        <v>9.2105263157894732E-2</v>
      </c>
      <c r="L8" s="9">
        <f t="shared" ref="L8" si="5">+H8/D8</f>
        <v>0.17333333333333334</v>
      </c>
    </row>
    <row r="9" spans="1:14" x14ac:dyDescent="0.45">
      <c r="A9" s="5" t="s">
        <v>17</v>
      </c>
      <c r="B9" s="3">
        <v>66</v>
      </c>
      <c r="C9" s="3">
        <v>28</v>
      </c>
      <c r="D9" s="3">
        <f t="shared" si="0"/>
        <v>94</v>
      </c>
      <c r="E9" s="11"/>
      <c r="F9" s="3">
        <v>17</v>
      </c>
      <c r="G9" s="3">
        <v>2</v>
      </c>
      <c r="H9" s="8">
        <f t="shared" si="1"/>
        <v>19</v>
      </c>
      <c r="I9" s="11"/>
      <c r="J9" s="9">
        <f t="shared" ref="J9" si="6">+F9/B9</f>
        <v>0.25757575757575757</v>
      </c>
      <c r="K9" s="9">
        <f t="shared" ref="K9" si="7">+G9/C9</f>
        <v>7.1428571428571425E-2</v>
      </c>
      <c r="L9" s="9">
        <f t="shared" ref="L9" si="8">+H9/D9</f>
        <v>0.20212765957446807</v>
      </c>
    </row>
    <row r="10" spans="1:14" x14ac:dyDescent="0.45">
      <c r="A10" s="5" t="s">
        <v>2</v>
      </c>
      <c r="B10" s="3">
        <v>2</v>
      </c>
      <c r="C10" s="3">
        <v>24</v>
      </c>
      <c r="D10" s="3">
        <f t="shared" si="0"/>
        <v>26</v>
      </c>
      <c r="E10" s="11"/>
      <c r="F10" s="3">
        <v>0</v>
      </c>
      <c r="G10" s="3">
        <v>4</v>
      </c>
      <c r="H10" s="8">
        <f t="shared" si="1"/>
        <v>4</v>
      </c>
      <c r="I10" s="11"/>
      <c r="J10" s="9">
        <f t="shared" si="2"/>
        <v>0</v>
      </c>
      <c r="K10" s="9">
        <f t="shared" si="2"/>
        <v>0.16666666666666666</v>
      </c>
      <c r="L10" s="9">
        <f t="shared" si="2"/>
        <v>0.15384615384615385</v>
      </c>
    </row>
    <row r="11" spans="1:14" x14ac:dyDescent="0.45">
      <c r="A11" s="5" t="s">
        <v>3</v>
      </c>
      <c r="B11" s="3">
        <v>18</v>
      </c>
      <c r="C11" s="3">
        <v>16</v>
      </c>
      <c r="D11" s="3">
        <f t="shared" si="0"/>
        <v>34</v>
      </c>
      <c r="E11" s="11"/>
      <c r="F11" s="3">
        <v>7</v>
      </c>
      <c r="G11" s="3">
        <v>0</v>
      </c>
      <c r="H11" s="8">
        <f t="shared" si="1"/>
        <v>7</v>
      </c>
      <c r="I11" s="11"/>
      <c r="J11" s="9">
        <f t="shared" si="2"/>
        <v>0.3888888888888889</v>
      </c>
      <c r="K11" s="9">
        <f>+G11/C11</f>
        <v>0</v>
      </c>
      <c r="L11" s="9">
        <f>+H11/D11</f>
        <v>0.20588235294117646</v>
      </c>
    </row>
    <row r="12" spans="1:14" x14ac:dyDescent="0.45">
      <c r="A12" s="7" t="s">
        <v>13</v>
      </c>
      <c r="B12" s="7">
        <f>SUM(B6:B11)</f>
        <v>174</v>
      </c>
      <c r="C12" s="7">
        <f>SUM(C6:C11)</f>
        <v>194</v>
      </c>
      <c r="D12" s="7">
        <f>SUM(D6:D11)</f>
        <v>368</v>
      </c>
      <c r="E12" s="13"/>
      <c r="F12" s="7">
        <f>SUM(F6:F11)</f>
        <v>53</v>
      </c>
      <c r="G12" s="7">
        <f>SUM(G6:G11)</f>
        <v>25</v>
      </c>
      <c r="H12" s="7">
        <f>SUM(H6:H11)</f>
        <v>78</v>
      </c>
      <c r="I12" s="13"/>
      <c r="J12" s="10">
        <f>+F12/B12</f>
        <v>0.3045977011494253</v>
      </c>
      <c r="K12" s="10">
        <f>+G12/C12</f>
        <v>0.12886597938144329</v>
      </c>
      <c r="L12" s="10">
        <f>+H12/D12</f>
        <v>0.21195652173913043</v>
      </c>
    </row>
    <row r="14" spans="1:14" x14ac:dyDescent="0.45">
      <c r="A14" s="24"/>
      <c r="N14" s="21"/>
    </row>
    <row r="15" spans="1:14" x14ac:dyDescent="0.45">
      <c r="K15" s="20"/>
      <c r="L15" s="20"/>
      <c r="M15" s="20"/>
      <c r="N15" s="20"/>
    </row>
    <row r="16" spans="1:14" x14ac:dyDescent="0.45">
      <c r="A16" s="23"/>
      <c r="C16" s="20"/>
      <c r="K16" s="20"/>
      <c r="L16" s="20"/>
      <c r="M16" s="22"/>
      <c r="N16" s="20"/>
    </row>
    <row r="17" spans="2:14" x14ac:dyDescent="0.45">
      <c r="C17" s="22"/>
      <c r="G17" s="18"/>
      <c r="H17" s="18"/>
      <c r="K17" s="20"/>
      <c r="N17" s="20"/>
    </row>
    <row r="18" spans="2:14" x14ac:dyDescent="0.45">
      <c r="G18" s="18"/>
      <c r="H18" s="18"/>
      <c r="K18" s="20"/>
    </row>
    <row r="19" spans="2:14" x14ac:dyDescent="0.45">
      <c r="C19" s="18"/>
      <c r="G19" s="18"/>
      <c r="H19" s="18"/>
      <c r="K19" s="18"/>
      <c r="M19" s="18"/>
    </row>
    <row r="20" spans="2:14" x14ac:dyDescent="0.45">
      <c r="C20" s="22"/>
      <c r="H20" s="18"/>
      <c r="K20" s="18"/>
      <c r="M20" s="18"/>
    </row>
    <row r="21" spans="2:14" x14ac:dyDescent="0.45">
      <c r="B21" s="18"/>
      <c r="H21" s="18"/>
      <c r="J21" s="18"/>
      <c r="M21" s="18"/>
    </row>
    <row r="22" spans="2:14" x14ac:dyDescent="0.45">
      <c r="B22" s="18"/>
      <c r="G22" s="18"/>
      <c r="J22" s="18"/>
      <c r="M22" s="18"/>
    </row>
    <row r="23" spans="2:14" x14ac:dyDescent="0.45">
      <c r="B23" s="18"/>
      <c r="G23" s="18"/>
      <c r="J23" s="18"/>
    </row>
    <row r="24" spans="2:14" x14ac:dyDescent="0.45">
      <c r="B24" s="18"/>
      <c r="J24" s="18"/>
    </row>
    <row r="25" spans="2:14" x14ac:dyDescent="0.4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328125" defaultRowHeight="14.25" x14ac:dyDescent="0.45"/>
  <cols>
    <col min="1" max="16384" width="9.13281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IT</cp:lastModifiedBy>
  <cp:lastPrinted>2021-11-22T13:40:22Z</cp:lastPrinted>
  <dcterms:created xsi:type="dcterms:W3CDTF">2020-09-16T15:02:21Z</dcterms:created>
  <dcterms:modified xsi:type="dcterms:W3CDTF">2022-06-21T18:03:28Z</dcterms:modified>
</cp:coreProperties>
</file>