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aily Headcount\"/>
    </mc:Choice>
  </mc:AlternateContent>
  <bookViews>
    <workbookView xWindow="0" yWindow="0" windowWidth="28800" windowHeight="12135"/>
  </bookViews>
  <sheets>
    <sheet name="Sheet1" sheetId="1" r:id="rId1"/>
    <sheet name="Sheet2" sheetId="2" r:id="rId2"/>
  </sheets>
  <definedNames>
    <definedName name="_xlnm._FilterDatabase" localSheetId="1" hidden="1">Sheet2!#REF!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6" i="1" l="1"/>
  <c r="K9" i="1" l="1"/>
  <c r="J9" i="1"/>
  <c r="K8" i="1" l="1"/>
  <c r="J8" i="1"/>
  <c r="H8" i="1"/>
  <c r="H7" i="1" l="1"/>
  <c r="H10" i="1"/>
  <c r="H11" i="1"/>
  <c r="J11" i="1" l="1"/>
  <c r="B12" i="1" l="1"/>
  <c r="C12" i="1"/>
  <c r="G12" i="1" l="1"/>
  <c r="F12" i="1"/>
  <c r="K6" i="1"/>
  <c r="J6" i="1"/>
  <c r="D6" i="1"/>
  <c r="L6" i="1" l="1"/>
  <c r="B1" i="1" l="1"/>
  <c r="D9" i="1" l="1"/>
  <c r="L9" i="1" s="1"/>
  <c r="K11" i="1" l="1"/>
  <c r="K10" i="1"/>
  <c r="J10" i="1"/>
  <c r="D11" i="1"/>
  <c r="D10" i="1"/>
  <c r="D8" i="1"/>
  <c r="L8" i="1" s="1"/>
  <c r="D7" i="1"/>
  <c r="L7" i="1" s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<sst xmlns="http://schemas.openxmlformats.org/spreadsheetml/2006/main" count="22" uniqueCount="19">
  <si>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</si>
  <si>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</si>
  <si>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</si>
  <si>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</si>
  <si>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</si>
  <si>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</si>
  <si>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</si>
  <si>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</si>
  <si>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Staffing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</si>
  <si>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</si>
  <si>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</si>
  <si>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</si>
  <si>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</si>
  <si>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</si>
  <si>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</si>
  <si>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</si>
  <si>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</si>
  <si>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Materials</t>
  </si>
  <si>
    <t>Redding/Jane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</si>
</sst>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2" borderId="1" xfId="1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O19" sqref="O18:O19"/>
    </sheetView>
  </sheetViews>
  <sheetFormatPr defaultRowHeight="15" x14ac:dyDescent="0.25"/>
  <cols>
    <col min="1" max="1" width="22.7109375" customWidth="1"/>
    <col min="2" max="2" width="11" customWidth="1"/>
    <col min="5" max="5" width="1.85546875" customWidth="1"/>
    <col min="9" max="9" width="2.140625" customWidth="1"/>
  </cols>
  <sheetData>
    <row r="1" spans="1:14" ht="18.75" x14ac:dyDescent="0.3">
      <c r="A1" s="1" t="s">
        <v>0</v>
      </c>
      <c r="B1" s="6">
        <f ca="1">TODAY()</f>
        <v>44609</v>
      </c>
    </row>
    <row r="2" spans="1:14" ht="18.75" x14ac:dyDescent="0.3">
      <c r="A2" s="1" t="s">
        <v>9</v>
      </c>
      <c r="B2" t="s">
        <v>14</v>
      </c>
    </row>
    <row r="3" spans="1:14" ht="18.75" x14ac:dyDescent="0.3">
      <c r="A3" s="1"/>
    </row>
    <row r="4" spans="1:14" ht="45" customHeight="1" x14ac:dyDescent="0.25">
      <c r="A4" s="27" t="s">
        <v>14</v>
      </c>
      <c r="B4" s="31" t="s">
        <v>6</v>
      </c>
      <c r="C4" s="31"/>
      <c r="D4" s="29" t="s">
        <v>15</v>
      </c>
      <c r="E4" s="11"/>
      <c r="F4" s="31" t="s">
        <v>7</v>
      </c>
      <c r="G4" s="31"/>
      <c r="H4" s="29" t="s">
        <v>15</v>
      </c>
      <c r="I4" s="11"/>
      <c r="J4" s="25" t="s">
        <v>10</v>
      </c>
      <c r="K4" s="25" t="s">
        <v>11</v>
      </c>
      <c r="L4" s="25" t="s">
        <v>12</v>
      </c>
      <c r="M4" s="2"/>
    </row>
    <row r="5" spans="1:14" x14ac:dyDescent="0.25">
      <c r="A5" s="28"/>
      <c r="B5" s="4" t="s">
        <v>4</v>
      </c>
      <c r="C5" s="4" t="s">
        <v>5</v>
      </c>
      <c r="D5" s="30"/>
      <c r="E5" s="12"/>
      <c r="F5" s="4" t="s">
        <v>8</v>
      </c>
      <c r="G5" s="4" t="s">
        <v>5</v>
      </c>
      <c r="H5" s="30"/>
      <c r="I5" s="11"/>
      <c r="J5" s="26"/>
      <c r="K5" s="26"/>
      <c r="L5" s="26"/>
    </row>
    <row r="6" spans="1:14" x14ac:dyDescent="0.25">
      <c r="A6" s="15" t="s">
        <v>17</v>
      </c>
      <c r="B6" s="16">
        <v>5</v>
      </c>
      <c r="C6" s="16">
        <v>20</v>
      </c>
      <c r="D6" s="3">
        <f t="shared" ref="D6:D11" si="0">+B6+C6</f>
        <v>25</v>
      </c>
      <c r="E6" s="14"/>
      <c r="F6" s="16">
        <v>3</v>
      </c>
      <c r="G6" s="16">
        <v>1</v>
      </c>
      <c r="H6" s="8">
        <f>SUM(F6:G6)</f>
        <v>4</v>
      </c>
      <c r="I6" s="17"/>
      <c r="J6" s="9">
        <f>+F6/B6</f>
        <v>0.6</v>
      </c>
      <c r="K6" s="9">
        <f>+G6/C6</f>
        <v>0.05</v>
      </c>
      <c r="L6" s="9">
        <f>+H6/D6</f>
        <v>0.16</v>
      </c>
    </row>
    <row r="7" spans="1:14" x14ac:dyDescent="0.25">
      <c r="A7" s="5" t="s">
        <v>1</v>
      </c>
      <c r="B7" s="3">
        <v>15</v>
      </c>
      <c r="C7" s="3">
        <v>33</v>
      </c>
      <c r="D7" s="3">
        <f t="shared" si="0"/>
        <v>48</v>
      </c>
      <c r="E7" s="11"/>
      <c r="F7" s="3">
        <v>2</v>
      </c>
      <c r="G7" s="3">
        <v>3</v>
      </c>
      <c r="H7" s="8">
        <f t="shared" ref="H7:H11" si="1">SUM(F7:G7)</f>
        <v>5</v>
      </c>
      <c r="I7" s="11"/>
      <c r="J7" s="9">
        <f t="shared" ref="J7:L11" si="2">+F7/B7</f>
        <v>0.13333333333333333</v>
      </c>
      <c r="K7" s="9">
        <f t="shared" si="2"/>
        <v>9.0909090909090912E-2</v>
      </c>
      <c r="L7" s="9">
        <f t="shared" si="2"/>
        <v>0.10416666666666667</v>
      </c>
    </row>
    <row r="8" spans="1:14" x14ac:dyDescent="0.25">
      <c r="A8" s="5" t="s">
        <v>16</v>
      </c>
      <c r="B8" s="3">
        <v>140</v>
      </c>
      <c r="C8" s="3">
        <v>70</v>
      </c>
      <c r="D8" s="3">
        <f t="shared" si="0"/>
        <v>210</v>
      </c>
      <c r="E8" s="11"/>
      <c r="F8" s="3">
        <v>17</v>
      </c>
      <c r="G8" s="3">
        <v>11</v>
      </c>
      <c r="H8" s="8">
        <f t="shared" si="1"/>
        <v>28</v>
      </c>
      <c r="I8" s="11"/>
      <c r="J8" s="9">
        <f t="shared" ref="J8" si="3">+F8/B8</f>
        <v>0.12142857142857143</v>
      </c>
      <c r="K8" s="9">
        <f t="shared" ref="K8" si="4">+G8/C8</f>
        <v>0.15714285714285714</v>
      </c>
      <c r="L8" s="9">
        <f t="shared" ref="L8" si="5">+H8/D8</f>
        <v>0.13333333333333333</v>
      </c>
    </row>
    <row r="9" spans="1:14" x14ac:dyDescent="0.25">
      <c r="A9" s="5" t="s">
        <v>18</v>
      </c>
      <c r="B9" s="3">
        <v>78</v>
      </c>
      <c r="C9" s="3">
        <v>36</v>
      </c>
      <c r="D9" s="3">
        <f t="shared" si="0"/>
        <v>114</v>
      </c>
      <c r="E9" s="11"/>
      <c r="F9" s="3">
        <v>15</v>
      </c>
      <c r="G9" s="3">
        <v>1</v>
      </c>
      <c r="H9" s="8">
        <f>SUM(F9:G9)</f>
        <v>16</v>
      </c>
      <c r="I9" s="11"/>
      <c r="J9" s="9">
        <f t="shared" ref="J9" si="6">+F9/B9</f>
        <v>0.19230769230769232</v>
      </c>
      <c r="K9" s="9">
        <f t="shared" ref="K9" si="7">+G9/C9</f>
        <v>2.7777777777777776E-2</v>
      </c>
      <c r="L9" s="9">
        <f t="shared" ref="L9" si="8">+H9/D9</f>
        <v>0.14035087719298245</v>
      </c>
    </row>
    <row r="10" spans="1:14" x14ac:dyDescent="0.25">
      <c r="A10" s="5" t="s">
        <v>2</v>
      </c>
      <c r="B10" s="3">
        <v>1</v>
      </c>
      <c r="C10" s="3">
        <v>30</v>
      </c>
      <c r="D10" s="3">
        <f t="shared" si="0"/>
        <v>31</v>
      </c>
      <c r="E10" s="11"/>
      <c r="F10" s="3">
        <v>0</v>
      </c>
      <c r="G10" s="3">
        <v>2</v>
      </c>
      <c r="H10" s="8">
        <f t="shared" si="1"/>
        <v>2</v>
      </c>
      <c r="I10" s="11"/>
      <c r="J10" s="9">
        <f t="shared" si="2"/>
        <v>0</v>
      </c>
      <c r="K10" s="9">
        <f t="shared" si="2"/>
        <v>6.6666666666666666E-2</v>
      </c>
      <c r="L10" s="9">
        <f t="shared" si="2"/>
        <v>6.4516129032258063E-2</v>
      </c>
    </row>
    <row r="11" spans="1:14" x14ac:dyDescent="0.25">
      <c r="A11" s="5" t="s">
        <v>3</v>
      </c>
      <c r="B11" s="3">
        <v>37</v>
      </c>
      <c r="C11" s="3">
        <v>14</v>
      </c>
      <c r="D11" s="3">
        <f t="shared" si="0"/>
        <v>51</v>
      </c>
      <c r="E11" s="11"/>
      <c r="F11" s="3">
        <v>5</v>
      </c>
      <c r="G11" s="3">
        <v>0</v>
      </c>
      <c r="H11" s="8">
        <f t="shared" si="1"/>
        <v>5</v>
      </c>
      <c r="I11" s="11"/>
      <c r="J11" s="9">
        <f t="shared" si="2"/>
        <v>0.13513513513513514</v>
      </c>
      <c r="K11" s="9">
        <f>+G11/C11</f>
        <v>0</v>
      </c>
      <c r="L11" s="9">
        <f>+H11/D11</f>
        <v>9.8039215686274508E-2</v>
      </c>
    </row>
    <row r="12" spans="1:14" x14ac:dyDescent="0.25">
      <c r="A12" s="7" t="s">
        <v>13</v>
      </c>
      <c r="B12" s="7">
        <f>SUM(B6:B11)</f>
        <v>276</v>
      </c>
      <c r="C12" s="7">
        <f>SUM(C6:C11)</f>
        <v>203</v>
      </c>
      <c r="D12" s="7">
        <f>SUM(D6:D11)</f>
        <v>479</v>
      </c>
      <c r="E12" s="13"/>
      <c r="F12" s="7">
        <f>SUM(F6:F11)</f>
        <v>42</v>
      </c>
      <c r="G12" s="7">
        <f>SUM(G6:G11)</f>
        <v>18</v>
      </c>
      <c r="H12" s="7">
        <f>SUM(H6:H11)</f>
        <v>60</v>
      </c>
      <c r="I12" s="13"/>
      <c r="J12" s="10">
        <f>+F12/B12</f>
        <v>0.15217391304347827</v>
      </c>
      <c r="K12" s="10">
        <f>+G12/C12</f>
        <v>8.8669950738916259E-2</v>
      </c>
      <c r="L12" s="10">
        <f>+H12/D12</f>
        <v>0.12526096033402923</v>
      </c>
    </row>
    <row r="14" spans="1:14" x14ac:dyDescent="0.25">
      <c r="A14" s="24"/>
      <c r="N14" s="21"/>
    </row>
    <row r="15" spans="1:14" x14ac:dyDescent="0.25">
      <c r="K15" s="20"/>
      <c r="L15" s="20"/>
      <c r="M15" s="20"/>
      <c r="N15" s="20"/>
    </row>
    <row r="16" spans="1:14" x14ac:dyDescent="0.25">
      <c r="A16" s="23"/>
      <c r="C16" s="20"/>
      <c r="K16" s="20"/>
      <c r="L16" s="20"/>
      <c r="M16" s="22"/>
      <c r="N16" s="20"/>
    </row>
    <row r="17" spans="2:14" x14ac:dyDescent="0.25">
      <c r="C17" s="22"/>
      <c r="G17" s="18"/>
      <c r="H17" s="18"/>
      <c r="K17" s="20"/>
      <c r="N17" s="20"/>
    </row>
    <row r="18" spans="2:14" x14ac:dyDescent="0.25">
      <c r="G18" s="18"/>
      <c r="H18" s="18"/>
      <c r="K18" s="20"/>
    </row>
    <row r="19" spans="2:14" x14ac:dyDescent="0.25">
      <c r="C19" s="18"/>
      <c r="G19" s="18"/>
      <c r="H19" s="18"/>
      <c r="K19" s="18"/>
      <c r="M19" s="18"/>
    </row>
    <row r="20" spans="2:14" x14ac:dyDescent="0.25">
      <c r="C20" s="22"/>
      <c r="H20" s="18"/>
      <c r="K20" s="18"/>
      <c r="M20" s="18"/>
    </row>
    <row r="21" spans="2:14" x14ac:dyDescent="0.25">
      <c r="B21" s="18"/>
      <c r="H21" s="18"/>
      <c r="J21" s="18"/>
      <c r="M21" s="18"/>
    </row>
    <row r="22" spans="2:14" x14ac:dyDescent="0.25">
      <c r="B22" s="18"/>
      <c r="G22" s="18"/>
      <c r="J22" s="18"/>
      <c r="M22" s="18"/>
    </row>
    <row r="23" spans="2:14" x14ac:dyDescent="0.25">
      <c r="B23" s="18"/>
      <c r="G23" s="18"/>
      <c r="J23" s="18"/>
    </row>
    <row r="24" spans="2:14" x14ac:dyDescent="0.25">
      <c r="B24" s="18"/>
      <c r="J24" s="18"/>
    </row>
    <row r="25" spans="2:14" x14ac:dyDescent="0.25">
      <c r="B25" s="18"/>
      <c r="J25" s="18"/>
    </row>
  </sheetData>
  <mergeCells count="8">
    <mergeCell ref="J4:J5"/>
    <mergeCell ref="K4:K5"/>
    <mergeCell ref="L4:L5"/>
    <mergeCell ref="A4:A5"/>
    <mergeCell ref="H4:H5"/>
    <mergeCell ref="D4:D5"/>
    <mergeCell ref="B4:C4"/>
    <mergeCell ref="F4:G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defaultColWidth="9.140625" defaultRowHeight="15" x14ac:dyDescent="0.25"/>
  <cols>
    <col min="1" max="16384" width="9.140625" style="19"/>
  </cols>
  <sheetData/>
  <sortState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Martha</cp:lastModifiedBy>
  <cp:lastPrinted>2021-11-22T13:40:22Z</cp:lastPrinted>
  <dcterms:created xsi:type="dcterms:W3CDTF">2020-09-16T15:02:21Z</dcterms:created>
  <dcterms:modified xsi:type="dcterms:W3CDTF">2022-02-17T18:23:11Z</dcterms:modified>
</cp:coreProperties>
</file>