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xr:revisionPtr revIDLastSave="0" documentId="13_ncr:1_{1A20DF32-B128-4C4B-BD87-9997698B76B3}" xr6:coauthVersionLast="47" xr6:coauthVersionMax="47" xr10:uidLastSave="{00000000-0000-0000-0000-000000000000}"/>
  <bookViews>
    <workbookView xWindow="10905" yWindow="1500" windowWidth="16170" windowHeight="11265" xr2:uid="{00000000-000D-0000-FFFF-FFFF00000000}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<sst xmlns="http://schemas.openxmlformats.org/spreadsheetml/2006/main" count="22" uniqueCount="19">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</sst>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"/>
  <sheetViews>
    <sheetView tabSelected="1" workbookViewId="0">
      <selection activeCell="A11" activeCellId="2" sqref="A9 A10 A11"/>
    </sheetView>
  </sheetViews>
  <sheetFormatPr defaultRowHeight="15" x14ac:dyDescent="0.25"/>
  <cols>
    <col min="1" max="1" width="22.7109375" customWidth="1"/>
    <col min="2" max="2" width="11" customWidth="1"/>
    <col min="4" max="4" width="10.85546875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5"/>
      <c r="D1" s="5">
        <f ca="1">TODAY()</f>
        <v>44699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0"/>
      <c r="F4" s="31" t="s">
        <v>7</v>
      </c>
      <c r="G4" s="31"/>
      <c r="H4" s="29" t="s">
        <v>15</v>
      </c>
      <c r="I4" s="10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1"/>
      <c r="F5" s="4" t="s">
        <v>8</v>
      </c>
      <c r="G5" s="4" t="s">
        <v>5</v>
      </c>
      <c r="H5" s="30"/>
      <c r="I5" s="10"/>
      <c r="J5" s="26"/>
      <c r="K5" s="26"/>
      <c r="L5" s="26"/>
    </row>
    <row r="6" spans="1:14" x14ac:dyDescent="0.25">
      <c r="A6" s="24" t="s">
        <v>17</v>
      </c>
      <c r="B6" s="14">
        <v>5</v>
      </c>
      <c r="C6" s="14">
        <v>20</v>
      </c>
      <c r="D6" s="3">
        <f t="shared" ref="D6:D11" si="0">+B6+C6</f>
        <v>25</v>
      </c>
      <c r="E6" s="13"/>
      <c r="F6" s="14">
        <v>2</v>
      </c>
      <c r="G6" s="14">
        <v>1</v>
      </c>
      <c r="H6" s="7">
        <f>SUM(F6:G6)</f>
        <v>3</v>
      </c>
      <c r="I6" s="15"/>
      <c r="J6" s="8">
        <f>+F6/B6</f>
        <v>0.4</v>
      </c>
      <c r="K6" s="8">
        <f>+G6/C6</f>
        <v>0.05</v>
      </c>
      <c r="L6" s="8">
        <f>+H6/D6</f>
        <v>0.12</v>
      </c>
    </row>
    <row r="7" spans="1:14" x14ac:dyDescent="0.25">
      <c r="A7" s="23" t="s">
        <v>1</v>
      </c>
      <c r="B7" s="3">
        <v>15</v>
      </c>
      <c r="C7" s="3">
        <v>33</v>
      </c>
      <c r="D7" s="3">
        <f t="shared" si="0"/>
        <v>48</v>
      </c>
      <c r="E7" s="10"/>
      <c r="F7" s="3">
        <v>2</v>
      </c>
      <c r="G7" s="3">
        <v>3</v>
      </c>
      <c r="H7" s="7">
        <f t="shared" ref="H7:H11" si="1">SUM(F7:G7)</f>
        <v>5</v>
      </c>
      <c r="I7" s="10"/>
      <c r="J7" s="8">
        <f t="shared" ref="J7:L11" si="2">+F7/B7</f>
        <v>0.13333333333333333</v>
      </c>
      <c r="K7" s="8">
        <f t="shared" si="2"/>
        <v>9.0909090909090912E-2</v>
      </c>
      <c r="L7" s="8">
        <f t="shared" si="2"/>
        <v>0.10416666666666667</v>
      </c>
    </row>
    <row r="8" spans="1:14" x14ac:dyDescent="0.25">
      <c r="A8" s="23" t="s">
        <v>16</v>
      </c>
      <c r="B8" s="3">
        <v>92</v>
      </c>
      <c r="C8" s="3">
        <v>82</v>
      </c>
      <c r="D8" s="3">
        <f t="shared" si="0"/>
        <v>174</v>
      </c>
      <c r="E8" s="10"/>
      <c r="F8" s="7">
        <v>10</v>
      </c>
      <c r="G8" s="3">
        <v>8</v>
      </c>
      <c r="H8" s="7">
        <f t="shared" si="1"/>
        <v>18</v>
      </c>
      <c r="I8" s="10"/>
      <c r="J8" s="8">
        <f t="shared" ref="J8" si="3">+F8/B8</f>
        <v>0.10869565217391304</v>
      </c>
      <c r="K8" s="8">
        <f t="shared" ref="K8" si="4">+G8/C8</f>
        <v>9.7560975609756101E-2</v>
      </c>
      <c r="L8" s="8">
        <f t="shared" ref="L8" si="5">+H8/D8</f>
        <v>0.10344827586206896</v>
      </c>
    </row>
    <row r="9" spans="1:14" x14ac:dyDescent="0.25">
      <c r="A9" s="23" t="s">
        <v>18</v>
      </c>
      <c r="B9" s="3">
        <v>78</v>
      </c>
      <c r="C9" s="3">
        <v>36</v>
      </c>
      <c r="D9" s="3">
        <f t="shared" si="0"/>
        <v>114</v>
      </c>
      <c r="E9" s="10"/>
      <c r="F9" s="7">
        <v>8</v>
      </c>
      <c r="G9" s="7">
        <v>5</v>
      </c>
      <c r="H9" s="7">
        <f>SUM(F9:G9)</f>
        <v>13</v>
      </c>
      <c r="I9" s="10"/>
      <c r="J9" s="8">
        <f t="shared" ref="J9" si="6">+F9/B9</f>
        <v>0.10256410256410256</v>
      </c>
      <c r="K9" s="8">
        <f t="shared" ref="K9" si="7">+G9/C9</f>
        <v>0.1388888888888889</v>
      </c>
      <c r="L9" s="8">
        <f t="shared" ref="L9" si="8">+H9/D9</f>
        <v>0.11403508771929824</v>
      </c>
    </row>
    <row r="10" spans="1:14" x14ac:dyDescent="0.25">
      <c r="A10" s="23" t="s">
        <v>2</v>
      </c>
      <c r="B10" s="3">
        <v>1</v>
      </c>
      <c r="C10" s="3">
        <v>30</v>
      </c>
      <c r="D10" s="3">
        <f t="shared" si="0"/>
        <v>31</v>
      </c>
      <c r="E10" s="10"/>
      <c r="F10" s="7">
        <v>0</v>
      </c>
      <c r="G10" s="7">
        <v>5</v>
      </c>
      <c r="H10" s="7">
        <f t="shared" si="1"/>
        <v>5</v>
      </c>
      <c r="I10" s="10"/>
      <c r="J10" s="8">
        <f t="shared" si="2"/>
        <v>0</v>
      </c>
      <c r="K10" s="8">
        <f t="shared" si="2"/>
        <v>0.16666666666666666</v>
      </c>
      <c r="L10" s="8">
        <f t="shared" si="2"/>
        <v>0.16129032258064516</v>
      </c>
    </row>
    <row r="11" spans="1:14" x14ac:dyDescent="0.25">
      <c r="A11" s="23" t="s">
        <v>3</v>
      </c>
      <c r="B11" s="3">
        <v>37</v>
      </c>
      <c r="C11" s="3">
        <v>14</v>
      </c>
      <c r="D11" s="3">
        <f t="shared" si="0"/>
        <v>51</v>
      </c>
      <c r="E11" s="10"/>
      <c r="F11" s="3">
        <v>1</v>
      </c>
      <c r="G11" s="3">
        <v>0</v>
      </c>
      <c r="H11" s="7">
        <f t="shared" si="1"/>
        <v>1</v>
      </c>
      <c r="I11" s="10"/>
      <c r="J11" s="8">
        <f t="shared" si="2"/>
        <v>2.7027027027027029E-2</v>
      </c>
      <c r="K11" s="8">
        <f>+G11/C11</f>
        <v>0</v>
      </c>
      <c r="L11" s="8">
        <f>+H11/D11</f>
        <v>1.9607843137254902E-2</v>
      </c>
    </row>
    <row r="12" spans="1:14" x14ac:dyDescent="0.25">
      <c r="A12" s="6" t="s">
        <v>13</v>
      </c>
      <c r="B12" s="6">
        <f>SUM(B6:B11)</f>
        <v>228</v>
      </c>
      <c r="C12" s="6">
        <f>SUM(C6:C11)</f>
        <v>215</v>
      </c>
      <c r="D12" s="6">
        <f>SUM(D6:D11)</f>
        <v>443</v>
      </c>
      <c r="E12" s="12"/>
      <c r="F12" s="6">
        <f>SUM(F6:F11)</f>
        <v>23</v>
      </c>
      <c r="G12" s="6">
        <f>SUM(G6:G11)</f>
        <v>22</v>
      </c>
      <c r="H12" s="6">
        <f>SUM(H6:H11)</f>
        <v>45</v>
      </c>
      <c r="I12" s="12"/>
      <c r="J12" s="9">
        <f>+F12/B12</f>
        <v>0.10087719298245613</v>
      </c>
      <c r="K12" s="9">
        <f>+G12/C12</f>
        <v>0.10232558139534884</v>
      </c>
      <c r="L12" s="9">
        <f>+H12/D12</f>
        <v>0.10158013544018059</v>
      </c>
    </row>
    <row r="14" spans="1:14" x14ac:dyDescent="0.25">
      <c r="A14" s="22"/>
      <c r="N14" s="19"/>
    </row>
    <row r="15" spans="1:14" x14ac:dyDescent="0.25">
      <c r="K15" s="18"/>
      <c r="L15" s="18"/>
      <c r="M15" s="18"/>
      <c r="N15" s="18"/>
    </row>
    <row r="16" spans="1:14" x14ac:dyDescent="0.25">
      <c r="A16" s="21"/>
      <c r="C16" s="18"/>
      <c r="K16" s="18"/>
      <c r="L16" s="18"/>
      <c r="M16" s="20"/>
      <c r="N16" s="18"/>
    </row>
    <row r="17" spans="2:14" x14ac:dyDescent="0.25">
      <c r="C17" s="20"/>
      <c r="G17" s="16"/>
      <c r="H17" s="16"/>
      <c r="K17" s="18"/>
      <c r="N17" s="18"/>
    </row>
    <row r="18" spans="2:14" x14ac:dyDescent="0.25">
      <c r="G18" s="16"/>
      <c r="H18" s="16"/>
      <c r="K18" s="18"/>
    </row>
    <row r="19" spans="2:14" x14ac:dyDescent="0.25">
      <c r="C19" s="16"/>
      <c r="G19" s="16"/>
      <c r="H19" s="16"/>
      <c r="K19" s="16"/>
      <c r="M19" s="16"/>
    </row>
    <row r="20" spans="2:14" x14ac:dyDescent="0.25">
      <c r="C20" s="20"/>
      <c r="H20" s="16"/>
      <c r="K20" s="16"/>
      <c r="M20" s="16"/>
    </row>
    <row r="21" spans="2:14" x14ac:dyDescent="0.25">
      <c r="B21" s="16"/>
      <c r="H21" s="16"/>
      <c r="J21" s="16"/>
      <c r="M21" s="16"/>
    </row>
    <row r="22" spans="2:14" x14ac:dyDescent="0.25">
      <c r="B22" s="16"/>
      <c r="G22" s="16"/>
      <c r="J22" s="16"/>
      <c r="M22" s="16"/>
    </row>
    <row r="23" spans="2:14" x14ac:dyDescent="0.25">
      <c r="B23" s="16"/>
      <c r="G23" s="16"/>
      <c r="J23" s="16"/>
    </row>
    <row r="24" spans="2:14" x14ac:dyDescent="0.25">
      <c r="B24" s="16"/>
      <c r="J24" s="16"/>
    </row>
    <row r="25" spans="2:14" x14ac:dyDescent="0.25">
      <c r="B25" s="16"/>
      <c r="J25" s="16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7"/>
  </cols>
  <sheetData/>
  <sortState xmlns:xlrd2="http://schemas.microsoft.com/office/spreadsheetml/2017/richdata2"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HR</cp:lastModifiedBy>
  <cp:lastPrinted>2021-11-22T13:40:22Z</cp:lastPrinted>
  <dcterms:created xsi:type="dcterms:W3CDTF">2020-09-16T15:02:21Z</dcterms:created>
  <dcterms:modified xsi:type="dcterms:W3CDTF">2022-05-18T13:10:48Z</dcterms:modified>
</cp:coreProperties>
</file>