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choi/Desktop/hopkins 2020-2021/business analystics/mini project 1/"/>
    </mc:Choice>
  </mc:AlternateContent>
  <xr:revisionPtr revIDLastSave="0" documentId="13_ncr:1_{0F884D6B-61CB-C040-903B-42E99169D753}" xr6:coauthVersionLast="45" xr6:coauthVersionMax="45" xr10:uidLastSave="{00000000-0000-0000-0000-000000000000}"/>
  <bookViews>
    <workbookView xWindow="0" yWindow="460" windowWidth="33600" windowHeight="20540" activeTab="9" xr2:uid="{76D29F80-DC1A-714C-A83A-596D63DFAFA5}"/>
  </bookViews>
  <sheets>
    <sheet name="black" sheetId="1" r:id="rId1"/>
    <sheet name="black analysis" sheetId="8" r:id="rId2"/>
    <sheet name="white" sheetId="2" r:id="rId3"/>
    <sheet name="white analysis" sheetId="7" r:id="rId4"/>
    <sheet name="baltimore" sheetId="9" r:id="rId5"/>
    <sheet name="baltimore analysis" sheetId="11" r:id="rId6"/>
    <sheet name="essex county" sheetId="10" r:id="rId7"/>
    <sheet name="essex county analysis" sheetId="12" r:id="rId8"/>
    <sheet name="average data" sheetId="13" r:id="rId9"/>
    <sheet name="baltimore-essex county" sheetId="15" r:id="rId10"/>
  </sheets>
  <calcPr calcId="191029"/>
  <pivotCaches>
    <pivotCache cacheId="51" r:id="rId11"/>
    <pivotCache cacheId="52" r:id="rId12"/>
    <pivotCache cacheId="53" r:id="rId13"/>
    <pivotCache cacheId="5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5" l="1"/>
  <c r="E11" i="15"/>
  <c r="E12" i="15"/>
  <c r="E13" i="15"/>
  <c r="E14" i="15"/>
  <c r="E10" i="15"/>
  <c r="D11" i="15"/>
  <c r="D12" i="15"/>
  <c r="D13" i="15"/>
  <c r="D14" i="15"/>
  <c r="D10" i="15"/>
  <c r="C10" i="15"/>
  <c r="C14" i="15"/>
  <c r="C11" i="15"/>
  <c r="C12" i="15"/>
  <c r="C13" i="15"/>
  <c r="E7" i="15"/>
  <c r="D7" i="15"/>
  <c r="E6" i="15"/>
  <c r="D6" i="15"/>
  <c r="E5" i="15"/>
  <c r="D5" i="15"/>
  <c r="E4" i="15"/>
  <c r="D4" i="15"/>
  <c r="C4" i="15"/>
  <c r="C7" i="15"/>
  <c r="C6" i="15"/>
  <c r="C5" i="15"/>
  <c r="E3" i="15"/>
  <c r="D3" i="15"/>
  <c r="K7" i="13" l="1"/>
  <c r="K5" i="13"/>
  <c r="K3" i="13"/>
  <c r="K1" i="13"/>
</calcChain>
</file>

<file path=xl/sharedStrings.xml><?xml version="1.0" encoding="utf-8"?>
<sst xmlns="http://schemas.openxmlformats.org/spreadsheetml/2006/main" count="5401" uniqueCount="315">
  <si>
    <t>Ellicott City, MD</t>
  </si>
  <si>
    <t>Baltimore, MD</t>
  </si>
  <si>
    <t>Catonsville, MD</t>
  </si>
  <si>
    <t>Pikesville, MD</t>
  </si>
  <si>
    <t>Dundalk, MD</t>
  </si>
  <si>
    <t>Mount Washington, Baltimore, MD</t>
  </si>
  <si>
    <t>Middle River, MD</t>
  </si>
  <si>
    <t>Rosedale, MD</t>
  </si>
  <si>
    <t>Elkridge, MD</t>
  </si>
  <si>
    <t>Woodberry, Baltimore, MD</t>
  </si>
  <si>
    <t>Tuscany - Canterbury, Baltimore, MD</t>
  </si>
  <si>
    <t>Gwynn Oak, Pikesville, MD</t>
  </si>
  <si>
    <t>Glen Burnie, MD</t>
  </si>
  <si>
    <t>North Harford Road, Baltimore, MD</t>
  </si>
  <si>
    <t>Violetville, Baltimore, MD</t>
  </si>
  <si>
    <t>Radnor - Winston, Baltimore, MD</t>
  </si>
  <si>
    <t>Linthicum Heights, MD</t>
  </si>
  <si>
    <t>Lochearn, Pikesville, MD</t>
  </si>
  <si>
    <t>Gwynn Oak, Baltimore, MD</t>
  </si>
  <si>
    <t>Halethorpe, MD</t>
  </si>
  <si>
    <t>Gwynn Oak, Lochearn, MD</t>
  </si>
  <si>
    <t>Mid-Charles, Baltimore, MD</t>
  </si>
  <si>
    <t>Glen, Baltimore, MD</t>
  </si>
  <si>
    <t>Lake Walker, Baltimore, MD</t>
  </si>
  <si>
    <t>Nottingham, MD</t>
  </si>
  <si>
    <t>Parkville, MD</t>
  </si>
  <si>
    <t>Cold Springs, Baltimore, MD</t>
  </si>
  <si>
    <t>Fallstaff, Baltimore, MD</t>
  </si>
  <si>
    <t>Lauraville, Baltimore, MD</t>
  </si>
  <si>
    <t>Gwynn Oak, Woodlawn, MD</t>
  </si>
  <si>
    <t>Harford - Echodale - Perring Parkway, Baltimore, MD</t>
  </si>
  <si>
    <t>Chestnut Hill Cove, Riviera Beach, MD</t>
  </si>
  <si>
    <t>Woodlawn, MD</t>
  </si>
  <si>
    <t>Essex, MD</t>
  </si>
  <si>
    <t>Upper Fells Point, Baltimore, MD</t>
  </si>
  <si>
    <t>Hillen, Baltimore, MD</t>
  </si>
  <si>
    <t>Loch Raven, Baltimore, MD</t>
  </si>
  <si>
    <t>Perring Loch, Baltimore, MD</t>
  </si>
  <si>
    <t>Brooklyn, Baltimore, MD</t>
  </si>
  <si>
    <t>Ramblewood, Baltimore, MD</t>
  </si>
  <si>
    <t>Westgate, Baltimore, MD</t>
  </si>
  <si>
    <t>Waltherson, Baltimore, MD</t>
  </si>
  <si>
    <t>Hampden, Baltimore, MD</t>
  </si>
  <si>
    <t>East Arlington, Baltimore, MD</t>
  </si>
  <si>
    <t>Woodring, Baltimore, MD</t>
  </si>
  <si>
    <t>Ednor Gardens - Lakeside, Baltimore, MD</t>
  </si>
  <si>
    <t>Homeland, Baltimore, MD</t>
  </si>
  <si>
    <t>New Northwood, Baltimore, MD</t>
  </si>
  <si>
    <t>Frankford, Baltimore, MD</t>
  </si>
  <si>
    <t>Rognel Heights, Baltimore, MD</t>
  </si>
  <si>
    <t>Morrell Park, Baltimore, MD</t>
  </si>
  <si>
    <t>Belair - Edison, Baltimore, MD</t>
  </si>
  <si>
    <t>Idlewood, Baltimore, MD</t>
  </si>
  <si>
    <t>Walbrook, Baltimore, MD</t>
  </si>
  <si>
    <t>Joseph Lee, Baltimore, MD</t>
  </si>
  <si>
    <t>Glenham-Belford, Baltimore, MD</t>
  </si>
  <si>
    <t>Beechfield, Baltimore, MD</t>
  </si>
  <si>
    <t>Cheswolde, Baltimore, MD</t>
  </si>
  <si>
    <t>Mid-Govans, Baltimore, MD</t>
  </si>
  <si>
    <t>Cedmont, Baltimore, MD</t>
  </si>
  <si>
    <t>Arcadia, Baltimore, MD</t>
  </si>
  <si>
    <t>Brooklyn Park, MD</t>
  </si>
  <si>
    <t>Hanlon Longwood, Baltimore, MD</t>
  </si>
  <si>
    <t>Bolton Hill, Baltimore, MD</t>
  </si>
  <si>
    <t>Medfield, Baltimore, MD</t>
  </si>
  <si>
    <t>West Forest Park, Baltimore, MD</t>
  </si>
  <si>
    <t>Burleith-Leighton, Baltimore, MD</t>
  </si>
  <si>
    <t>Sparrows Point, MD</t>
  </si>
  <si>
    <t>Garwyn Oaks, Baltimore, MD</t>
  </si>
  <si>
    <t>Irvington, Baltimore, MD</t>
  </si>
  <si>
    <t>Windsor Hills, Baltimore, MD</t>
  </si>
  <si>
    <t>Allendale, Baltimore, MD</t>
  </si>
  <si>
    <t>Parkside, Baltimore, MD</t>
  </si>
  <si>
    <t>Winston - Govans, Baltimore, MD</t>
  </si>
  <si>
    <t>Dorchester, Baltimore, MD</t>
  </si>
  <si>
    <t>Reisterstown Station, Baltimore, MD</t>
  </si>
  <si>
    <t>Central Park Heights, Baltimore, MD</t>
  </si>
  <si>
    <t>Lansdowne - Baltimore Highlands, Lansdowne, MD</t>
  </si>
  <si>
    <t>Edmondson, Baltimore, MD</t>
  </si>
  <si>
    <t>Saint Joseph's, Baltimore, MD</t>
  </si>
  <si>
    <t>Better Waverly, Baltimore, MD</t>
  </si>
  <si>
    <t>Woodbrook, Baltimore, MD</t>
  </si>
  <si>
    <t>Yale Heights, Baltimore, MD</t>
  </si>
  <si>
    <t>Downtown, Baltimore, MD</t>
  </si>
  <si>
    <t>Poppleton, Baltimore, MD</t>
  </si>
  <si>
    <t>Darley Park, Baltimore, MD</t>
  </si>
  <si>
    <t>Lakeland, Baltimore, MD</t>
  </si>
  <si>
    <t>Cedonia, Baltimore, MD</t>
  </si>
  <si>
    <t>Coppin Heights, Baltimore, MD</t>
  </si>
  <si>
    <t>Mosher, Baltimore, MD</t>
  </si>
  <si>
    <t>Cherry Hill, Baltimore, MD</t>
  </si>
  <si>
    <t>Bridgeview-Greenlawn, Baltimore, MD</t>
  </si>
  <si>
    <t>Fifteenth Street, Baltimore, MD</t>
  </si>
  <si>
    <t>Hollins Market, Baltimore, MD</t>
  </si>
  <si>
    <t>Arlington, Baltimore, MD</t>
  </si>
  <si>
    <t>Coldstream - Homestead - Montebello, Baltimore, MD</t>
  </si>
  <si>
    <t>Berea, Baltimore, MD</t>
  </si>
  <si>
    <t>Curtis Bay, Baltimore, MD</t>
  </si>
  <si>
    <t>Park Circle, Baltimore, MD</t>
  </si>
  <si>
    <t>Rosemont, Baltimore, MD</t>
  </si>
  <si>
    <t>Edgecomb, Baltimore, MD</t>
  </si>
  <si>
    <t>Lexington, Baltimore, MD</t>
  </si>
  <si>
    <t>Langston Hughes, Baltimore, MD</t>
  </si>
  <si>
    <t>Barclay, Baltimore, MD</t>
  </si>
  <si>
    <t>Remington, Baltimore, MD</t>
  </si>
  <si>
    <t>NW Community Action, Baltimore, MD</t>
  </si>
  <si>
    <t>Pratt Monroe, Baltimore, MD</t>
  </si>
  <si>
    <t>Reservoir Hill, Baltimore, MD</t>
  </si>
  <si>
    <t>Harwood, Baltimore, MD</t>
  </si>
  <si>
    <t>Broadway East, Baltimore, MD</t>
  </si>
  <si>
    <t>Mondawmin, Baltimore, MD</t>
  </si>
  <si>
    <t>Pigtown, Baltimore, MD</t>
  </si>
  <si>
    <t>Sandtown-Winchester, Baltimore, MD</t>
  </si>
  <si>
    <t>Madison - Eastend, Baltimore, MD</t>
  </si>
  <si>
    <t>Gay Street, Baltimore, MD</t>
  </si>
  <si>
    <t>Penn North, Baltimore, MD</t>
  </si>
  <si>
    <t>Patterson Park, Baltimore, MD</t>
  </si>
  <si>
    <t>Midtown Edmondson, Baltimore, MD</t>
  </si>
  <si>
    <t>Old Goucher, Baltimore, MD</t>
  </si>
  <si>
    <t>Oliver, Baltimore, MD</t>
  </si>
  <si>
    <t>Harlem Park, Baltimore, MD</t>
  </si>
  <si>
    <t>Shipley Hill, Baltimore, MD</t>
  </si>
  <si>
    <t>McCulloh Homes, Baltimore, MD</t>
  </si>
  <si>
    <t>East Baltimore Midway, Baltimore, MD</t>
  </si>
  <si>
    <t>Upton, Baltimore, MD</t>
  </si>
  <si>
    <t>Cross Country, Baltimore, MD</t>
  </si>
  <si>
    <t>Greenmount West, Baltimore, MD</t>
  </si>
  <si>
    <t>Druid Heights, Baltimore, MD</t>
  </si>
  <si>
    <t>Butchers Hill, Baltimore, MD</t>
  </si>
  <si>
    <t>Westport, Baltimore, MD</t>
  </si>
  <si>
    <t>Medford - Broening, Baltimore, MD</t>
  </si>
  <si>
    <t>Pleasant View Gardens, Baltimore, MD</t>
  </si>
  <si>
    <t>Franklin Square, Baltimore, MD</t>
  </si>
  <si>
    <t>Johnson Square, Baltimore, MD</t>
  </si>
  <si>
    <t>Perkins Homes, Baltimore, MD</t>
  </si>
  <si>
    <t>Milton - Montford, Baltimore, MD</t>
  </si>
  <si>
    <t>Baltimore Highlands, Baltimore, MD</t>
  </si>
  <si>
    <t>O'Donnell Heights, Baltimore, MD</t>
  </si>
  <si>
    <t>Lansdowne - Baltimore Highlands, Halethorpe, MD</t>
  </si>
  <si>
    <t>Mount Clare, Baltimore, MD</t>
  </si>
  <si>
    <t>Bentalou-Smallwood, Baltimore, MD</t>
  </si>
  <si>
    <t>Claremont - Freedom, Baltimore, MD</t>
  </si>
  <si>
    <t>Little Italy, Baltimore, MD</t>
  </si>
  <si>
    <t>Mill Hill, Baltimore, MD</t>
  </si>
  <si>
    <t>Relay, Halethorpe, MD</t>
  </si>
  <si>
    <t>South Baltimore, Baltimore, MD</t>
  </si>
  <si>
    <t>Canton, Baltimore, MD</t>
  </si>
  <si>
    <t>Riverside Park, Baltimore, MD</t>
  </si>
  <si>
    <t>Fells Point, Baltimore, MD</t>
  </si>
  <si>
    <t>Edgemere, MD</t>
  </si>
  <si>
    <t>Riverside, Baltimore, MD</t>
  </si>
  <si>
    <t>Towson, MD</t>
  </si>
  <si>
    <t>Evergreen, Baltimore, MD</t>
  </si>
  <si>
    <t>Locust Point, Baltimore, MD</t>
  </si>
  <si>
    <t>Penn - Fallsway, Baltimore, MD</t>
  </si>
  <si>
    <t>White Marsh, MD</t>
  </si>
  <si>
    <t>Cross Keys, Baltimore, MD</t>
  </si>
  <si>
    <t>Roland Park, Baltimore, MD</t>
  </si>
  <si>
    <t>Armistead Gardens, Baltimore, MD</t>
  </si>
  <si>
    <t>Malden, MA</t>
  </si>
  <si>
    <t>Medford, MA</t>
  </si>
  <si>
    <t>Lynn, MA</t>
  </si>
  <si>
    <t>Pawtucketville, Lowell, MA</t>
  </si>
  <si>
    <t>Burlington, MA</t>
  </si>
  <si>
    <t>Revere, MA</t>
  </si>
  <si>
    <t>Ward Two, Somerville, MA</t>
  </si>
  <si>
    <t>Centralville, Lowell, MA</t>
  </si>
  <si>
    <t>Highlands, Lowell, MA</t>
  </si>
  <si>
    <t>Everett, MA</t>
  </si>
  <si>
    <t>South Medford, Medford, MA</t>
  </si>
  <si>
    <t>Methuen, MA</t>
  </si>
  <si>
    <t>Lawrence, MA</t>
  </si>
  <si>
    <t>South Lowell, Lowell, MA</t>
  </si>
  <si>
    <t>Chelsea, MA</t>
  </si>
  <si>
    <t>North Waltham, Waltham, MA</t>
  </si>
  <si>
    <t>Highlands, Waltham, MA</t>
  </si>
  <si>
    <t>East Somerville, Somerville, MA</t>
  </si>
  <si>
    <t>Neighborhood Nine, Cambridge, MA</t>
  </si>
  <si>
    <t>Teele Square, Somerville, MA</t>
  </si>
  <si>
    <t>West Medford, Medford, MA</t>
  </si>
  <si>
    <t>Magoun Square, Somerville, MA</t>
  </si>
  <si>
    <t>Banks Square, Waltham, MA</t>
  </si>
  <si>
    <t>Arlington, MA</t>
  </si>
  <si>
    <t>Powder House Square, Somerville, MA</t>
  </si>
  <si>
    <t>Spring Hill, Somerville, MA</t>
  </si>
  <si>
    <t>West Somerville, Somerville, MA</t>
  </si>
  <si>
    <t>Waltham, MA</t>
  </si>
  <si>
    <t>Somerville, MA</t>
  </si>
  <si>
    <t>Salem, MA</t>
  </si>
  <si>
    <t>Winter Hill, Somerville, MA</t>
  </si>
  <si>
    <t>Downtown, Lowell, MA</t>
  </si>
  <si>
    <t>North Cambridge, Cambridge, MA</t>
  </si>
  <si>
    <t>The Acre, Lowell, MA</t>
  </si>
  <si>
    <t>Strawberry Hill, Cambridge, MA</t>
  </si>
  <si>
    <t>Eagle Hill, Boston, MA</t>
  </si>
  <si>
    <t>Hanscom Air Force Base, MA</t>
  </si>
  <si>
    <t>Prospect Hill, Somerville, MA</t>
  </si>
  <si>
    <t>Salem, NH</t>
  </si>
  <si>
    <t>East Boston, Boston, MA</t>
  </si>
  <si>
    <t>Haverhill, MA</t>
  </si>
  <si>
    <t>Charlestown, Boston, MA</t>
  </si>
  <si>
    <t>Stoneham, MA</t>
  </si>
  <si>
    <t>Wakefield, MA</t>
  </si>
  <si>
    <t>Andover, MA</t>
  </si>
  <si>
    <t>Melrose, MA</t>
  </si>
  <si>
    <t>Beverly, MA</t>
  </si>
  <si>
    <t>Peabody, MA</t>
  </si>
  <si>
    <t>Tewksbury, MA</t>
  </si>
  <si>
    <t>Belmont, MA</t>
  </si>
  <si>
    <t>Amesbury, MA</t>
  </si>
  <si>
    <t>Derry, Derry, NH</t>
  </si>
  <si>
    <t>Gloucester, MA</t>
  </si>
  <si>
    <t>Chelmsford, MA</t>
  </si>
  <si>
    <t>North Andover, MA</t>
  </si>
  <si>
    <t>Ten Hills, Somerville, MA</t>
  </si>
  <si>
    <t>Billerica, MA</t>
  </si>
  <si>
    <t>Lexington, MA</t>
  </si>
  <si>
    <t>Belvidere, Lowell, MA</t>
  </si>
  <si>
    <t>Back Central, Lowell, MA</t>
  </si>
  <si>
    <t>Andover, Andover, MA</t>
  </si>
  <si>
    <t>East Hampstead, Hampstead, NH</t>
  </si>
  <si>
    <t>Plaistow, NH</t>
  </si>
  <si>
    <t>Rowley, MA</t>
  </si>
  <si>
    <t>Wilmington, MA</t>
  </si>
  <si>
    <t>Lincoln, MA</t>
  </si>
  <si>
    <t>Dracut, MA</t>
  </si>
  <si>
    <t>Swampscott, MA</t>
  </si>
  <si>
    <t>South Peabody, Peabody, MA</t>
  </si>
  <si>
    <t>Reading, MA</t>
  </si>
  <si>
    <t>West Newbury, MA</t>
  </si>
  <si>
    <t>Kensington, NH</t>
  </si>
  <si>
    <t>Atkinson, NH</t>
  </si>
  <si>
    <t>Bedford, MA</t>
  </si>
  <si>
    <t>Wenham, MA</t>
  </si>
  <si>
    <t>Winchester, MA</t>
  </si>
  <si>
    <t>Lakeview, Waltham, MA</t>
  </si>
  <si>
    <t>Salisbury, MA</t>
  </si>
  <si>
    <t>Woburn, MA</t>
  </si>
  <si>
    <t>Windham, NH</t>
  </si>
  <si>
    <t>Lynnfield, MA</t>
  </si>
  <si>
    <t>South Hamilton, Hamilton, MA</t>
  </si>
  <si>
    <t>Georgetown, MA</t>
  </si>
  <si>
    <t>Saugus, MA</t>
  </si>
  <si>
    <t>Londonderry, NH</t>
  </si>
  <si>
    <t>The Point, Salem, MA</t>
  </si>
  <si>
    <t>Kingston, NH</t>
  </si>
  <si>
    <t>Newton, NH</t>
  </si>
  <si>
    <t>Newbury, MA</t>
  </si>
  <si>
    <t>Weston, MA</t>
  </si>
  <si>
    <t>Pelham, NH</t>
  </si>
  <si>
    <t>Winthrop, MA</t>
  </si>
  <si>
    <t>Tufts, Somerville, MA</t>
  </si>
  <si>
    <t>Piety Corner, Waltham, MA</t>
  </si>
  <si>
    <t>Prides Crossing, Beverly, MA</t>
  </si>
  <si>
    <t>Boxford, MA</t>
  </si>
  <si>
    <t>Ipswich, Ipswich, MA</t>
  </si>
  <si>
    <t>Warrendale, Waltham, MA</t>
  </si>
  <si>
    <t>Agassiz, Cambridge, MA</t>
  </si>
  <si>
    <t>Seabrook, NH</t>
  </si>
  <si>
    <t>South Tewksbury, Tewksbury, MA</t>
  </si>
  <si>
    <t>Pinehurst, Billerica, MA</t>
  </si>
  <si>
    <t>Marblehead, MA</t>
  </si>
  <si>
    <t>Davis Square, Somerville, MA</t>
  </si>
  <si>
    <t>Essex, Essex, MA</t>
  </si>
  <si>
    <t>Danvers, MA</t>
  </si>
  <si>
    <t>North Reading, MA</t>
  </si>
  <si>
    <t>Concord, MA</t>
  </si>
  <si>
    <t>Carlisle, MA</t>
  </si>
  <si>
    <t>West Cambridge, Cambridge, MA</t>
  </si>
  <si>
    <t>Groveland, MA</t>
  </si>
  <si>
    <t>Newburyport, MA</t>
  </si>
  <si>
    <t>Merrimac, MA</t>
  </si>
  <si>
    <t>Nahant, MA</t>
  </si>
  <si>
    <t>Derry, NH</t>
  </si>
  <si>
    <t>Manchester-by-the-Sea, MA</t>
  </si>
  <si>
    <t>Topsfield, Topsfield, MA</t>
  </si>
  <si>
    <t>Rockport, Rockport, MA</t>
  </si>
  <si>
    <t>Middleton, MA</t>
  </si>
  <si>
    <t>North Billerica, Billerica, MA</t>
  </si>
  <si>
    <t>Wayland, MA</t>
  </si>
  <si>
    <t>Londonderry, Londonderry, NH</t>
  </si>
  <si>
    <t>Ipswich, MA</t>
  </si>
  <si>
    <t>Hampstead, NH</t>
  </si>
  <si>
    <t>Watertown, MA</t>
  </si>
  <si>
    <t>North Tewksbury, Tewksbury, MA</t>
  </si>
  <si>
    <t>Rockport, MA</t>
  </si>
  <si>
    <t>Row Labels</t>
  </si>
  <si>
    <t>Grand Total</t>
  </si>
  <si>
    <t>Baltimore</t>
  </si>
  <si>
    <t>Essex County</t>
  </si>
  <si>
    <t>Essex County House In</t>
  </si>
  <si>
    <t>Baltimore House In</t>
  </si>
  <si>
    <t>Baltimore Household Income</t>
  </si>
  <si>
    <t>Essex County Household Income</t>
  </si>
  <si>
    <t>Baltimore House In (Black)</t>
  </si>
  <si>
    <t>Baltimore House In (White)</t>
  </si>
  <si>
    <t>Essex County House In (White)</t>
  </si>
  <si>
    <t>Essex County House In (Black)</t>
  </si>
  <si>
    <t>Towns</t>
  </si>
  <si>
    <t>Baltimore Towns 1</t>
  </si>
  <si>
    <t>Baltimore Towns 2</t>
  </si>
  <si>
    <t>Essex County Towns 1</t>
  </si>
  <si>
    <t>Essex County Toiwns 2</t>
  </si>
  <si>
    <t xml:space="preserve">Average of Income (Black) Baltimore </t>
  </si>
  <si>
    <t>Average of Income (White) Baltimore</t>
  </si>
  <si>
    <t>Average of Income (Black) Essex County</t>
  </si>
  <si>
    <t>Average of Income (White) Essex County</t>
  </si>
  <si>
    <t>Average of Baltimore House In</t>
  </si>
  <si>
    <t>Average of Essex County House In</t>
  </si>
  <si>
    <t>Baltimore House Income (Black)</t>
  </si>
  <si>
    <t>Baltimore House Income (White)</t>
  </si>
  <si>
    <t>Essex County House Income (Black)</t>
  </si>
  <si>
    <t>Essex County House Income (White)</t>
  </si>
  <si>
    <t>Household Income (Black)</t>
  </si>
  <si>
    <t>Household Income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</si>
</sst>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6" fontId="0" fillId="0" borderId="0" xfId="0" applyNumberFormat="1" applyBorder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Border="1"/>
    <xf numFmtId="0" fontId="0" fillId="0" borderId="4" xfId="0" applyBorder="1"/>
    <xf numFmtId="166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218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 in Baltimore and Essex County.xlsx]black 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Household</a:t>
            </a:r>
            <a:r>
              <a:rPr lang="en-US" sz="1800" baseline="0"/>
              <a:t> Income for the Black Families in Baltimore and Essex County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 analysis'!$B$3</c:f>
              <c:strCache>
                <c:ptCount val="1"/>
                <c:pt idx="0">
                  <c:v>Baltimore 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'black analysis'!$A$4:$A$364</c:f>
              <c:multiLvlStrCache>
                <c:ptCount val="226"/>
                <c:lvl>
                  <c:pt idx="0">
                    <c:v>Medford, MA</c:v>
                  </c:pt>
                  <c:pt idx="1">
                    <c:v>Highlands, Lowell, MA</c:v>
                  </c:pt>
                  <c:pt idx="2">
                    <c:v>Everett, MA</c:v>
                  </c:pt>
                  <c:pt idx="3">
                    <c:v>Highlands, Lowell, MA</c:v>
                  </c:pt>
                  <c:pt idx="4">
                    <c:v>Lawrence, MA</c:v>
                  </c:pt>
                  <c:pt idx="5">
                    <c:v>South Medford, Medford, MA</c:v>
                  </c:pt>
                  <c:pt idx="6">
                    <c:v>East Somerville, Somerville, MA</c:v>
                  </c:pt>
                  <c:pt idx="7">
                    <c:v>Neighborhood Nine, Cambridge, MA</c:v>
                  </c:pt>
                  <c:pt idx="8">
                    <c:v>Teele Square, Somerville, MA</c:v>
                  </c:pt>
                  <c:pt idx="9">
                    <c:v>Amesbury, MA</c:v>
                  </c:pt>
                  <c:pt idx="10">
                    <c:v>Andover, MA</c:v>
                  </c:pt>
                  <c:pt idx="11">
                    <c:v>Back Central, Lowell, MA</c:v>
                  </c:pt>
                  <c:pt idx="12">
                    <c:v>Belmont, MA</c:v>
                  </c:pt>
                  <c:pt idx="13">
                    <c:v>Beverly, MA</c:v>
                  </c:pt>
                  <c:pt idx="14">
                    <c:v>Boxford, MA</c:v>
                  </c:pt>
                  <c:pt idx="15">
                    <c:v>Burlington, MA</c:v>
                  </c:pt>
                  <c:pt idx="16">
                    <c:v>Centralville, Lowell, MA</c:v>
                  </c:pt>
                  <c:pt idx="17">
                    <c:v>Davis Square, Somerville, MA</c:v>
                  </c:pt>
                  <c:pt idx="18">
                    <c:v>Eagle Hill, Boston, MA</c:v>
                  </c:pt>
                  <c:pt idx="19">
                    <c:v>Essex, Essex, MA</c:v>
                  </c:pt>
                  <c:pt idx="20">
                    <c:v>Highlands, Lowell, MA</c:v>
                  </c:pt>
                  <c:pt idx="21">
                    <c:v>Highlands, Waltham, MA</c:v>
                  </c:pt>
                  <c:pt idx="22">
                    <c:v>Lawrence, MA</c:v>
                  </c:pt>
                  <c:pt idx="23">
                    <c:v>Lynn, MA</c:v>
                  </c:pt>
                  <c:pt idx="24">
                    <c:v>Lynnfield, MA</c:v>
                  </c:pt>
                  <c:pt idx="25">
                    <c:v>Malden, MA</c:v>
                  </c:pt>
                  <c:pt idx="26">
                    <c:v>Medford, MA</c:v>
                  </c:pt>
                  <c:pt idx="27">
                    <c:v>Melrose, MA</c:v>
                  </c:pt>
                  <c:pt idx="28">
                    <c:v>Methuen, MA</c:v>
                  </c:pt>
                  <c:pt idx="29">
                    <c:v>Neighborhood Nine, Cambridge, MA</c:v>
                  </c:pt>
                  <c:pt idx="30">
                    <c:v>Peabody, MA</c:v>
                  </c:pt>
                  <c:pt idx="31">
                    <c:v>Saugus, MA</c:v>
                  </c:pt>
                  <c:pt idx="32">
                    <c:v>South Hamilton, Hamilton, MA</c:v>
                  </c:pt>
                  <c:pt idx="33">
                    <c:v>Stoneham, MA</c:v>
                  </c:pt>
                  <c:pt idx="34">
                    <c:v>Strawberry Hill, Cambridge, MA</c:v>
                  </c:pt>
                  <c:pt idx="35">
                    <c:v>Wakefield, MA</c:v>
                  </c:pt>
                  <c:pt idx="36">
                    <c:v>Wilmington, MA</c:v>
                  </c:pt>
                  <c:pt idx="37">
                    <c:v>Windham, NH</c:v>
                  </c:pt>
                  <c:pt idx="38">
                    <c:v>Winthrop, MA</c:v>
                  </c:pt>
                  <c:pt idx="39">
                    <c:v>Chelsea, MA</c:v>
                  </c:pt>
                  <c:pt idx="40">
                    <c:v>Methuen, MA</c:v>
                  </c:pt>
                  <c:pt idx="41">
                    <c:v>Arlington, MA</c:v>
                  </c:pt>
                  <c:pt idx="42">
                    <c:v>Belmont, MA</c:v>
                  </c:pt>
                  <c:pt idx="43">
                    <c:v>East Somerville, Somerville, MA</c:v>
                  </c:pt>
                  <c:pt idx="44">
                    <c:v>Hanscom Air Force Base, MA</c:v>
                  </c:pt>
                  <c:pt idx="45">
                    <c:v>Lawrence, MA</c:v>
                  </c:pt>
                  <c:pt idx="46">
                    <c:v>Lynn, MA</c:v>
                  </c:pt>
                  <c:pt idx="47">
                    <c:v>North Andover, MA</c:v>
                  </c:pt>
                  <c:pt idx="48">
                    <c:v>Revere, MA</c:v>
                  </c:pt>
                  <c:pt idx="49">
                    <c:v>Methuen, MA</c:v>
                  </c:pt>
                  <c:pt idx="50">
                    <c:v>Swampscott, MA</c:v>
                  </c:pt>
                  <c:pt idx="51">
                    <c:v>West Somerville, Somerville, MA</c:v>
                  </c:pt>
                  <c:pt idx="52">
                    <c:v>Chelsea, MA</c:v>
                  </c:pt>
                  <c:pt idx="53">
                    <c:v>Pawtucketville, Lowell, MA</c:v>
                  </c:pt>
                  <c:pt idx="54">
                    <c:v>Lynn, MA</c:v>
                  </c:pt>
                  <c:pt idx="55">
                    <c:v>West Medford, Medford, MA</c:v>
                  </c:pt>
                  <c:pt idx="56">
                    <c:v>Lawrence, MA</c:v>
                  </c:pt>
                  <c:pt idx="57">
                    <c:v>Malden, MA</c:v>
                  </c:pt>
                  <c:pt idx="58">
                    <c:v>Lynn, MA</c:v>
                  </c:pt>
                  <c:pt idx="59">
                    <c:v>Belvidere, Lowell, MA</c:v>
                  </c:pt>
                  <c:pt idx="60">
                    <c:v>Chelmsford, MA</c:v>
                  </c:pt>
                  <c:pt idx="61">
                    <c:v>Danvers, MA</c:v>
                  </c:pt>
                  <c:pt idx="62">
                    <c:v>Winter Hill, Somerville, MA</c:v>
                  </c:pt>
                  <c:pt idx="63">
                    <c:v>Everett, MA</c:v>
                  </c:pt>
                  <c:pt idx="64">
                    <c:v>Downtown, Lowell, MA</c:v>
                  </c:pt>
                  <c:pt idx="65">
                    <c:v>Beverly, MA</c:v>
                  </c:pt>
                  <c:pt idx="66">
                    <c:v>The Acre, Lowell, MA</c:v>
                  </c:pt>
                  <c:pt idx="67">
                    <c:v>Groveland, MA</c:v>
                  </c:pt>
                  <c:pt idx="68">
                    <c:v>Lynn, MA</c:v>
                  </c:pt>
                  <c:pt idx="69">
                    <c:v>Salem, NH</c:v>
                  </c:pt>
                  <c:pt idx="70">
                    <c:v>Lawrence, MA</c:v>
                  </c:pt>
                  <c:pt idx="71">
                    <c:v>Lynn, MA</c:v>
                  </c:pt>
                  <c:pt idx="72">
                    <c:v>Revere, MA</c:v>
                  </c:pt>
                  <c:pt idx="73">
                    <c:v>Lynn, MA</c:v>
                  </c:pt>
                  <c:pt idx="74">
                    <c:v>Lynn, MA</c:v>
                  </c:pt>
                  <c:pt idx="75">
                    <c:v>South Peabody, Peabody, MA</c:v>
                  </c:pt>
                  <c:pt idx="76">
                    <c:v>Chelmsford, MA</c:v>
                  </c:pt>
                  <c:pt idx="77">
                    <c:v>Haverhill, MA</c:v>
                  </c:pt>
                  <c:pt idx="78">
                    <c:v>Lynn, MA</c:v>
                  </c:pt>
                  <c:pt idx="79">
                    <c:v>Salem, NH</c:v>
                  </c:pt>
                  <c:pt idx="80">
                    <c:v>North Cambridge, Cambridge, MA</c:v>
                  </c:pt>
                  <c:pt idx="81">
                    <c:v>Arlington, MA</c:v>
                  </c:pt>
                  <c:pt idx="82">
                    <c:v>The Acre, Lowell, MA</c:v>
                  </c:pt>
                  <c:pt idx="83">
                    <c:v>East Boston, Boston, MA</c:v>
                  </c:pt>
                  <c:pt idx="84">
                    <c:v>Lawrence, MA</c:v>
                  </c:pt>
                  <c:pt idx="85">
                    <c:v>North Andover, MA</c:v>
                  </c:pt>
                  <c:pt idx="86">
                    <c:v>Woburn, MA</c:v>
                  </c:pt>
                  <c:pt idx="87">
                    <c:v>Lynn, MA</c:v>
                  </c:pt>
                  <c:pt idx="88">
                    <c:v>Charlestown, Boston, MA</c:v>
                  </c:pt>
                  <c:pt idx="89">
                    <c:v>Methuen, MA</c:v>
                  </c:pt>
                  <c:pt idx="90">
                    <c:v>Prospect Hill, Somerville, MA</c:v>
                  </c:pt>
                  <c:pt idx="91">
                    <c:v>Revere, MA</c:v>
                  </c:pt>
                  <c:pt idx="92">
                    <c:v>Haverhill, MA</c:v>
                  </c:pt>
                  <c:pt idx="93">
                    <c:v>Gloucester, MA</c:v>
                  </c:pt>
                  <c:pt idx="94">
                    <c:v>Lexington, MA</c:v>
                  </c:pt>
                  <c:pt idx="95">
                    <c:v>Arlington, MA</c:v>
                  </c:pt>
                  <c:pt idx="96">
                    <c:v>Haverhill, MA</c:v>
                  </c:pt>
                  <c:pt idx="97">
                    <c:v>Salem, NH</c:v>
                  </c:pt>
                  <c:pt idx="98">
                    <c:v>West Cambridge, Cambridge, MA</c:v>
                  </c:pt>
                  <c:pt idx="99">
                    <c:v>Lynn, MA</c:v>
                  </c:pt>
                  <c:pt idx="100">
                    <c:v>Newton, NH</c:v>
                  </c:pt>
                  <c:pt idx="101">
                    <c:v>Revere, MA</c:v>
                  </c:pt>
                  <c:pt idx="102">
                    <c:v>Arlington, MA</c:v>
                  </c:pt>
                  <c:pt idx="103">
                    <c:v>East Hampstead, Hampstead, NH</c:v>
                  </c:pt>
                  <c:pt idx="104">
                    <c:v>Peabody, MA</c:v>
                  </c:pt>
                  <c:pt idx="105">
                    <c:v>South Hamilton, Hamilton, MA</c:v>
                  </c:pt>
                  <c:pt idx="106">
                    <c:v>Burlington, MA</c:v>
                  </c:pt>
                  <c:pt idx="107">
                    <c:v>North Andover, MA</c:v>
                  </c:pt>
                  <c:pt idx="108">
                    <c:v>Tufts, Somerville, MA</c:v>
                  </c:pt>
                  <c:pt idx="109">
                    <c:v>Beverly, MA</c:v>
                  </c:pt>
                  <c:pt idx="110">
                    <c:v>Revere, MA</c:v>
                  </c:pt>
                  <c:pt idx="111">
                    <c:v>Winthrop, MA</c:v>
                  </c:pt>
                  <c:pt idx="112">
                    <c:v>Reading, MA</c:v>
                  </c:pt>
                  <c:pt idx="113">
                    <c:v>Wilmington, MA</c:v>
                  </c:pt>
                  <c:pt idx="114">
                    <c:v>Reading, MA</c:v>
                  </c:pt>
                  <c:pt idx="115">
                    <c:v>Wenham, MA</c:v>
                  </c:pt>
                  <c:pt idx="116">
                    <c:v>Dracut, MA</c:v>
                  </c:pt>
                  <c:pt idx="117">
                    <c:v>Lexington, MA</c:v>
                  </c:pt>
                  <c:pt idx="118">
                    <c:v>Wilmington, MA</c:v>
                  </c:pt>
                  <c:pt idx="119">
                    <c:v>Winchester, MA</c:v>
                  </c:pt>
                  <c:pt idx="120">
                    <c:v>Woburn, MA</c:v>
                  </c:pt>
                  <c:pt idx="121">
                    <c:v>Amesbury, MA</c:v>
                  </c:pt>
                  <c:pt idx="122">
                    <c:v>Lawrence, MA</c:v>
                  </c:pt>
                  <c:pt idx="123">
                    <c:v>Londonderry, NH</c:v>
                  </c:pt>
                  <c:pt idx="124">
                    <c:v>Newbury, MA</c:v>
                  </c:pt>
                  <c:pt idx="125">
                    <c:v>Pelham, NH</c:v>
                  </c:pt>
                  <c:pt idx="126">
                    <c:v>Salisbury, MA</c:v>
                  </c:pt>
                  <c:pt idx="127">
                    <c:v>Haverhill, MA</c:v>
                  </c:pt>
                  <c:pt idx="128">
                    <c:v>Salem, MA</c:v>
                  </c:pt>
                  <c:pt idx="129">
                    <c:v>Dracut, MA</c:v>
                  </c:pt>
                  <c:pt idx="130">
                    <c:v>Dracut, MA</c:v>
                  </c:pt>
                  <c:pt idx="131">
                    <c:v>Haverhill, MA</c:v>
                  </c:pt>
                  <c:pt idx="132">
                    <c:v>Revere, MA</c:v>
                  </c:pt>
                  <c:pt idx="133">
                    <c:v>Beverly, MA</c:v>
                  </c:pt>
                  <c:pt idx="134">
                    <c:v>Methuen, MA</c:v>
                  </c:pt>
                  <c:pt idx="135">
                    <c:v>Piety Corner, Waltham, MA</c:v>
                  </c:pt>
                  <c:pt idx="136">
                    <c:v>Salem, MA</c:v>
                  </c:pt>
                  <c:pt idx="137">
                    <c:v>Salem, MA</c:v>
                  </c:pt>
                  <c:pt idx="138">
                    <c:v>West Medford, Medford, MA</c:v>
                  </c:pt>
                  <c:pt idx="139">
                    <c:v>Wakefield, MA</c:v>
                  </c:pt>
                  <c:pt idx="140">
                    <c:v>Saugus, MA</c:v>
                  </c:pt>
                  <c:pt idx="141">
                    <c:v>North Waltham, Waltham, MA</c:v>
                  </c:pt>
                  <c:pt idx="142">
                    <c:v>Winchester, MA</c:v>
                  </c:pt>
                  <c:pt idx="143">
                    <c:v>Weston, MA</c:v>
                  </c:pt>
                  <c:pt idx="144">
                    <c:v>North Andover, MA</c:v>
                  </c:pt>
                  <c:pt idx="145">
                    <c:v>Andover, MA</c:v>
                  </c:pt>
                  <c:pt idx="146">
                    <c:v>Chelmsford, MA</c:v>
                  </c:pt>
                  <c:pt idx="147">
                    <c:v>Highlands, Lowell, MA</c:v>
                  </c:pt>
                  <c:pt idx="148">
                    <c:v>Amesbury, MA</c:v>
                  </c:pt>
                  <c:pt idx="149">
                    <c:v>South Lowell, Lowell, MA</c:v>
                  </c:pt>
                  <c:pt idx="150">
                    <c:v>Kingston, NH</c:v>
                  </c:pt>
                  <c:pt idx="151">
                    <c:v>Gloucester, MA</c:v>
                  </c:pt>
                  <c:pt idx="152">
                    <c:v>Peabody, MA</c:v>
                  </c:pt>
                  <c:pt idx="153">
                    <c:v>Peabody, MA</c:v>
                  </c:pt>
                  <c:pt idx="154">
                    <c:v>Lawrence, MA</c:v>
                  </c:pt>
                  <c:pt idx="155">
                    <c:v>Wakefield, MA</c:v>
                  </c:pt>
                  <c:pt idx="156">
                    <c:v>Belmont, MA</c:v>
                  </c:pt>
                  <c:pt idx="157">
                    <c:v>Salem, MA</c:v>
                  </c:pt>
                  <c:pt idx="158">
                    <c:v>Derry, NH</c:v>
                  </c:pt>
                  <c:pt idx="159">
                    <c:v>Agassiz, Cambridge, MA</c:v>
                  </c:pt>
                  <c:pt idx="160">
                    <c:v>Ipswich, Ipswich, MA</c:v>
                  </c:pt>
                  <c:pt idx="161">
                    <c:v>Swampscott, MA</c:v>
                  </c:pt>
                  <c:pt idx="162">
                    <c:v>Atkinson, NH</c:v>
                  </c:pt>
                  <c:pt idx="163">
                    <c:v>Haverhill, MA</c:v>
                  </c:pt>
                  <c:pt idx="164">
                    <c:v>Methuen, MA</c:v>
                  </c:pt>
                  <c:pt idx="165">
                    <c:v>Prides Crossing, Beverly, MA</c:v>
                  </c:pt>
                  <c:pt idx="166">
                    <c:v>Haverhill, MA</c:v>
                  </c:pt>
                  <c:pt idx="167">
                    <c:v>Revere, MA</c:v>
                  </c:pt>
                  <c:pt idx="168">
                    <c:v>Stoneham, MA</c:v>
                  </c:pt>
                  <c:pt idx="169">
                    <c:v>Danvers, MA</c:v>
                  </c:pt>
                  <c:pt idx="170">
                    <c:v>Lawrence, MA</c:v>
                  </c:pt>
                  <c:pt idx="171">
                    <c:v>Lawrence, MA</c:v>
                  </c:pt>
                  <c:pt idx="172">
                    <c:v>Beverly, MA</c:v>
                  </c:pt>
                  <c:pt idx="173">
                    <c:v>The Point, Salem, MA</c:v>
                  </c:pt>
                  <c:pt idx="174">
                    <c:v>Belvidere, Lowell, MA</c:v>
                  </c:pt>
                  <c:pt idx="175">
                    <c:v>Gloucester, MA</c:v>
                  </c:pt>
                  <c:pt idx="176">
                    <c:v>Saugus, MA</c:v>
                  </c:pt>
                  <c:pt idx="177">
                    <c:v>Seabrook, NH</c:v>
                  </c:pt>
                  <c:pt idx="178">
                    <c:v>South Lowell, Lowell, MA</c:v>
                  </c:pt>
                  <c:pt idx="179">
                    <c:v>Warrendale, Waltham, MA</c:v>
                  </c:pt>
                  <c:pt idx="180">
                    <c:v>Lynnfield, MA</c:v>
                  </c:pt>
                  <c:pt idx="181">
                    <c:v>Lawrence, MA</c:v>
                  </c:pt>
                  <c:pt idx="182">
                    <c:v>West Newbury, MA</c:v>
                  </c:pt>
                  <c:pt idx="183">
                    <c:v>Arlington, MA</c:v>
                  </c:pt>
                  <c:pt idx="184">
                    <c:v>Arlington, MA</c:v>
                  </c:pt>
                  <c:pt idx="185">
                    <c:v>Kensington, NH</c:v>
                  </c:pt>
                  <c:pt idx="186">
                    <c:v>Billerica, MA</c:v>
                  </c:pt>
                  <c:pt idx="187">
                    <c:v>Lincoln, MA</c:v>
                  </c:pt>
                  <c:pt idx="188">
                    <c:v>Haverhill, MA</c:v>
                  </c:pt>
                  <c:pt idx="189">
                    <c:v>Lynn, MA</c:v>
                  </c:pt>
                  <c:pt idx="190">
                    <c:v>Marblehead, MA</c:v>
                  </c:pt>
                  <c:pt idx="191">
                    <c:v>Stoneham, MA</c:v>
                  </c:pt>
                  <c:pt idx="192">
                    <c:v>Lawrence, MA</c:v>
                  </c:pt>
                  <c:pt idx="193">
                    <c:v>Windham, NH</c:v>
                  </c:pt>
                  <c:pt idx="194">
                    <c:v>Lawrence, MA</c:v>
                  </c:pt>
                  <c:pt idx="195">
                    <c:v>Medford, MA</c:v>
                  </c:pt>
                  <c:pt idx="196">
                    <c:v>Lawrence, MA</c:v>
                  </c:pt>
                  <c:pt idx="197">
                    <c:v>Georgetown, MA</c:v>
                  </c:pt>
                  <c:pt idx="198">
                    <c:v>Ipswich, Ipswich, MA</c:v>
                  </c:pt>
                  <c:pt idx="199">
                    <c:v>Andover, MA</c:v>
                  </c:pt>
                  <c:pt idx="200">
                    <c:v>Melrose, MA</c:v>
                  </c:pt>
                  <c:pt idx="201">
                    <c:v>Plaistow, NH</c:v>
                  </c:pt>
                  <c:pt idx="202">
                    <c:v>Salem, MA</c:v>
                  </c:pt>
                  <c:pt idx="203">
                    <c:v>Tewksbury, MA</c:v>
                  </c:pt>
                  <c:pt idx="204">
                    <c:v>Lawrence, MA</c:v>
                  </c:pt>
                  <c:pt idx="205">
                    <c:v>Woburn, MA</c:v>
                  </c:pt>
                  <c:pt idx="206">
                    <c:v>Methuen, MA</c:v>
                  </c:pt>
                  <c:pt idx="207">
                    <c:v>Back Central, Lowell, MA</c:v>
                  </c:pt>
                  <c:pt idx="208">
                    <c:v>Belmont, MA</c:v>
                  </c:pt>
                  <c:pt idx="209">
                    <c:v>Gloucester, MA</c:v>
                  </c:pt>
                  <c:pt idx="210">
                    <c:v>Salisbury, MA</c:v>
                  </c:pt>
                  <c:pt idx="211">
                    <c:v>Salem, MA</c:v>
                  </c:pt>
                  <c:pt idx="212">
                    <c:v>Haverhill, MA</c:v>
                  </c:pt>
                  <c:pt idx="213">
                    <c:v>Melrose, MA</c:v>
                  </c:pt>
                  <c:pt idx="214">
                    <c:v>Lexington, MA</c:v>
                  </c:pt>
                  <c:pt idx="215">
                    <c:v>Wakefield, MA</c:v>
                  </c:pt>
                  <c:pt idx="216">
                    <c:v>South Tewksbury, Tewksbury, MA</c:v>
                  </c:pt>
                  <c:pt idx="217">
                    <c:v>Billerica, MA</c:v>
                  </c:pt>
                  <c:pt idx="218">
                    <c:v>Lexington, MA</c:v>
                  </c:pt>
                  <c:pt idx="219">
                    <c:v>Andover, MA</c:v>
                  </c:pt>
                  <c:pt idx="220">
                    <c:v>Lawrence, MA</c:v>
                  </c:pt>
                  <c:pt idx="221">
                    <c:v>Rowley, MA</c:v>
                  </c:pt>
                  <c:pt idx="222">
                    <c:v>Tewksbury, MA</c:v>
                  </c:pt>
                  <c:pt idx="223">
                    <c:v>Haverhill, MA</c:v>
                  </c:pt>
                  <c:pt idx="224">
                    <c:v>Pinehurst, Billerica, MA</c:v>
                  </c:pt>
                  <c:pt idx="225">
                    <c:v>Salem, MA</c:v>
                  </c:pt>
                </c:lvl>
                <c:lvl>
                  <c:pt idx="0">
                    <c:v>Mount Washington, Baltimore, MD</c:v>
                  </c:pt>
                  <c:pt idx="1">
                    <c:v>Woodberry, Baltimore, MD</c:v>
                  </c:pt>
                  <c:pt idx="2">
                    <c:v>Tuscany - Canterbury, Baltimore, MD</c:v>
                  </c:pt>
                  <c:pt idx="3">
                    <c:v>Violetville, Baltimore, MD</c:v>
                  </c:pt>
                  <c:pt idx="4">
                    <c:v>Radnor - Winston, Baltimore, MD</c:v>
                  </c:pt>
                  <c:pt idx="5">
                    <c:v>Mid-Charles, Baltimore, MD</c:v>
                  </c:pt>
                  <c:pt idx="6">
                    <c:v>Lake Walker, Baltimore, MD</c:v>
                  </c:pt>
                  <c:pt idx="7">
                    <c:v>Cold Springs, Baltimore, MD</c:v>
                  </c:pt>
                  <c:pt idx="8">
                    <c:v>Fallstaff, Baltimore, MD</c:v>
                  </c:pt>
                  <c:pt idx="9">
                    <c:v>Baltimore, MD</c:v>
                  </c:pt>
                  <c:pt idx="39">
                    <c:v>North Harford Road, Baltimore, MD</c:v>
                  </c:pt>
                  <c:pt idx="41">
                    <c:v>Gwynn Oak, Baltimore, MD</c:v>
                  </c:pt>
                  <c:pt idx="49">
                    <c:v>Upper Fells Point, Baltimore, MD</c:v>
                  </c:pt>
                  <c:pt idx="52">
                    <c:v>Glen, Baltimore, MD</c:v>
                  </c:pt>
                  <c:pt idx="54">
                    <c:v>Lauraville, Baltimore, MD</c:v>
                  </c:pt>
                  <c:pt idx="56">
                    <c:v>Hillen, Baltimore, MD</c:v>
                  </c:pt>
                  <c:pt idx="57">
                    <c:v>Loch Raven, Baltimore, MD</c:v>
                  </c:pt>
                  <c:pt idx="58">
                    <c:v>Perring Loch, Baltimore, MD</c:v>
                  </c:pt>
                  <c:pt idx="59">
                    <c:v>Brooklyn, Baltimore, MD</c:v>
                  </c:pt>
                  <c:pt idx="63">
                    <c:v>Ramblewood, Baltimore, MD</c:v>
                  </c:pt>
                  <c:pt idx="64">
                    <c:v>Westgate, Baltimore, MD</c:v>
                  </c:pt>
                  <c:pt idx="65">
                    <c:v>Waltherson, Baltimore, MD</c:v>
                  </c:pt>
                  <c:pt idx="67">
                    <c:v>Hampden, Baltimore, MD</c:v>
                  </c:pt>
                  <c:pt idx="70">
                    <c:v>East Arlington, Baltimore, MD</c:v>
                  </c:pt>
                  <c:pt idx="71">
                    <c:v>Woodring, Baltimore, MD</c:v>
                  </c:pt>
                  <c:pt idx="72">
                    <c:v>Homeland, Baltimore, MD</c:v>
                  </c:pt>
                  <c:pt idx="73">
                    <c:v>New Northwood, Baltimore, MD</c:v>
                  </c:pt>
                  <c:pt idx="74">
                    <c:v>Harford - Echodale - Perring Parkway, Baltimore, MD</c:v>
                  </c:pt>
                  <c:pt idx="76">
                    <c:v>Frankford, Baltimore, MD</c:v>
                  </c:pt>
                  <c:pt idx="80">
                    <c:v>Rognel Heights, Baltimore, MD</c:v>
                  </c:pt>
                  <c:pt idx="81">
                    <c:v>Morrell Park, Baltimore, MD</c:v>
                  </c:pt>
                  <c:pt idx="83">
                    <c:v>Belair - Edison, Baltimore, MD</c:v>
                  </c:pt>
                  <c:pt idx="87">
                    <c:v>Idlewood, Baltimore, MD</c:v>
                  </c:pt>
                  <c:pt idx="88">
                    <c:v>Ednor Gardens - Lakeside, Baltimore, MD</c:v>
                  </c:pt>
                  <c:pt idx="91">
                    <c:v>Walbrook, Baltimore, MD</c:v>
                  </c:pt>
                  <c:pt idx="92">
                    <c:v>Joseph Lee, Baltimore, MD</c:v>
                  </c:pt>
                  <c:pt idx="93">
                    <c:v>Druid Heights, Baltimore, MD</c:v>
                  </c:pt>
                  <c:pt idx="94">
                    <c:v>Greenmount West, Baltimore, MD</c:v>
                  </c:pt>
                  <c:pt idx="95">
                    <c:v>Canton, Baltimore, MD</c:v>
                  </c:pt>
                  <c:pt idx="99">
                    <c:v>Patterson Park, Baltimore, MD</c:v>
                  </c:pt>
                  <c:pt idx="102">
                    <c:v>Fells Point, Baltimore, MD</c:v>
                  </c:pt>
                  <c:pt idx="103">
                    <c:v>Parkside, Baltimore, MD</c:v>
                  </c:pt>
                  <c:pt idx="104">
                    <c:v>Coldstream - Homestead - Montebello, Baltimore, MD</c:v>
                  </c:pt>
                  <c:pt idx="106">
                    <c:v>Park Circle, Baltimore, MD</c:v>
                  </c:pt>
                  <c:pt idx="107">
                    <c:v>Berea, Baltimore, MD</c:v>
                  </c:pt>
                  <c:pt idx="109">
                    <c:v>Oliver, Baltimore, MD</c:v>
                  </c:pt>
                  <c:pt idx="110">
                    <c:v>Garwyn Oaks, Baltimore, MD</c:v>
                  </c:pt>
                  <c:pt idx="111">
                    <c:v>Old Goucher, Baltimore, MD</c:v>
                  </c:pt>
                  <c:pt idx="112">
                    <c:v>Edmondson, Baltimore, MD</c:v>
                  </c:pt>
                  <c:pt idx="114">
                    <c:v>O'Donnell Heights, Baltimore, MD</c:v>
                  </c:pt>
                  <c:pt idx="115">
                    <c:v>Curtis Bay, Baltimore, MD</c:v>
                  </c:pt>
                  <c:pt idx="116">
                    <c:v>NW Community Action, Baltimore, MD</c:v>
                  </c:pt>
                  <c:pt idx="117">
                    <c:v>Cherry Hill, Baltimore, MD</c:v>
                  </c:pt>
                  <c:pt idx="120">
                    <c:v>Westport, Baltimore, MD</c:v>
                  </c:pt>
                  <c:pt idx="121">
                    <c:v>Broadway East, Baltimore, MD</c:v>
                  </c:pt>
                  <c:pt idx="126">
                    <c:v>Rosemont, Baltimore, MD</c:v>
                  </c:pt>
                  <c:pt idx="127">
                    <c:v>Penn - Fallsway, Baltimore, MD</c:v>
                  </c:pt>
                  <c:pt idx="128">
                    <c:v>Roland Park, Baltimore, MD</c:v>
                  </c:pt>
                  <c:pt idx="129">
                    <c:v>Woodbrook, Baltimore, MD</c:v>
                  </c:pt>
                  <c:pt idx="130">
                    <c:v>Mount Clare, Baltimore, MD</c:v>
                  </c:pt>
                  <c:pt idx="131">
                    <c:v>Poppleton, Baltimore, MD</c:v>
                  </c:pt>
                  <c:pt idx="133">
                    <c:v>Mosher, Baltimore, MD</c:v>
                  </c:pt>
                  <c:pt idx="134">
                    <c:v>Evergreen, Baltimore, MD</c:v>
                  </c:pt>
                  <c:pt idx="135">
                    <c:v>Shipley Hill, Baltimore, MD</c:v>
                  </c:pt>
                  <c:pt idx="136">
                    <c:v>East Baltimore Midway, Baltimore, MD</c:v>
                  </c:pt>
                  <c:pt idx="137">
                    <c:v>Mondawmin, Baltimore, MD</c:v>
                  </c:pt>
                  <c:pt idx="138">
                    <c:v>Dorchester, Baltimore, MD</c:v>
                  </c:pt>
                  <c:pt idx="139">
                    <c:v>Milton - Montford, Baltimore, MD</c:v>
                  </c:pt>
                  <c:pt idx="140">
                    <c:v>Cross Country, Baltimore, MD</c:v>
                  </c:pt>
                  <c:pt idx="141">
                    <c:v>Mill Hill, Baltimore, MD</c:v>
                  </c:pt>
                  <c:pt idx="142">
                    <c:v>Claremont - Freedom, Baltimore, MD</c:v>
                  </c:pt>
                  <c:pt idx="143">
                    <c:v>Midtown Edmondson, Baltimore, MD</c:v>
                  </c:pt>
                  <c:pt idx="144">
                    <c:v>Cedonia, Baltimore, MD</c:v>
                  </c:pt>
                  <c:pt idx="145">
                    <c:v>Mid-Govans, Baltimore, MD</c:v>
                  </c:pt>
                  <c:pt idx="146">
                    <c:v>Burleith-Leighton, Baltimore, MD</c:v>
                  </c:pt>
                  <c:pt idx="147">
                    <c:v>West Forest Park, Baltimore, MD</c:v>
                  </c:pt>
                  <c:pt idx="148">
                    <c:v>Bolton Hill, Baltimore, MD</c:v>
                  </c:pt>
                  <c:pt idx="149">
                    <c:v>Medford - Broening, Baltimore, MD</c:v>
                  </c:pt>
                  <c:pt idx="150">
                    <c:v>Penn North, Baltimore, MD</c:v>
                  </c:pt>
                  <c:pt idx="151">
                    <c:v>Medfield, Baltimore, MD</c:v>
                  </c:pt>
                  <c:pt idx="152">
                    <c:v>Pratt Monroe, Baltimore, MD</c:v>
                  </c:pt>
                  <c:pt idx="153">
                    <c:v>McCulloh Homes, Baltimore, MD</c:v>
                  </c:pt>
                  <c:pt idx="154">
                    <c:v>Glenham-Belford, Baltimore, MD</c:v>
                  </c:pt>
                  <c:pt idx="156">
                    <c:v>Madison - Eastend, Baltimore, MD</c:v>
                  </c:pt>
                  <c:pt idx="157">
                    <c:v>Gay Street, Baltimore, MD</c:v>
                  </c:pt>
                  <c:pt idx="158">
                    <c:v>Locust Point, Baltimore, MD</c:v>
                  </c:pt>
                  <c:pt idx="159">
                    <c:v>Franklin Square, Baltimore, MD</c:v>
                  </c:pt>
                  <c:pt idx="160">
                    <c:v>Riverside, Baltimore, MD</c:v>
                  </c:pt>
                  <c:pt idx="162">
                    <c:v>Fifteenth Street, Baltimore, MD</c:v>
                  </c:pt>
                  <c:pt idx="163">
                    <c:v>Little Italy, Baltimore, MD</c:v>
                  </c:pt>
                  <c:pt idx="164">
                    <c:v>Upton, Baltimore, MD</c:v>
                  </c:pt>
                  <c:pt idx="166">
                    <c:v>Lexington, Baltimore, MD</c:v>
                  </c:pt>
                  <c:pt idx="168">
                    <c:v>Pleasant View Gardens, Baltimore, MD</c:v>
                  </c:pt>
                  <c:pt idx="169">
                    <c:v>Armistead Gardens, Baltimore, MD</c:v>
                  </c:pt>
                  <c:pt idx="170">
                    <c:v>Edgecomb, Baltimore, MD</c:v>
                  </c:pt>
                  <c:pt idx="171">
                    <c:v>Arlington, Baltimore, MD</c:v>
                  </c:pt>
                  <c:pt idx="172">
                    <c:v>Pigtown, Baltimore, MD</c:v>
                  </c:pt>
                  <c:pt idx="174">
                    <c:v>Allendale, Baltimore, MD</c:v>
                  </c:pt>
                  <c:pt idx="175">
                    <c:v>Downtown, Baltimore, MD</c:v>
                  </c:pt>
                  <c:pt idx="180">
                    <c:v>Langston Hughes, Baltimore, MD</c:v>
                  </c:pt>
                  <c:pt idx="181">
                    <c:v>Darley Park, Baltimore, MD</c:v>
                  </c:pt>
                  <c:pt idx="182">
                    <c:v>Lakeland, Baltimore, MD</c:v>
                  </c:pt>
                  <c:pt idx="183">
                    <c:v>Cross Keys, Baltimore, MD</c:v>
                  </c:pt>
                  <c:pt idx="184">
                    <c:v>Riverside Park, Baltimore, MD</c:v>
                  </c:pt>
                  <c:pt idx="185">
                    <c:v>Coppin Heights, Baltimore, MD</c:v>
                  </c:pt>
                  <c:pt idx="186">
                    <c:v>Barclay, Baltimore, MD</c:v>
                  </c:pt>
                  <c:pt idx="187">
                    <c:v>Saint Joseph's, Baltimore, MD</c:v>
                  </c:pt>
                  <c:pt idx="188">
                    <c:v>Winston - Govans, Baltimore, MD</c:v>
                  </c:pt>
                  <c:pt idx="189">
                    <c:v>Cheswolde, Baltimore, MD</c:v>
                  </c:pt>
                  <c:pt idx="190">
                    <c:v>South Baltimore, Baltimore, MD</c:v>
                  </c:pt>
                  <c:pt idx="192">
                    <c:v>Central Park Heights, Baltimore, MD</c:v>
                  </c:pt>
                  <c:pt idx="194">
                    <c:v>Reservoir Hill, Baltimore, MD</c:v>
                  </c:pt>
                  <c:pt idx="196">
                    <c:v>Cedmont, Baltimore, MD</c:v>
                  </c:pt>
                  <c:pt idx="197">
                    <c:v>Remington, Baltimore, MD</c:v>
                  </c:pt>
                  <c:pt idx="198">
                    <c:v>Butchers Hill, Baltimore, MD</c:v>
                  </c:pt>
                  <c:pt idx="199">
                    <c:v>Hollins Market, Baltimore, MD</c:v>
                  </c:pt>
                  <c:pt idx="200">
                    <c:v>Perkins Homes, Baltimore, MD</c:v>
                  </c:pt>
                  <c:pt idx="201">
                    <c:v>Reisterstown Station, Baltimore, MD</c:v>
                  </c:pt>
                  <c:pt idx="202">
                    <c:v>Bridgeview-Greenlawn, Baltimore, MD</c:v>
                  </c:pt>
                  <c:pt idx="203">
                    <c:v>Harwood, Baltimore, MD</c:v>
                  </c:pt>
                  <c:pt idx="204">
                    <c:v>Better Waverly, Baltimore, MD</c:v>
                  </c:pt>
                  <c:pt idx="205">
                    <c:v>Harlem Park, Baltimore, MD</c:v>
                  </c:pt>
                  <c:pt idx="206">
                    <c:v>Bentalou-Smallwood, Baltimore, MD</c:v>
                  </c:pt>
                  <c:pt idx="207">
                    <c:v>Sandtown-Winchester, Baltimore, MD</c:v>
                  </c:pt>
                  <c:pt idx="211">
                    <c:v>Beechfield, Baltimore, MD</c:v>
                  </c:pt>
                  <c:pt idx="212">
                    <c:v>Hanlon Longwood, Baltimore, MD</c:v>
                  </c:pt>
                  <c:pt idx="213">
                    <c:v>Windsor Hills, Baltimore, MD</c:v>
                  </c:pt>
                  <c:pt idx="214">
                    <c:v>Baltimore Highlands, Baltimore, MD</c:v>
                  </c:pt>
                  <c:pt idx="216">
                    <c:v>Johnson Square, Baltimore, MD</c:v>
                  </c:pt>
                  <c:pt idx="217">
                    <c:v>Irvington, Baltimore, MD</c:v>
                  </c:pt>
                  <c:pt idx="219">
                    <c:v>Arcadia, Baltimore, MD</c:v>
                  </c:pt>
                  <c:pt idx="220">
                    <c:v>Lansdowne - Baltimore Highlands, Lansdowne, MD</c:v>
                  </c:pt>
                  <c:pt idx="222">
                    <c:v>Yale Heights, Baltimore, MD</c:v>
                  </c:pt>
                  <c:pt idx="223">
                    <c:v>Lansdowne - Baltimore Highlands, Halethorpe, MD</c:v>
                  </c:pt>
                </c:lvl>
              </c:multiLvlStrCache>
            </c:multiLvlStrRef>
          </c:cat>
          <c:val>
            <c:numRef>
              <c:f>'black analysis'!$B$4:$B$364</c:f>
              <c:numCache>
                <c:formatCode>General</c:formatCode>
                <c:ptCount val="226"/>
                <c:pt idx="0">
                  <c:v>45226</c:v>
                </c:pt>
                <c:pt idx="1">
                  <c:v>38429</c:v>
                </c:pt>
                <c:pt idx="2">
                  <c:v>37773</c:v>
                </c:pt>
                <c:pt idx="3">
                  <c:v>34888</c:v>
                </c:pt>
                <c:pt idx="4">
                  <c:v>34801</c:v>
                </c:pt>
                <c:pt idx="5">
                  <c:v>33862</c:v>
                </c:pt>
                <c:pt idx="6">
                  <c:v>33327</c:v>
                </c:pt>
                <c:pt idx="7">
                  <c:v>33180</c:v>
                </c:pt>
                <c:pt idx="8">
                  <c:v>32422</c:v>
                </c:pt>
                <c:pt idx="9">
                  <c:v>20933</c:v>
                </c:pt>
                <c:pt idx="10">
                  <c:v>21858</c:v>
                </c:pt>
                <c:pt idx="11">
                  <c:v>25661</c:v>
                </c:pt>
                <c:pt idx="14">
                  <c:v>19778</c:v>
                </c:pt>
                <c:pt idx="15">
                  <c:v>41580</c:v>
                </c:pt>
                <c:pt idx="16">
                  <c:v>33844</c:v>
                </c:pt>
                <c:pt idx="18">
                  <c:v>25746</c:v>
                </c:pt>
                <c:pt idx="20">
                  <c:v>31414</c:v>
                </c:pt>
                <c:pt idx="21">
                  <c:v>33682</c:v>
                </c:pt>
                <c:pt idx="22">
                  <c:v>31903</c:v>
                </c:pt>
                <c:pt idx="23">
                  <c:v>29514</c:v>
                </c:pt>
                <c:pt idx="25">
                  <c:v>32370</c:v>
                </c:pt>
                <c:pt idx="26">
                  <c:v>55448</c:v>
                </c:pt>
                <c:pt idx="27">
                  <c:v>22147</c:v>
                </c:pt>
                <c:pt idx="28">
                  <c:v>27240</c:v>
                </c:pt>
                <c:pt idx="30">
                  <c:v>23932</c:v>
                </c:pt>
                <c:pt idx="33">
                  <c:v>21790</c:v>
                </c:pt>
                <c:pt idx="34">
                  <c:v>30132</c:v>
                </c:pt>
                <c:pt idx="37">
                  <c:v>20651</c:v>
                </c:pt>
                <c:pt idx="39">
                  <c:v>29313</c:v>
                </c:pt>
                <c:pt idx="40">
                  <c:v>36148</c:v>
                </c:pt>
                <c:pt idx="41">
                  <c:v>32154</c:v>
                </c:pt>
                <c:pt idx="42">
                  <c:v>26725</c:v>
                </c:pt>
                <c:pt idx="43">
                  <c:v>31993</c:v>
                </c:pt>
                <c:pt idx="44">
                  <c:v>29869</c:v>
                </c:pt>
                <c:pt idx="45">
                  <c:v>27863</c:v>
                </c:pt>
                <c:pt idx="46">
                  <c:v>34158</c:v>
                </c:pt>
                <c:pt idx="47">
                  <c:v>26308</c:v>
                </c:pt>
                <c:pt idx="48">
                  <c:v>25644</c:v>
                </c:pt>
                <c:pt idx="49">
                  <c:v>18436</c:v>
                </c:pt>
                <c:pt idx="50">
                  <c:v>24060</c:v>
                </c:pt>
                <c:pt idx="51">
                  <c:v>31819</c:v>
                </c:pt>
                <c:pt idx="52">
                  <c:v>29389</c:v>
                </c:pt>
                <c:pt idx="53">
                  <c:v>33732</c:v>
                </c:pt>
                <c:pt idx="54">
                  <c:v>29648</c:v>
                </c:pt>
                <c:pt idx="55">
                  <c:v>32344</c:v>
                </c:pt>
                <c:pt idx="56">
                  <c:v>30958</c:v>
                </c:pt>
                <c:pt idx="57">
                  <c:v>30921</c:v>
                </c:pt>
                <c:pt idx="58">
                  <c:v>30798</c:v>
                </c:pt>
                <c:pt idx="59">
                  <c:v>21037</c:v>
                </c:pt>
                <c:pt idx="60">
                  <c:v>18598</c:v>
                </c:pt>
                <c:pt idx="62">
                  <c:v>30749</c:v>
                </c:pt>
                <c:pt idx="63">
                  <c:v>30672</c:v>
                </c:pt>
                <c:pt idx="64">
                  <c:v>30401</c:v>
                </c:pt>
                <c:pt idx="65">
                  <c:v>27453</c:v>
                </c:pt>
                <c:pt idx="66">
                  <c:v>30201</c:v>
                </c:pt>
                <c:pt idx="68">
                  <c:v>30074</c:v>
                </c:pt>
                <c:pt idx="70">
                  <c:v>29669</c:v>
                </c:pt>
                <c:pt idx="71">
                  <c:v>29545</c:v>
                </c:pt>
                <c:pt idx="72">
                  <c:v>29400</c:v>
                </c:pt>
                <c:pt idx="73">
                  <c:v>29297</c:v>
                </c:pt>
                <c:pt idx="74">
                  <c:v>30093.5</c:v>
                </c:pt>
                <c:pt idx="75">
                  <c:v>24050</c:v>
                </c:pt>
                <c:pt idx="76">
                  <c:v>24499</c:v>
                </c:pt>
                <c:pt idx="77">
                  <c:v>24300</c:v>
                </c:pt>
                <c:pt idx="78">
                  <c:v>28869</c:v>
                </c:pt>
                <c:pt idx="79">
                  <c:v>25070</c:v>
                </c:pt>
                <c:pt idx="80">
                  <c:v>28556</c:v>
                </c:pt>
                <c:pt idx="81">
                  <c:v>21674</c:v>
                </c:pt>
                <c:pt idx="82">
                  <c:v>28400</c:v>
                </c:pt>
                <c:pt idx="83">
                  <c:v>28209</c:v>
                </c:pt>
                <c:pt idx="84">
                  <c:v>24459</c:v>
                </c:pt>
                <c:pt idx="85">
                  <c:v>21723</c:v>
                </c:pt>
                <c:pt idx="86">
                  <c:v>22508</c:v>
                </c:pt>
                <c:pt idx="87">
                  <c:v>28180</c:v>
                </c:pt>
                <c:pt idx="88">
                  <c:v>28003</c:v>
                </c:pt>
                <c:pt idx="89">
                  <c:v>25638</c:v>
                </c:pt>
                <c:pt idx="90">
                  <c:v>29476</c:v>
                </c:pt>
                <c:pt idx="91">
                  <c:v>28138</c:v>
                </c:pt>
                <c:pt idx="92">
                  <c:v>28040</c:v>
                </c:pt>
                <c:pt idx="93">
                  <c:v>19383</c:v>
                </c:pt>
                <c:pt idx="94">
                  <c:v>19567</c:v>
                </c:pt>
                <c:pt idx="99">
                  <c:v>17703</c:v>
                </c:pt>
                <c:pt idx="100">
                  <c:v>20926</c:v>
                </c:pt>
                <c:pt idx="101">
                  <c:v>16149</c:v>
                </c:pt>
                <c:pt idx="103">
                  <c:v>25227</c:v>
                </c:pt>
                <c:pt idx="104">
                  <c:v>22867</c:v>
                </c:pt>
                <c:pt idx="105">
                  <c:v>21952</c:v>
                </c:pt>
                <c:pt idx="106">
                  <c:v>22734</c:v>
                </c:pt>
                <c:pt idx="107">
                  <c:v>22795</c:v>
                </c:pt>
                <c:pt idx="108">
                  <c:v>20431</c:v>
                </c:pt>
                <c:pt idx="109">
                  <c:v>20523</c:v>
                </c:pt>
                <c:pt idx="110">
                  <c:v>25893</c:v>
                </c:pt>
                <c:pt idx="111">
                  <c:v>20612</c:v>
                </c:pt>
                <c:pt idx="112">
                  <c:v>23890</c:v>
                </c:pt>
                <c:pt idx="113">
                  <c:v>24388</c:v>
                </c:pt>
                <c:pt idx="114">
                  <c:v>17213</c:v>
                </c:pt>
                <c:pt idx="115">
                  <c:v>22743</c:v>
                </c:pt>
                <c:pt idx="116">
                  <c:v>21577</c:v>
                </c:pt>
                <c:pt idx="117">
                  <c:v>23725</c:v>
                </c:pt>
                <c:pt idx="118">
                  <c:v>18463</c:v>
                </c:pt>
                <c:pt idx="119">
                  <c:v>22655</c:v>
                </c:pt>
                <c:pt idx="120">
                  <c:v>19284</c:v>
                </c:pt>
                <c:pt idx="121">
                  <c:v>20392</c:v>
                </c:pt>
                <c:pt idx="122">
                  <c:v>17728</c:v>
                </c:pt>
                <c:pt idx="123">
                  <c:v>21291</c:v>
                </c:pt>
                <c:pt idx="124">
                  <c:v>20862</c:v>
                </c:pt>
                <c:pt idx="125">
                  <c:v>20652</c:v>
                </c:pt>
                <c:pt idx="126">
                  <c:v>22514</c:v>
                </c:pt>
                <c:pt idx="129">
                  <c:v>24117</c:v>
                </c:pt>
                <c:pt idx="130">
                  <c:v>16447</c:v>
                </c:pt>
                <c:pt idx="131">
                  <c:v>17117</c:v>
                </c:pt>
                <c:pt idx="132">
                  <c:v>23989</c:v>
                </c:pt>
                <c:pt idx="133">
                  <c:v>23789</c:v>
                </c:pt>
                <c:pt idx="135">
                  <c:v>20331</c:v>
                </c:pt>
                <c:pt idx="136">
                  <c:v>20108</c:v>
                </c:pt>
                <c:pt idx="137">
                  <c:v>21253</c:v>
                </c:pt>
                <c:pt idx="138">
                  <c:v>24818</c:v>
                </c:pt>
                <c:pt idx="139">
                  <c:v>17926</c:v>
                </c:pt>
                <c:pt idx="140">
                  <c:v>20017</c:v>
                </c:pt>
                <c:pt idx="141">
                  <c:v>15774</c:v>
                </c:pt>
                <c:pt idx="142">
                  <c:v>16191</c:v>
                </c:pt>
                <c:pt idx="143">
                  <c:v>20688</c:v>
                </c:pt>
                <c:pt idx="144">
                  <c:v>23839</c:v>
                </c:pt>
                <c:pt idx="145">
                  <c:v>27715</c:v>
                </c:pt>
                <c:pt idx="146">
                  <c:v>26338</c:v>
                </c:pt>
                <c:pt idx="147">
                  <c:v>26375</c:v>
                </c:pt>
                <c:pt idx="148">
                  <c:v>26637</c:v>
                </c:pt>
                <c:pt idx="149">
                  <c:v>19045</c:v>
                </c:pt>
                <c:pt idx="150">
                  <c:v>20969</c:v>
                </c:pt>
                <c:pt idx="151">
                  <c:v>26424</c:v>
                </c:pt>
                <c:pt idx="152">
                  <c:v>21552</c:v>
                </c:pt>
                <c:pt idx="153">
                  <c:v>20164</c:v>
                </c:pt>
                <c:pt idx="154">
                  <c:v>26329</c:v>
                </c:pt>
                <c:pt idx="155">
                  <c:v>27778</c:v>
                </c:pt>
                <c:pt idx="156">
                  <c:v>21123</c:v>
                </c:pt>
                <c:pt idx="157">
                  <c:v>21065</c:v>
                </c:pt>
                <c:pt idx="159">
                  <c:v>18666</c:v>
                </c:pt>
                <c:pt idx="162">
                  <c:v>23420</c:v>
                </c:pt>
                <c:pt idx="163">
                  <c:v>16125</c:v>
                </c:pt>
                <c:pt idx="164">
                  <c:v>20024</c:v>
                </c:pt>
                <c:pt idx="165">
                  <c:v>20054</c:v>
                </c:pt>
                <c:pt idx="166">
                  <c:v>19989</c:v>
                </c:pt>
                <c:pt idx="167">
                  <c:v>22341</c:v>
                </c:pt>
                <c:pt idx="168">
                  <c:v>18860</c:v>
                </c:pt>
                <c:pt idx="170">
                  <c:v>22506</c:v>
                </c:pt>
                <c:pt idx="171">
                  <c:v>22971</c:v>
                </c:pt>
                <c:pt idx="172">
                  <c:v>20951</c:v>
                </c:pt>
                <c:pt idx="173">
                  <c:v>21230</c:v>
                </c:pt>
                <c:pt idx="174">
                  <c:v>25682</c:v>
                </c:pt>
                <c:pt idx="175">
                  <c:v>24046</c:v>
                </c:pt>
                <c:pt idx="176">
                  <c:v>21408</c:v>
                </c:pt>
                <c:pt idx="177">
                  <c:v>18559</c:v>
                </c:pt>
                <c:pt idx="178">
                  <c:v>17516</c:v>
                </c:pt>
                <c:pt idx="179">
                  <c:v>18888</c:v>
                </c:pt>
                <c:pt idx="180">
                  <c:v>22098</c:v>
                </c:pt>
                <c:pt idx="181">
                  <c:v>23874</c:v>
                </c:pt>
                <c:pt idx="182">
                  <c:v>23872</c:v>
                </c:pt>
                <c:pt idx="185">
                  <c:v>23817</c:v>
                </c:pt>
                <c:pt idx="186">
                  <c:v>22085</c:v>
                </c:pt>
                <c:pt idx="187">
                  <c:v>24330</c:v>
                </c:pt>
                <c:pt idx="188">
                  <c:v>24883</c:v>
                </c:pt>
                <c:pt idx="189">
                  <c:v>27733</c:v>
                </c:pt>
                <c:pt idx="192">
                  <c:v>24784</c:v>
                </c:pt>
                <c:pt idx="193">
                  <c:v>22287</c:v>
                </c:pt>
                <c:pt idx="194">
                  <c:v>21515</c:v>
                </c:pt>
                <c:pt idx="195">
                  <c:v>18991</c:v>
                </c:pt>
                <c:pt idx="196">
                  <c:v>27660</c:v>
                </c:pt>
                <c:pt idx="197">
                  <c:v>21788</c:v>
                </c:pt>
                <c:pt idx="198">
                  <c:v>19328</c:v>
                </c:pt>
                <c:pt idx="199">
                  <c:v>23135</c:v>
                </c:pt>
                <c:pt idx="200">
                  <c:v>18335</c:v>
                </c:pt>
                <c:pt idx="201">
                  <c:v>24808</c:v>
                </c:pt>
                <c:pt idx="202">
                  <c:v>23626</c:v>
                </c:pt>
                <c:pt idx="203">
                  <c:v>21399</c:v>
                </c:pt>
                <c:pt idx="204">
                  <c:v>23600</c:v>
                </c:pt>
                <c:pt idx="205">
                  <c:v>20459</c:v>
                </c:pt>
                <c:pt idx="206">
                  <c:v>16196</c:v>
                </c:pt>
                <c:pt idx="207">
                  <c:v>20665</c:v>
                </c:pt>
                <c:pt idx="208">
                  <c:v>18068</c:v>
                </c:pt>
                <c:pt idx="209">
                  <c:v>21152</c:v>
                </c:pt>
                <c:pt idx="210">
                  <c:v>19841</c:v>
                </c:pt>
                <c:pt idx="211">
                  <c:v>27764</c:v>
                </c:pt>
                <c:pt idx="212">
                  <c:v>26696</c:v>
                </c:pt>
                <c:pt idx="213">
                  <c:v>25709</c:v>
                </c:pt>
                <c:pt idx="214">
                  <c:v>17452</c:v>
                </c:pt>
                <c:pt idx="215">
                  <c:v>16013</c:v>
                </c:pt>
                <c:pt idx="216">
                  <c:v>18469</c:v>
                </c:pt>
                <c:pt idx="217">
                  <c:v>25745</c:v>
                </c:pt>
                <c:pt idx="218">
                  <c:v>25712</c:v>
                </c:pt>
                <c:pt idx="219">
                  <c:v>27063</c:v>
                </c:pt>
                <c:pt idx="220">
                  <c:v>23830</c:v>
                </c:pt>
                <c:pt idx="221">
                  <c:v>24465</c:v>
                </c:pt>
                <c:pt idx="222">
                  <c:v>24095</c:v>
                </c:pt>
                <c:pt idx="225">
                  <c:v>16557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9-AA4B-9AF2-027FA45727B1}"/>
            </c:ext>
          </c:extLst>
        </c:ser>
        <c:ser>
          <c:idx val="1"/>
          <c:order val="1"/>
          <c:tx>
            <c:strRef>
              <c:f>'black analysis'!$C$3</c:f>
              <c:strCache>
                <c:ptCount val="1"/>
                <c:pt idx="0">
                  <c:v>Essex County Household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'black analysis'!$A$4:$A$364</c:f>
              <c:multiLvlStrCache>
                <c:ptCount val="226"/>
                <c:lvl>
                  <c:pt idx="0">
                    <c:v>Medford, MA</c:v>
                  </c:pt>
                  <c:pt idx="1">
                    <c:v>Highlands, Lowell, MA</c:v>
                  </c:pt>
                  <c:pt idx="2">
                    <c:v>Everett, MA</c:v>
                  </c:pt>
                  <c:pt idx="3">
                    <c:v>Highlands, Lowell, MA</c:v>
                  </c:pt>
                  <c:pt idx="4">
                    <c:v>Lawrence, MA</c:v>
                  </c:pt>
                  <c:pt idx="5">
                    <c:v>South Medford, Medford, MA</c:v>
                  </c:pt>
                  <c:pt idx="6">
                    <c:v>East Somerville, Somerville, MA</c:v>
                  </c:pt>
                  <c:pt idx="7">
                    <c:v>Neighborhood Nine, Cambridge, MA</c:v>
                  </c:pt>
                  <c:pt idx="8">
                    <c:v>Teele Square, Somerville, MA</c:v>
                  </c:pt>
                  <c:pt idx="9">
                    <c:v>Amesbury, MA</c:v>
                  </c:pt>
                  <c:pt idx="10">
                    <c:v>Andover, MA</c:v>
                  </c:pt>
                  <c:pt idx="11">
                    <c:v>Back Central, Lowell, MA</c:v>
                  </c:pt>
                  <c:pt idx="12">
                    <c:v>Belmont, MA</c:v>
                  </c:pt>
                  <c:pt idx="13">
                    <c:v>Beverly, MA</c:v>
                  </c:pt>
                  <c:pt idx="14">
                    <c:v>Boxford, MA</c:v>
                  </c:pt>
                  <c:pt idx="15">
                    <c:v>Burlington, MA</c:v>
                  </c:pt>
                  <c:pt idx="16">
                    <c:v>Centralville, Lowell, MA</c:v>
                  </c:pt>
                  <c:pt idx="17">
                    <c:v>Davis Square, Somerville, MA</c:v>
                  </c:pt>
                  <c:pt idx="18">
                    <c:v>Eagle Hill, Boston, MA</c:v>
                  </c:pt>
                  <c:pt idx="19">
                    <c:v>Essex, Essex, MA</c:v>
                  </c:pt>
                  <c:pt idx="20">
                    <c:v>Highlands, Lowell, MA</c:v>
                  </c:pt>
                  <c:pt idx="21">
                    <c:v>Highlands, Waltham, MA</c:v>
                  </c:pt>
                  <c:pt idx="22">
                    <c:v>Lawrence, MA</c:v>
                  </c:pt>
                  <c:pt idx="23">
                    <c:v>Lynn, MA</c:v>
                  </c:pt>
                  <c:pt idx="24">
                    <c:v>Lynnfield, MA</c:v>
                  </c:pt>
                  <c:pt idx="25">
                    <c:v>Malden, MA</c:v>
                  </c:pt>
                  <c:pt idx="26">
                    <c:v>Medford, MA</c:v>
                  </c:pt>
                  <c:pt idx="27">
                    <c:v>Melrose, MA</c:v>
                  </c:pt>
                  <c:pt idx="28">
                    <c:v>Methuen, MA</c:v>
                  </c:pt>
                  <c:pt idx="29">
                    <c:v>Neighborhood Nine, Cambridge, MA</c:v>
                  </c:pt>
                  <c:pt idx="30">
                    <c:v>Peabody, MA</c:v>
                  </c:pt>
                  <c:pt idx="31">
                    <c:v>Saugus, MA</c:v>
                  </c:pt>
                  <c:pt idx="32">
                    <c:v>South Hamilton, Hamilton, MA</c:v>
                  </c:pt>
                  <c:pt idx="33">
                    <c:v>Stoneham, MA</c:v>
                  </c:pt>
                  <c:pt idx="34">
                    <c:v>Strawberry Hill, Cambridge, MA</c:v>
                  </c:pt>
                  <c:pt idx="35">
                    <c:v>Wakefield, MA</c:v>
                  </c:pt>
                  <c:pt idx="36">
                    <c:v>Wilmington, MA</c:v>
                  </c:pt>
                  <c:pt idx="37">
                    <c:v>Windham, NH</c:v>
                  </c:pt>
                  <c:pt idx="38">
                    <c:v>Winthrop, MA</c:v>
                  </c:pt>
                  <c:pt idx="39">
                    <c:v>Chelsea, MA</c:v>
                  </c:pt>
                  <c:pt idx="40">
                    <c:v>Methuen, MA</c:v>
                  </c:pt>
                  <c:pt idx="41">
                    <c:v>Arlington, MA</c:v>
                  </c:pt>
                  <c:pt idx="42">
                    <c:v>Belmont, MA</c:v>
                  </c:pt>
                  <c:pt idx="43">
                    <c:v>East Somerville, Somerville, MA</c:v>
                  </c:pt>
                  <c:pt idx="44">
                    <c:v>Hanscom Air Force Base, MA</c:v>
                  </c:pt>
                  <c:pt idx="45">
                    <c:v>Lawrence, MA</c:v>
                  </c:pt>
                  <c:pt idx="46">
                    <c:v>Lynn, MA</c:v>
                  </c:pt>
                  <c:pt idx="47">
                    <c:v>North Andover, MA</c:v>
                  </c:pt>
                  <c:pt idx="48">
                    <c:v>Revere, MA</c:v>
                  </c:pt>
                  <c:pt idx="49">
                    <c:v>Methuen, MA</c:v>
                  </c:pt>
                  <c:pt idx="50">
                    <c:v>Swampscott, MA</c:v>
                  </c:pt>
                  <c:pt idx="51">
                    <c:v>West Somerville, Somerville, MA</c:v>
                  </c:pt>
                  <c:pt idx="52">
                    <c:v>Chelsea, MA</c:v>
                  </c:pt>
                  <c:pt idx="53">
                    <c:v>Pawtucketville, Lowell, MA</c:v>
                  </c:pt>
                  <c:pt idx="54">
                    <c:v>Lynn, MA</c:v>
                  </c:pt>
                  <c:pt idx="55">
                    <c:v>West Medford, Medford, MA</c:v>
                  </c:pt>
                  <c:pt idx="56">
                    <c:v>Lawrence, MA</c:v>
                  </c:pt>
                  <c:pt idx="57">
                    <c:v>Malden, MA</c:v>
                  </c:pt>
                  <c:pt idx="58">
                    <c:v>Lynn, MA</c:v>
                  </c:pt>
                  <c:pt idx="59">
                    <c:v>Belvidere, Lowell, MA</c:v>
                  </c:pt>
                  <c:pt idx="60">
                    <c:v>Chelmsford, MA</c:v>
                  </c:pt>
                  <c:pt idx="61">
                    <c:v>Danvers, MA</c:v>
                  </c:pt>
                  <c:pt idx="62">
                    <c:v>Winter Hill, Somerville, MA</c:v>
                  </c:pt>
                  <c:pt idx="63">
                    <c:v>Everett, MA</c:v>
                  </c:pt>
                  <c:pt idx="64">
                    <c:v>Downtown, Lowell, MA</c:v>
                  </c:pt>
                  <c:pt idx="65">
                    <c:v>Beverly, MA</c:v>
                  </c:pt>
                  <c:pt idx="66">
                    <c:v>The Acre, Lowell, MA</c:v>
                  </c:pt>
                  <c:pt idx="67">
                    <c:v>Groveland, MA</c:v>
                  </c:pt>
                  <c:pt idx="68">
                    <c:v>Lynn, MA</c:v>
                  </c:pt>
                  <c:pt idx="69">
                    <c:v>Salem, NH</c:v>
                  </c:pt>
                  <c:pt idx="70">
                    <c:v>Lawrence, MA</c:v>
                  </c:pt>
                  <c:pt idx="71">
                    <c:v>Lynn, MA</c:v>
                  </c:pt>
                  <c:pt idx="72">
                    <c:v>Revere, MA</c:v>
                  </c:pt>
                  <c:pt idx="73">
                    <c:v>Lynn, MA</c:v>
                  </c:pt>
                  <c:pt idx="74">
                    <c:v>Lynn, MA</c:v>
                  </c:pt>
                  <c:pt idx="75">
                    <c:v>South Peabody, Peabody, MA</c:v>
                  </c:pt>
                  <c:pt idx="76">
                    <c:v>Chelmsford, MA</c:v>
                  </c:pt>
                  <c:pt idx="77">
                    <c:v>Haverhill, MA</c:v>
                  </c:pt>
                  <c:pt idx="78">
                    <c:v>Lynn, MA</c:v>
                  </c:pt>
                  <c:pt idx="79">
                    <c:v>Salem, NH</c:v>
                  </c:pt>
                  <c:pt idx="80">
                    <c:v>North Cambridge, Cambridge, MA</c:v>
                  </c:pt>
                  <c:pt idx="81">
                    <c:v>Arlington, MA</c:v>
                  </c:pt>
                  <c:pt idx="82">
                    <c:v>The Acre, Lowell, MA</c:v>
                  </c:pt>
                  <c:pt idx="83">
                    <c:v>East Boston, Boston, MA</c:v>
                  </c:pt>
                  <c:pt idx="84">
                    <c:v>Lawrence, MA</c:v>
                  </c:pt>
                  <c:pt idx="85">
                    <c:v>North Andover, MA</c:v>
                  </c:pt>
                  <c:pt idx="86">
                    <c:v>Woburn, MA</c:v>
                  </c:pt>
                  <c:pt idx="87">
                    <c:v>Lynn, MA</c:v>
                  </c:pt>
                  <c:pt idx="88">
                    <c:v>Charlestown, Boston, MA</c:v>
                  </c:pt>
                  <c:pt idx="89">
                    <c:v>Methuen, MA</c:v>
                  </c:pt>
                  <c:pt idx="90">
                    <c:v>Prospect Hill, Somerville, MA</c:v>
                  </c:pt>
                  <c:pt idx="91">
                    <c:v>Revere, MA</c:v>
                  </c:pt>
                  <c:pt idx="92">
                    <c:v>Haverhill, MA</c:v>
                  </c:pt>
                  <c:pt idx="93">
                    <c:v>Gloucester, MA</c:v>
                  </c:pt>
                  <c:pt idx="94">
                    <c:v>Lexington, MA</c:v>
                  </c:pt>
                  <c:pt idx="95">
                    <c:v>Arlington, MA</c:v>
                  </c:pt>
                  <c:pt idx="96">
                    <c:v>Haverhill, MA</c:v>
                  </c:pt>
                  <c:pt idx="97">
                    <c:v>Salem, NH</c:v>
                  </c:pt>
                  <c:pt idx="98">
                    <c:v>West Cambridge, Cambridge, MA</c:v>
                  </c:pt>
                  <c:pt idx="99">
                    <c:v>Lynn, MA</c:v>
                  </c:pt>
                  <c:pt idx="100">
                    <c:v>Newton, NH</c:v>
                  </c:pt>
                  <c:pt idx="101">
                    <c:v>Revere, MA</c:v>
                  </c:pt>
                  <c:pt idx="102">
                    <c:v>Arlington, MA</c:v>
                  </c:pt>
                  <c:pt idx="103">
                    <c:v>East Hampstead, Hampstead, NH</c:v>
                  </c:pt>
                  <c:pt idx="104">
                    <c:v>Peabody, MA</c:v>
                  </c:pt>
                  <c:pt idx="105">
                    <c:v>South Hamilton, Hamilton, MA</c:v>
                  </c:pt>
                  <c:pt idx="106">
                    <c:v>Burlington, MA</c:v>
                  </c:pt>
                  <c:pt idx="107">
                    <c:v>North Andover, MA</c:v>
                  </c:pt>
                  <c:pt idx="108">
                    <c:v>Tufts, Somerville, MA</c:v>
                  </c:pt>
                  <c:pt idx="109">
                    <c:v>Beverly, MA</c:v>
                  </c:pt>
                  <c:pt idx="110">
                    <c:v>Revere, MA</c:v>
                  </c:pt>
                  <c:pt idx="111">
                    <c:v>Winthrop, MA</c:v>
                  </c:pt>
                  <c:pt idx="112">
                    <c:v>Reading, MA</c:v>
                  </c:pt>
                  <c:pt idx="113">
                    <c:v>Wilmington, MA</c:v>
                  </c:pt>
                  <c:pt idx="114">
                    <c:v>Reading, MA</c:v>
                  </c:pt>
                  <c:pt idx="115">
                    <c:v>Wenham, MA</c:v>
                  </c:pt>
                  <c:pt idx="116">
                    <c:v>Dracut, MA</c:v>
                  </c:pt>
                  <c:pt idx="117">
                    <c:v>Lexington, MA</c:v>
                  </c:pt>
                  <c:pt idx="118">
                    <c:v>Wilmington, MA</c:v>
                  </c:pt>
                  <c:pt idx="119">
                    <c:v>Winchester, MA</c:v>
                  </c:pt>
                  <c:pt idx="120">
                    <c:v>Woburn, MA</c:v>
                  </c:pt>
                  <c:pt idx="121">
                    <c:v>Amesbury, MA</c:v>
                  </c:pt>
                  <c:pt idx="122">
                    <c:v>Lawrence, MA</c:v>
                  </c:pt>
                  <c:pt idx="123">
                    <c:v>Londonderry, NH</c:v>
                  </c:pt>
                  <c:pt idx="124">
                    <c:v>Newbury, MA</c:v>
                  </c:pt>
                  <c:pt idx="125">
                    <c:v>Pelham, NH</c:v>
                  </c:pt>
                  <c:pt idx="126">
                    <c:v>Salisbury, MA</c:v>
                  </c:pt>
                  <c:pt idx="127">
                    <c:v>Haverhill, MA</c:v>
                  </c:pt>
                  <c:pt idx="128">
                    <c:v>Salem, MA</c:v>
                  </c:pt>
                  <c:pt idx="129">
                    <c:v>Dracut, MA</c:v>
                  </c:pt>
                  <c:pt idx="130">
                    <c:v>Dracut, MA</c:v>
                  </c:pt>
                  <c:pt idx="131">
                    <c:v>Haverhill, MA</c:v>
                  </c:pt>
                  <c:pt idx="132">
                    <c:v>Revere, MA</c:v>
                  </c:pt>
                  <c:pt idx="133">
                    <c:v>Beverly, MA</c:v>
                  </c:pt>
                  <c:pt idx="134">
                    <c:v>Methuen, MA</c:v>
                  </c:pt>
                  <c:pt idx="135">
                    <c:v>Piety Corner, Waltham, MA</c:v>
                  </c:pt>
                  <c:pt idx="136">
                    <c:v>Salem, MA</c:v>
                  </c:pt>
                  <c:pt idx="137">
                    <c:v>Salem, MA</c:v>
                  </c:pt>
                  <c:pt idx="138">
                    <c:v>West Medford, Medford, MA</c:v>
                  </c:pt>
                  <c:pt idx="139">
                    <c:v>Wakefield, MA</c:v>
                  </c:pt>
                  <c:pt idx="140">
                    <c:v>Saugus, MA</c:v>
                  </c:pt>
                  <c:pt idx="141">
                    <c:v>North Waltham, Waltham, MA</c:v>
                  </c:pt>
                  <c:pt idx="142">
                    <c:v>Winchester, MA</c:v>
                  </c:pt>
                  <c:pt idx="143">
                    <c:v>Weston, MA</c:v>
                  </c:pt>
                  <c:pt idx="144">
                    <c:v>North Andover, MA</c:v>
                  </c:pt>
                  <c:pt idx="145">
                    <c:v>Andover, MA</c:v>
                  </c:pt>
                  <c:pt idx="146">
                    <c:v>Chelmsford, MA</c:v>
                  </c:pt>
                  <c:pt idx="147">
                    <c:v>Highlands, Lowell, MA</c:v>
                  </c:pt>
                  <c:pt idx="148">
                    <c:v>Amesbury, MA</c:v>
                  </c:pt>
                  <c:pt idx="149">
                    <c:v>South Lowell, Lowell, MA</c:v>
                  </c:pt>
                  <c:pt idx="150">
                    <c:v>Kingston, NH</c:v>
                  </c:pt>
                  <c:pt idx="151">
                    <c:v>Gloucester, MA</c:v>
                  </c:pt>
                  <c:pt idx="152">
                    <c:v>Peabody, MA</c:v>
                  </c:pt>
                  <c:pt idx="153">
                    <c:v>Peabody, MA</c:v>
                  </c:pt>
                  <c:pt idx="154">
                    <c:v>Lawrence, MA</c:v>
                  </c:pt>
                  <c:pt idx="155">
                    <c:v>Wakefield, MA</c:v>
                  </c:pt>
                  <c:pt idx="156">
                    <c:v>Belmont, MA</c:v>
                  </c:pt>
                  <c:pt idx="157">
                    <c:v>Salem, MA</c:v>
                  </c:pt>
                  <c:pt idx="158">
                    <c:v>Derry, NH</c:v>
                  </c:pt>
                  <c:pt idx="159">
                    <c:v>Agassiz, Cambridge, MA</c:v>
                  </c:pt>
                  <c:pt idx="160">
                    <c:v>Ipswich, Ipswich, MA</c:v>
                  </c:pt>
                  <c:pt idx="161">
                    <c:v>Swampscott, MA</c:v>
                  </c:pt>
                  <c:pt idx="162">
                    <c:v>Atkinson, NH</c:v>
                  </c:pt>
                  <c:pt idx="163">
                    <c:v>Haverhill, MA</c:v>
                  </c:pt>
                  <c:pt idx="164">
                    <c:v>Methuen, MA</c:v>
                  </c:pt>
                  <c:pt idx="165">
                    <c:v>Prides Crossing, Beverly, MA</c:v>
                  </c:pt>
                  <c:pt idx="166">
                    <c:v>Haverhill, MA</c:v>
                  </c:pt>
                  <c:pt idx="167">
                    <c:v>Revere, MA</c:v>
                  </c:pt>
                  <c:pt idx="168">
                    <c:v>Stoneham, MA</c:v>
                  </c:pt>
                  <c:pt idx="169">
                    <c:v>Danvers, MA</c:v>
                  </c:pt>
                  <c:pt idx="170">
                    <c:v>Lawrence, MA</c:v>
                  </c:pt>
                  <c:pt idx="171">
                    <c:v>Lawrence, MA</c:v>
                  </c:pt>
                  <c:pt idx="172">
                    <c:v>Beverly, MA</c:v>
                  </c:pt>
                  <c:pt idx="173">
                    <c:v>The Point, Salem, MA</c:v>
                  </c:pt>
                  <c:pt idx="174">
                    <c:v>Belvidere, Lowell, MA</c:v>
                  </c:pt>
                  <c:pt idx="175">
                    <c:v>Gloucester, MA</c:v>
                  </c:pt>
                  <c:pt idx="176">
                    <c:v>Saugus, MA</c:v>
                  </c:pt>
                  <c:pt idx="177">
                    <c:v>Seabrook, NH</c:v>
                  </c:pt>
                  <c:pt idx="178">
                    <c:v>South Lowell, Lowell, MA</c:v>
                  </c:pt>
                  <c:pt idx="179">
                    <c:v>Warrendale, Waltham, MA</c:v>
                  </c:pt>
                  <c:pt idx="180">
                    <c:v>Lynnfield, MA</c:v>
                  </c:pt>
                  <c:pt idx="181">
                    <c:v>Lawrence, MA</c:v>
                  </c:pt>
                  <c:pt idx="182">
                    <c:v>West Newbury, MA</c:v>
                  </c:pt>
                  <c:pt idx="183">
                    <c:v>Arlington, MA</c:v>
                  </c:pt>
                  <c:pt idx="184">
                    <c:v>Arlington, MA</c:v>
                  </c:pt>
                  <c:pt idx="185">
                    <c:v>Kensington, NH</c:v>
                  </c:pt>
                  <c:pt idx="186">
                    <c:v>Billerica, MA</c:v>
                  </c:pt>
                  <c:pt idx="187">
                    <c:v>Lincoln, MA</c:v>
                  </c:pt>
                  <c:pt idx="188">
                    <c:v>Haverhill, MA</c:v>
                  </c:pt>
                  <c:pt idx="189">
                    <c:v>Lynn, MA</c:v>
                  </c:pt>
                  <c:pt idx="190">
                    <c:v>Marblehead, MA</c:v>
                  </c:pt>
                  <c:pt idx="191">
                    <c:v>Stoneham, MA</c:v>
                  </c:pt>
                  <c:pt idx="192">
                    <c:v>Lawrence, MA</c:v>
                  </c:pt>
                  <c:pt idx="193">
                    <c:v>Windham, NH</c:v>
                  </c:pt>
                  <c:pt idx="194">
                    <c:v>Lawrence, MA</c:v>
                  </c:pt>
                  <c:pt idx="195">
                    <c:v>Medford, MA</c:v>
                  </c:pt>
                  <c:pt idx="196">
                    <c:v>Lawrence, MA</c:v>
                  </c:pt>
                  <c:pt idx="197">
                    <c:v>Georgetown, MA</c:v>
                  </c:pt>
                  <c:pt idx="198">
                    <c:v>Ipswich, Ipswich, MA</c:v>
                  </c:pt>
                  <c:pt idx="199">
                    <c:v>Andover, MA</c:v>
                  </c:pt>
                  <c:pt idx="200">
                    <c:v>Melrose, MA</c:v>
                  </c:pt>
                  <c:pt idx="201">
                    <c:v>Plaistow, NH</c:v>
                  </c:pt>
                  <c:pt idx="202">
                    <c:v>Salem, MA</c:v>
                  </c:pt>
                  <c:pt idx="203">
                    <c:v>Tewksbury, MA</c:v>
                  </c:pt>
                  <c:pt idx="204">
                    <c:v>Lawrence, MA</c:v>
                  </c:pt>
                  <c:pt idx="205">
                    <c:v>Woburn, MA</c:v>
                  </c:pt>
                  <c:pt idx="206">
                    <c:v>Methuen, MA</c:v>
                  </c:pt>
                  <c:pt idx="207">
                    <c:v>Back Central, Lowell, MA</c:v>
                  </c:pt>
                  <c:pt idx="208">
                    <c:v>Belmont, MA</c:v>
                  </c:pt>
                  <c:pt idx="209">
                    <c:v>Gloucester, MA</c:v>
                  </c:pt>
                  <c:pt idx="210">
                    <c:v>Salisbury, MA</c:v>
                  </c:pt>
                  <c:pt idx="211">
                    <c:v>Salem, MA</c:v>
                  </c:pt>
                  <c:pt idx="212">
                    <c:v>Haverhill, MA</c:v>
                  </c:pt>
                  <c:pt idx="213">
                    <c:v>Melrose, MA</c:v>
                  </c:pt>
                  <c:pt idx="214">
                    <c:v>Lexington, MA</c:v>
                  </c:pt>
                  <c:pt idx="215">
                    <c:v>Wakefield, MA</c:v>
                  </c:pt>
                  <c:pt idx="216">
                    <c:v>South Tewksbury, Tewksbury, MA</c:v>
                  </c:pt>
                  <c:pt idx="217">
                    <c:v>Billerica, MA</c:v>
                  </c:pt>
                  <c:pt idx="218">
                    <c:v>Lexington, MA</c:v>
                  </c:pt>
                  <c:pt idx="219">
                    <c:v>Andover, MA</c:v>
                  </c:pt>
                  <c:pt idx="220">
                    <c:v>Lawrence, MA</c:v>
                  </c:pt>
                  <c:pt idx="221">
                    <c:v>Rowley, MA</c:v>
                  </c:pt>
                  <c:pt idx="222">
                    <c:v>Tewksbury, MA</c:v>
                  </c:pt>
                  <c:pt idx="223">
                    <c:v>Haverhill, MA</c:v>
                  </c:pt>
                  <c:pt idx="224">
                    <c:v>Pinehurst, Billerica, MA</c:v>
                  </c:pt>
                  <c:pt idx="225">
                    <c:v>Salem, MA</c:v>
                  </c:pt>
                </c:lvl>
                <c:lvl>
                  <c:pt idx="0">
                    <c:v>Mount Washington, Baltimore, MD</c:v>
                  </c:pt>
                  <c:pt idx="1">
                    <c:v>Woodberry, Baltimore, MD</c:v>
                  </c:pt>
                  <c:pt idx="2">
                    <c:v>Tuscany - Canterbury, Baltimore, MD</c:v>
                  </c:pt>
                  <c:pt idx="3">
                    <c:v>Violetville, Baltimore, MD</c:v>
                  </c:pt>
                  <c:pt idx="4">
                    <c:v>Radnor - Winston, Baltimore, MD</c:v>
                  </c:pt>
                  <c:pt idx="5">
                    <c:v>Mid-Charles, Baltimore, MD</c:v>
                  </c:pt>
                  <c:pt idx="6">
                    <c:v>Lake Walker, Baltimore, MD</c:v>
                  </c:pt>
                  <c:pt idx="7">
                    <c:v>Cold Springs, Baltimore, MD</c:v>
                  </c:pt>
                  <c:pt idx="8">
                    <c:v>Fallstaff, Baltimore, MD</c:v>
                  </c:pt>
                  <c:pt idx="9">
                    <c:v>Baltimore, MD</c:v>
                  </c:pt>
                  <c:pt idx="39">
                    <c:v>North Harford Road, Baltimore, MD</c:v>
                  </c:pt>
                  <c:pt idx="41">
                    <c:v>Gwynn Oak, Baltimore, MD</c:v>
                  </c:pt>
                  <c:pt idx="49">
                    <c:v>Upper Fells Point, Baltimore, MD</c:v>
                  </c:pt>
                  <c:pt idx="52">
                    <c:v>Glen, Baltimore, MD</c:v>
                  </c:pt>
                  <c:pt idx="54">
                    <c:v>Lauraville, Baltimore, MD</c:v>
                  </c:pt>
                  <c:pt idx="56">
                    <c:v>Hillen, Baltimore, MD</c:v>
                  </c:pt>
                  <c:pt idx="57">
                    <c:v>Loch Raven, Baltimore, MD</c:v>
                  </c:pt>
                  <c:pt idx="58">
                    <c:v>Perring Loch, Baltimore, MD</c:v>
                  </c:pt>
                  <c:pt idx="59">
                    <c:v>Brooklyn, Baltimore, MD</c:v>
                  </c:pt>
                  <c:pt idx="63">
                    <c:v>Ramblewood, Baltimore, MD</c:v>
                  </c:pt>
                  <c:pt idx="64">
                    <c:v>Westgate, Baltimore, MD</c:v>
                  </c:pt>
                  <c:pt idx="65">
                    <c:v>Waltherson, Baltimore, MD</c:v>
                  </c:pt>
                  <c:pt idx="67">
                    <c:v>Hampden, Baltimore, MD</c:v>
                  </c:pt>
                  <c:pt idx="70">
                    <c:v>East Arlington, Baltimore, MD</c:v>
                  </c:pt>
                  <c:pt idx="71">
                    <c:v>Woodring, Baltimore, MD</c:v>
                  </c:pt>
                  <c:pt idx="72">
                    <c:v>Homeland, Baltimore, MD</c:v>
                  </c:pt>
                  <c:pt idx="73">
                    <c:v>New Northwood, Baltimore, MD</c:v>
                  </c:pt>
                  <c:pt idx="74">
                    <c:v>Harford - Echodale - Perring Parkway, Baltimore, MD</c:v>
                  </c:pt>
                  <c:pt idx="76">
                    <c:v>Frankford, Baltimore, MD</c:v>
                  </c:pt>
                  <c:pt idx="80">
                    <c:v>Rognel Heights, Baltimore, MD</c:v>
                  </c:pt>
                  <c:pt idx="81">
                    <c:v>Morrell Park, Baltimore, MD</c:v>
                  </c:pt>
                  <c:pt idx="83">
                    <c:v>Belair - Edison, Baltimore, MD</c:v>
                  </c:pt>
                  <c:pt idx="87">
                    <c:v>Idlewood, Baltimore, MD</c:v>
                  </c:pt>
                  <c:pt idx="88">
                    <c:v>Ednor Gardens - Lakeside, Baltimore, MD</c:v>
                  </c:pt>
                  <c:pt idx="91">
                    <c:v>Walbrook, Baltimore, MD</c:v>
                  </c:pt>
                  <c:pt idx="92">
                    <c:v>Joseph Lee, Baltimore, MD</c:v>
                  </c:pt>
                  <c:pt idx="93">
                    <c:v>Druid Heights, Baltimore, MD</c:v>
                  </c:pt>
                  <c:pt idx="94">
                    <c:v>Greenmount West, Baltimore, MD</c:v>
                  </c:pt>
                  <c:pt idx="95">
                    <c:v>Canton, Baltimore, MD</c:v>
                  </c:pt>
                  <c:pt idx="99">
                    <c:v>Patterson Park, Baltimore, MD</c:v>
                  </c:pt>
                  <c:pt idx="102">
                    <c:v>Fells Point, Baltimore, MD</c:v>
                  </c:pt>
                  <c:pt idx="103">
                    <c:v>Parkside, Baltimore, MD</c:v>
                  </c:pt>
                  <c:pt idx="104">
                    <c:v>Coldstream - Homestead - Montebello, Baltimore, MD</c:v>
                  </c:pt>
                  <c:pt idx="106">
                    <c:v>Park Circle, Baltimore, MD</c:v>
                  </c:pt>
                  <c:pt idx="107">
                    <c:v>Berea, Baltimore, MD</c:v>
                  </c:pt>
                  <c:pt idx="109">
                    <c:v>Oliver, Baltimore, MD</c:v>
                  </c:pt>
                  <c:pt idx="110">
                    <c:v>Garwyn Oaks, Baltimore, MD</c:v>
                  </c:pt>
                  <c:pt idx="111">
                    <c:v>Old Goucher, Baltimore, MD</c:v>
                  </c:pt>
                  <c:pt idx="112">
                    <c:v>Edmondson, Baltimore, MD</c:v>
                  </c:pt>
                  <c:pt idx="114">
                    <c:v>O'Donnell Heights, Baltimore, MD</c:v>
                  </c:pt>
                  <c:pt idx="115">
                    <c:v>Curtis Bay, Baltimore, MD</c:v>
                  </c:pt>
                  <c:pt idx="116">
                    <c:v>NW Community Action, Baltimore, MD</c:v>
                  </c:pt>
                  <c:pt idx="117">
                    <c:v>Cherry Hill, Baltimore, MD</c:v>
                  </c:pt>
                  <c:pt idx="120">
                    <c:v>Westport, Baltimore, MD</c:v>
                  </c:pt>
                  <c:pt idx="121">
                    <c:v>Broadway East, Baltimore, MD</c:v>
                  </c:pt>
                  <c:pt idx="126">
                    <c:v>Rosemont, Baltimore, MD</c:v>
                  </c:pt>
                  <c:pt idx="127">
                    <c:v>Penn - Fallsway, Baltimore, MD</c:v>
                  </c:pt>
                  <c:pt idx="128">
                    <c:v>Roland Park, Baltimore, MD</c:v>
                  </c:pt>
                  <c:pt idx="129">
                    <c:v>Woodbrook, Baltimore, MD</c:v>
                  </c:pt>
                  <c:pt idx="130">
                    <c:v>Mount Clare, Baltimore, MD</c:v>
                  </c:pt>
                  <c:pt idx="131">
                    <c:v>Poppleton, Baltimore, MD</c:v>
                  </c:pt>
                  <c:pt idx="133">
                    <c:v>Mosher, Baltimore, MD</c:v>
                  </c:pt>
                  <c:pt idx="134">
                    <c:v>Evergreen, Baltimore, MD</c:v>
                  </c:pt>
                  <c:pt idx="135">
                    <c:v>Shipley Hill, Baltimore, MD</c:v>
                  </c:pt>
                  <c:pt idx="136">
                    <c:v>East Baltimore Midway, Baltimore, MD</c:v>
                  </c:pt>
                  <c:pt idx="137">
                    <c:v>Mondawmin, Baltimore, MD</c:v>
                  </c:pt>
                  <c:pt idx="138">
                    <c:v>Dorchester, Baltimore, MD</c:v>
                  </c:pt>
                  <c:pt idx="139">
                    <c:v>Milton - Montford, Baltimore, MD</c:v>
                  </c:pt>
                  <c:pt idx="140">
                    <c:v>Cross Country, Baltimore, MD</c:v>
                  </c:pt>
                  <c:pt idx="141">
                    <c:v>Mill Hill, Baltimore, MD</c:v>
                  </c:pt>
                  <c:pt idx="142">
                    <c:v>Claremont - Freedom, Baltimore, MD</c:v>
                  </c:pt>
                  <c:pt idx="143">
                    <c:v>Midtown Edmondson, Baltimore, MD</c:v>
                  </c:pt>
                  <c:pt idx="144">
                    <c:v>Cedonia, Baltimore, MD</c:v>
                  </c:pt>
                  <c:pt idx="145">
                    <c:v>Mid-Govans, Baltimore, MD</c:v>
                  </c:pt>
                  <c:pt idx="146">
                    <c:v>Burleith-Leighton, Baltimore, MD</c:v>
                  </c:pt>
                  <c:pt idx="147">
                    <c:v>West Forest Park, Baltimore, MD</c:v>
                  </c:pt>
                  <c:pt idx="148">
                    <c:v>Bolton Hill, Baltimore, MD</c:v>
                  </c:pt>
                  <c:pt idx="149">
                    <c:v>Medford - Broening, Baltimore, MD</c:v>
                  </c:pt>
                  <c:pt idx="150">
                    <c:v>Penn North, Baltimore, MD</c:v>
                  </c:pt>
                  <c:pt idx="151">
                    <c:v>Medfield, Baltimore, MD</c:v>
                  </c:pt>
                  <c:pt idx="152">
                    <c:v>Pratt Monroe, Baltimore, MD</c:v>
                  </c:pt>
                  <c:pt idx="153">
                    <c:v>McCulloh Homes, Baltimore, MD</c:v>
                  </c:pt>
                  <c:pt idx="154">
                    <c:v>Glenham-Belford, Baltimore, MD</c:v>
                  </c:pt>
                  <c:pt idx="156">
                    <c:v>Madison - Eastend, Baltimore, MD</c:v>
                  </c:pt>
                  <c:pt idx="157">
                    <c:v>Gay Street, Baltimore, MD</c:v>
                  </c:pt>
                  <c:pt idx="158">
                    <c:v>Locust Point, Baltimore, MD</c:v>
                  </c:pt>
                  <c:pt idx="159">
                    <c:v>Franklin Square, Baltimore, MD</c:v>
                  </c:pt>
                  <c:pt idx="160">
                    <c:v>Riverside, Baltimore, MD</c:v>
                  </c:pt>
                  <c:pt idx="162">
                    <c:v>Fifteenth Street, Baltimore, MD</c:v>
                  </c:pt>
                  <c:pt idx="163">
                    <c:v>Little Italy, Baltimore, MD</c:v>
                  </c:pt>
                  <c:pt idx="164">
                    <c:v>Upton, Baltimore, MD</c:v>
                  </c:pt>
                  <c:pt idx="166">
                    <c:v>Lexington, Baltimore, MD</c:v>
                  </c:pt>
                  <c:pt idx="168">
                    <c:v>Pleasant View Gardens, Baltimore, MD</c:v>
                  </c:pt>
                  <c:pt idx="169">
                    <c:v>Armistead Gardens, Baltimore, MD</c:v>
                  </c:pt>
                  <c:pt idx="170">
                    <c:v>Edgecomb, Baltimore, MD</c:v>
                  </c:pt>
                  <c:pt idx="171">
                    <c:v>Arlington, Baltimore, MD</c:v>
                  </c:pt>
                  <c:pt idx="172">
                    <c:v>Pigtown, Baltimore, MD</c:v>
                  </c:pt>
                  <c:pt idx="174">
                    <c:v>Allendale, Baltimore, MD</c:v>
                  </c:pt>
                  <c:pt idx="175">
                    <c:v>Downtown, Baltimore, MD</c:v>
                  </c:pt>
                  <c:pt idx="180">
                    <c:v>Langston Hughes, Baltimore, MD</c:v>
                  </c:pt>
                  <c:pt idx="181">
                    <c:v>Darley Park, Baltimore, MD</c:v>
                  </c:pt>
                  <c:pt idx="182">
                    <c:v>Lakeland, Baltimore, MD</c:v>
                  </c:pt>
                  <c:pt idx="183">
                    <c:v>Cross Keys, Baltimore, MD</c:v>
                  </c:pt>
                  <c:pt idx="184">
                    <c:v>Riverside Park, Baltimore, MD</c:v>
                  </c:pt>
                  <c:pt idx="185">
                    <c:v>Coppin Heights, Baltimore, MD</c:v>
                  </c:pt>
                  <c:pt idx="186">
                    <c:v>Barclay, Baltimore, MD</c:v>
                  </c:pt>
                  <c:pt idx="187">
                    <c:v>Saint Joseph's, Baltimore, MD</c:v>
                  </c:pt>
                  <c:pt idx="188">
                    <c:v>Winston - Govans, Baltimore, MD</c:v>
                  </c:pt>
                  <c:pt idx="189">
                    <c:v>Cheswolde, Baltimore, MD</c:v>
                  </c:pt>
                  <c:pt idx="190">
                    <c:v>South Baltimore, Baltimore, MD</c:v>
                  </c:pt>
                  <c:pt idx="192">
                    <c:v>Central Park Heights, Baltimore, MD</c:v>
                  </c:pt>
                  <c:pt idx="194">
                    <c:v>Reservoir Hill, Baltimore, MD</c:v>
                  </c:pt>
                  <c:pt idx="196">
                    <c:v>Cedmont, Baltimore, MD</c:v>
                  </c:pt>
                  <c:pt idx="197">
                    <c:v>Remington, Baltimore, MD</c:v>
                  </c:pt>
                  <c:pt idx="198">
                    <c:v>Butchers Hill, Baltimore, MD</c:v>
                  </c:pt>
                  <c:pt idx="199">
                    <c:v>Hollins Market, Baltimore, MD</c:v>
                  </c:pt>
                  <c:pt idx="200">
                    <c:v>Perkins Homes, Baltimore, MD</c:v>
                  </c:pt>
                  <c:pt idx="201">
                    <c:v>Reisterstown Station, Baltimore, MD</c:v>
                  </c:pt>
                  <c:pt idx="202">
                    <c:v>Bridgeview-Greenlawn, Baltimore, MD</c:v>
                  </c:pt>
                  <c:pt idx="203">
                    <c:v>Harwood, Baltimore, MD</c:v>
                  </c:pt>
                  <c:pt idx="204">
                    <c:v>Better Waverly, Baltimore, MD</c:v>
                  </c:pt>
                  <c:pt idx="205">
                    <c:v>Harlem Park, Baltimore, MD</c:v>
                  </c:pt>
                  <c:pt idx="206">
                    <c:v>Bentalou-Smallwood, Baltimore, MD</c:v>
                  </c:pt>
                  <c:pt idx="207">
                    <c:v>Sandtown-Winchester, Baltimore, MD</c:v>
                  </c:pt>
                  <c:pt idx="211">
                    <c:v>Beechfield, Baltimore, MD</c:v>
                  </c:pt>
                  <c:pt idx="212">
                    <c:v>Hanlon Longwood, Baltimore, MD</c:v>
                  </c:pt>
                  <c:pt idx="213">
                    <c:v>Windsor Hills, Baltimore, MD</c:v>
                  </c:pt>
                  <c:pt idx="214">
                    <c:v>Baltimore Highlands, Baltimore, MD</c:v>
                  </c:pt>
                  <c:pt idx="216">
                    <c:v>Johnson Square, Baltimore, MD</c:v>
                  </c:pt>
                  <c:pt idx="217">
                    <c:v>Irvington, Baltimore, MD</c:v>
                  </c:pt>
                  <c:pt idx="219">
                    <c:v>Arcadia, Baltimore, MD</c:v>
                  </c:pt>
                  <c:pt idx="220">
                    <c:v>Lansdowne - Baltimore Highlands, Lansdowne, MD</c:v>
                  </c:pt>
                  <c:pt idx="222">
                    <c:v>Yale Heights, Baltimore, MD</c:v>
                  </c:pt>
                  <c:pt idx="223">
                    <c:v>Lansdowne - Baltimore Highlands, Halethorpe, MD</c:v>
                  </c:pt>
                </c:lvl>
              </c:multiLvlStrCache>
            </c:multiLvlStrRef>
          </c:cat>
          <c:val>
            <c:numRef>
              <c:f>'black analysis'!$C$4:$C$364</c:f>
              <c:numCache>
                <c:formatCode>General</c:formatCode>
                <c:ptCount val="226"/>
                <c:pt idx="0">
                  <c:v>49123</c:v>
                </c:pt>
                <c:pt idx="1">
                  <c:v>47840</c:v>
                </c:pt>
                <c:pt idx="2">
                  <c:v>47685</c:v>
                </c:pt>
                <c:pt idx="3">
                  <c:v>46234</c:v>
                </c:pt>
                <c:pt idx="4">
                  <c:v>45828</c:v>
                </c:pt>
                <c:pt idx="5">
                  <c:v>42256</c:v>
                </c:pt>
                <c:pt idx="6">
                  <c:v>41556</c:v>
                </c:pt>
                <c:pt idx="7">
                  <c:v>40745</c:v>
                </c:pt>
                <c:pt idx="8">
                  <c:v>39862</c:v>
                </c:pt>
                <c:pt idx="15">
                  <c:v>48726</c:v>
                </c:pt>
                <c:pt idx="16">
                  <c:v>42242</c:v>
                </c:pt>
                <c:pt idx="18">
                  <c:v>31084</c:v>
                </c:pt>
                <c:pt idx="20">
                  <c:v>35908</c:v>
                </c:pt>
                <c:pt idx="21">
                  <c:v>41589</c:v>
                </c:pt>
                <c:pt idx="22">
                  <c:v>37352</c:v>
                </c:pt>
                <c:pt idx="23">
                  <c:v>30649</c:v>
                </c:pt>
                <c:pt idx="25">
                  <c:v>39762</c:v>
                </c:pt>
                <c:pt idx="26">
                  <c:v>57563</c:v>
                </c:pt>
                <c:pt idx="34">
                  <c:v>31248</c:v>
                </c:pt>
                <c:pt idx="39">
                  <c:v>29697</c:v>
                </c:pt>
                <c:pt idx="40">
                  <c:v>46802</c:v>
                </c:pt>
                <c:pt idx="41">
                  <c:v>38774</c:v>
                </c:pt>
                <c:pt idx="43">
                  <c:v>38124</c:v>
                </c:pt>
                <c:pt idx="44">
                  <c:v>30746</c:v>
                </c:pt>
                <c:pt idx="46">
                  <c:v>43300</c:v>
                </c:pt>
                <c:pt idx="51">
                  <c:v>37341</c:v>
                </c:pt>
                <c:pt idx="52">
                  <c:v>30440</c:v>
                </c:pt>
                <c:pt idx="53">
                  <c:v>42170</c:v>
                </c:pt>
                <c:pt idx="54">
                  <c:v>30653</c:v>
                </c:pt>
                <c:pt idx="55">
                  <c:v>39699</c:v>
                </c:pt>
                <c:pt idx="56">
                  <c:v>34180</c:v>
                </c:pt>
                <c:pt idx="57">
                  <c:v>34143</c:v>
                </c:pt>
                <c:pt idx="58">
                  <c:v>33710</c:v>
                </c:pt>
                <c:pt idx="62">
                  <c:v>33693</c:v>
                </c:pt>
                <c:pt idx="63">
                  <c:v>33592</c:v>
                </c:pt>
                <c:pt idx="64">
                  <c:v>33024</c:v>
                </c:pt>
                <c:pt idx="66">
                  <c:v>32633</c:v>
                </c:pt>
                <c:pt idx="68">
                  <c:v>30798</c:v>
                </c:pt>
                <c:pt idx="70">
                  <c:v>30714</c:v>
                </c:pt>
                <c:pt idx="71">
                  <c:v>30651</c:v>
                </c:pt>
                <c:pt idx="72">
                  <c:v>30585</c:v>
                </c:pt>
                <c:pt idx="73">
                  <c:v>29566</c:v>
                </c:pt>
                <c:pt idx="74">
                  <c:v>29490.5</c:v>
                </c:pt>
                <c:pt idx="78">
                  <c:v>28859</c:v>
                </c:pt>
                <c:pt idx="80">
                  <c:v>28413</c:v>
                </c:pt>
                <c:pt idx="82">
                  <c:v>28151</c:v>
                </c:pt>
                <c:pt idx="83">
                  <c:v>27140</c:v>
                </c:pt>
                <c:pt idx="87">
                  <c:v>26189</c:v>
                </c:pt>
                <c:pt idx="88">
                  <c:v>21423</c:v>
                </c:pt>
                <c:pt idx="90">
                  <c:v>30611</c:v>
                </c:pt>
                <c:pt idx="91">
                  <c:v>23860</c:v>
                </c:pt>
                <c:pt idx="92">
                  <c:v>21851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9-AA4B-9AF2-027FA457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63280"/>
        <c:axId val="254166128"/>
      </c:barChart>
      <c:catAx>
        <c:axId val="254163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166128"/>
        <c:crosses val="autoZero"/>
        <c:auto val="1"/>
        <c:lblAlgn val="ctr"/>
        <c:lblOffset val="100"/>
        <c:noMultiLvlLbl val="0"/>
      </c:catAx>
      <c:valAx>
        <c:axId val="254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 in Baltimore and Essex County.xlsx]white analysis!PivotTable6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Household</a:t>
            </a:r>
            <a:r>
              <a:rPr lang="en-US" sz="1800" baseline="0"/>
              <a:t> Income for the White Families in Baltimore and Essex County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'white analysis'!$B$3</c:f>
              <c:strCache>
                <c:ptCount val="1"/>
                <c:pt idx="0">
                  <c:v>Average of Baltimore House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'white analysis'!$A$4:$A$363</c:f>
              <c:multiLvlStrCache>
                <c:ptCount val="225"/>
                <c:lvl>
                  <c:pt idx="0">
                    <c:v>Reading, MA</c:v>
                  </c:pt>
                  <c:pt idx="1">
                    <c:v>Concord, MA</c:v>
                  </c:pt>
                  <c:pt idx="2">
                    <c:v>Andover, MA</c:v>
                  </c:pt>
                  <c:pt idx="3">
                    <c:v>North Andover, MA</c:v>
                  </c:pt>
                  <c:pt idx="4">
                    <c:v>Andover, MA</c:v>
                  </c:pt>
                  <c:pt idx="5">
                    <c:v>Swampscott, MA</c:v>
                  </c:pt>
                  <c:pt idx="6">
                    <c:v>Andover, MA</c:v>
                  </c:pt>
                  <c:pt idx="7">
                    <c:v>Reading, MA</c:v>
                  </c:pt>
                  <c:pt idx="8">
                    <c:v>Lexington, MA</c:v>
                  </c:pt>
                  <c:pt idx="9">
                    <c:v>Belmont, MA</c:v>
                  </c:pt>
                  <c:pt idx="10">
                    <c:v>Chelmsford, MA</c:v>
                  </c:pt>
                  <c:pt idx="11">
                    <c:v>Bedford, MA</c:v>
                  </c:pt>
                  <c:pt idx="12">
                    <c:v>Lexington, MA</c:v>
                  </c:pt>
                  <c:pt idx="13">
                    <c:v>Danvers, MA</c:v>
                  </c:pt>
                  <c:pt idx="14">
                    <c:v>Marblehead, MA</c:v>
                  </c:pt>
                  <c:pt idx="15">
                    <c:v>West Medford, Medford, MA</c:v>
                  </c:pt>
                  <c:pt idx="16">
                    <c:v>Medford, MA</c:v>
                  </c:pt>
                  <c:pt idx="17">
                    <c:v>Andover, Andover, MA</c:v>
                  </c:pt>
                  <c:pt idx="18">
                    <c:v>Warrendale, Waltham, MA</c:v>
                  </c:pt>
                  <c:pt idx="19">
                    <c:v>Melrose, MA</c:v>
                  </c:pt>
                  <c:pt idx="20">
                    <c:v>Agassiz, Cambridge, MA</c:v>
                  </c:pt>
                  <c:pt idx="21">
                    <c:v>Prides Crossing, Beverly, MA</c:v>
                  </c:pt>
                  <c:pt idx="22">
                    <c:v>Marblehead, MA</c:v>
                  </c:pt>
                  <c:pt idx="23">
                    <c:v>Melrose, MA</c:v>
                  </c:pt>
                  <c:pt idx="24">
                    <c:v>Belvidere, Lowell, MA</c:v>
                  </c:pt>
                  <c:pt idx="25">
                    <c:v>North Waltham, Waltham, MA</c:v>
                  </c:pt>
                  <c:pt idx="26">
                    <c:v>Gloucester, MA</c:v>
                  </c:pt>
                  <c:pt idx="27">
                    <c:v>Amesbury, MA</c:v>
                  </c:pt>
                  <c:pt idx="28">
                    <c:v>Andover, MA</c:v>
                  </c:pt>
                  <c:pt idx="29">
                    <c:v>Billerica, MA</c:v>
                  </c:pt>
                  <c:pt idx="30">
                    <c:v>Burlington, MA</c:v>
                  </c:pt>
                  <c:pt idx="31">
                    <c:v>Centralville, Lowell, MA</c:v>
                  </c:pt>
                  <c:pt idx="32">
                    <c:v>Concord, MA</c:v>
                  </c:pt>
                  <c:pt idx="33">
                    <c:v>Danvers, MA</c:v>
                  </c:pt>
                  <c:pt idx="34">
                    <c:v>Dracut, MA</c:v>
                  </c:pt>
                  <c:pt idx="35">
                    <c:v>Everett, MA</c:v>
                  </c:pt>
                  <c:pt idx="36">
                    <c:v>Haverhill, MA</c:v>
                  </c:pt>
                  <c:pt idx="37">
                    <c:v>Lexington, MA</c:v>
                  </c:pt>
                  <c:pt idx="38">
                    <c:v>Lincoln, MA</c:v>
                  </c:pt>
                  <c:pt idx="39">
                    <c:v>Lynn, MA</c:v>
                  </c:pt>
                  <c:pt idx="40">
                    <c:v>Lynnfield, MA</c:v>
                  </c:pt>
                  <c:pt idx="41">
                    <c:v>Manchester-by-the-Sea, MA</c:v>
                  </c:pt>
                  <c:pt idx="42">
                    <c:v>Marblehead, MA</c:v>
                  </c:pt>
                  <c:pt idx="43">
                    <c:v>Methuen, MA</c:v>
                  </c:pt>
                  <c:pt idx="44">
                    <c:v>North Andover, MA</c:v>
                  </c:pt>
                  <c:pt idx="45">
                    <c:v>North Cambridge, Cambridge, MA</c:v>
                  </c:pt>
                  <c:pt idx="46">
                    <c:v>North Waltham, Waltham, MA</c:v>
                  </c:pt>
                  <c:pt idx="47">
                    <c:v>Pinehurst, Billerica, MA</c:v>
                  </c:pt>
                  <c:pt idx="48">
                    <c:v>Reading, MA</c:v>
                  </c:pt>
                  <c:pt idx="49">
                    <c:v>Salem, NH</c:v>
                  </c:pt>
                  <c:pt idx="50">
                    <c:v>South Hamilton, Hamilton, MA</c:v>
                  </c:pt>
                  <c:pt idx="51">
                    <c:v>Stoneham, MA</c:v>
                  </c:pt>
                  <c:pt idx="52">
                    <c:v>Wakefield, MA</c:v>
                  </c:pt>
                  <c:pt idx="53">
                    <c:v>Wenham, MA</c:v>
                  </c:pt>
                  <c:pt idx="54">
                    <c:v>West Medford, Medford, MA</c:v>
                  </c:pt>
                  <c:pt idx="55">
                    <c:v>Winchester, MA</c:v>
                  </c:pt>
                  <c:pt idx="56">
                    <c:v>Tewksbury, MA</c:v>
                  </c:pt>
                  <c:pt idx="57">
                    <c:v>Hampstead, NH</c:v>
                  </c:pt>
                  <c:pt idx="58">
                    <c:v>Swampscott, MA</c:v>
                  </c:pt>
                  <c:pt idx="59">
                    <c:v>Methuen, MA</c:v>
                  </c:pt>
                  <c:pt idx="60">
                    <c:v>Malden, MA</c:v>
                  </c:pt>
                  <c:pt idx="61">
                    <c:v>Tufts, Somerville, MA</c:v>
                  </c:pt>
                  <c:pt idx="62">
                    <c:v>North Reading, MA</c:v>
                  </c:pt>
                  <c:pt idx="63">
                    <c:v>Winthrop, MA</c:v>
                  </c:pt>
                  <c:pt idx="64">
                    <c:v>Belmont, MA</c:v>
                  </c:pt>
                  <c:pt idx="65">
                    <c:v>Lynn, MA</c:v>
                  </c:pt>
                  <c:pt idx="66">
                    <c:v>Nahant, MA</c:v>
                  </c:pt>
                  <c:pt idx="67">
                    <c:v>Haverhill, MA</c:v>
                  </c:pt>
                  <c:pt idx="68">
                    <c:v>Beverly, MA</c:v>
                  </c:pt>
                  <c:pt idx="69">
                    <c:v>Malden, MA</c:v>
                  </c:pt>
                  <c:pt idx="70">
                    <c:v>Wilmington, MA</c:v>
                  </c:pt>
                  <c:pt idx="71">
                    <c:v>Winthrop, MA</c:v>
                  </c:pt>
                  <c:pt idx="72">
                    <c:v>Newburyport, MA</c:v>
                  </c:pt>
                  <c:pt idx="73">
                    <c:v>Dracut, MA</c:v>
                  </c:pt>
                  <c:pt idx="74">
                    <c:v>Medford, MA</c:v>
                  </c:pt>
                  <c:pt idx="75">
                    <c:v>North Andover, MA</c:v>
                  </c:pt>
                  <c:pt idx="76">
                    <c:v>North Cambridge, Cambridge, MA</c:v>
                  </c:pt>
                  <c:pt idx="77">
                    <c:v>Wakefield, MA</c:v>
                  </c:pt>
                  <c:pt idx="78">
                    <c:v>Danvers, MA</c:v>
                  </c:pt>
                  <c:pt idx="79">
                    <c:v>Highlands, Lowell, MA</c:v>
                  </c:pt>
                  <c:pt idx="80">
                    <c:v>Ipswich, Ipswich, MA</c:v>
                  </c:pt>
                  <c:pt idx="81">
                    <c:v>Swampscott, MA</c:v>
                  </c:pt>
                  <c:pt idx="82">
                    <c:v>Belmont, MA</c:v>
                  </c:pt>
                  <c:pt idx="83">
                    <c:v>Highlands, Lowell, MA</c:v>
                  </c:pt>
                  <c:pt idx="84">
                    <c:v>Methuen, MA</c:v>
                  </c:pt>
                  <c:pt idx="85">
                    <c:v>Rowley, MA</c:v>
                  </c:pt>
                  <c:pt idx="86">
                    <c:v>Revere, MA</c:v>
                  </c:pt>
                  <c:pt idx="87">
                    <c:v>Woburn, MA</c:v>
                  </c:pt>
                  <c:pt idx="88">
                    <c:v>Pelham, NH</c:v>
                  </c:pt>
                  <c:pt idx="89">
                    <c:v>Pawtucketville, Lowell, MA</c:v>
                  </c:pt>
                  <c:pt idx="90">
                    <c:v>Woburn, MA</c:v>
                  </c:pt>
                  <c:pt idx="91">
                    <c:v>Danvers, MA</c:v>
                  </c:pt>
                  <c:pt idx="92">
                    <c:v>Melrose, MA</c:v>
                  </c:pt>
                  <c:pt idx="93">
                    <c:v>Salem, MA</c:v>
                  </c:pt>
                  <c:pt idx="94">
                    <c:v>Wilmington, MA</c:v>
                  </c:pt>
                  <c:pt idx="95">
                    <c:v>Methuen, MA</c:v>
                  </c:pt>
                  <c:pt idx="96">
                    <c:v>North Billerica, Billerica, MA</c:v>
                  </c:pt>
                  <c:pt idx="97">
                    <c:v>Arlington, MA</c:v>
                  </c:pt>
                  <c:pt idx="98">
                    <c:v>Londonderry, Londonderry, NH</c:v>
                  </c:pt>
                  <c:pt idx="99">
                    <c:v>Medford, MA</c:v>
                  </c:pt>
                  <c:pt idx="100">
                    <c:v>Melrose, MA</c:v>
                  </c:pt>
                  <c:pt idx="101">
                    <c:v>South Medford, Medford, MA</c:v>
                  </c:pt>
                  <c:pt idx="102">
                    <c:v>Pelham, NH</c:v>
                  </c:pt>
                  <c:pt idx="103">
                    <c:v>Saugus, MA</c:v>
                  </c:pt>
                  <c:pt idx="104">
                    <c:v>South Tewksbury, Tewksbury, MA</c:v>
                  </c:pt>
                  <c:pt idx="105">
                    <c:v>Arlington, MA</c:v>
                  </c:pt>
                  <c:pt idx="106">
                    <c:v>Everett, MA</c:v>
                  </c:pt>
                  <c:pt idx="107">
                    <c:v>Pawtucketville, Lowell, MA</c:v>
                  </c:pt>
                  <c:pt idx="108">
                    <c:v>Arlington, MA</c:v>
                  </c:pt>
                  <c:pt idx="109">
                    <c:v>East Somerville, Somerville, MA</c:v>
                  </c:pt>
                  <c:pt idx="110">
                    <c:v>Londonderry, NH</c:v>
                  </c:pt>
                  <c:pt idx="111">
                    <c:v>Methuen, MA</c:v>
                  </c:pt>
                  <c:pt idx="112">
                    <c:v>Salem, MA</c:v>
                  </c:pt>
                  <c:pt idx="113">
                    <c:v>Saugus, MA</c:v>
                  </c:pt>
                  <c:pt idx="114">
                    <c:v>Stoneham, MA</c:v>
                  </c:pt>
                  <c:pt idx="115">
                    <c:v>Wakefield, MA</c:v>
                  </c:pt>
                  <c:pt idx="116">
                    <c:v>Belmont, MA</c:v>
                  </c:pt>
                  <c:pt idx="117">
                    <c:v>South Medford, Medford, MA</c:v>
                  </c:pt>
                  <c:pt idx="118">
                    <c:v>Ten Hills, Somerville, MA</c:v>
                  </c:pt>
                  <c:pt idx="119">
                    <c:v>Medford, MA</c:v>
                  </c:pt>
                  <c:pt idx="120">
                    <c:v>Newburyport, MA</c:v>
                  </c:pt>
                  <c:pt idx="121">
                    <c:v>Danvers, MA</c:v>
                  </c:pt>
                  <c:pt idx="122">
                    <c:v>Gloucester, MA</c:v>
                  </c:pt>
                  <c:pt idx="123">
                    <c:v>Methuen, MA</c:v>
                  </c:pt>
                  <c:pt idx="124">
                    <c:v>Beverly, MA</c:v>
                  </c:pt>
                  <c:pt idx="125">
                    <c:v>Middleton, MA</c:v>
                  </c:pt>
                  <c:pt idx="126">
                    <c:v>Revere, MA</c:v>
                  </c:pt>
                  <c:pt idx="127">
                    <c:v>Powder House Square, Somerville, MA</c:v>
                  </c:pt>
                  <c:pt idx="128">
                    <c:v>Dracut, MA</c:v>
                  </c:pt>
                  <c:pt idx="129">
                    <c:v>Newbury, MA</c:v>
                  </c:pt>
                  <c:pt idx="130">
                    <c:v>Gloucester, MA</c:v>
                  </c:pt>
                  <c:pt idx="131">
                    <c:v>Medford, MA</c:v>
                  </c:pt>
                  <c:pt idx="132">
                    <c:v>Ipswich, Ipswich, MA</c:v>
                  </c:pt>
                  <c:pt idx="133">
                    <c:v>Haverhill, MA</c:v>
                  </c:pt>
                  <c:pt idx="134">
                    <c:v>Medford, MA</c:v>
                  </c:pt>
                  <c:pt idx="135">
                    <c:v>Methuen, MA</c:v>
                  </c:pt>
                  <c:pt idx="136">
                    <c:v>Pelham, NH</c:v>
                  </c:pt>
                  <c:pt idx="137">
                    <c:v>South Peabody, Peabody, MA</c:v>
                  </c:pt>
                  <c:pt idx="138">
                    <c:v>Peabody, MA</c:v>
                  </c:pt>
                  <c:pt idx="139">
                    <c:v>Plaistow, NH</c:v>
                  </c:pt>
                  <c:pt idx="140">
                    <c:v>Saugus, MA</c:v>
                  </c:pt>
                  <c:pt idx="141">
                    <c:v>Tewksbury, MA</c:v>
                  </c:pt>
                  <c:pt idx="142">
                    <c:v>Amesbury, MA</c:v>
                  </c:pt>
                  <c:pt idx="143">
                    <c:v>Haverhill, MA</c:v>
                  </c:pt>
                  <c:pt idx="144">
                    <c:v>Dracut, MA</c:v>
                  </c:pt>
                  <c:pt idx="145">
                    <c:v>Lawrence, MA</c:v>
                  </c:pt>
                  <c:pt idx="146">
                    <c:v>Strawberry Hill, Cambridge, MA</c:v>
                  </c:pt>
                  <c:pt idx="147">
                    <c:v>Haverhill, MA</c:v>
                  </c:pt>
                  <c:pt idx="148">
                    <c:v>Salem, NH</c:v>
                  </c:pt>
                  <c:pt idx="149">
                    <c:v>Salem, MA</c:v>
                  </c:pt>
                  <c:pt idx="150">
                    <c:v>Arlington, MA</c:v>
                  </c:pt>
                  <c:pt idx="151">
                    <c:v>Chelsea, MA</c:v>
                  </c:pt>
                  <c:pt idx="152">
                    <c:v>North Cambridge, Cambridge, MA</c:v>
                  </c:pt>
                  <c:pt idx="153">
                    <c:v>Tewksbury, MA</c:v>
                  </c:pt>
                  <c:pt idx="154">
                    <c:v>Medford, MA</c:v>
                  </c:pt>
                  <c:pt idx="155">
                    <c:v>Haverhill, MA</c:v>
                  </c:pt>
                  <c:pt idx="156">
                    <c:v>Stoneham, MA</c:v>
                  </c:pt>
                  <c:pt idx="157">
                    <c:v>Gloucester, MA</c:v>
                  </c:pt>
                  <c:pt idx="158">
                    <c:v>Neighborhood Nine, Cambridge, MA</c:v>
                  </c:pt>
                  <c:pt idx="159">
                    <c:v>Methuen, MA</c:v>
                  </c:pt>
                  <c:pt idx="160">
                    <c:v>Spring Hill, Somerville, MA</c:v>
                  </c:pt>
                  <c:pt idx="161">
                    <c:v>Merrimac, MA</c:v>
                  </c:pt>
                  <c:pt idx="162">
                    <c:v>Haverhill, MA</c:v>
                  </c:pt>
                  <c:pt idx="163">
                    <c:v>Malden, MA</c:v>
                  </c:pt>
                  <c:pt idx="164">
                    <c:v>West Cambridge, Cambridge, MA</c:v>
                  </c:pt>
                  <c:pt idx="165">
                    <c:v>Gloucester, MA</c:v>
                  </c:pt>
                  <c:pt idx="166">
                    <c:v>Rockport, MA</c:v>
                  </c:pt>
                  <c:pt idx="167">
                    <c:v>Banks Square, Waltham, MA</c:v>
                  </c:pt>
                  <c:pt idx="168">
                    <c:v>Methuen, MA</c:v>
                  </c:pt>
                  <c:pt idx="169">
                    <c:v>Salem, MA</c:v>
                  </c:pt>
                  <c:pt idx="170">
                    <c:v>Gloucester, MA</c:v>
                  </c:pt>
                  <c:pt idx="171">
                    <c:v>Saugus, MA</c:v>
                  </c:pt>
                  <c:pt idx="172">
                    <c:v>Everett, MA</c:v>
                  </c:pt>
                  <c:pt idx="173">
                    <c:v>Malden, MA</c:v>
                  </c:pt>
                  <c:pt idx="174">
                    <c:v>Malden, MA</c:v>
                  </c:pt>
                  <c:pt idx="175">
                    <c:v>Kingston, NH</c:v>
                  </c:pt>
                  <c:pt idx="176">
                    <c:v>Back Central, Lowell, MA</c:v>
                  </c:pt>
                  <c:pt idx="177">
                    <c:v>Pawtucketville, Lowell, MA</c:v>
                  </c:pt>
                  <c:pt idx="178">
                    <c:v>Salem, MA</c:v>
                  </c:pt>
                  <c:pt idx="179">
                    <c:v>North Cambridge, Cambridge, MA</c:v>
                  </c:pt>
                  <c:pt idx="180">
                    <c:v>Somerville, MA</c:v>
                  </c:pt>
                  <c:pt idx="181">
                    <c:v>East Boston, Boston, MA</c:v>
                  </c:pt>
                  <c:pt idx="182">
                    <c:v>Revere, MA</c:v>
                  </c:pt>
                  <c:pt idx="183">
                    <c:v>Davis Square, Somerville, MA</c:v>
                  </c:pt>
                  <c:pt idx="184">
                    <c:v>Lynn, MA</c:v>
                  </c:pt>
                  <c:pt idx="185">
                    <c:v>Prospect Hill, Somerville, MA</c:v>
                  </c:pt>
                  <c:pt idx="186">
                    <c:v>West Somerville, Somerville, MA</c:v>
                  </c:pt>
                  <c:pt idx="187">
                    <c:v>Charlestown, Boston, MA</c:v>
                  </c:pt>
                  <c:pt idx="188">
                    <c:v>Derry, Derry, NH</c:v>
                  </c:pt>
                  <c:pt idx="189">
                    <c:v>Revere, MA</c:v>
                  </c:pt>
                  <c:pt idx="190">
                    <c:v>Malden, MA</c:v>
                  </c:pt>
                  <c:pt idx="191">
                    <c:v>Malden, MA</c:v>
                  </c:pt>
                  <c:pt idx="192">
                    <c:v>Malden, MA</c:v>
                  </c:pt>
                  <c:pt idx="193">
                    <c:v>Amesbury, MA</c:v>
                  </c:pt>
                  <c:pt idx="194">
                    <c:v>Spring Hill, Somerville, MA</c:v>
                  </c:pt>
                  <c:pt idx="195">
                    <c:v>Everett, MA</c:v>
                  </c:pt>
                  <c:pt idx="196">
                    <c:v>Highlands, Lowell, MA</c:v>
                  </c:pt>
                  <c:pt idx="197">
                    <c:v>Lynn, MA</c:v>
                  </c:pt>
                  <c:pt idx="198">
                    <c:v>Revere, MA</c:v>
                  </c:pt>
                  <c:pt idx="199">
                    <c:v>Lawrence, MA</c:v>
                  </c:pt>
                  <c:pt idx="200">
                    <c:v>Peabody, MA</c:v>
                  </c:pt>
                  <c:pt idx="201">
                    <c:v>Magoun Square, Somerville, MA</c:v>
                  </c:pt>
                  <c:pt idx="202">
                    <c:v>Highlands, Lowell, MA</c:v>
                  </c:pt>
                  <c:pt idx="203">
                    <c:v>Revere, MA</c:v>
                  </c:pt>
                  <c:pt idx="204">
                    <c:v>Salem, MA</c:v>
                  </c:pt>
                  <c:pt idx="205">
                    <c:v>Peabody, MA</c:v>
                  </c:pt>
                  <c:pt idx="206">
                    <c:v>Newburyport, MA</c:v>
                  </c:pt>
                  <c:pt idx="207">
                    <c:v>Newton, NH</c:v>
                  </c:pt>
                  <c:pt idx="208">
                    <c:v>Amesbury, MA</c:v>
                  </c:pt>
                  <c:pt idx="209">
                    <c:v>Everett, MA</c:v>
                  </c:pt>
                  <c:pt idx="210">
                    <c:v>Everett, MA</c:v>
                  </c:pt>
                  <c:pt idx="211">
                    <c:v>Haverhill, MA</c:v>
                  </c:pt>
                  <c:pt idx="212">
                    <c:v>Chelsea, MA</c:v>
                  </c:pt>
                  <c:pt idx="213">
                    <c:v>Winter Hill, Somerville, MA</c:v>
                  </c:pt>
                  <c:pt idx="214">
                    <c:v>Teele Square, Somerville, MA</c:v>
                  </c:pt>
                  <c:pt idx="215">
                    <c:v>Revere, MA</c:v>
                  </c:pt>
                  <c:pt idx="216">
                    <c:v>Methuen, MA</c:v>
                  </c:pt>
                  <c:pt idx="217">
                    <c:v>Medford, MA</c:v>
                  </c:pt>
                  <c:pt idx="218">
                    <c:v>Salisbury, MA</c:v>
                  </c:pt>
                  <c:pt idx="219">
                    <c:v>Everett, MA</c:v>
                  </c:pt>
                  <c:pt idx="220">
                    <c:v>Revere, MA</c:v>
                  </c:pt>
                  <c:pt idx="221">
                    <c:v>Lynn, MA</c:v>
                  </c:pt>
                  <c:pt idx="222">
                    <c:v>Lynn, MA</c:v>
                  </c:pt>
                  <c:pt idx="223">
                    <c:v>Lynn, MA</c:v>
                  </c:pt>
                  <c:pt idx="224">
                    <c:v>Lawrence, MA</c:v>
                  </c:pt>
                </c:lvl>
                <c:lvl>
                  <c:pt idx="0">
                    <c:v>Evergreen, Baltimore, MD</c:v>
                  </c:pt>
                  <c:pt idx="1">
                    <c:v>Mount Washington, Baltimore, MD</c:v>
                  </c:pt>
                  <c:pt idx="2">
                    <c:v>Mid-Charles, Baltimore, MD</c:v>
                  </c:pt>
                  <c:pt idx="3">
                    <c:v>Homeland, Baltimore, MD</c:v>
                  </c:pt>
                  <c:pt idx="4">
                    <c:v>Roland Park, Baltimore, MD</c:v>
                  </c:pt>
                  <c:pt idx="5">
                    <c:v>Westgate, Baltimore, MD</c:v>
                  </c:pt>
                  <c:pt idx="6">
                    <c:v>Cross Country, Baltimore, MD</c:v>
                  </c:pt>
                  <c:pt idx="7">
                    <c:v>Tuscany - Canterbury, Baltimore, MD</c:v>
                  </c:pt>
                  <c:pt idx="8">
                    <c:v>Fells Point, Baltimore, MD</c:v>
                  </c:pt>
                  <c:pt idx="9">
                    <c:v>Bolton Hill, Baltimore, MD</c:v>
                  </c:pt>
                  <c:pt idx="10">
                    <c:v>Lake Walker, Baltimore, MD</c:v>
                  </c:pt>
                  <c:pt idx="11">
                    <c:v>Ramblewood, Baltimore, MD</c:v>
                  </c:pt>
                  <c:pt idx="12">
                    <c:v>Cross Keys, Baltimore, MD</c:v>
                  </c:pt>
                  <c:pt idx="13">
                    <c:v>North Harford Road, Baltimore, MD</c:v>
                  </c:pt>
                  <c:pt idx="15">
                    <c:v>Woodring, Baltimore, MD</c:v>
                  </c:pt>
                  <c:pt idx="16">
                    <c:v>Cheswolde, Baltimore, MD</c:v>
                  </c:pt>
                  <c:pt idx="17">
                    <c:v>Harwood, Baltimore, MD</c:v>
                  </c:pt>
                  <c:pt idx="18">
                    <c:v>Arcadia, Baltimore, MD</c:v>
                  </c:pt>
                  <c:pt idx="19">
                    <c:v>Mid-Govans, Baltimore, MD</c:v>
                  </c:pt>
                  <c:pt idx="20">
                    <c:v>Glenham-Belford, Baltimore, MD</c:v>
                  </c:pt>
                  <c:pt idx="22">
                    <c:v>Lauraville, Baltimore, MD</c:v>
                  </c:pt>
                  <c:pt idx="24">
                    <c:v>Fallstaff, Baltimore, MD</c:v>
                  </c:pt>
                  <c:pt idx="25">
                    <c:v>Little Italy, Baltimore, MD</c:v>
                  </c:pt>
                  <c:pt idx="26">
                    <c:v>Hillen, Baltimore, MD</c:v>
                  </c:pt>
                  <c:pt idx="27">
                    <c:v>Baltimore, MD</c:v>
                  </c:pt>
                  <c:pt idx="56">
                    <c:v>Radnor - Winston, Baltimore, MD</c:v>
                  </c:pt>
                  <c:pt idx="57">
                    <c:v>Glen, Baltimore, MD</c:v>
                  </c:pt>
                  <c:pt idx="59">
                    <c:v>Beechfield, Baltimore, MD</c:v>
                  </c:pt>
                  <c:pt idx="60">
                    <c:v>Waltherson, Baltimore, MD</c:v>
                  </c:pt>
                  <c:pt idx="62">
                    <c:v>Riverside, Baltimore, MD</c:v>
                  </c:pt>
                  <c:pt idx="64">
                    <c:v>Ednor Gardens - Lakeside, Baltimore, MD</c:v>
                  </c:pt>
                  <c:pt idx="67">
                    <c:v>Yale Heights, Baltimore, MD</c:v>
                  </c:pt>
                  <c:pt idx="68">
                    <c:v>Locust Point, Baltimore, MD</c:v>
                  </c:pt>
                  <c:pt idx="69">
                    <c:v>Cedmont, Baltimore, MD</c:v>
                  </c:pt>
                  <c:pt idx="70">
                    <c:v>Better Waverly, Baltimore, MD</c:v>
                  </c:pt>
                  <c:pt idx="72">
                    <c:v>Violetville, Baltimore, MD</c:v>
                  </c:pt>
                  <c:pt idx="73">
                    <c:v>Idlewood, Baltimore, MD</c:v>
                  </c:pt>
                  <c:pt idx="74">
                    <c:v>Canton, Baltimore, MD</c:v>
                  </c:pt>
                  <c:pt idx="78">
                    <c:v>Belair - Edison, Baltimore, MD</c:v>
                  </c:pt>
                  <c:pt idx="82">
                    <c:v>Frankford, Baltimore, MD</c:v>
                  </c:pt>
                  <c:pt idx="86">
                    <c:v>Joseph Lee, Baltimore, MD</c:v>
                  </c:pt>
                  <c:pt idx="87">
                    <c:v>Medford - Broening, Baltimore, MD</c:v>
                  </c:pt>
                  <c:pt idx="88">
                    <c:v>Parkside, Baltimore, MD</c:v>
                  </c:pt>
                  <c:pt idx="89">
                    <c:v>Lansdowne - Baltimore Highlands, Lansdowne, MD</c:v>
                  </c:pt>
                  <c:pt idx="91">
                    <c:v>Medfield, Baltimore, MD</c:v>
                  </c:pt>
                  <c:pt idx="92">
                    <c:v>Harford - Echodale - Perring Parkway, Baltimore, MD</c:v>
                  </c:pt>
                  <c:pt idx="95">
                    <c:v>Riverside Park, Baltimore, MD</c:v>
                  </c:pt>
                  <c:pt idx="96">
                    <c:v>Loch Raven, Baltimore, MD</c:v>
                  </c:pt>
                  <c:pt idx="97">
                    <c:v>Butchers Hill, Baltimore, MD</c:v>
                  </c:pt>
                  <c:pt idx="98">
                    <c:v>Brooklyn, Baltimore, MD</c:v>
                  </c:pt>
                  <c:pt idx="102">
                    <c:v>Hampden, Baltimore, MD</c:v>
                  </c:pt>
                  <c:pt idx="105">
                    <c:v>Upper Fells Point, Baltimore, MD</c:v>
                  </c:pt>
                  <c:pt idx="108">
                    <c:v>Gwynn Oak, Baltimore, MD</c:v>
                  </c:pt>
                  <c:pt idx="116">
                    <c:v>Patterson Park, Baltimore, MD</c:v>
                  </c:pt>
                  <c:pt idx="119">
                    <c:v>Morrell Park, Baltimore, MD</c:v>
                  </c:pt>
                  <c:pt idx="121">
                    <c:v>South Baltimore, Baltimore, MD</c:v>
                  </c:pt>
                  <c:pt idx="123">
                    <c:v>Fifteenth Street, Baltimore, MD</c:v>
                  </c:pt>
                  <c:pt idx="124">
                    <c:v>Lansdowne - Baltimore Highlands, Halethorpe, MD</c:v>
                  </c:pt>
                  <c:pt idx="127">
                    <c:v>Woodberry, Baltimore, MD</c:v>
                  </c:pt>
                  <c:pt idx="128">
                    <c:v>Claremont - Freedom, Baltimore, MD</c:v>
                  </c:pt>
                  <c:pt idx="129">
                    <c:v>Reisterstown Station, Baltimore, MD</c:v>
                  </c:pt>
                  <c:pt idx="130">
                    <c:v>Baltimore Highlands, Baltimore, MD</c:v>
                  </c:pt>
                  <c:pt idx="132">
                    <c:v>Old Goucher, Baltimore, MD</c:v>
                  </c:pt>
                  <c:pt idx="133">
                    <c:v>Downtown, Baltimore, MD</c:v>
                  </c:pt>
                  <c:pt idx="138">
                    <c:v>Armistead Gardens, Baltimore, MD</c:v>
                  </c:pt>
                  <c:pt idx="139">
                    <c:v>Lakeland, Baltimore, MD</c:v>
                  </c:pt>
                  <c:pt idx="140">
                    <c:v>O'Donnell Heights, Baltimore, MD</c:v>
                  </c:pt>
                  <c:pt idx="141">
                    <c:v>Curtis Bay, Baltimore, MD</c:v>
                  </c:pt>
                  <c:pt idx="142">
                    <c:v>Remington, Baltimore, MD</c:v>
                  </c:pt>
                  <c:pt idx="143">
                    <c:v>Perkins Homes, Baltimore, MD</c:v>
                  </c:pt>
                  <c:pt idx="144">
                    <c:v>Hollins Market, Baltimore, MD</c:v>
                  </c:pt>
                  <c:pt idx="145">
                    <c:v>Pigtown, Baltimore, MD</c:v>
                  </c:pt>
                  <c:pt idx="147">
                    <c:v>Madison - Eastend, Baltimore, MD</c:v>
                  </c:pt>
                  <c:pt idx="148">
                    <c:v>Mill Hill, Baltimore, MD</c:v>
                  </c:pt>
                  <c:pt idx="149">
                    <c:v>Pratt Monroe, Baltimore, MD</c:v>
                  </c:pt>
                  <c:pt idx="150">
                    <c:v>Bentalou-Smallwood, Baltimore, MD</c:v>
                  </c:pt>
                  <c:pt idx="151">
                    <c:v>Westport, Baltimore, MD</c:v>
                  </c:pt>
                  <c:pt idx="152">
                    <c:v>Mount Clare, Baltimore, MD</c:v>
                  </c:pt>
                  <c:pt idx="153">
                    <c:v>Shipley Hill, Baltimore, MD</c:v>
                  </c:pt>
                  <c:pt idx="154">
                    <c:v>Pleasant View Gardens, Baltimore, MD</c:v>
                  </c:pt>
                  <c:pt idx="155">
                    <c:v>Irvington, Baltimore, MD</c:v>
                  </c:pt>
                  <c:pt idx="157">
                    <c:v>Park Circle, Baltimore, MD</c:v>
                  </c:pt>
                  <c:pt idx="158">
                    <c:v>Dorchester, Baltimore, MD</c:v>
                  </c:pt>
                  <c:pt idx="159">
                    <c:v>Garwyn Oaks, Baltimore, MD</c:v>
                  </c:pt>
                  <c:pt idx="160">
                    <c:v>McCulloh Homes, Baltimore, MD</c:v>
                  </c:pt>
                  <c:pt idx="161">
                    <c:v>Windsor Hills, Baltimore, MD</c:v>
                  </c:pt>
                  <c:pt idx="162">
                    <c:v>Rosemont, Baltimore, MD</c:v>
                  </c:pt>
                  <c:pt idx="163">
                    <c:v>Rognel Heights, Baltimore, MD</c:v>
                  </c:pt>
                  <c:pt idx="164">
                    <c:v>Gay Street, Baltimore, MD</c:v>
                  </c:pt>
                  <c:pt idx="165">
                    <c:v>Franklin Square, Baltimore, MD</c:v>
                  </c:pt>
                  <c:pt idx="166">
                    <c:v>Druid Heights, Baltimore, MD</c:v>
                  </c:pt>
                  <c:pt idx="167">
                    <c:v>Greenmount West, Baltimore, MD</c:v>
                  </c:pt>
                  <c:pt idx="168">
                    <c:v>Mondawmin, Baltimore, MD</c:v>
                  </c:pt>
                  <c:pt idx="169">
                    <c:v>New Northwood, Baltimore, MD</c:v>
                  </c:pt>
                  <c:pt idx="170">
                    <c:v>Woodbrook, Baltimore, MD</c:v>
                  </c:pt>
                  <c:pt idx="171">
                    <c:v>Cedonia, Baltimore, MD</c:v>
                  </c:pt>
                  <c:pt idx="172">
                    <c:v>Lexington, Baltimore, MD</c:v>
                  </c:pt>
                  <c:pt idx="174">
                    <c:v>Poppleton, Baltimore, MD</c:v>
                  </c:pt>
                  <c:pt idx="175">
                    <c:v>Midtown Edmondson, Baltimore, MD</c:v>
                  </c:pt>
                  <c:pt idx="176">
                    <c:v>Cherry Hill, Baltimore, MD</c:v>
                  </c:pt>
                  <c:pt idx="179">
                    <c:v>Perring Loch, Baltimore, MD</c:v>
                  </c:pt>
                  <c:pt idx="180">
                    <c:v>Walbrook, Baltimore, MD</c:v>
                  </c:pt>
                  <c:pt idx="181">
                    <c:v>Winston - Govans, Baltimore, MD</c:v>
                  </c:pt>
                  <c:pt idx="182">
                    <c:v>Coppin Heights, Baltimore, MD</c:v>
                  </c:pt>
                  <c:pt idx="183">
                    <c:v>Sandtown-Winchester, Baltimore, MD</c:v>
                  </c:pt>
                  <c:pt idx="187">
                    <c:v>Edgecomb, Baltimore, MD</c:v>
                  </c:pt>
                  <c:pt idx="188">
                    <c:v>Upton, Baltimore, MD</c:v>
                  </c:pt>
                  <c:pt idx="190">
                    <c:v>NW Community Action, Baltimore, MD</c:v>
                  </c:pt>
                  <c:pt idx="191">
                    <c:v>West Forest Park, Baltimore, MD</c:v>
                  </c:pt>
                  <c:pt idx="192">
                    <c:v>Johnson Square, Baltimore, MD</c:v>
                  </c:pt>
                  <c:pt idx="193">
                    <c:v>Mosher, Baltimore, MD</c:v>
                  </c:pt>
                  <c:pt idx="194">
                    <c:v>Darley Park, Baltimore, MD</c:v>
                  </c:pt>
                  <c:pt idx="195">
                    <c:v>Broadway East, Baltimore, MD</c:v>
                  </c:pt>
                  <c:pt idx="199">
                    <c:v>Central Park Heights, Baltimore, MD</c:v>
                  </c:pt>
                  <c:pt idx="201">
                    <c:v>Arlington, Baltimore, MD</c:v>
                  </c:pt>
                  <c:pt idx="202">
                    <c:v>Saint Joseph's, Baltimore, MD</c:v>
                  </c:pt>
                  <c:pt idx="203">
                    <c:v>Coldstream - Homestead - Montebello, Baltimore, MD</c:v>
                  </c:pt>
                  <c:pt idx="205">
                    <c:v>Penn - Fallsway, Baltimore, MD</c:v>
                  </c:pt>
                  <c:pt idx="206">
                    <c:v>Reservoir Hill, Baltimore, MD</c:v>
                  </c:pt>
                  <c:pt idx="208">
                    <c:v>Burleith-Leighton, Baltimore, MD</c:v>
                  </c:pt>
                  <c:pt idx="209">
                    <c:v>Milton - Montford, Baltimore, MD</c:v>
                  </c:pt>
                  <c:pt idx="210">
                    <c:v>Edmondson, Baltimore, MD</c:v>
                  </c:pt>
                  <c:pt idx="212">
                    <c:v>Bridgeview-Greenlawn, Baltimore, MD</c:v>
                  </c:pt>
                  <c:pt idx="213">
                    <c:v>Penn North, Baltimore, MD</c:v>
                  </c:pt>
                  <c:pt idx="214">
                    <c:v>Hanlon Longwood, Baltimore, MD</c:v>
                  </c:pt>
                  <c:pt idx="215">
                    <c:v>Oliver, Baltimore, MD</c:v>
                  </c:pt>
                  <c:pt idx="216">
                    <c:v>East Baltimore Midway, Baltimore, MD</c:v>
                  </c:pt>
                  <c:pt idx="217">
                    <c:v>East Arlington, Baltimore, MD</c:v>
                  </c:pt>
                  <c:pt idx="218">
                    <c:v>Allendale, Baltimore, MD</c:v>
                  </c:pt>
                  <c:pt idx="219">
                    <c:v>Berea, Baltimore, MD</c:v>
                  </c:pt>
                  <c:pt idx="221">
                    <c:v>Langston Hughes, Baltimore, MD</c:v>
                  </c:pt>
                  <c:pt idx="222">
                    <c:v>Harlem Park, Baltimore, MD</c:v>
                  </c:pt>
                  <c:pt idx="223">
                    <c:v>Cold Springs, Baltimore, MD</c:v>
                  </c:pt>
                  <c:pt idx="224">
                    <c:v>Barclay, Baltimore, MD</c:v>
                  </c:pt>
                </c:lvl>
              </c:multiLvlStrCache>
            </c:multiLvlStrRef>
          </c:cat>
          <c:val>
            <c:numRef>
              <c:f>'white analysis'!$B$4:$B$363</c:f>
              <c:numCache>
                <c:formatCode>"$"#,##0.00</c:formatCode>
                <c:ptCount val="225"/>
                <c:pt idx="0">
                  <c:v>77256</c:v>
                </c:pt>
                <c:pt idx="1">
                  <c:v>76125</c:v>
                </c:pt>
                <c:pt idx="2">
                  <c:v>75889</c:v>
                </c:pt>
                <c:pt idx="3">
                  <c:v>73540</c:v>
                </c:pt>
                <c:pt idx="4">
                  <c:v>71260</c:v>
                </c:pt>
                <c:pt idx="5">
                  <c:v>65132</c:v>
                </c:pt>
                <c:pt idx="6">
                  <c:v>64948</c:v>
                </c:pt>
                <c:pt idx="7">
                  <c:v>64484</c:v>
                </c:pt>
                <c:pt idx="8">
                  <c:v>59375</c:v>
                </c:pt>
                <c:pt idx="9">
                  <c:v>59363</c:v>
                </c:pt>
                <c:pt idx="10">
                  <c:v>56735</c:v>
                </c:pt>
                <c:pt idx="11">
                  <c:v>56441</c:v>
                </c:pt>
                <c:pt idx="12">
                  <c:v>55811</c:v>
                </c:pt>
                <c:pt idx="13">
                  <c:v>52177</c:v>
                </c:pt>
                <c:pt idx="14">
                  <c:v>59165</c:v>
                </c:pt>
                <c:pt idx="15">
                  <c:v>54448</c:v>
                </c:pt>
                <c:pt idx="16">
                  <c:v>54313</c:v>
                </c:pt>
                <c:pt idx="17">
                  <c:v>53633</c:v>
                </c:pt>
                <c:pt idx="18">
                  <c:v>52885</c:v>
                </c:pt>
                <c:pt idx="19">
                  <c:v>51556</c:v>
                </c:pt>
                <c:pt idx="20">
                  <c:v>47133</c:v>
                </c:pt>
                <c:pt idx="21">
                  <c:v>53945</c:v>
                </c:pt>
                <c:pt idx="22">
                  <c:v>52367</c:v>
                </c:pt>
                <c:pt idx="23">
                  <c:v>48382</c:v>
                </c:pt>
                <c:pt idx="24">
                  <c:v>51105</c:v>
                </c:pt>
                <c:pt idx="25">
                  <c:v>50547</c:v>
                </c:pt>
                <c:pt idx="26">
                  <c:v>48919</c:v>
                </c:pt>
                <c:pt idx="28">
                  <c:v>66105</c:v>
                </c:pt>
                <c:pt idx="29">
                  <c:v>38919</c:v>
                </c:pt>
                <c:pt idx="30">
                  <c:v>53089</c:v>
                </c:pt>
                <c:pt idx="31">
                  <c:v>26362</c:v>
                </c:pt>
                <c:pt idx="32">
                  <c:v>56998</c:v>
                </c:pt>
                <c:pt idx="33">
                  <c:v>34279</c:v>
                </c:pt>
                <c:pt idx="34">
                  <c:v>51731</c:v>
                </c:pt>
                <c:pt idx="36">
                  <c:v>40656.5</c:v>
                </c:pt>
                <c:pt idx="37">
                  <c:v>70693</c:v>
                </c:pt>
                <c:pt idx="38">
                  <c:v>68964</c:v>
                </c:pt>
                <c:pt idx="39">
                  <c:v>22463</c:v>
                </c:pt>
                <c:pt idx="40">
                  <c:v>64463</c:v>
                </c:pt>
                <c:pt idx="41">
                  <c:v>47381</c:v>
                </c:pt>
                <c:pt idx="42">
                  <c:v>66796</c:v>
                </c:pt>
                <c:pt idx="43">
                  <c:v>41320</c:v>
                </c:pt>
                <c:pt idx="44">
                  <c:v>60448</c:v>
                </c:pt>
                <c:pt idx="45">
                  <c:v>37938</c:v>
                </c:pt>
                <c:pt idx="46">
                  <c:v>56324</c:v>
                </c:pt>
                <c:pt idx="47">
                  <c:v>42813</c:v>
                </c:pt>
                <c:pt idx="48">
                  <c:v>52675</c:v>
                </c:pt>
                <c:pt idx="49">
                  <c:v>32086.5</c:v>
                </c:pt>
                <c:pt idx="50">
                  <c:v>53139</c:v>
                </c:pt>
                <c:pt idx="51">
                  <c:v>64323</c:v>
                </c:pt>
                <c:pt idx="52">
                  <c:v>51144</c:v>
                </c:pt>
                <c:pt idx="53">
                  <c:v>69924</c:v>
                </c:pt>
                <c:pt idx="54">
                  <c:v>35205</c:v>
                </c:pt>
                <c:pt idx="55">
                  <c:v>66879</c:v>
                </c:pt>
                <c:pt idx="56">
                  <c:v>48303</c:v>
                </c:pt>
                <c:pt idx="57">
                  <c:v>50379</c:v>
                </c:pt>
                <c:pt idx="58">
                  <c:v>43959</c:v>
                </c:pt>
                <c:pt idx="59">
                  <c:v>47599</c:v>
                </c:pt>
                <c:pt idx="60">
                  <c:v>46800</c:v>
                </c:pt>
                <c:pt idx="61">
                  <c:v>46335</c:v>
                </c:pt>
                <c:pt idx="62">
                  <c:v>55198</c:v>
                </c:pt>
                <c:pt idx="63">
                  <c:v>34048</c:v>
                </c:pt>
                <c:pt idx="64">
                  <c:v>63703</c:v>
                </c:pt>
                <c:pt idx="65">
                  <c:v>34846</c:v>
                </c:pt>
                <c:pt idx="66">
                  <c:v>36518</c:v>
                </c:pt>
                <c:pt idx="67">
                  <c:v>45847</c:v>
                </c:pt>
                <c:pt idx="68">
                  <c:v>43820</c:v>
                </c:pt>
                <c:pt idx="69">
                  <c:v>43620</c:v>
                </c:pt>
                <c:pt idx="70">
                  <c:v>49419</c:v>
                </c:pt>
                <c:pt idx="71">
                  <c:v>37918</c:v>
                </c:pt>
                <c:pt idx="72">
                  <c:v>43279</c:v>
                </c:pt>
                <c:pt idx="73">
                  <c:v>43264</c:v>
                </c:pt>
                <c:pt idx="74">
                  <c:v>45870</c:v>
                </c:pt>
                <c:pt idx="75">
                  <c:v>42077</c:v>
                </c:pt>
                <c:pt idx="76">
                  <c:v>36759</c:v>
                </c:pt>
                <c:pt idx="77">
                  <c:v>41042</c:v>
                </c:pt>
                <c:pt idx="78">
                  <c:v>51256</c:v>
                </c:pt>
                <c:pt idx="80">
                  <c:v>45600</c:v>
                </c:pt>
                <c:pt idx="81">
                  <c:v>42650</c:v>
                </c:pt>
                <c:pt idx="82">
                  <c:v>45743</c:v>
                </c:pt>
                <c:pt idx="83">
                  <c:v>39112</c:v>
                </c:pt>
                <c:pt idx="84">
                  <c:v>47036</c:v>
                </c:pt>
                <c:pt idx="86">
                  <c:v>40968</c:v>
                </c:pt>
                <c:pt idx="87">
                  <c:v>40643</c:v>
                </c:pt>
                <c:pt idx="88">
                  <c:v>40564</c:v>
                </c:pt>
                <c:pt idx="89">
                  <c:v>35181</c:v>
                </c:pt>
                <c:pt idx="90">
                  <c:v>42370</c:v>
                </c:pt>
                <c:pt idx="91">
                  <c:v>39727</c:v>
                </c:pt>
                <c:pt idx="92">
                  <c:v>48459</c:v>
                </c:pt>
                <c:pt idx="94">
                  <c:v>47839</c:v>
                </c:pt>
                <c:pt idx="95">
                  <c:v>39495</c:v>
                </c:pt>
                <c:pt idx="96">
                  <c:v>39035</c:v>
                </c:pt>
                <c:pt idx="97">
                  <c:v>38836</c:v>
                </c:pt>
                <c:pt idx="98">
                  <c:v>28679</c:v>
                </c:pt>
                <c:pt idx="99">
                  <c:v>47032</c:v>
                </c:pt>
                <c:pt idx="100">
                  <c:v>31455</c:v>
                </c:pt>
                <c:pt idx="101">
                  <c:v>36057</c:v>
                </c:pt>
                <c:pt idx="102">
                  <c:v>36363</c:v>
                </c:pt>
                <c:pt idx="103">
                  <c:v>40700</c:v>
                </c:pt>
                <c:pt idx="104">
                  <c:v>35351</c:v>
                </c:pt>
                <c:pt idx="105">
                  <c:v>41078</c:v>
                </c:pt>
                <c:pt idx="106">
                  <c:v>34666</c:v>
                </c:pt>
                <c:pt idx="107">
                  <c:v>36720</c:v>
                </c:pt>
                <c:pt idx="110">
                  <c:v>26499</c:v>
                </c:pt>
                <c:pt idx="111">
                  <c:v>44285</c:v>
                </c:pt>
                <c:pt idx="114">
                  <c:v>59101</c:v>
                </c:pt>
                <c:pt idx="115">
                  <c:v>50026</c:v>
                </c:pt>
                <c:pt idx="116">
                  <c:v>36409</c:v>
                </c:pt>
                <c:pt idx="117">
                  <c:v>27322</c:v>
                </c:pt>
                <c:pt idx="118">
                  <c:v>38190</c:v>
                </c:pt>
                <c:pt idx="119">
                  <c:v>34067</c:v>
                </c:pt>
                <c:pt idx="120">
                  <c:v>35823</c:v>
                </c:pt>
                <c:pt idx="121">
                  <c:v>36658</c:v>
                </c:pt>
                <c:pt idx="122">
                  <c:v>28335</c:v>
                </c:pt>
                <c:pt idx="123">
                  <c:v>34811</c:v>
                </c:pt>
                <c:pt idx="124">
                  <c:v>40776</c:v>
                </c:pt>
                <c:pt idx="125">
                  <c:v>36078</c:v>
                </c:pt>
                <c:pt idx="127">
                  <c:v>33542</c:v>
                </c:pt>
                <c:pt idx="128">
                  <c:v>33391</c:v>
                </c:pt>
                <c:pt idx="129">
                  <c:v>33209</c:v>
                </c:pt>
                <c:pt idx="130">
                  <c:v>28827</c:v>
                </c:pt>
                <c:pt idx="131">
                  <c:v>34295</c:v>
                </c:pt>
                <c:pt idx="132">
                  <c:v>32971</c:v>
                </c:pt>
                <c:pt idx="134">
                  <c:v>42341</c:v>
                </c:pt>
                <c:pt idx="136">
                  <c:v>48184</c:v>
                </c:pt>
                <c:pt idx="137">
                  <c:v>40001</c:v>
                </c:pt>
                <c:pt idx="138">
                  <c:v>30140</c:v>
                </c:pt>
                <c:pt idx="139">
                  <c:v>29928</c:v>
                </c:pt>
                <c:pt idx="140">
                  <c:v>28708</c:v>
                </c:pt>
                <c:pt idx="141">
                  <c:v>26858</c:v>
                </c:pt>
                <c:pt idx="142">
                  <c:v>26679</c:v>
                </c:pt>
                <c:pt idx="143">
                  <c:v>25107</c:v>
                </c:pt>
                <c:pt idx="144">
                  <c:v>24654</c:v>
                </c:pt>
                <c:pt idx="145">
                  <c:v>20907</c:v>
                </c:pt>
                <c:pt idx="146">
                  <c:v>26789</c:v>
                </c:pt>
                <c:pt idx="147">
                  <c:v>24399</c:v>
                </c:pt>
                <c:pt idx="148">
                  <c:v>23959</c:v>
                </c:pt>
                <c:pt idx="149">
                  <c:v>23887</c:v>
                </c:pt>
                <c:pt idx="150">
                  <c:v>21704</c:v>
                </c:pt>
                <c:pt idx="151">
                  <c:v>20729</c:v>
                </c:pt>
                <c:pt idx="152">
                  <c:v>19664</c:v>
                </c:pt>
                <c:pt idx="153">
                  <c:v>10942</c:v>
                </c:pt>
                <c:pt idx="156">
                  <c:v>43169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1-E949-B906-CC68364293E2}"/>
            </c:ext>
          </c:extLst>
        </c:ser>
        <c:ser>
          <c:idx val="1"/>
          <c:order val="1"/>
          <c:tx>
            <c:strRef>
              <c:f>'white analysis'!$C$3</c:f>
              <c:strCache>
                <c:ptCount val="1"/>
                <c:pt idx="0">
                  <c:v>Average of Essex County House 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'white analysis'!$A$4:$A$363</c:f>
              <c:multiLvlStrCache>
                <c:ptCount val="225"/>
                <c:lvl>
                  <c:pt idx="0">
                    <c:v>Reading, MA</c:v>
                  </c:pt>
                  <c:pt idx="1">
                    <c:v>Concord, MA</c:v>
                  </c:pt>
                  <c:pt idx="2">
                    <c:v>Andover, MA</c:v>
                  </c:pt>
                  <c:pt idx="3">
                    <c:v>North Andover, MA</c:v>
                  </c:pt>
                  <c:pt idx="4">
                    <c:v>Andover, MA</c:v>
                  </c:pt>
                  <c:pt idx="5">
                    <c:v>Swampscott, MA</c:v>
                  </c:pt>
                  <c:pt idx="6">
                    <c:v>Andover, MA</c:v>
                  </c:pt>
                  <c:pt idx="7">
                    <c:v>Reading, MA</c:v>
                  </c:pt>
                  <c:pt idx="8">
                    <c:v>Lexington, MA</c:v>
                  </c:pt>
                  <c:pt idx="9">
                    <c:v>Belmont, MA</c:v>
                  </c:pt>
                  <c:pt idx="10">
                    <c:v>Chelmsford, MA</c:v>
                  </c:pt>
                  <c:pt idx="11">
                    <c:v>Bedford, MA</c:v>
                  </c:pt>
                  <c:pt idx="12">
                    <c:v>Lexington, MA</c:v>
                  </c:pt>
                  <c:pt idx="13">
                    <c:v>Danvers, MA</c:v>
                  </c:pt>
                  <c:pt idx="14">
                    <c:v>Marblehead, MA</c:v>
                  </c:pt>
                  <c:pt idx="15">
                    <c:v>West Medford, Medford, MA</c:v>
                  </c:pt>
                  <c:pt idx="16">
                    <c:v>Medford, MA</c:v>
                  </c:pt>
                  <c:pt idx="17">
                    <c:v>Andover, Andover, MA</c:v>
                  </c:pt>
                  <c:pt idx="18">
                    <c:v>Warrendale, Waltham, MA</c:v>
                  </c:pt>
                  <c:pt idx="19">
                    <c:v>Melrose, MA</c:v>
                  </c:pt>
                  <c:pt idx="20">
                    <c:v>Agassiz, Cambridge, MA</c:v>
                  </c:pt>
                  <c:pt idx="21">
                    <c:v>Prides Crossing, Beverly, MA</c:v>
                  </c:pt>
                  <c:pt idx="22">
                    <c:v>Marblehead, MA</c:v>
                  </c:pt>
                  <c:pt idx="23">
                    <c:v>Melrose, MA</c:v>
                  </c:pt>
                  <c:pt idx="24">
                    <c:v>Belvidere, Lowell, MA</c:v>
                  </c:pt>
                  <c:pt idx="25">
                    <c:v>North Waltham, Waltham, MA</c:v>
                  </c:pt>
                  <c:pt idx="26">
                    <c:v>Gloucester, MA</c:v>
                  </c:pt>
                  <c:pt idx="27">
                    <c:v>Amesbury, MA</c:v>
                  </c:pt>
                  <c:pt idx="28">
                    <c:v>Andover, MA</c:v>
                  </c:pt>
                  <c:pt idx="29">
                    <c:v>Billerica, MA</c:v>
                  </c:pt>
                  <c:pt idx="30">
                    <c:v>Burlington, MA</c:v>
                  </c:pt>
                  <c:pt idx="31">
                    <c:v>Centralville, Lowell, MA</c:v>
                  </c:pt>
                  <c:pt idx="32">
                    <c:v>Concord, MA</c:v>
                  </c:pt>
                  <c:pt idx="33">
                    <c:v>Danvers, MA</c:v>
                  </c:pt>
                  <c:pt idx="34">
                    <c:v>Dracut, MA</c:v>
                  </c:pt>
                  <c:pt idx="35">
                    <c:v>Everett, MA</c:v>
                  </c:pt>
                  <c:pt idx="36">
                    <c:v>Haverhill, MA</c:v>
                  </c:pt>
                  <c:pt idx="37">
                    <c:v>Lexington, MA</c:v>
                  </c:pt>
                  <c:pt idx="38">
                    <c:v>Lincoln, MA</c:v>
                  </c:pt>
                  <c:pt idx="39">
                    <c:v>Lynn, MA</c:v>
                  </c:pt>
                  <c:pt idx="40">
                    <c:v>Lynnfield, MA</c:v>
                  </c:pt>
                  <c:pt idx="41">
                    <c:v>Manchester-by-the-Sea, MA</c:v>
                  </c:pt>
                  <c:pt idx="42">
                    <c:v>Marblehead, MA</c:v>
                  </c:pt>
                  <c:pt idx="43">
                    <c:v>Methuen, MA</c:v>
                  </c:pt>
                  <c:pt idx="44">
                    <c:v>North Andover, MA</c:v>
                  </c:pt>
                  <c:pt idx="45">
                    <c:v>North Cambridge, Cambridge, MA</c:v>
                  </c:pt>
                  <c:pt idx="46">
                    <c:v>North Waltham, Waltham, MA</c:v>
                  </c:pt>
                  <c:pt idx="47">
                    <c:v>Pinehurst, Billerica, MA</c:v>
                  </c:pt>
                  <c:pt idx="48">
                    <c:v>Reading, MA</c:v>
                  </c:pt>
                  <c:pt idx="49">
                    <c:v>Salem, NH</c:v>
                  </c:pt>
                  <c:pt idx="50">
                    <c:v>South Hamilton, Hamilton, MA</c:v>
                  </c:pt>
                  <c:pt idx="51">
                    <c:v>Stoneham, MA</c:v>
                  </c:pt>
                  <c:pt idx="52">
                    <c:v>Wakefield, MA</c:v>
                  </c:pt>
                  <c:pt idx="53">
                    <c:v>Wenham, MA</c:v>
                  </c:pt>
                  <c:pt idx="54">
                    <c:v>West Medford, Medford, MA</c:v>
                  </c:pt>
                  <c:pt idx="55">
                    <c:v>Winchester, MA</c:v>
                  </c:pt>
                  <c:pt idx="56">
                    <c:v>Tewksbury, MA</c:v>
                  </c:pt>
                  <c:pt idx="57">
                    <c:v>Hampstead, NH</c:v>
                  </c:pt>
                  <c:pt idx="58">
                    <c:v>Swampscott, MA</c:v>
                  </c:pt>
                  <c:pt idx="59">
                    <c:v>Methuen, MA</c:v>
                  </c:pt>
                  <c:pt idx="60">
                    <c:v>Malden, MA</c:v>
                  </c:pt>
                  <c:pt idx="61">
                    <c:v>Tufts, Somerville, MA</c:v>
                  </c:pt>
                  <c:pt idx="62">
                    <c:v>North Reading, MA</c:v>
                  </c:pt>
                  <c:pt idx="63">
                    <c:v>Winthrop, MA</c:v>
                  </c:pt>
                  <c:pt idx="64">
                    <c:v>Belmont, MA</c:v>
                  </c:pt>
                  <c:pt idx="65">
                    <c:v>Lynn, MA</c:v>
                  </c:pt>
                  <c:pt idx="66">
                    <c:v>Nahant, MA</c:v>
                  </c:pt>
                  <c:pt idx="67">
                    <c:v>Haverhill, MA</c:v>
                  </c:pt>
                  <c:pt idx="68">
                    <c:v>Beverly, MA</c:v>
                  </c:pt>
                  <c:pt idx="69">
                    <c:v>Malden, MA</c:v>
                  </c:pt>
                  <c:pt idx="70">
                    <c:v>Wilmington, MA</c:v>
                  </c:pt>
                  <c:pt idx="71">
                    <c:v>Winthrop, MA</c:v>
                  </c:pt>
                  <c:pt idx="72">
                    <c:v>Newburyport, MA</c:v>
                  </c:pt>
                  <c:pt idx="73">
                    <c:v>Dracut, MA</c:v>
                  </c:pt>
                  <c:pt idx="74">
                    <c:v>Medford, MA</c:v>
                  </c:pt>
                  <c:pt idx="75">
                    <c:v>North Andover, MA</c:v>
                  </c:pt>
                  <c:pt idx="76">
                    <c:v>North Cambridge, Cambridge, MA</c:v>
                  </c:pt>
                  <c:pt idx="77">
                    <c:v>Wakefield, MA</c:v>
                  </c:pt>
                  <c:pt idx="78">
                    <c:v>Danvers, MA</c:v>
                  </c:pt>
                  <c:pt idx="79">
                    <c:v>Highlands, Lowell, MA</c:v>
                  </c:pt>
                  <c:pt idx="80">
                    <c:v>Ipswich, Ipswich, MA</c:v>
                  </c:pt>
                  <c:pt idx="81">
                    <c:v>Swampscott, MA</c:v>
                  </c:pt>
                  <c:pt idx="82">
                    <c:v>Belmont, MA</c:v>
                  </c:pt>
                  <c:pt idx="83">
                    <c:v>Highlands, Lowell, MA</c:v>
                  </c:pt>
                  <c:pt idx="84">
                    <c:v>Methuen, MA</c:v>
                  </c:pt>
                  <c:pt idx="85">
                    <c:v>Rowley, MA</c:v>
                  </c:pt>
                  <c:pt idx="86">
                    <c:v>Revere, MA</c:v>
                  </c:pt>
                  <c:pt idx="87">
                    <c:v>Woburn, MA</c:v>
                  </c:pt>
                  <c:pt idx="88">
                    <c:v>Pelham, NH</c:v>
                  </c:pt>
                  <c:pt idx="89">
                    <c:v>Pawtucketville, Lowell, MA</c:v>
                  </c:pt>
                  <c:pt idx="90">
                    <c:v>Woburn, MA</c:v>
                  </c:pt>
                  <c:pt idx="91">
                    <c:v>Danvers, MA</c:v>
                  </c:pt>
                  <c:pt idx="92">
                    <c:v>Melrose, MA</c:v>
                  </c:pt>
                  <c:pt idx="93">
                    <c:v>Salem, MA</c:v>
                  </c:pt>
                  <c:pt idx="94">
                    <c:v>Wilmington, MA</c:v>
                  </c:pt>
                  <c:pt idx="95">
                    <c:v>Methuen, MA</c:v>
                  </c:pt>
                  <c:pt idx="96">
                    <c:v>North Billerica, Billerica, MA</c:v>
                  </c:pt>
                  <c:pt idx="97">
                    <c:v>Arlington, MA</c:v>
                  </c:pt>
                  <c:pt idx="98">
                    <c:v>Londonderry, Londonderry, NH</c:v>
                  </c:pt>
                  <c:pt idx="99">
                    <c:v>Medford, MA</c:v>
                  </c:pt>
                  <c:pt idx="100">
                    <c:v>Melrose, MA</c:v>
                  </c:pt>
                  <c:pt idx="101">
                    <c:v>South Medford, Medford, MA</c:v>
                  </c:pt>
                  <c:pt idx="102">
                    <c:v>Pelham, NH</c:v>
                  </c:pt>
                  <c:pt idx="103">
                    <c:v>Saugus, MA</c:v>
                  </c:pt>
                  <c:pt idx="104">
                    <c:v>South Tewksbury, Tewksbury, MA</c:v>
                  </c:pt>
                  <c:pt idx="105">
                    <c:v>Arlington, MA</c:v>
                  </c:pt>
                  <c:pt idx="106">
                    <c:v>Everett, MA</c:v>
                  </c:pt>
                  <c:pt idx="107">
                    <c:v>Pawtucketville, Lowell, MA</c:v>
                  </c:pt>
                  <c:pt idx="108">
                    <c:v>Arlington, MA</c:v>
                  </c:pt>
                  <c:pt idx="109">
                    <c:v>East Somerville, Somerville, MA</c:v>
                  </c:pt>
                  <c:pt idx="110">
                    <c:v>Londonderry, NH</c:v>
                  </c:pt>
                  <c:pt idx="111">
                    <c:v>Methuen, MA</c:v>
                  </c:pt>
                  <c:pt idx="112">
                    <c:v>Salem, MA</c:v>
                  </c:pt>
                  <c:pt idx="113">
                    <c:v>Saugus, MA</c:v>
                  </c:pt>
                  <c:pt idx="114">
                    <c:v>Stoneham, MA</c:v>
                  </c:pt>
                  <c:pt idx="115">
                    <c:v>Wakefield, MA</c:v>
                  </c:pt>
                  <c:pt idx="116">
                    <c:v>Belmont, MA</c:v>
                  </c:pt>
                  <c:pt idx="117">
                    <c:v>South Medford, Medford, MA</c:v>
                  </c:pt>
                  <c:pt idx="118">
                    <c:v>Ten Hills, Somerville, MA</c:v>
                  </c:pt>
                  <c:pt idx="119">
                    <c:v>Medford, MA</c:v>
                  </c:pt>
                  <c:pt idx="120">
                    <c:v>Newburyport, MA</c:v>
                  </c:pt>
                  <c:pt idx="121">
                    <c:v>Danvers, MA</c:v>
                  </c:pt>
                  <c:pt idx="122">
                    <c:v>Gloucester, MA</c:v>
                  </c:pt>
                  <c:pt idx="123">
                    <c:v>Methuen, MA</c:v>
                  </c:pt>
                  <c:pt idx="124">
                    <c:v>Beverly, MA</c:v>
                  </c:pt>
                  <c:pt idx="125">
                    <c:v>Middleton, MA</c:v>
                  </c:pt>
                  <c:pt idx="126">
                    <c:v>Revere, MA</c:v>
                  </c:pt>
                  <c:pt idx="127">
                    <c:v>Powder House Square, Somerville, MA</c:v>
                  </c:pt>
                  <c:pt idx="128">
                    <c:v>Dracut, MA</c:v>
                  </c:pt>
                  <c:pt idx="129">
                    <c:v>Newbury, MA</c:v>
                  </c:pt>
                  <c:pt idx="130">
                    <c:v>Gloucester, MA</c:v>
                  </c:pt>
                  <c:pt idx="131">
                    <c:v>Medford, MA</c:v>
                  </c:pt>
                  <c:pt idx="132">
                    <c:v>Ipswich, Ipswich, MA</c:v>
                  </c:pt>
                  <c:pt idx="133">
                    <c:v>Haverhill, MA</c:v>
                  </c:pt>
                  <c:pt idx="134">
                    <c:v>Medford, MA</c:v>
                  </c:pt>
                  <c:pt idx="135">
                    <c:v>Methuen, MA</c:v>
                  </c:pt>
                  <c:pt idx="136">
                    <c:v>Pelham, NH</c:v>
                  </c:pt>
                  <c:pt idx="137">
                    <c:v>South Peabody, Peabody, MA</c:v>
                  </c:pt>
                  <c:pt idx="138">
                    <c:v>Peabody, MA</c:v>
                  </c:pt>
                  <c:pt idx="139">
                    <c:v>Plaistow, NH</c:v>
                  </c:pt>
                  <c:pt idx="140">
                    <c:v>Saugus, MA</c:v>
                  </c:pt>
                  <c:pt idx="141">
                    <c:v>Tewksbury, MA</c:v>
                  </c:pt>
                  <c:pt idx="142">
                    <c:v>Amesbury, MA</c:v>
                  </c:pt>
                  <c:pt idx="143">
                    <c:v>Haverhill, MA</c:v>
                  </c:pt>
                  <c:pt idx="144">
                    <c:v>Dracut, MA</c:v>
                  </c:pt>
                  <c:pt idx="145">
                    <c:v>Lawrence, MA</c:v>
                  </c:pt>
                  <c:pt idx="146">
                    <c:v>Strawberry Hill, Cambridge, MA</c:v>
                  </c:pt>
                  <c:pt idx="147">
                    <c:v>Haverhill, MA</c:v>
                  </c:pt>
                  <c:pt idx="148">
                    <c:v>Salem, NH</c:v>
                  </c:pt>
                  <c:pt idx="149">
                    <c:v>Salem, MA</c:v>
                  </c:pt>
                  <c:pt idx="150">
                    <c:v>Arlington, MA</c:v>
                  </c:pt>
                  <c:pt idx="151">
                    <c:v>Chelsea, MA</c:v>
                  </c:pt>
                  <c:pt idx="152">
                    <c:v>North Cambridge, Cambridge, MA</c:v>
                  </c:pt>
                  <c:pt idx="153">
                    <c:v>Tewksbury, MA</c:v>
                  </c:pt>
                  <c:pt idx="154">
                    <c:v>Medford, MA</c:v>
                  </c:pt>
                  <c:pt idx="155">
                    <c:v>Haverhill, MA</c:v>
                  </c:pt>
                  <c:pt idx="156">
                    <c:v>Stoneham, MA</c:v>
                  </c:pt>
                  <c:pt idx="157">
                    <c:v>Gloucester, MA</c:v>
                  </c:pt>
                  <c:pt idx="158">
                    <c:v>Neighborhood Nine, Cambridge, MA</c:v>
                  </c:pt>
                  <c:pt idx="159">
                    <c:v>Methuen, MA</c:v>
                  </c:pt>
                  <c:pt idx="160">
                    <c:v>Spring Hill, Somerville, MA</c:v>
                  </c:pt>
                  <c:pt idx="161">
                    <c:v>Merrimac, MA</c:v>
                  </c:pt>
                  <c:pt idx="162">
                    <c:v>Haverhill, MA</c:v>
                  </c:pt>
                  <c:pt idx="163">
                    <c:v>Malden, MA</c:v>
                  </c:pt>
                  <c:pt idx="164">
                    <c:v>West Cambridge, Cambridge, MA</c:v>
                  </c:pt>
                  <c:pt idx="165">
                    <c:v>Gloucester, MA</c:v>
                  </c:pt>
                  <c:pt idx="166">
                    <c:v>Rockport, MA</c:v>
                  </c:pt>
                  <c:pt idx="167">
                    <c:v>Banks Square, Waltham, MA</c:v>
                  </c:pt>
                  <c:pt idx="168">
                    <c:v>Methuen, MA</c:v>
                  </c:pt>
                  <c:pt idx="169">
                    <c:v>Salem, MA</c:v>
                  </c:pt>
                  <c:pt idx="170">
                    <c:v>Gloucester, MA</c:v>
                  </c:pt>
                  <c:pt idx="171">
                    <c:v>Saugus, MA</c:v>
                  </c:pt>
                  <c:pt idx="172">
                    <c:v>Everett, MA</c:v>
                  </c:pt>
                  <c:pt idx="173">
                    <c:v>Malden, MA</c:v>
                  </c:pt>
                  <c:pt idx="174">
                    <c:v>Malden, MA</c:v>
                  </c:pt>
                  <c:pt idx="175">
                    <c:v>Kingston, NH</c:v>
                  </c:pt>
                  <c:pt idx="176">
                    <c:v>Back Central, Lowell, MA</c:v>
                  </c:pt>
                  <c:pt idx="177">
                    <c:v>Pawtucketville, Lowell, MA</c:v>
                  </c:pt>
                  <c:pt idx="178">
                    <c:v>Salem, MA</c:v>
                  </c:pt>
                  <c:pt idx="179">
                    <c:v>North Cambridge, Cambridge, MA</c:v>
                  </c:pt>
                  <c:pt idx="180">
                    <c:v>Somerville, MA</c:v>
                  </c:pt>
                  <c:pt idx="181">
                    <c:v>East Boston, Boston, MA</c:v>
                  </c:pt>
                  <c:pt idx="182">
                    <c:v>Revere, MA</c:v>
                  </c:pt>
                  <c:pt idx="183">
                    <c:v>Davis Square, Somerville, MA</c:v>
                  </c:pt>
                  <c:pt idx="184">
                    <c:v>Lynn, MA</c:v>
                  </c:pt>
                  <c:pt idx="185">
                    <c:v>Prospect Hill, Somerville, MA</c:v>
                  </c:pt>
                  <c:pt idx="186">
                    <c:v>West Somerville, Somerville, MA</c:v>
                  </c:pt>
                  <c:pt idx="187">
                    <c:v>Charlestown, Boston, MA</c:v>
                  </c:pt>
                  <c:pt idx="188">
                    <c:v>Derry, Derry, NH</c:v>
                  </c:pt>
                  <c:pt idx="189">
                    <c:v>Revere, MA</c:v>
                  </c:pt>
                  <c:pt idx="190">
                    <c:v>Malden, MA</c:v>
                  </c:pt>
                  <c:pt idx="191">
                    <c:v>Malden, MA</c:v>
                  </c:pt>
                  <c:pt idx="192">
                    <c:v>Malden, MA</c:v>
                  </c:pt>
                  <c:pt idx="193">
                    <c:v>Amesbury, MA</c:v>
                  </c:pt>
                  <c:pt idx="194">
                    <c:v>Spring Hill, Somerville, MA</c:v>
                  </c:pt>
                  <c:pt idx="195">
                    <c:v>Everett, MA</c:v>
                  </c:pt>
                  <c:pt idx="196">
                    <c:v>Highlands, Lowell, MA</c:v>
                  </c:pt>
                  <c:pt idx="197">
                    <c:v>Lynn, MA</c:v>
                  </c:pt>
                  <c:pt idx="198">
                    <c:v>Revere, MA</c:v>
                  </c:pt>
                  <c:pt idx="199">
                    <c:v>Lawrence, MA</c:v>
                  </c:pt>
                  <c:pt idx="200">
                    <c:v>Peabody, MA</c:v>
                  </c:pt>
                  <c:pt idx="201">
                    <c:v>Magoun Square, Somerville, MA</c:v>
                  </c:pt>
                  <c:pt idx="202">
                    <c:v>Highlands, Lowell, MA</c:v>
                  </c:pt>
                  <c:pt idx="203">
                    <c:v>Revere, MA</c:v>
                  </c:pt>
                  <c:pt idx="204">
                    <c:v>Salem, MA</c:v>
                  </c:pt>
                  <c:pt idx="205">
                    <c:v>Peabody, MA</c:v>
                  </c:pt>
                  <c:pt idx="206">
                    <c:v>Newburyport, MA</c:v>
                  </c:pt>
                  <c:pt idx="207">
                    <c:v>Newton, NH</c:v>
                  </c:pt>
                  <c:pt idx="208">
                    <c:v>Amesbury, MA</c:v>
                  </c:pt>
                  <c:pt idx="209">
                    <c:v>Everett, MA</c:v>
                  </c:pt>
                  <c:pt idx="210">
                    <c:v>Everett, MA</c:v>
                  </c:pt>
                  <c:pt idx="211">
                    <c:v>Haverhill, MA</c:v>
                  </c:pt>
                  <c:pt idx="212">
                    <c:v>Chelsea, MA</c:v>
                  </c:pt>
                  <c:pt idx="213">
                    <c:v>Winter Hill, Somerville, MA</c:v>
                  </c:pt>
                  <c:pt idx="214">
                    <c:v>Teele Square, Somerville, MA</c:v>
                  </c:pt>
                  <c:pt idx="215">
                    <c:v>Revere, MA</c:v>
                  </c:pt>
                  <c:pt idx="216">
                    <c:v>Methuen, MA</c:v>
                  </c:pt>
                  <c:pt idx="217">
                    <c:v>Medford, MA</c:v>
                  </c:pt>
                  <c:pt idx="218">
                    <c:v>Salisbury, MA</c:v>
                  </c:pt>
                  <c:pt idx="219">
                    <c:v>Everett, MA</c:v>
                  </c:pt>
                  <c:pt idx="220">
                    <c:v>Revere, MA</c:v>
                  </c:pt>
                  <c:pt idx="221">
                    <c:v>Lynn, MA</c:v>
                  </c:pt>
                  <c:pt idx="222">
                    <c:v>Lynn, MA</c:v>
                  </c:pt>
                  <c:pt idx="223">
                    <c:v>Lynn, MA</c:v>
                  </c:pt>
                  <c:pt idx="224">
                    <c:v>Lawrence, MA</c:v>
                  </c:pt>
                </c:lvl>
                <c:lvl>
                  <c:pt idx="0">
                    <c:v>Evergreen, Baltimore, MD</c:v>
                  </c:pt>
                  <c:pt idx="1">
                    <c:v>Mount Washington, Baltimore, MD</c:v>
                  </c:pt>
                  <c:pt idx="2">
                    <c:v>Mid-Charles, Baltimore, MD</c:v>
                  </c:pt>
                  <c:pt idx="3">
                    <c:v>Homeland, Baltimore, MD</c:v>
                  </c:pt>
                  <c:pt idx="4">
                    <c:v>Roland Park, Baltimore, MD</c:v>
                  </c:pt>
                  <c:pt idx="5">
                    <c:v>Westgate, Baltimore, MD</c:v>
                  </c:pt>
                  <c:pt idx="6">
                    <c:v>Cross Country, Baltimore, MD</c:v>
                  </c:pt>
                  <c:pt idx="7">
                    <c:v>Tuscany - Canterbury, Baltimore, MD</c:v>
                  </c:pt>
                  <c:pt idx="8">
                    <c:v>Fells Point, Baltimore, MD</c:v>
                  </c:pt>
                  <c:pt idx="9">
                    <c:v>Bolton Hill, Baltimore, MD</c:v>
                  </c:pt>
                  <c:pt idx="10">
                    <c:v>Lake Walker, Baltimore, MD</c:v>
                  </c:pt>
                  <c:pt idx="11">
                    <c:v>Ramblewood, Baltimore, MD</c:v>
                  </c:pt>
                  <c:pt idx="12">
                    <c:v>Cross Keys, Baltimore, MD</c:v>
                  </c:pt>
                  <c:pt idx="13">
                    <c:v>North Harford Road, Baltimore, MD</c:v>
                  </c:pt>
                  <c:pt idx="15">
                    <c:v>Woodring, Baltimore, MD</c:v>
                  </c:pt>
                  <c:pt idx="16">
                    <c:v>Cheswolde, Baltimore, MD</c:v>
                  </c:pt>
                  <c:pt idx="17">
                    <c:v>Harwood, Baltimore, MD</c:v>
                  </c:pt>
                  <c:pt idx="18">
                    <c:v>Arcadia, Baltimore, MD</c:v>
                  </c:pt>
                  <c:pt idx="19">
                    <c:v>Mid-Govans, Baltimore, MD</c:v>
                  </c:pt>
                  <c:pt idx="20">
                    <c:v>Glenham-Belford, Baltimore, MD</c:v>
                  </c:pt>
                  <c:pt idx="22">
                    <c:v>Lauraville, Baltimore, MD</c:v>
                  </c:pt>
                  <c:pt idx="24">
                    <c:v>Fallstaff, Baltimore, MD</c:v>
                  </c:pt>
                  <c:pt idx="25">
                    <c:v>Little Italy, Baltimore, MD</c:v>
                  </c:pt>
                  <c:pt idx="26">
                    <c:v>Hillen, Baltimore, MD</c:v>
                  </c:pt>
                  <c:pt idx="27">
                    <c:v>Baltimore, MD</c:v>
                  </c:pt>
                  <c:pt idx="56">
                    <c:v>Radnor - Winston, Baltimore, MD</c:v>
                  </c:pt>
                  <c:pt idx="57">
                    <c:v>Glen, Baltimore, MD</c:v>
                  </c:pt>
                  <c:pt idx="59">
                    <c:v>Beechfield, Baltimore, MD</c:v>
                  </c:pt>
                  <c:pt idx="60">
                    <c:v>Waltherson, Baltimore, MD</c:v>
                  </c:pt>
                  <c:pt idx="62">
                    <c:v>Riverside, Baltimore, MD</c:v>
                  </c:pt>
                  <c:pt idx="64">
                    <c:v>Ednor Gardens - Lakeside, Baltimore, MD</c:v>
                  </c:pt>
                  <c:pt idx="67">
                    <c:v>Yale Heights, Baltimore, MD</c:v>
                  </c:pt>
                  <c:pt idx="68">
                    <c:v>Locust Point, Baltimore, MD</c:v>
                  </c:pt>
                  <c:pt idx="69">
                    <c:v>Cedmont, Baltimore, MD</c:v>
                  </c:pt>
                  <c:pt idx="70">
                    <c:v>Better Waverly, Baltimore, MD</c:v>
                  </c:pt>
                  <c:pt idx="72">
                    <c:v>Violetville, Baltimore, MD</c:v>
                  </c:pt>
                  <c:pt idx="73">
                    <c:v>Idlewood, Baltimore, MD</c:v>
                  </c:pt>
                  <c:pt idx="74">
                    <c:v>Canton, Baltimore, MD</c:v>
                  </c:pt>
                  <c:pt idx="78">
                    <c:v>Belair - Edison, Baltimore, MD</c:v>
                  </c:pt>
                  <c:pt idx="82">
                    <c:v>Frankford, Baltimore, MD</c:v>
                  </c:pt>
                  <c:pt idx="86">
                    <c:v>Joseph Lee, Baltimore, MD</c:v>
                  </c:pt>
                  <c:pt idx="87">
                    <c:v>Medford - Broening, Baltimore, MD</c:v>
                  </c:pt>
                  <c:pt idx="88">
                    <c:v>Parkside, Baltimore, MD</c:v>
                  </c:pt>
                  <c:pt idx="89">
                    <c:v>Lansdowne - Baltimore Highlands, Lansdowne, MD</c:v>
                  </c:pt>
                  <c:pt idx="91">
                    <c:v>Medfield, Baltimore, MD</c:v>
                  </c:pt>
                  <c:pt idx="92">
                    <c:v>Harford - Echodale - Perring Parkway, Baltimore, MD</c:v>
                  </c:pt>
                  <c:pt idx="95">
                    <c:v>Riverside Park, Baltimore, MD</c:v>
                  </c:pt>
                  <c:pt idx="96">
                    <c:v>Loch Raven, Baltimore, MD</c:v>
                  </c:pt>
                  <c:pt idx="97">
                    <c:v>Butchers Hill, Baltimore, MD</c:v>
                  </c:pt>
                  <c:pt idx="98">
                    <c:v>Brooklyn, Baltimore, MD</c:v>
                  </c:pt>
                  <c:pt idx="102">
                    <c:v>Hampden, Baltimore, MD</c:v>
                  </c:pt>
                  <c:pt idx="105">
                    <c:v>Upper Fells Point, Baltimore, MD</c:v>
                  </c:pt>
                  <c:pt idx="108">
                    <c:v>Gwynn Oak, Baltimore, MD</c:v>
                  </c:pt>
                  <c:pt idx="116">
                    <c:v>Patterson Park, Baltimore, MD</c:v>
                  </c:pt>
                  <c:pt idx="119">
                    <c:v>Morrell Park, Baltimore, MD</c:v>
                  </c:pt>
                  <c:pt idx="121">
                    <c:v>South Baltimore, Baltimore, MD</c:v>
                  </c:pt>
                  <c:pt idx="123">
                    <c:v>Fifteenth Street, Baltimore, MD</c:v>
                  </c:pt>
                  <c:pt idx="124">
                    <c:v>Lansdowne - Baltimore Highlands, Halethorpe, MD</c:v>
                  </c:pt>
                  <c:pt idx="127">
                    <c:v>Woodberry, Baltimore, MD</c:v>
                  </c:pt>
                  <c:pt idx="128">
                    <c:v>Claremont - Freedom, Baltimore, MD</c:v>
                  </c:pt>
                  <c:pt idx="129">
                    <c:v>Reisterstown Station, Baltimore, MD</c:v>
                  </c:pt>
                  <c:pt idx="130">
                    <c:v>Baltimore Highlands, Baltimore, MD</c:v>
                  </c:pt>
                  <c:pt idx="132">
                    <c:v>Old Goucher, Baltimore, MD</c:v>
                  </c:pt>
                  <c:pt idx="133">
                    <c:v>Downtown, Baltimore, MD</c:v>
                  </c:pt>
                  <c:pt idx="138">
                    <c:v>Armistead Gardens, Baltimore, MD</c:v>
                  </c:pt>
                  <c:pt idx="139">
                    <c:v>Lakeland, Baltimore, MD</c:v>
                  </c:pt>
                  <c:pt idx="140">
                    <c:v>O'Donnell Heights, Baltimore, MD</c:v>
                  </c:pt>
                  <c:pt idx="141">
                    <c:v>Curtis Bay, Baltimore, MD</c:v>
                  </c:pt>
                  <c:pt idx="142">
                    <c:v>Remington, Baltimore, MD</c:v>
                  </c:pt>
                  <c:pt idx="143">
                    <c:v>Perkins Homes, Baltimore, MD</c:v>
                  </c:pt>
                  <c:pt idx="144">
                    <c:v>Hollins Market, Baltimore, MD</c:v>
                  </c:pt>
                  <c:pt idx="145">
                    <c:v>Pigtown, Baltimore, MD</c:v>
                  </c:pt>
                  <c:pt idx="147">
                    <c:v>Madison - Eastend, Baltimore, MD</c:v>
                  </c:pt>
                  <c:pt idx="148">
                    <c:v>Mill Hill, Baltimore, MD</c:v>
                  </c:pt>
                  <c:pt idx="149">
                    <c:v>Pratt Monroe, Baltimore, MD</c:v>
                  </c:pt>
                  <c:pt idx="150">
                    <c:v>Bentalou-Smallwood, Baltimore, MD</c:v>
                  </c:pt>
                  <c:pt idx="151">
                    <c:v>Westport, Baltimore, MD</c:v>
                  </c:pt>
                  <c:pt idx="152">
                    <c:v>Mount Clare, Baltimore, MD</c:v>
                  </c:pt>
                  <c:pt idx="153">
                    <c:v>Shipley Hill, Baltimore, MD</c:v>
                  </c:pt>
                  <c:pt idx="154">
                    <c:v>Pleasant View Gardens, Baltimore, MD</c:v>
                  </c:pt>
                  <c:pt idx="155">
                    <c:v>Irvington, Baltimore, MD</c:v>
                  </c:pt>
                  <c:pt idx="157">
                    <c:v>Park Circle, Baltimore, MD</c:v>
                  </c:pt>
                  <c:pt idx="158">
                    <c:v>Dorchester, Baltimore, MD</c:v>
                  </c:pt>
                  <c:pt idx="159">
                    <c:v>Garwyn Oaks, Baltimore, MD</c:v>
                  </c:pt>
                  <c:pt idx="160">
                    <c:v>McCulloh Homes, Baltimore, MD</c:v>
                  </c:pt>
                  <c:pt idx="161">
                    <c:v>Windsor Hills, Baltimore, MD</c:v>
                  </c:pt>
                  <c:pt idx="162">
                    <c:v>Rosemont, Baltimore, MD</c:v>
                  </c:pt>
                  <c:pt idx="163">
                    <c:v>Rognel Heights, Baltimore, MD</c:v>
                  </c:pt>
                  <c:pt idx="164">
                    <c:v>Gay Street, Baltimore, MD</c:v>
                  </c:pt>
                  <c:pt idx="165">
                    <c:v>Franklin Square, Baltimore, MD</c:v>
                  </c:pt>
                  <c:pt idx="166">
                    <c:v>Druid Heights, Baltimore, MD</c:v>
                  </c:pt>
                  <c:pt idx="167">
                    <c:v>Greenmount West, Baltimore, MD</c:v>
                  </c:pt>
                  <c:pt idx="168">
                    <c:v>Mondawmin, Baltimore, MD</c:v>
                  </c:pt>
                  <c:pt idx="169">
                    <c:v>New Northwood, Baltimore, MD</c:v>
                  </c:pt>
                  <c:pt idx="170">
                    <c:v>Woodbrook, Baltimore, MD</c:v>
                  </c:pt>
                  <c:pt idx="171">
                    <c:v>Cedonia, Baltimore, MD</c:v>
                  </c:pt>
                  <c:pt idx="172">
                    <c:v>Lexington, Baltimore, MD</c:v>
                  </c:pt>
                  <c:pt idx="174">
                    <c:v>Poppleton, Baltimore, MD</c:v>
                  </c:pt>
                  <c:pt idx="175">
                    <c:v>Midtown Edmondson, Baltimore, MD</c:v>
                  </c:pt>
                  <c:pt idx="176">
                    <c:v>Cherry Hill, Baltimore, MD</c:v>
                  </c:pt>
                  <c:pt idx="179">
                    <c:v>Perring Loch, Baltimore, MD</c:v>
                  </c:pt>
                  <c:pt idx="180">
                    <c:v>Walbrook, Baltimore, MD</c:v>
                  </c:pt>
                  <c:pt idx="181">
                    <c:v>Winston - Govans, Baltimore, MD</c:v>
                  </c:pt>
                  <c:pt idx="182">
                    <c:v>Coppin Heights, Baltimore, MD</c:v>
                  </c:pt>
                  <c:pt idx="183">
                    <c:v>Sandtown-Winchester, Baltimore, MD</c:v>
                  </c:pt>
                  <c:pt idx="187">
                    <c:v>Edgecomb, Baltimore, MD</c:v>
                  </c:pt>
                  <c:pt idx="188">
                    <c:v>Upton, Baltimore, MD</c:v>
                  </c:pt>
                  <c:pt idx="190">
                    <c:v>NW Community Action, Baltimore, MD</c:v>
                  </c:pt>
                  <c:pt idx="191">
                    <c:v>West Forest Park, Baltimore, MD</c:v>
                  </c:pt>
                  <c:pt idx="192">
                    <c:v>Johnson Square, Baltimore, MD</c:v>
                  </c:pt>
                  <c:pt idx="193">
                    <c:v>Mosher, Baltimore, MD</c:v>
                  </c:pt>
                  <c:pt idx="194">
                    <c:v>Darley Park, Baltimore, MD</c:v>
                  </c:pt>
                  <c:pt idx="195">
                    <c:v>Broadway East, Baltimore, MD</c:v>
                  </c:pt>
                  <c:pt idx="199">
                    <c:v>Central Park Heights, Baltimore, MD</c:v>
                  </c:pt>
                  <c:pt idx="201">
                    <c:v>Arlington, Baltimore, MD</c:v>
                  </c:pt>
                  <c:pt idx="202">
                    <c:v>Saint Joseph's, Baltimore, MD</c:v>
                  </c:pt>
                  <c:pt idx="203">
                    <c:v>Coldstream - Homestead - Montebello, Baltimore, MD</c:v>
                  </c:pt>
                  <c:pt idx="205">
                    <c:v>Penn - Fallsway, Baltimore, MD</c:v>
                  </c:pt>
                  <c:pt idx="206">
                    <c:v>Reservoir Hill, Baltimore, MD</c:v>
                  </c:pt>
                  <c:pt idx="208">
                    <c:v>Burleith-Leighton, Baltimore, MD</c:v>
                  </c:pt>
                  <c:pt idx="209">
                    <c:v>Milton - Montford, Baltimore, MD</c:v>
                  </c:pt>
                  <c:pt idx="210">
                    <c:v>Edmondson, Baltimore, MD</c:v>
                  </c:pt>
                  <c:pt idx="212">
                    <c:v>Bridgeview-Greenlawn, Baltimore, MD</c:v>
                  </c:pt>
                  <c:pt idx="213">
                    <c:v>Penn North, Baltimore, MD</c:v>
                  </c:pt>
                  <c:pt idx="214">
                    <c:v>Hanlon Longwood, Baltimore, MD</c:v>
                  </c:pt>
                  <c:pt idx="215">
                    <c:v>Oliver, Baltimore, MD</c:v>
                  </c:pt>
                  <c:pt idx="216">
                    <c:v>East Baltimore Midway, Baltimore, MD</c:v>
                  </c:pt>
                  <c:pt idx="217">
                    <c:v>East Arlington, Baltimore, MD</c:v>
                  </c:pt>
                  <c:pt idx="218">
                    <c:v>Allendale, Baltimore, MD</c:v>
                  </c:pt>
                  <c:pt idx="219">
                    <c:v>Berea, Baltimore, MD</c:v>
                  </c:pt>
                  <c:pt idx="221">
                    <c:v>Langston Hughes, Baltimore, MD</c:v>
                  </c:pt>
                  <c:pt idx="222">
                    <c:v>Harlem Park, Baltimore, MD</c:v>
                  </c:pt>
                  <c:pt idx="223">
                    <c:v>Cold Springs, Baltimore, MD</c:v>
                  </c:pt>
                  <c:pt idx="224">
                    <c:v>Barclay, Baltimore, MD</c:v>
                  </c:pt>
                </c:lvl>
              </c:multiLvlStrCache>
            </c:multiLvlStrRef>
          </c:cat>
          <c:val>
            <c:numRef>
              <c:f>'white analysis'!$C$4:$C$363</c:f>
              <c:numCache>
                <c:formatCode>"$"#,##0.00</c:formatCode>
                <c:ptCount val="225"/>
                <c:pt idx="0">
                  <c:v>78858</c:v>
                </c:pt>
                <c:pt idx="1">
                  <c:v>78136</c:v>
                </c:pt>
                <c:pt idx="2">
                  <c:v>77647</c:v>
                </c:pt>
                <c:pt idx="3">
                  <c:v>77109</c:v>
                </c:pt>
                <c:pt idx="4">
                  <c:v>77033</c:v>
                </c:pt>
                <c:pt idx="5">
                  <c:v>75161</c:v>
                </c:pt>
                <c:pt idx="6">
                  <c:v>75153</c:v>
                </c:pt>
                <c:pt idx="7">
                  <c:v>74642</c:v>
                </c:pt>
                <c:pt idx="8">
                  <c:v>71614</c:v>
                </c:pt>
                <c:pt idx="9">
                  <c:v>71569</c:v>
                </c:pt>
                <c:pt idx="10">
                  <c:v>70235</c:v>
                </c:pt>
                <c:pt idx="11">
                  <c:v>69834</c:v>
                </c:pt>
                <c:pt idx="12">
                  <c:v>69166</c:v>
                </c:pt>
                <c:pt idx="13">
                  <c:v>66543</c:v>
                </c:pt>
                <c:pt idx="14">
                  <c:v>71177</c:v>
                </c:pt>
                <c:pt idx="15">
                  <c:v>68140</c:v>
                </c:pt>
                <c:pt idx="16">
                  <c:v>68106</c:v>
                </c:pt>
                <c:pt idx="17">
                  <c:v>67650</c:v>
                </c:pt>
                <c:pt idx="18">
                  <c:v>66942</c:v>
                </c:pt>
                <c:pt idx="19">
                  <c:v>65827</c:v>
                </c:pt>
                <c:pt idx="20">
                  <c:v>62900</c:v>
                </c:pt>
                <c:pt idx="21">
                  <c:v>67965</c:v>
                </c:pt>
                <c:pt idx="22">
                  <c:v>66651</c:v>
                </c:pt>
                <c:pt idx="23">
                  <c:v>63702</c:v>
                </c:pt>
                <c:pt idx="24">
                  <c:v>65167</c:v>
                </c:pt>
                <c:pt idx="25">
                  <c:v>65093</c:v>
                </c:pt>
                <c:pt idx="26">
                  <c:v>64481</c:v>
                </c:pt>
                <c:pt idx="27">
                  <c:v>54187</c:v>
                </c:pt>
                <c:pt idx="28">
                  <c:v>75338</c:v>
                </c:pt>
                <c:pt idx="29">
                  <c:v>57769</c:v>
                </c:pt>
                <c:pt idx="30">
                  <c:v>67245</c:v>
                </c:pt>
                <c:pt idx="31">
                  <c:v>52264</c:v>
                </c:pt>
                <c:pt idx="32">
                  <c:v>70338</c:v>
                </c:pt>
                <c:pt idx="33">
                  <c:v>55993</c:v>
                </c:pt>
                <c:pt idx="34">
                  <c:v>66110</c:v>
                </c:pt>
                <c:pt idx="35">
                  <c:v>48969</c:v>
                </c:pt>
                <c:pt idx="36">
                  <c:v>59483</c:v>
                </c:pt>
                <c:pt idx="37">
                  <c:v>76392</c:v>
                </c:pt>
                <c:pt idx="38">
                  <c:v>76212</c:v>
                </c:pt>
                <c:pt idx="39">
                  <c:v>54440</c:v>
                </c:pt>
                <c:pt idx="40">
                  <c:v>74441</c:v>
                </c:pt>
                <c:pt idx="41">
                  <c:v>62935</c:v>
                </c:pt>
                <c:pt idx="42">
                  <c:v>75531</c:v>
                </c:pt>
                <c:pt idx="43">
                  <c:v>59272</c:v>
                </c:pt>
                <c:pt idx="44">
                  <c:v>71936</c:v>
                </c:pt>
                <c:pt idx="45">
                  <c:v>57610</c:v>
                </c:pt>
                <c:pt idx="46">
                  <c:v>69646</c:v>
                </c:pt>
                <c:pt idx="47">
                  <c:v>60259</c:v>
                </c:pt>
                <c:pt idx="48">
                  <c:v>66901</c:v>
                </c:pt>
                <c:pt idx="49">
                  <c:v>55699.5</c:v>
                </c:pt>
                <c:pt idx="50">
                  <c:v>67486</c:v>
                </c:pt>
                <c:pt idx="51">
                  <c:v>73741</c:v>
                </c:pt>
                <c:pt idx="52">
                  <c:v>65344</c:v>
                </c:pt>
                <c:pt idx="53">
                  <c:v>76381</c:v>
                </c:pt>
                <c:pt idx="54">
                  <c:v>56602</c:v>
                </c:pt>
                <c:pt idx="55">
                  <c:v>75229</c:v>
                </c:pt>
                <c:pt idx="56">
                  <c:v>63689</c:v>
                </c:pt>
                <c:pt idx="57">
                  <c:v>65086</c:v>
                </c:pt>
                <c:pt idx="58">
                  <c:v>61318</c:v>
                </c:pt>
                <c:pt idx="59">
                  <c:v>63016</c:v>
                </c:pt>
                <c:pt idx="60">
                  <c:v>62528</c:v>
                </c:pt>
                <c:pt idx="61">
                  <c:v>62205</c:v>
                </c:pt>
                <c:pt idx="62">
                  <c:v>68738</c:v>
                </c:pt>
                <c:pt idx="63">
                  <c:v>55845</c:v>
                </c:pt>
                <c:pt idx="64">
                  <c:v>73379</c:v>
                </c:pt>
                <c:pt idx="65">
                  <c:v>56103</c:v>
                </c:pt>
                <c:pt idx="66">
                  <c:v>57384</c:v>
                </c:pt>
                <c:pt idx="67">
                  <c:v>62007</c:v>
                </c:pt>
                <c:pt idx="68">
                  <c:v>61276</c:v>
                </c:pt>
                <c:pt idx="69">
                  <c:v>61267</c:v>
                </c:pt>
                <c:pt idx="70">
                  <c:v>64631</c:v>
                </c:pt>
                <c:pt idx="71">
                  <c:v>57595</c:v>
                </c:pt>
                <c:pt idx="72">
                  <c:v>60917</c:v>
                </c:pt>
                <c:pt idx="73">
                  <c:v>60889</c:v>
                </c:pt>
                <c:pt idx="74">
                  <c:v>62090</c:v>
                </c:pt>
                <c:pt idx="75">
                  <c:v>59657</c:v>
                </c:pt>
                <c:pt idx="76">
                  <c:v>57434</c:v>
                </c:pt>
                <c:pt idx="77">
                  <c:v>59073</c:v>
                </c:pt>
                <c:pt idx="78">
                  <c:v>65455</c:v>
                </c:pt>
                <c:pt idx="79">
                  <c:v>49291</c:v>
                </c:pt>
                <c:pt idx="80">
                  <c:v>61989</c:v>
                </c:pt>
                <c:pt idx="81">
                  <c:v>59945</c:v>
                </c:pt>
                <c:pt idx="82">
                  <c:v>62002</c:v>
                </c:pt>
                <c:pt idx="83">
                  <c:v>57834</c:v>
                </c:pt>
                <c:pt idx="84">
                  <c:v>62896</c:v>
                </c:pt>
                <c:pt idx="85">
                  <c:v>53667</c:v>
                </c:pt>
                <c:pt idx="86">
                  <c:v>59011</c:v>
                </c:pt>
                <c:pt idx="87">
                  <c:v>58727</c:v>
                </c:pt>
                <c:pt idx="88">
                  <c:v>58561</c:v>
                </c:pt>
                <c:pt idx="89">
                  <c:v>56438</c:v>
                </c:pt>
                <c:pt idx="90">
                  <c:v>59731</c:v>
                </c:pt>
                <c:pt idx="91">
                  <c:v>57911</c:v>
                </c:pt>
                <c:pt idx="92">
                  <c:v>63727</c:v>
                </c:pt>
                <c:pt idx="93">
                  <c:v>46665</c:v>
                </c:pt>
                <c:pt idx="94">
                  <c:v>63213</c:v>
                </c:pt>
                <c:pt idx="95">
                  <c:v>57852</c:v>
                </c:pt>
                <c:pt idx="96">
                  <c:v>57795</c:v>
                </c:pt>
                <c:pt idx="97">
                  <c:v>57712</c:v>
                </c:pt>
                <c:pt idx="98">
                  <c:v>55053</c:v>
                </c:pt>
                <c:pt idx="99">
                  <c:v>62866</c:v>
                </c:pt>
                <c:pt idx="100">
                  <c:v>55665</c:v>
                </c:pt>
                <c:pt idx="101">
                  <c:v>57171</c:v>
                </c:pt>
                <c:pt idx="102">
                  <c:v>57353</c:v>
                </c:pt>
                <c:pt idx="103">
                  <c:v>58729</c:v>
                </c:pt>
                <c:pt idx="104">
                  <c:v>56645</c:v>
                </c:pt>
                <c:pt idx="105">
                  <c:v>59085</c:v>
                </c:pt>
                <c:pt idx="106">
                  <c:v>56062</c:v>
                </c:pt>
                <c:pt idx="107">
                  <c:v>57403</c:v>
                </c:pt>
                <c:pt idx="108">
                  <c:v>50869</c:v>
                </c:pt>
                <c:pt idx="109">
                  <c:v>47841</c:v>
                </c:pt>
                <c:pt idx="110">
                  <c:v>54849</c:v>
                </c:pt>
                <c:pt idx="111">
                  <c:v>61542</c:v>
                </c:pt>
                <c:pt idx="112">
                  <c:v>53505</c:v>
                </c:pt>
                <c:pt idx="113">
                  <c:v>52510</c:v>
                </c:pt>
                <c:pt idx="114">
                  <c:v>71083</c:v>
                </c:pt>
                <c:pt idx="115">
                  <c:v>64965</c:v>
                </c:pt>
                <c:pt idx="116">
                  <c:v>57371</c:v>
                </c:pt>
                <c:pt idx="117">
                  <c:v>54972</c:v>
                </c:pt>
                <c:pt idx="118">
                  <c:v>57622</c:v>
                </c:pt>
                <c:pt idx="119">
                  <c:v>55894</c:v>
                </c:pt>
                <c:pt idx="120">
                  <c:v>56694</c:v>
                </c:pt>
                <c:pt idx="121">
                  <c:v>57389</c:v>
                </c:pt>
                <c:pt idx="122">
                  <c:v>55001</c:v>
                </c:pt>
                <c:pt idx="123">
                  <c:v>56066</c:v>
                </c:pt>
                <c:pt idx="124">
                  <c:v>58741</c:v>
                </c:pt>
                <c:pt idx="125">
                  <c:v>57189</c:v>
                </c:pt>
                <c:pt idx="126">
                  <c:v>51864</c:v>
                </c:pt>
                <c:pt idx="127">
                  <c:v>55830</c:v>
                </c:pt>
                <c:pt idx="128">
                  <c:v>55815</c:v>
                </c:pt>
                <c:pt idx="129">
                  <c:v>55767</c:v>
                </c:pt>
                <c:pt idx="130">
                  <c:v>55511</c:v>
                </c:pt>
                <c:pt idx="131">
                  <c:v>55996</c:v>
                </c:pt>
                <c:pt idx="132">
                  <c:v>55676</c:v>
                </c:pt>
                <c:pt idx="133">
                  <c:v>50002</c:v>
                </c:pt>
                <c:pt idx="134">
                  <c:v>59661</c:v>
                </c:pt>
                <c:pt idx="135">
                  <c:v>46946</c:v>
                </c:pt>
                <c:pt idx="136">
                  <c:v>63525</c:v>
                </c:pt>
                <c:pt idx="137">
                  <c:v>58019</c:v>
                </c:pt>
                <c:pt idx="138">
                  <c:v>55559</c:v>
                </c:pt>
                <c:pt idx="139">
                  <c:v>55539</c:v>
                </c:pt>
                <c:pt idx="140">
                  <c:v>55170</c:v>
                </c:pt>
                <c:pt idx="141">
                  <c:v>54939</c:v>
                </c:pt>
                <c:pt idx="142">
                  <c:v>54878</c:v>
                </c:pt>
                <c:pt idx="143">
                  <c:v>54710</c:v>
                </c:pt>
                <c:pt idx="144">
                  <c:v>54648</c:v>
                </c:pt>
                <c:pt idx="145">
                  <c:v>54365</c:v>
                </c:pt>
                <c:pt idx="146">
                  <c:v>54881</c:v>
                </c:pt>
                <c:pt idx="147">
                  <c:v>54575</c:v>
                </c:pt>
                <c:pt idx="148">
                  <c:v>54554</c:v>
                </c:pt>
                <c:pt idx="149">
                  <c:v>54493</c:v>
                </c:pt>
                <c:pt idx="150">
                  <c:v>54390</c:v>
                </c:pt>
                <c:pt idx="151">
                  <c:v>54298</c:v>
                </c:pt>
                <c:pt idx="152">
                  <c:v>54283</c:v>
                </c:pt>
                <c:pt idx="153">
                  <c:v>54260</c:v>
                </c:pt>
                <c:pt idx="154">
                  <c:v>54190</c:v>
                </c:pt>
                <c:pt idx="155">
                  <c:v>47350</c:v>
                </c:pt>
                <c:pt idx="156">
                  <c:v>60787</c:v>
                </c:pt>
                <c:pt idx="157">
                  <c:v>54047</c:v>
                </c:pt>
                <c:pt idx="158">
                  <c:v>53861</c:v>
                </c:pt>
                <c:pt idx="159">
                  <c:v>53855</c:v>
                </c:pt>
                <c:pt idx="160">
                  <c:v>53804</c:v>
                </c:pt>
                <c:pt idx="161">
                  <c:v>53437</c:v>
                </c:pt>
                <c:pt idx="162">
                  <c:v>53393</c:v>
                </c:pt>
                <c:pt idx="163">
                  <c:v>53326</c:v>
                </c:pt>
                <c:pt idx="164">
                  <c:v>53062</c:v>
                </c:pt>
                <c:pt idx="165">
                  <c:v>53044</c:v>
                </c:pt>
                <c:pt idx="166">
                  <c:v>52970</c:v>
                </c:pt>
                <c:pt idx="167">
                  <c:v>52943</c:v>
                </c:pt>
                <c:pt idx="168">
                  <c:v>52705</c:v>
                </c:pt>
                <c:pt idx="169">
                  <c:v>52620</c:v>
                </c:pt>
                <c:pt idx="170">
                  <c:v>52596</c:v>
                </c:pt>
                <c:pt idx="171">
                  <c:v>52565</c:v>
                </c:pt>
                <c:pt idx="172">
                  <c:v>53016</c:v>
                </c:pt>
                <c:pt idx="173">
                  <c:v>51339</c:v>
                </c:pt>
                <c:pt idx="174">
                  <c:v>51855</c:v>
                </c:pt>
                <c:pt idx="175">
                  <c:v>51700</c:v>
                </c:pt>
                <c:pt idx="176">
                  <c:v>49542</c:v>
                </c:pt>
                <c:pt idx="177">
                  <c:v>53774</c:v>
                </c:pt>
                <c:pt idx="178">
                  <c:v>51773</c:v>
                </c:pt>
                <c:pt idx="179">
                  <c:v>51553</c:v>
                </c:pt>
                <c:pt idx="180">
                  <c:v>51412</c:v>
                </c:pt>
                <c:pt idx="181">
                  <c:v>51355</c:v>
                </c:pt>
                <c:pt idx="182">
                  <c:v>51355</c:v>
                </c:pt>
                <c:pt idx="183">
                  <c:v>53280</c:v>
                </c:pt>
                <c:pt idx="184">
                  <c:v>54061</c:v>
                </c:pt>
                <c:pt idx="185">
                  <c:v>47290</c:v>
                </c:pt>
                <c:pt idx="186">
                  <c:v>50471</c:v>
                </c:pt>
                <c:pt idx="187">
                  <c:v>50987</c:v>
                </c:pt>
                <c:pt idx="188">
                  <c:v>51746</c:v>
                </c:pt>
                <c:pt idx="189">
                  <c:v>50153</c:v>
                </c:pt>
                <c:pt idx="190">
                  <c:v>50663</c:v>
                </c:pt>
                <c:pt idx="191">
                  <c:v>50648</c:v>
                </c:pt>
                <c:pt idx="192">
                  <c:v>50511</c:v>
                </c:pt>
                <c:pt idx="193">
                  <c:v>50066</c:v>
                </c:pt>
                <c:pt idx="194">
                  <c:v>50029</c:v>
                </c:pt>
                <c:pt idx="195">
                  <c:v>50926</c:v>
                </c:pt>
                <c:pt idx="196">
                  <c:v>52921</c:v>
                </c:pt>
                <c:pt idx="197">
                  <c:v>48272</c:v>
                </c:pt>
                <c:pt idx="198">
                  <c:v>46695</c:v>
                </c:pt>
                <c:pt idx="199">
                  <c:v>47331</c:v>
                </c:pt>
                <c:pt idx="200">
                  <c:v>52548</c:v>
                </c:pt>
                <c:pt idx="201">
                  <c:v>49484</c:v>
                </c:pt>
                <c:pt idx="202">
                  <c:v>49437</c:v>
                </c:pt>
                <c:pt idx="203">
                  <c:v>49171</c:v>
                </c:pt>
                <c:pt idx="204">
                  <c:v>49621</c:v>
                </c:pt>
                <c:pt idx="205">
                  <c:v>49231</c:v>
                </c:pt>
                <c:pt idx="206">
                  <c:v>50531</c:v>
                </c:pt>
                <c:pt idx="207">
                  <c:v>47812</c:v>
                </c:pt>
                <c:pt idx="208">
                  <c:v>48878</c:v>
                </c:pt>
                <c:pt idx="209">
                  <c:v>48799</c:v>
                </c:pt>
                <c:pt idx="210">
                  <c:v>46753</c:v>
                </c:pt>
                <c:pt idx="211">
                  <c:v>50563</c:v>
                </c:pt>
                <c:pt idx="212">
                  <c:v>48609</c:v>
                </c:pt>
                <c:pt idx="213">
                  <c:v>48548</c:v>
                </c:pt>
                <c:pt idx="214">
                  <c:v>48352</c:v>
                </c:pt>
                <c:pt idx="215">
                  <c:v>48184</c:v>
                </c:pt>
                <c:pt idx="216">
                  <c:v>47951</c:v>
                </c:pt>
                <c:pt idx="217">
                  <c:v>47593</c:v>
                </c:pt>
                <c:pt idx="218">
                  <c:v>47345</c:v>
                </c:pt>
                <c:pt idx="219">
                  <c:v>46752</c:v>
                </c:pt>
                <c:pt idx="220">
                  <c:v>47337</c:v>
                </c:pt>
                <c:pt idx="221">
                  <c:v>46698</c:v>
                </c:pt>
                <c:pt idx="222">
                  <c:v>46647</c:v>
                </c:pt>
                <c:pt idx="223">
                  <c:v>46545</c:v>
                </c:pt>
                <c:pt idx="224">
                  <c:v>46448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1-E949-B906-CC683642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082064"/>
        <c:axId val="241066672"/>
      </c:barChart>
      <c:catAx>
        <c:axId val="24108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1066672"/>
        <c:crosses val="autoZero"/>
        <c:auto val="1"/>
        <c:lblAlgn val="ctr"/>
        <c:lblOffset val="100"/>
        <c:noMultiLvlLbl val="0"/>
      </c:catAx>
      <c:valAx>
        <c:axId val="2410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 in Baltimore and Essex County.xlsx]baltimore 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Household Income of Black and White</a:t>
            </a:r>
            <a:r>
              <a:rPr lang="en-US" sz="1800" baseline="0"/>
              <a:t> Families in Baltimore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analysis'!$B$3</c:f>
              <c:strCache>
                <c:ptCount val="1"/>
                <c:pt idx="0">
                  <c:v>Baltimore House Income (Black)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'baltimore analysis'!$A$4:$A$138</c:f>
              <c:strCache>
                <c:ptCount val="134"/>
                <c:pt idx="0">
                  <c:v>Mount Washington, Baltimore, MD</c:v>
                </c:pt>
                <c:pt idx="1">
                  <c:v>Woodberry, Baltimore, MD</c:v>
                </c:pt>
                <c:pt idx="2">
                  <c:v>Tuscany - Canterbury, Baltimore, MD</c:v>
                </c:pt>
                <c:pt idx="3">
                  <c:v>Violetville, Baltimore, MD</c:v>
                </c:pt>
                <c:pt idx="4">
                  <c:v>Radnor - Winston, Baltimore, MD</c:v>
                </c:pt>
                <c:pt idx="5">
                  <c:v>Mid-Charles, Baltimore, MD</c:v>
                </c:pt>
                <c:pt idx="6">
                  <c:v>Lake Walker, Baltimore, MD</c:v>
                </c:pt>
                <c:pt idx="7">
                  <c:v>Cold Springs, Baltimore, MD</c:v>
                </c:pt>
                <c:pt idx="8">
                  <c:v>North Harford Road, Baltimore, MD</c:v>
                </c:pt>
                <c:pt idx="9">
                  <c:v>Fallstaff, Baltimore, MD</c:v>
                </c:pt>
                <c:pt idx="10">
                  <c:v>Glen, Baltimore, MD</c:v>
                </c:pt>
                <c:pt idx="11">
                  <c:v>Lauraville, Baltimore, MD</c:v>
                </c:pt>
                <c:pt idx="12">
                  <c:v>Hillen, Baltimore, MD</c:v>
                </c:pt>
                <c:pt idx="13">
                  <c:v>Loch Raven, Baltimore, MD</c:v>
                </c:pt>
                <c:pt idx="14">
                  <c:v>Perring Loch, Baltimore, MD</c:v>
                </c:pt>
                <c:pt idx="15">
                  <c:v>Ramblewood, Baltimore, MD</c:v>
                </c:pt>
                <c:pt idx="16">
                  <c:v>Westgate, Baltimore, MD</c:v>
                </c:pt>
                <c:pt idx="17">
                  <c:v>Hampden, Baltimore, MD</c:v>
                </c:pt>
                <c:pt idx="18">
                  <c:v>East Arlington, Baltimore, MD</c:v>
                </c:pt>
                <c:pt idx="19">
                  <c:v>Woodring, Baltimore, MD</c:v>
                </c:pt>
                <c:pt idx="20">
                  <c:v>Gwynn Oak, Baltimore, MD</c:v>
                </c:pt>
                <c:pt idx="21">
                  <c:v>Homeland, Baltimore, MD</c:v>
                </c:pt>
                <c:pt idx="22">
                  <c:v>New Northwood, Baltimore, MD</c:v>
                </c:pt>
                <c:pt idx="23">
                  <c:v>Waltherson, Baltimore, MD</c:v>
                </c:pt>
                <c:pt idx="24">
                  <c:v>Rognel Heights, Baltimore, MD</c:v>
                </c:pt>
                <c:pt idx="25">
                  <c:v>Idlewood, Baltimore, MD</c:v>
                </c:pt>
                <c:pt idx="26">
                  <c:v>Walbrook, Baltimore, MD</c:v>
                </c:pt>
                <c:pt idx="27">
                  <c:v>Harford - Echodale - Perring Parkway, Baltimore, MD</c:v>
                </c:pt>
                <c:pt idx="28">
                  <c:v>Joseph Lee, Baltimore, MD</c:v>
                </c:pt>
                <c:pt idx="29">
                  <c:v>Upper Fells Point, Baltimore, MD</c:v>
                </c:pt>
                <c:pt idx="30">
                  <c:v>Beechfield, Baltimore, MD</c:v>
                </c:pt>
                <c:pt idx="31">
                  <c:v>Ednor Gardens - Lakeside, Baltimore, MD</c:v>
                </c:pt>
                <c:pt idx="32">
                  <c:v>Baltimore, MD</c:v>
                </c:pt>
                <c:pt idx="33">
                  <c:v>Cheswolde, Baltimore, MD</c:v>
                </c:pt>
                <c:pt idx="34">
                  <c:v>Mid-Govans, Baltimore, MD</c:v>
                </c:pt>
                <c:pt idx="35">
                  <c:v>Cedmont, Baltimore, MD</c:v>
                </c:pt>
                <c:pt idx="36">
                  <c:v>Arcadia, Baltimore, MD</c:v>
                </c:pt>
                <c:pt idx="37">
                  <c:v>Glenham-Belford, Baltimore, MD</c:v>
                </c:pt>
                <c:pt idx="38">
                  <c:v>Hanlon Longwood, Baltimore, MD</c:v>
                </c:pt>
                <c:pt idx="39">
                  <c:v>Bolton Hill, Baltimore, MD</c:v>
                </c:pt>
                <c:pt idx="40">
                  <c:v>Medfield, Baltimore, MD</c:v>
                </c:pt>
                <c:pt idx="41">
                  <c:v>West Forest Park, Baltimore, MD</c:v>
                </c:pt>
                <c:pt idx="42">
                  <c:v>Burleith-Leighton, Baltimore, MD</c:v>
                </c:pt>
                <c:pt idx="43">
                  <c:v>Garwyn Oaks, Baltimore, MD</c:v>
                </c:pt>
                <c:pt idx="44">
                  <c:v>Frankford, Baltimore, MD</c:v>
                </c:pt>
                <c:pt idx="45">
                  <c:v>Irvington, Baltimore, MD</c:v>
                </c:pt>
                <c:pt idx="46">
                  <c:v>Windsor Hills, Baltimore, MD</c:v>
                </c:pt>
                <c:pt idx="47">
                  <c:v>Allendale, Baltimore, MD</c:v>
                </c:pt>
                <c:pt idx="48">
                  <c:v>Parkside, Baltimore, MD</c:v>
                </c:pt>
                <c:pt idx="49">
                  <c:v>Brooklyn, Baltimore, MD</c:v>
                </c:pt>
                <c:pt idx="50">
                  <c:v>Winston - Govans, Baltimore, MD</c:v>
                </c:pt>
                <c:pt idx="51">
                  <c:v>Dorchester, Baltimore, MD</c:v>
                </c:pt>
                <c:pt idx="52">
                  <c:v>Reisterstown Station, Baltimore, MD</c:v>
                </c:pt>
                <c:pt idx="53">
                  <c:v>Morrell Park, Baltimore, MD</c:v>
                </c:pt>
                <c:pt idx="54">
                  <c:v>Saint Joseph's, Baltimore, MD</c:v>
                </c:pt>
                <c:pt idx="55">
                  <c:v>Lansdowne - Baltimore Highlands, Lansdowne, MD</c:v>
                </c:pt>
                <c:pt idx="56">
                  <c:v>Edmondson, Baltimore, MD</c:v>
                </c:pt>
                <c:pt idx="57">
                  <c:v>Woodbrook, Baltimore, MD</c:v>
                </c:pt>
                <c:pt idx="58">
                  <c:v>Yale Heights, Baltimore, MD</c:v>
                </c:pt>
                <c:pt idx="59">
                  <c:v>Belair - Edison, Baltimore, MD</c:v>
                </c:pt>
                <c:pt idx="60">
                  <c:v>Poppleton, Baltimore, MD</c:v>
                </c:pt>
                <c:pt idx="61">
                  <c:v>Darley Park, Baltimore, MD</c:v>
                </c:pt>
                <c:pt idx="62">
                  <c:v>Lakeland, Baltimore, MD</c:v>
                </c:pt>
                <c:pt idx="63">
                  <c:v>Cedonia, Baltimore, MD</c:v>
                </c:pt>
                <c:pt idx="64">
                  <c:v>Coppin Heights, Baltimore, MD</c:v>
                </c:pt>
                <c:pt idx="65">
                  <c:v>Mosher, Baltimore, MD</c:v>
                </c:pt>
                <c:pt idx="66">
                  <c:v>Better Waverly, Baltimore, MD</c:v>
                </c:pt>
                <c:pt idx="67">
                  <c:v>Bridgeview-Greenlawn, Baltimore, MD</c:v>
                </c:pt>
                <c:pt idx="68">
                  <c:v>Central Park Heights, Baltimore, MD</c:v>
                </c:pt>
                <c:pt idx="69">
                  <c:v>Fifteenth Street, Baltimore, MD</c:v>
                </c:pt>
                <c:pt idx="70">
                  <c:v>Hollins Market, Baltimore, MD</c:v>
                </c:pt>
                <c:pt idx="71">
                  <c:v>Arlington, Baltimore, MD</c:v>
                </c:pt>
                <c:pt idx="72">
                  <c:v>Cherry Hill, Baltimore, MD</c:v>
                </c:pt>
                <c:pt idx="73">
                  <c:v>Downtown, Baltimore, MD</c:v>
                </c:pt>
                <c:pt idx="74">
                  <c:v>Curtis Bay, Baltimore, MD</c:v>
                </c:pt>
                <c:pt idx="75">
                  <c:v>Park Circle, Baltimore, MD</c:v>
                </c:pt>
                <c:pt idx="76">
                  <c:v>Coldstream - Homestead - Montebello, Baltimore, MD</c:v>
                </c:pt>
                <c:pt idx="77">
                  <c:v>Rosemont, Baltimore, MD</c:v>
                </c:pt>
                <c:pt idx="78">
                  <c:v>Edgecomb, Baltimore, MD</c:v>
                </c:pt>
                <c:pt idx="79">
                  <c:v>Langston Hughes, Baltimore, MD</c:v>
                </c:pt>
                <c:pt idx="80">
                  <c:v>Barclay, Baltimore, MD</c:v>
                </c:pt>
                <c:pt idx="81">
                  <c:v>Remington, Baltimore, MD</c:v>
                </c:pt>
                <c:pt idx="82">
                  <c:v>NW Community Action, Baltimore, MD</c:v>
                </c:pt>
                <c:pt idx="83">
                  <c:v>Pratt Monroe, Baltimore, MD</c:v>
                </c:pt>
                <c:pt idx="84">
                  <c:v>Harwood, Baltimore, MD</c:v>
                </c:pt>
                <c:pt idx="85">
                  <c:v>Mondawmin, Baltimore, MD</c:v>
                </c:pt>
                <c:pt idx="86">
                  <c:v>Madison - Eastend, Baltimore, MD</c:v>
                </c:pt>
                <c:pt idx="87">
                  <c:v>Gay Street, Baltimore, MD</c:v>
                </c:pt>
                <c:pt idx="88">
                  <c:v>Pigtown, Baltimore, MD</c:v>
                </c:pt>
                <c:pt idx="89">
                  <c:v>Penn North, Baltimore, MD</c:v>
                </c:pt>
                <c:pt idx="90">
                  <c:v>Patterson Park, Baltimore, MD</c:v>
                </c:pt>
                <c:pt idx="91">
                  <c:v>Berea, Baltimore, MD</c:v>
                </c:pt>
                <c:pt idx="92">
                  <c:v>Broadway East, Baltimore, MD</c:v>
                </c:pt>
                <c:pt idx="93">
                  <c:v>Midtown Edmondson, Baltimore, MD</c:v>
                </c:pt>
                <c:pt idx="94">
                  <c:v>Lexington, Baltimore, MD</c:v>
                </c:pt>
                <c:pt idx="95">
                  <c:v>Sandtown-Winchester, Baltimore, MD</c:v>
                </c:pt>
                <c:pt idx="96">
                  <c:v>Old Goucher, Baltimore, MD</c:v>
                </c:pt>
                <c:pt idx="97">
                  <c:v>Oliver, Baltimore, MD</c:v>
                </c:pt>
                <c:pt idx="98">
                  <c:v>Harlem Park, Baltimore, MD</c:v>
                </c:pt>
                <c:pt idx="99">
                  <c:v>Shipley Hill, Baltimore, MD</c:v>
                </c:pt>
                <c:pt idx="100">
                  <c:v>McCulloh Homes, Baltimore, MD</c:v>
                </c:pt>
                <c:pt idx="101">
                  <c:v>East Baltimore Midway, Baltimore, MD</c:v>
                </c:pt>
                <c:pt idx="102">
                  <c:v>Upton, Baltimore, MD</c:v>
                </c:pt>
                <c:pt idx="103">
                  <c:v>Cross Country, Baltimore, MD</c:v>
                </c:pt>
                <c:pt idx="104">
                  <c:v>Reservoir Hill, Baltimore, MD</c:v>
                </c:pt>
                <c:pt idx="105">
                  <c:v>Greenmount West, Baltimore, MD</c:v>
                </c:pt>
                <c:pt idx="106">
                  <c:v>Druid Heights, Baltimore, MD</c:v>
                </c:pt>
                <c:pt idx="107">
                  <c:v>Butchers Hill, Baltimore, MD</c:v>
                </c:pt>
                <c:pt idx="108">
                  <c:v>Westport, Baltimore, MD</c:v>
                </c:pt>
                <c:pt idx="109">
                  <c:v>Medford - Broening, Baltimore, MD</c:v>
                </c:pt>
                <c:pt idx="110">
                  <c:v>Mill Hill, Baltimore, MD</c:v>
                </c:pt>
                <c:pt idx="111">
                  <c:v>Canton, Baltimore, MD</c:v>
                </c:pt>
                <c:pt idx="112">
                  <c:v>Fells Point, Baltimore, MD</c:v>
                </c:pt>
                <c:pt idx="113">
                  <c:v>Riverside Park, Baltimore, MD</c:v>
                </c:pt>
                <c:pt idx="114">
                  <c:v>Evergreen, Baltimore, MD</c:v>
                </c:pt>
                <c:pt idx="115">
                  <c:v>Riverside, Baltimore, MD</c:v>
                </c:pt>
                <c:pt idx="116">
                  <c:v>South Baltimore, Baltimore, MD</c:v>
                </c:pt>
                <c:pt idx="117">
                  <c:v>Lansdowne - Baltimore Highlands, Halethorpe, MD</c:v>
                </c:pt>
                <c:pt idx="118">
                  <c:v>O'Donnell Heights, Baltimore, MD</c:v>
                </c:pt>
                <c:pt idx="119">
                  <c:v>Perkins Homes, Baltimore, MD</c:v>
                </c:pt>
                <c:pt idx="120">
                  <c:v>Milton - Montford, Baltimore, MD</c:v>
                </c:pt>
                <c:pt idx="121">
                  <c:v>Baltimore Highlands, Baltimore, MD</c:v>
                </c:pt>
                <c:pt idx="122">
                  <c:v>Little Italy, Baltimore, MD</c:v>
                </c:pt>
                <c:pt idx="123">
                  <c:v>Claremont - Freedom, Baltimore, MD</c:v>
                </c:pt>
                <c:pt idx="124">
                  <c:v>Locust Point, Baltimore, MD</c:v>
                </c:pt>
                <c:pt idx="125">
                  <c:v>Cross Keys, Baltimore, MD</c:v>
                </c:pt>
                <c:pt idx="126">
                  <c:v>Pleasant View Gardens, Baltimore, MD</c:v>
                </c:pt>
                <c:pt idx="127">
                  <c:v>Franklin Square, Baltimore, MD</c:v>
                </c:pt>
                <c:pt idx="128">
                  <c:v>Armistead Gardens, Baltimore, MD</c:v>
                </c:pt>
                <c:pt idx="129">
                  <c:v>Penn - Fallsway, Baltimore, MD</c:v>
                </c:pt>
                <c:pt idx="130">
                  <c:v>Bentalou-Smallwood, Baltimore, MD</c:v>
                </c:pt>
                <c:pt idx="131">
                  <c:v>Mount Clare, Baltimore, MD</c:v>
                </c:pt>
                <c:pt idx="132">
                  <c:v>Roland Park, Baltimore, MD</c:v>
                </c:pt>
                <c:pt idx="133">
                  <c:v>Johnson Square, Baltimore, MD</c:v>
                </c:pt>
              </c:strCache>
            </c:strRef>
          </c:cat>
          <c:val>
            <c:numRef>
              <c:f>'baltimore analysis'!$B$4:$B$138</c:f>
              <c:numCache>
                <c:formatCode>"$"#,##0.00</c:formatCode>
                <c:ptCount val="134"/>
                <c:pt idx="0">
                  <c:v>45226</c:v>
                </c:pt>
                <c:pt idx="1">
                  <c:v>38429</c:v>
                </c:pt>
                <c:pt idx="2">
                  <c:v>37773</c:v>
                </c:pt>
                <c:pt idx="3">
                  <c:v>34888</c:v>
                </c:pt>
                <c:pt idx="4">
                  <c:v>34801</c:v>
                </c:pt>
                <c:pt idx="5">
                  <c:v>33862</c:v>
                </c:pt>
                <c:pt idx="6">
                  <c:v>33327</c:v>
                </c:pt>
                <c:pt idx="7">
                  <c:v>33180</c:v>
                </c:pt>
                <c:pt idx="8">
                  <c:v>32730.5</c:v>
                </c:pt>
                <c:pt idx="9">
                  <c:v>32422</c:v>
                </c:pt>
                <c:pt idx="10">
                  <c:v>31560.5</c:v>
                </c:pt>
                <c:pt idx="11">
                  <c:v>30996</c:v>
                </c:pt>
                <c:pt idx="12">
                  <c:v>30958</c:v>
                </c:pt>
                <c:pt idx="13">
                  <c:v>30921</c:v>
                </c:pt>
                <c:pt idx="14">
                  <c:v>30798</c:v>
                </c:pt>
                <c:pt idx="15">
                  <c:v>30672</c:v>
                </c:pt>
                <c:pt idx="16">
                  <c:v>30401</c:v>
                </c:pt>
                <c:pt idx="17">
                  <c:v>30074</c:v>
                </c:pt>
                <c:pt idx="18">
                  <c:v>29669</c:v>
                </c:pt>
                <c:pt idx="19">
                  <c:v>29545</c:v>
                </c:pt>
                <c:pt idx="20">
                  <c:v>29339.25</c:v>
                </c:pt>
                <c:pt idx="21">
                  <c:v>29400</c:v>
                </c:pt>
                <c:pt idx="22">
                  <c:v>29297</c:v>
                </c:pt>
                <c:pt idx="23">
                  <c:v>28827</c:v>
                </c:pt>
                <c:pt idx="24">
                  <c:v>28556</c:v>
                </c:pt>
                <c:pt idx="25">
                  <c:v>28180</c:v>
                </c:pt>
                <c:pt idx="26">
                  <c:v>28138</c:v>
                </c:pt>
                <c:pt idx="27">
                  <c:v>28079</c:v>
                </c:pt>
                <c:pt idx="28">
                  <c:v>28040</c:v>
                </c:pt>
                <c:pt idx="29">
                  <c:v>24771.666666666668</c:v>
                </c:pt>
                <c:pt idx="30">
                  <c:v>27764</c:v>
                </c:pt>
                <c:pt idx="31">
                  <c:v>27705.666666666668</c:v>
                </c:pt>
                <c:pt idx="32">
                  <c:v>28538.142857142859</c:v>
                </c:pt>
                <c:pt idx="33">
                  <c:v>27733</c:v>
                </c:pt>
                <c:pt idx="34">
                  <c:v>27715</c:v>
                </c:pt>
                <c:pt idx="35">
                  <c:v>27660</c:v>
                </c:pt>
                <c:pt idx="36">
                  <c:v>27063</c:v>
                </c:pt>
                <c:pt idx="37">
                  <c:v>27053.5</c:v>
                </c:pt>
                <c:pt idx="38">
                  <c:v>26696</c:v>
                </c:pt>
                <c:pt idx="39">
                  <c:v>26637</c:v>
                </c:pt>
                <c:pt idx="40">
                  <c:v>26424</c:v>
                </c:pt>
                <c:pt idx="41">
                  <c:v>26375</c:v>
                </c:pt>
                <c:pt idx="42">
                  <c:v>26338</c:v>
                </c:pt>
                <c:pt idx="43">
                  <c:v>25893</c:v>
                </c:pt>
                <c:pt idx="44">
                  <c:v>25684.5</c:v>
                </c:pt>
                <c:pt idx="45">
                  <c:v>25728.5</c:v>
                </c:pt>
                <c:pt idx="46">
                  <c:v>25709</c:v>
                </c:pt>
                <c:pt idx="47">
                  <c:v>25682</c:v>
                </c:pt>
                <c:pt idx="48">
                  <c:v>25227</c:v>
                </c:pt>
                <c:pt idx="49">
                  <c:v>23461.333333333332</c:v>
                </c:pt>
                <c:pt idx="50">
                  <c:v>24883</c:v>
                </c:pt>
                <c:pt idx="51">
                  <c:v>24818</c:v>
                </c:pt>
                <c:pt idx="52">
                  <c:v>24808</c:v>
                </c:pt>
                <c:pt idx="53">
                  <c:v>25037</c:v>
                </c:pt>
                <c:pt idx="54">
                  <c:v>24330</c:v>
                </c:pt>
                <c:pt idx="55">
                  <c:v>24147.5</c:v>
                </c:pt>
                <c:pt idx="56">
                  <c:v>24139</c:v>
                </c:pt>
                <c:pt idx="57">
                  <c:v>24117</c:v>
                </c:pt>
                <c:pt idx="58">
                  <c:v>24095</c:v>
                </c:pt>
                <c:pt idx="59">
                  <c:v>24224.75</c:v>
                </c:pt>
                <c:pt idx="60">
                  <c:v>20553</c:v>
                </c:pt>
                <c:pt idx="61">
                  <c:v>23874</c:v>
                </c:pt>
                <c:pt idx="62">
                  <c:v>23872</c:v>
                </c:pt>
                <c:pt idx="63">
                  <c:v>23839</c:v>
                </c:pt>
                <c:pt idx="64">
                  <c:v>23817</c:v>
                </c:pt>
                <c:pt idx="65">
                  <c:v>23789</c:v>
                </c:pt>
                <c:pt idx="66">
                  <c:v>23600</c:v>
                </c:pt>
                <c:pt idx="67">
                  <c:v>23626</c:v>
                </c:pt>
                <c:pt idx="68">
                  <c:v>23535.5</c:v>
                </c:pt>
                <c:pt idx="69">
                  <c:v>23420</c:v>
                </c:pt>
                <c:pt idx="70">
                  <c:v>23135</c:v>
                </c:pt>
                <c:pt idx="71">
                  <c:v>22971</c:v>
                </c:pt>
                <c:pt idx="72">
                  <c:v>21614.333333333332</c:v>
                </c:pt>
                <c:pt idx="73">
                  <c:v>20083.400000000001</c:v>
                </c:pt>
                <c:pt idx="74">
                  <c:v>22743</c:v>
                </c:pt>
                <c:pt idx="75">
                  <c:v>22734</c:v>
                </c:pt>
                <c:pt idx="76">
                  <c:v>22409.5</c:v>
                </c:pt>
                <c:pt idx="77">
                  <c:v>22514</c:v>
                </c:pt>
                <c:pt idx="78">
                  <c:v>22506</c:v>
                </c:pt>
                <c:pt idx="79">
                  <c:v>22098</c:v>
                </c:pt>
                <c:pt idx="80">
                  <c:v>22085</c:v>
                </c:pt>
                <c:pt idx="81">
                  <c:v>21788</c:v>
                </c:pt>
                <c:pt idx="82">
                  <c:v>21577</c:v>
                </c:pt>
                <c:pt idx="83">
                  <c:v>21552</c:v>
                </c:pt>
                <c:pt idx="84">
                  <c:v>21399</c:v>
                </c:pt>
                <c:pt idx="85">
                  <c:v>21253</c:v>
                </c:pt>
                <c:pt idx="86">
                  <c:v>21123</c:v>
                </c:pt>
                <c:pt idx="87">
                  <c:v>21065</c:v>
                </c:pt>
                <c:pt idx="88">
                  <c:v>21090.5</c:v>
                </c:pt>
                <c:pt idx="89">
                  <c:v>20969</c:v>
                </c:pt>
                <c:pt idx="90">
                  <c:v>18259.333333333332</c:v>
                </c:pt>
                <c:pt idx="91">
                  <c:v>21613</c:v>
                </c:pt>
                <c:pt idx="92">
                  <c:v>20185</c:v>
                </c:pt>
                <c:pt idx="93">
                  <c:v>20688</c:v>
                </c:pt>
                <c:pt idx="94">
                  <c:v>21165</c:v>
                </c:pt>
                <c:pt idx="95">
                  <c:v>19931.5</c:v>
                </c:pt>
                <c:pt idx="96">
                  <c:v>20612</c:v>
                </c:pt>
                <c:pt idx="97">
                  <c:v>20523</c:v>
                </c:pt>
                <c:pt idx="98">
                  <c:v>20459</c:v>
                </c:pt>
                <c:pt idx="99">
                  <c:v>20331</c:v>
                </c:pt>
                <c:pt idx="100">
                  <c:v>20164</c:v>
                </c:pt>
                <c:pt idx="101">
                  <c:v>20108</c:v>
                </c:pt>
                <c:pt idx="102">
                  <c:v>20039</c:v>
                </c:pt>
                <c:pt idx="103">
                  <c:v>20017</c:v>
                </c:pt>
                <c:pt idx="104">
                  <c:v>20253</c:v>
                </c:pt>
                <c:pt idx="105">
                  <c:v>19567</c:v>
                </c:pt>
                <c:pt idx="106">
                  <c:v>19383</c:v>
                </c:pt>
                <c:pt idx="107">
                  <c:v>19328</c:v>
                </c:pt>
                <c:pt idx="108">
                  <c:v>19284</c:v>
                </c:pt>
                <c:pt idx="109">
                  <c:v>19045</c:v>
                </c:pt>
                <c:pt idx="110">
                  <c:v>15774</c:v>
                </c:pt>
                <c:pt idx="117">
                  <c:v>16557</c:v>
                </c:pt>
                <c:pt idx="118">
                  <c:v>17213</c:v>
                </c:pt>
                <c:pt idx="119">
                  <c:v>18335</c:v>
                </c:pt>
                <c:pt idx="120">
                  <c:v>17926</c:v>
                </c:pt>
                <c:pt idx="121">
                  <c:v>16732.5</c:v>
                </c:pt>
                <c:pt idx="122">
                  <c:v>16125</c:v>
                </c:pt>
                <c:pt idx="123">
                  <c:v>16191</c:v>
                </c:pt>
                <c:pt idx="126">
                  <c:v>18860</c:v>
                </c:pt>
                <c:pt idx="127">
                  <c:v>18666</c:v>
                </c:pt>
                <c:pt idx="130">
                  <c:v>16196</c:v>
                </c:pt>
                <c:pt idx="131">
                  <c:v>16447</c:v>
                </c:pt>
                <c:pt idx="133">
                  <c:v>18469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A149-AC4E-CCDF1BB20B72}"/>
            </c:ext>
          </c:extLst>
        </c:ser>
        <c:ser>
          <c:idx val="1"/>
          <c:order val="1"/>
          <c:tx>
            <c:strRef>
              <c:f>'baltimore analysis'!$C$3</c:f>
              <c:strCache>
                <c:ptCount val="1"/>
                <c:pt idx="0">
                  <c:v>Baltimore House Income (White)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'baltimore analysis'!$A$4:$A$138</c:f>
              <c:strCache>
                <c:ptCount val="134"/>
                <c:pt idx="0">
                  <c:v>Mount Washington, Baltimore, MD</c:v>
                </c:pt>
                <c:pt idx="1">
                  <c:v>Woodberry, Baltimore, MD</c:v>
                </c:pt>
                <c:pt idx="2">
                  <c:v>Tuscany - Canterbury, Baltimore, MD</c:v>
                </c:pt>
                <c:pt idx="3">
                  <c:v>Violetville, Baltimore, MD</c:v>
                </c:pt>
                <c:pt idx="4">
                  <c:v>Radnor - Winston, Baltimore, MD</c:v>
                </c:pt>
                <c:pt idx="5">
                  <c:v>Mid-Charles, Baltimore, MD</c:v>
                </c:pt>
                <c:pt idx="6">
                  <c:v>Lake Walker, Baltimore, MD</c:v>
                </c:pt>
                <c:pt idx="7">
                  <c:v>Cold Springs, Baltimore, MD</c:v>
                </c:pt>
                <c:pt idx="8">
                  <c:v>North Harford Road, Baltimore, MD</c:v>
                </c:pt>
                <c:pt idx="9">
                  <c:v>Fallstaff, Baltimore, MD</c:v>
                </c:pt>
                <c:pt idx="10">
                  <c:v>Glen, Baltimore, MD</c:v>
                </c:pt>
                <c:pt idx="11">
                  <c:v>Lauraville, Baltimore, MD</c:v>
                </c:pt>
                <c:pt idx="12">
                  <c:v>Hillen, Baltimore, MD</c:v>
                </c:pt>
                <c:pt idx="13">
                  <c:v>Loch Raven, Baltimore, MD</c:v>
                </c:pt>
                <c:pt idx="14">
                  <c:v>Perring Loch, Baltimore, MD</c:v>
                </c:pt>
                <c:pt idx="15">
                  <c:v>Ramblewood, Baltimore, MD</c:v>
                </c:pt>
                <c:pt idx="16">
                  <c:v>Westgate, Baltimore, MD</c:v>
                </c:pt>
                <c:pt idx="17">
                  <c:v>Hampden, Baltimore, MD</c:v>
                </c:pt>
                <c:pt idx="18">
                  <c:v>East Arlington, Baltimore, MD</c:v>
                </c:pt>
                <c:pt idx="19">
                  <c:v>Woodring, Baltimore, MD</c:v>
                </c:pt>
                <c:pt idx="20">
                  <c:v>Gwynn Oak, Baltimore, MD</c:v>
                </c:pt>
                <c:pt idx="21">
                  <c:v>Homeland, Baltimore, MD</c:v>
                </c:pt>
                <c:pt idx="22">
                  <c:v>New Northwood, Baltimore, MD</c:v>
                </c:pt>
                <c:pt idx="23">
                  <c:v>Waltherson, Baltimore, MD</c:v>
                </c:pt>
                <c:pt idx="24">
                  <c:v>Rognel Heights, Baltimore, MD</c:v>
                </c:pt>
                <c:pt idx="25">
                  <c:v>Idlewood, Baltimore, MD</c:v>
                </c:pt>
                <c:pt idx="26">
                  <c:v>Walbrook, Baltimore, MD</c:v>
                </c:pt>
                <c:pt idx="27">
                  <c:v>Harford - Echodale - Perring Parkway, Baltimore, MD</c:v>
                </c:pt>
                <c:pt idx="28">
                  <c:v>Joseph Lee, Baltimore, MD</c:v>
                </c:pt>
                <c:pt idx="29">
                  <c:v>Upper Fells Point, Baltimore, MD</c:v>
                </c:pt>
                <c:pt idx="30">
                  <c:v>Beechfield, Baltimore, MD</c:v>
                </c:pt>
                <c:pt idx="31">
                  <c:v>Ednor Gardens - Lakeside, Baltimore, MD</c:v>
                </c:pt>
                <c:pt idx="32">
                  <c:v>Baltimore, MD</c:v>
                </c:pt>
                <c:pt idx="33">
                  <c:v>Cheswolde, Baltimore, MD</c:v>
                </c:pt>
                <c:pt idx="34">
                  <c:v>Mid-Govans, Baltimore, MD</c:v>
                </c:pt>
                <c:pt idx="35">
                  <c:v>Cedmont, Baltimore, MD</c:v>
                </c:pt>
                <c:pt idx="36">
                  <c:v>Arcadia, Baltimore, MD</c:v>
                </c:pt>
                <c:pt idx="37">
                  <c:v>Glenham-Belford, Baltimore, MD</c:v>
                </c:pt>
                <c:pt idx="38">
                  <c:v>Hanlon Longwood, Baltimore, MD</c:v>
                </c:pt>
                <c:pt idx="39">
                  <c:v>Bolton Hill, Baltimore, MD</c:v>
                </c:pt>
                <c:pt idx="40">
                  <c:v>Medfield, Baltimore, MD</c:v>
                </c:pt>
                <c:pt idx="41">
                  <c:v>West Forest Park, Baltimore, MD</c:v>
                </c:pt>
                <c:pt idx="42">
                  <c:v>Burleith-Leighton, Baltimore, MD</c:v>
                </c:pt>
                <c:pt idx="43">
                  <c:v>Garwyn Oaks, Baltimore, MD</c:v>
                </c:pt>
                <c:pt idx="44">
                  <c:v>Frankford, Baltimore, MD</c:v>
                </c:pt>
                <c:pt idx="45">
                  <c:v>Irvington, Baltimore, MD</c:v>
                </c:pt>
                <c:pt idx="46">
                  <c:v>Windsor Hills, Baltimore, MD</c:v>
                </c:pt>
                <c:pt idx="47">
                  <c:v>Allendale, Baltimore, MD</c:v>
                </c:pt>
                <c:pt idx="48">
                  <c:v>Parkside, Baltimore, MD</c:v>
                </c:pt>
                <c:pt idx="49">
                  <c:v>Brooklyn, Baltimore, MD</c:v>
                </c:pt>
                <c:pt idx="50">
                  <c:v>Winston - Govans, Baltimore, MD</c:v>
                </c:pt>
                <c:pt idx="51">
                  <c:v>Dorchester, Baltimore, MD</c:v>
                </c:pt>
                <c:pt idx="52">
                  <c:v>Reisterstown Station, Baltimore, MD</c:v>
                </c:pt>
                <c:pt idx="53">
                  <c:v>Morrell Park, Baltimore, MD</c:v>
                </c:pt>
                <c:pt idx="54">
                  <c:v>Saint Joseph's, Baltimore, MD</c:v>
                </c:pt>
                <c:pt idx="55">
                  <c:v>Lansdowne - Baltimore Highlands, Lansdowne, MD</c:v>
                </c:pt>
                <c:pt idx="56">
                  <c:v>Edmondson, Baltimore, MD</c:v>
                </c:pt>
                <c:pt idx="57">
                  <c:v>Woodbrook, Baltimore, MD</c:v>
                </c:pt>
                <c:pt idx="58">
                  <c:v>Yale Heights, Baltimore, MD</c:v>
                </c:pt>
                <c:pt idx="59">
                  <c:v>Belair - Edison, Baltimore, MD</c:v>
                </c:pt>
                <c:pt idx="60">
                  <c:v>Poppleton, Baltimore, MD</c:v>
                </c:pt>
                <c:pt idx="61">
                  <c:v>Darley Park, Baltimore, MD</c:v>
                </c:pt>
                <c:pt idx="62">
                  <c:v>Lakeland, Baltimore, MD</c:v>
                </c:pt>
                <c:pt idx="63">
                  <c:v>Cedonia, Baltimore, MD</c:v>
                </c:pt>
                <c:pt idx="64">
                  <c:v>Coppin Heights, Baltimore, MD</c:v>
                </c:pt>
                <c:pt idx="65">
                  <c:v>Mosher, Baltimore, MD</c:v>
                </c:pt>
                <c:pt idx="66">
                  <c:v>Better Waverly, Baltimore, MD</c:v>
                </c:pt>
                <c:pt idx="67">
                  <c:v>Bridgeview-Greenlawn, Baltimore, MD</c:v>
                </c:pt>
                <c:pt idx="68">
                  <c:v>Central Park Heights, Baltimore, MD</c:v>
                </c:pt>
                <c:pt idx="69">
                  <c:v>Fifteenth Street, Baltimore, MD</c:v>
                </c:pt>
                <c:pt idx="70">
                  <c:v>Hollins Market, Baltimore, MD</c:v>
                </c:pt>
                <c:pt idx="71">
                  <c:v>Arlington, Baltimore, MD</c:v>
                </c:pt>
                <c:pt idx="72">
                  <c:v>Cherry Hill, Baltimore, MD</c:v>
                </c:pt>
                <c:pt idx="73">
                  <c:v>Downtown, Baltimore, MD</c:v>
                </c:pt>
                <c:pt idx="74">
                  <c:v>Curtis Bay, Baltimore, MD</c:v>
                </c:pt>
                <c:pt idx="75">
                  <c:v>Park Circle, Baltimore, MD</c:v>
                </c:pt>
                <c:pt idx="76">
                  <c:v>Coldstream - Homestead - Montebello, Baltimore, MD</c:v>
                </c:pt>
                <c:pt idx="77">
                  <c:v>Rosemont, Baltimore, MD</c:v>
                </c:pt>
                <c:pt idx="78">
                  <c:v>Edgecomb, Baltimore, MD</c:v>
                </c:pt>
                <c:pt idx="79">
                  <c:v>Langston Hughes, Baltimore, MD</c:v>
                </c:pt>
                <c:pt idx="80">
                  <c:v>Barclay, Baltimore, MD</c:v>
                </c:pt>
                <c:pt idx="81">
                  <c:v>Remington, Baltimore, MD</c:v>
                </c:pt>
                <c:pt idx="82">
                  <c:v>NW Community Action, Baltimore, MD</c:v>
                </c:pt>
                <c:pt idx="83">
                  <c:v>Pratt Monroe, Baltimore, MD</c:v>
                </c:pt>
                <c:pt idx="84">
                  <c:v>Harwood, Baltimore, MD</c:v>
                </c:pt>
                <c:pt idx="85">
                  <c:v>Mondawmin, Baltimore, MD</c:v>
                </c:pt>
                <c:pt idx="86">
                  <c:v>Madison - Eastend, Baltimore, MD</c:v>
                </c:pt>
                <c:pt idx="87">
                  <c:v>Gay Street, Baltimore, MD</c:v>
                </c:pt>
                <c:pt idx="88">
                  <c:v>Pigtown, Baltimore, MD</c:v>
                </c:pt>
                <c:pt idx="89">
                  <c:v>Penn North, Baltimore, MD</c:v>
                </c:pt>
                <c:pt idx="90">
                  <c:v>Patterson Park, Baltimore, MD</c:v>
                </c:pt>
                <c:pt idx="91">
                  <c:v>Berea, Baltimore, MD</c:v>
                </c:pt>
                <c:pt idx="92">
                  <c:v>Broadway East, Baltimore, MD</c:v>
                </c:pt>
                <c:pt idx="93">
                  <c:v>Midtown Edmondson, Baltimore, MD</c:v>
                </c:pt>
                <c:pt idx="94">
                  <c:v>Lexington, Baltimore, MD</c:v>
                </c:pt>
                <c:pt idx="95">
                  <c:v>Sandtown-Winchester, Baltimore, MD</c:v>
                </c:pt>
                <c:pt idx="96">
                  <c:v>Old Goucher, Baltimore, MD</c:v>
                </c:pt>
                <c:pt idx="97">
                  <c:v>Oliver, Baltimore, MD</c:v>
                </c:pt>
                <c:pt idx="98">
                  <c:v>Harlem Park, Baltimore, MD</c:v>
                </c:pt>
                <c:pt idx="99">
                  <c:v>Shipley Hill, Baltimore, MD</c:v>
                </c:pt>
                <c:pt idx="100">
                  <c:v>McCulloh Homes, Baltimore, MD</c:v>
                </c:pt>
                <c:pt idx="101">
                  <c:v>East Baltimore Midway, Baltimore, MD</c:v>
                </c:pt>
                <c:pt idx="102">
                  <c:v>Upton, Baltimore, MD</c:v>
                </c:pt>
                <c:pt idx="103">
                  <c:v>Cross Country, Baltimore, MD</c:v>
                </c:pt>
                <c:pt idx="104">
                  <c:v>Reservoir Hill, Baltimore, MD</c:v>
                </c:pt>
                <c:pt idx="105">
                  <c:v>Greenmount West, Baltimore, MD</c:v>
                </c:pt>
                <c:pt idx="106">
                  <c:v>Druid Heights, Baltimore, MD</c:v>
                </c:pt>
                <c:pt idx="107">
                  <c:v>Butchers Hill, Baltimore, MD</c:v>
                </c:pt>
                <c:pt idx="108">
                  <c:v>Westport, Baltimore, MD</c:v>
                </c:pt>
                <c:pt idx="109">
                  <c:v>Medford - Broening, Baltimore, MD</c:v>
                </c:pt>
                <c:pt idx="110">
                  <c:v>Mill Hill, Baltimore, MD</c:v>
                </c:pt>
                <c:pt idx="111">
                  <c:v>Canton, Baltimore, MD</c:v>
                </c:pt>
                <c:pt idx="112">
                  <c:v>Fells Point, Baltimore, MD</c:v>
                </c:pt>
                <c:pt idx="113">
                  <c:v>Riverside Park, Baltimore, MD</c:v>
                </c:pt>
                <c:pt idx="114">
                  <c:v>Evergreen, Baltimore, MD</c:v>
                </c:pt>
                <c:pt idx="115">
                  <c:v>Riverside, Baltimore, MD</c:v>
                </c:pt>
                <c:pt idx="116">
                  <c:v>South Baltimore, Baltimore, MD</c:v>
                </c:pt>
                <c:pt idx="117">
                  <c:v>Lansdowne - Baltimore Highlands, Halethorpe, MD</c:v>
                </c:pt>
                <c:pt idx="118">
                  <c:v>O'Donnell Heights, Baltimore, MD</c:v>
                </c:pt>
                <c:pt idx="119">
                  <c:v>Perkins Homes, Baltimore, MD</c:v>
                </c:pt>
                <c:pt idx="120">
                  <c:v>Milton - Montford, Baltimore, MD</c:v>
                </c:pt>
                <c:pt idx="121">
                  <c:v>Baltimore Highlands, Baltimore, MD</c:v>
                </c:pt>
                <c:pt idx="122">
                  <c:v>Little Italy, Baltimore, MD</c:v>
                </c:pt>
                <c:pt idx="123">
                  <c:v>Claremont - Freedom, Baltimore, MD</c:v>
                </c:pt>
                <c:pt idx="124">
                  <c:v>Locust Point, Baltimore, MD</c:v>
                </c:pt>
                <c:pt idx="125">
                  <c:v>Cross Keys, Baltimore, MD</c:v>
                </c:pt>
                <c:pt idx="126">
                  <c:v>Pleasant View Gardens, Baltimore, MD</c:v>
                </c:pt>
                <c:pt idx="127">
                  <c:v>Franklin Square, Baltimore, MD</c:v>
                </c:pt>
                <c:pt idx="128">
                  <c:v>Armistead Gardens, Baltimore, MD</c:v>
                </c:pt>
                <c:pt idx="129">
                  <c:v>Penn - Fallsway, Baltimore, MD</c:v>
                </c:pt>
                <c:pt idx="130">
                  <c:v>Bentalou-Smallwood, Baltimore, MD</c:v>
                </c:pt>
                <c:pt idx="131">
                  <c:v>Mount Clare, Baltimore, MD</c:v>
                </c:pt>
                <c:pt idx="132">
                  <c:v>Roland Park, Baltimore, MD</c:v>
                </c:pt>
                <c:pt idx="133">
                  <c:v>Johnson Square, Baltimore, MD</c:v>
                </c:pt>
              </c:strCache>
            </c:strRef>
          </c:cat>
          <c:val>
            <c:numRef>
              <c:f>'baltimore analysis'!$C$4:$C$138</c:f>
              <c:numCache>
                <c:formatCode>"$"#,##0.00</c:formatCode>
                <c:ptCount val="134"/>
                <c:pt idx="0">
                  <c:v>76125</c:v>
                </c:pt>
                <c:pt idx="1">
                  <c:v>69924</c:v>
                </c:pt>
                <c:pt idx="2">
                  <c:v>69586</c:v>
                </c:pt>
                <c:pt idx="3">
                  <c:v>64948</c:v>
                </c:pt>
                <c:pt idx="4">
                  <c:v>64484</c:v>
                </c:pt>
                <c:pt idx="5">
                  <c:v>61691</c:v>
                </c:pt>
                <c:pt idx="6">
                  <c:v>59375</c:v>
                </c:pt>
                <c:pt idx="7">
                  <c:v>58764</c:v>
                </c:pt>
                <c:pt idx="8">
                  <c:v>58179.5</c:v>
                </c:pt>
                <c:pt idx="9">
                  <c:v>56998</c:v>
                </c:pt>
                <c:pt idx="10">
                  <c:v>55340</c:v>
                </c:pt>
                <c:pt idx="11">
                  <c:v>53792.5</c:v>
                </c:pt>
                <c:pt idx="12">
                  <c:v>52885</c:v>
                </c:pt>
                <c:pt idx="13">
                  <c:v>52738</c:v>
                </c:pt>
                <c:pt idx="14">
                  <c:v>52509</c:v>
                </c:pt>
                <c:pt idx="15">
                  <c:v>52367</c:v>
                </c:pt>
                <c:pt idx="16">
                  <c:v>52231</c:v>
                </c:pt>
                <c:pt idx="17">
                  <c:v>51556</c:v>
                </c:pt>
                <c:pt idx="18">
                  <c:v>51256</c:v>
                </c:pt>
                <c:pt idx="19">
                  <c:v>51105</c:v>
                </c:pt>
                <c:pt idx="20">
                  <c:v>51041.75</c:v>
                </c:pt>
                <c:pt idx="21">
                  <c:v>50379</c:v>
                </c:pt>
                <c:pt idx="22">
                  <c:v>50026</c:v>
                </c:pt>
                <c:pt idx="23">
                  <c:v>49488</c:v>
                </c:pt>
                <c:pt idx="24">
                  <c:v>49419</c:v>
                </c:pt>
                <c:pt idx="25">
                  <c:v>48919</c:v>
                </c:pt>
                <c:pt idx="26">
                  <c:v>48459</c:v>
                </c:pt>
                <c:pt idx="27">
                  <c:v>48358</c:v>
                </c:pt>
                <c:pt idx="28">
                  <c:v>48184</c:v>
                </c:pt>
                <c:pt idx="29">
                  <c:v>47763</c:v>
                </c:pt>
                <c:pt idx="30">
                  <c:v>47381</c:v>
                </c:pt>
                <c:pt idx="31">
                  <c:v>47368.666666666664</c:v>
                </c:pt>
                <c:pt idx="32">
                  <c:v>47352.380952380954</c:v>
                </c:pt>
                <c:pt idx="33">
                  <c:v>47211</c:v>
                </c:pt>
                <c:pt idx="34">
                  <c:v>47133</c:v>
                </c:pt>
                <c:pt idx="35">
                  <c:v>47036</c:v>
                </c:pt>
                <c:pt idx="36">
                  <c:v>46793</c:v>
                </c:pt>
                <c:pt idx="37">
                  <c:v>46381.5</c:v>
                </c:pt>
                <c:pt idx="38">
                  <c:v>45876</c:v>
                </c:pt>
                <c:pt idx="39">
                  <c:v>45870</c:v>
                </c:pt>
                <c:pt idx="40">
                  <c:v>45600</c:v>
                </c:pt>
                <c:pt idx="41">
                  <c:v>45598</c:v>
                </c:pt>
                <c:pt idx="42">
                  <c:v>45361</c:v>
                </c:pt>
                <c:pt idx="43">
                  <c:v>44592</c:v>
                </c:pt>
                <c:pt idx="44">
                  <c:v>44214.75</c:v>
                </c:pt>
                <c:pt idx="45">
                  <c:v>44210</c:v>
                </c:pt>
                <c:pt idx="46">
                  <c:v>44108</c:v>
                </c:pt>
                <c:pt idx="47">
                  <c:v>43959</c:v>
                </c:pt>
                <c:pt idx="48">
                  <c:v>43264</c:v>
                </c:pt>
                <c:pt idx="49">
                  <c:v>43251.5</c:v>
                </c:pt>
                <c:pt idx="50">
                  <c:v>42948</c:v>
                </c:pt>
                <c:pt idx="51">
                  <c:v>42842</c:v>
                </c:pt>
                <c:pt idx="52">
                  <c:v>42823</c:v>
                </c:pt>
                <c:pt idx="53">
                  <c:v>42516</c:v>
                </c:pt>
                <c:pt idx="54">
                  <c:v>42027</c:v>
                </c:pt>
                <c:pt idx="55">
                  <c:v>41473.5</c:v>
                </c:pt>
                <c:pt idx="56">
                  <c:v>41426.5</c:v>
                </c:pt>
                <c:pt idx="57">
                  <c:v>41219</c:v>
                </c:pt>
                <c:pt idx="58">
                  <c:v>41207</c:v>
                </c:pt>
                <c:pt idx="59">
                  <c:v>41109.75</c:v>
                </c:pt>
                <c:pt idx="60">
                  <c:v>40930</c:v>
                </c:pt>
                <c:pt idx="61">
                  <c:v>40700</c:v>
                </c:pt>
                <c:pt idx="62">
                  <c:v>40643</c:v>
                </c:pt>
                <c:pt idx="63">
                  <c:v>40609</c:v>
                </c:pt>
                <c:pt idx="64">
                  <c:v>40564</c:v>
                </c:pt>
                <c:pt idx="65">
                  <c:v>40319</c:v>
                </c:pt>
                <c:pt idx="66">
                  <c:v>40194.5</c:v>
                </c:pt>
                <c:pt idx="67">
                  <c:v>40001</c:v>
                </c:pt>
                <c:pt idx="68">
                  <c:v>39735.5</c:v>
                </c:pt>
                <c:pt idx="69">
                  <c:v>39727</c:v>
                </c:pt>
                <c:pt idx="70">
                  <c:v>39495</c:v>
                </c:pt>
                <c:pt idx="71">
                  <c:v>39112</c:v>
                </c:pt>
                <c:pt idx="72">
                  <c:v>38915.5</c:v>
                </c:pt>
                <c:pt idx="73">
                  <c:v>38017.5</c:v>
                </c:pt>
                <c:pt idx="74">
                  <c:v>37938</c:v>
                </c:pt>
                <c:pt idx="75">
                  <c:v>37918</c:v>
                </c:pt>
                <c:pt idx="76">
                  <c:v>37493</c:v>
                </c:pt>
                <c:pt idx="77">
                  <c:v>37365</c:v>
                </c:pt>
                <c:pt idx="78">
                  <c:v>36759</c:v>
                </c:pt>
                <c:pt idx="79">
                  <c:v>36409</c:v>
                </c:pt>
                <c:pt idx="80">
                  <c:v>36363</c:v>
                </c:pt>
                <c:pt idx="81">
                  <c:v>35944</c:v>
                </c:pt>
                <c:pt idx="82">
                  <c:v>35351</c:v>
                </c:pt>
                <c:pt idx="83">
                  <c:v>35205</c:v>
                </c:pt>
                <c:pt idx="84">
                  <c:v>34846</c:v>
                </c:pt>
                <c:pt idx="85">
                  <c:v>34581</c:v>
                </c:pt>
                <c:pt idx="86">
                  <c:v>34070</c:v>
                </c:pt>
                <c:pt idx="87">
                  <c:v>34067</c:v>
                </c:pt>
                <c:pt idx="88">
                  <c:v>33897</c:v>
                </c:pt>
                <c:pt idx="89">
                  <c:v>33542</c:v>
                </c:pt>
                <c:pt idx="90">
                  <c:v>33209</c:v>
                </c:pt>
                <c:pt idx="91">
                  <c:v>32756</c:v>
                </c:pt>
                <c:pt idx="92">
                  <c:v>30726.75</c:v>
                </c:pt>
                <c:pt idx="93">
                  <c:v>30674</c:v>
                </c:pt>
                <c:pt idx="94">
                  <c:v>30559.5</c:v>
                </c:pt>
                <c:pt idx="95">
                  <c:v>29459.333333333332</c:v>
                </c:pt>
                <c:pt idx="96">
                  <c:v>28708</c:v>
                </c:pt>
                <c:pt idx="97">
                  <c:v>28679</c:v>
                </c:pt>
                <c:pt idx="98">
                  <c:v>28335</c:v>
                </c:pt>
                <c:pt idx="99">
                  <c:v>26789</c:v>
                </c:pt>
                <c:pt idx="100">
                  <c:v>26679</c:v>
                </c:pt>
                <c:pt idx="101">
                  <c:v>26499</c:v>
                </c:pt>
                <c:pt idx="102">
                  <c:v>25734.5</c:v>
                </c:pt>
                <c:pt idx="103">
                  <c:v>24654</c:v>
                </c:pt>
                <c:pt idx="104">
                  <c:v>23061.5</c:v>
                </c:pt>
                <c:pt idx="105">
                  <c:v>22463</c:v>
                </c:pt>
                <c:pt idx="106">
                  <c:v>21704</c:v>
                </c:pt>
                <c:pt idx="107">
                  <c:v>20907</c:v>
                </c:pt>
                <c:pt idx="108">
                  <c:v>20729</c:v>
                </c:pt>
                <c:pt idx="109">
                  <c:v>19664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A149-AC4E-CCDF1BB2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4327808"/>
        <c:axId val="1871268287"/>
      </c:barChart>
      <c:catAx>
        <c:axId val="244327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1268287"/>
        <c:crosses val="autoZero"/>
        <c:auto val="1"/>
        <c:lblAlgn val="ctr"/>
        <c:lblOffset val="100"/>
        <c:noMultiLvlLbl val="0"/>
      </c:catAx>
      <c:valAx>
        <c:axId val="18712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 in Baltimore and Essex County.xlsx]essex county 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Household Income of Black and White Families</a:t>
            </a:r>
            <a:r>
              <a:rPr lang="en-US" sz="1800" baseline="0"/>
              <a:t> in Essex County, MA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'essex county analysis'!$B$3</c:f>
              <c:strCache>
                <c:ptCount val="1"/>
                <c:pt idx="0">
                  <c:v>Essex County House Income (Black)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'essex county analysis'!$A$4:$A$131</c:f>
              <c:strCache>
                <c:ptCount val="127"/>
                <c:pt idx="0">
                  <c:v>Burlington, MA</c:v>
                </c:pt>
                <c:pt idx="1">
                  <c:v>Ward Two, Somerville, MA</c:v>
                </c:pt>
                <c:pt idx="2">
                  <c:v>Medford, MA</c:v>
                </c:pt>
                <c:pt idx="3">
                  <c:v>Methuen, MA</c:v>
                </c:pt>
                <c:pt idx="4">
                  <c:v>Pawtucketville, Lowell, MA</c:v>
                </c:pt>
                <c:pt idx="5">
                  <c:v>Centralville, Lowell, MA</c:v>
                </c:pt>
                <c:pt idx="6">
                  <c:v>South Medford, Medford, MA</c:v>
                </c:pt>
                <c:pt idx="7">
                  <c:v>Highlands, Lowell, MA</c:v>
                </c:pt>
                <c:pt idx="8">
                  <c:v>South Lowell, Lowell, MA</c:v>
                </c:pt>
                <c:pt idx="9">
                  <c:v>North Waltham, Waltham, MA</c:v>
                </c:pt>
                <c:pt idx="10">
                  <c:v>Highlands, Waltham, MA</c:v>
                </c:pt>
                <c:pt idx="11">
                  <c:v>Neighborhood Nine, Cambridge, MA</c:v>
                </c:pt>
                <c:pt idx="12">
                  <c:v>Malden, MA</c:v>
                </c:pt>
                <c:pt idx="13">
                  <c:v>Teele Square, Somerville, MA</c:v>
                </c:pt>
                <c:pt idx="14">
                  <c:v>East Somerville, Somerville, MA</c:v>
                </c:pt>
                <c:pt idx="15">
                  <c:v>West Medford, Medford, MA</c:v>
                </c:pt>
                <c:pt idx="16">
                  <c:v>Magoun Square, Somerville, MA</c:v>
                </c:pt>
                <c:pt idx="17">
                  <c:v>Banks Square, Waltham, MA</c:v>
                </c:pt>
                <c:pt idx="18">
                  <c:v>Arlington, MA</c:v>
                </c:pt>
                <c:pt idx="19">
                  <c:v>Everett, MA</c:v>
                </c:pt>
                <c:pt idx="20">
                  <c:v>Powder House Square, Somerville, MA</c:v>
                </c:pt>
                <c:pt idx="21">
                  <c:v>West Somerville, Somerville, MA</c:v>
                </c:pt>
                <c:pt idx="22">
                  <c:v>Spring Hill, Somerville, MA</c:v>
                </c:pt>
                <c:pt idx="23">
                  <c:v>Lawrence, MA</c:v>
                </c:pt>
                <c:pt idx="24">
                  <c:v>Waltham, MA</c:v>
                </c:pt>
                <c:pt idx="25">
                  <c:v>Somerville, MA</c:v>
                </c:pt>
                <c:pt idx="26">
                  <c:v>Chelsea, MA</c:v>
                </c:pt>
                <c:pt idx="27">
                  <c:v>Revere, MA</c:v>
                </c:pt>
                <c:pt idx="28">
                  <c:v>Salem, MA</c:v>
                </c:pt>
                <c:pt idx="29">
                  <c:v>Winter Hill, Somerville, MA</c:v>
                </c:pt>
                <c:pt idx="30">
                  <c:v>Downtown, Lowell, MA</c:v>
                </c:pt>
                <c:pt idx="31">
                  <c:v>Strawberry Hill, Cambridge, MA</c:v>
                </c:pt>
                <c:pt idx="32">
                  <c:v>Eagle Hill, Boston, MA</c:v>
                </c:pt>
                <c:pt idx="33">
                  <c:v>Lynn, MA</c:v>
                </c:pt>
                <c:pt idx="34">
                  <c:v>North Cambridge, Cambridge, MA</c:v>
                </c:pt>
                <c:pt idx="35">
                  <c:v>Hanscom Air Force Base, MA</c:v>
                </c:pt>
                <c:pt idx="36">
                  <c:v>Prospect Hill, Somerville, MA</c:v>
                </c:pt>
                <c:pt idx="37">
                  <c:v>The Acre, Lowell, MA</c:v>
                </c:pt>
                <c:pt idx="38">
                  <c:v>Salem, NH</c:v>
                </c:pt>
                <c:pt idx="39">
                  <c:v>East Boston, Boston, MA</c:v>
                </c:pt>
                <c:pt idx="40">
                  <c:v>Charlestown, Boston, MA</c:v>
                </c:pt>
                <c:pt idx="41">
                  <c:v>Haverhill, MA</c:v>
                </c:pt>
                <c:pt idx="42">
                  <c:v>Tewksbury, MA</c:v>
                </c:pt>
                <c:pt idx="43">
                  <c:v>Woburn, MA</c:v>
                </c:pt>
                <c:pt idx="44">
                  <c:v>Ipswich, MA</c:v>
                </c:pt>
                <c:pt idx="45">
                  <c:v>South Peabody, Peabody, MA</c:v>
                </c:pt>
                <c:pt idx="46">
                  <c:v>Kensington, NH</c:v>
                </c:pt>
                <c:pt idx="47">
                  <c:v>Warrendale, Waltham, MA</c:v>
                </c:pt>
                <c:pt idx="48">
                  <c:v>Kingston, NH</c:v>
                </c:pt>
                <c:pt idx="49">
                  <c:v>Rockport, MA</c:v>
                </c:pt>
                <c:pt idx="50">
                  <c:v>Lakeview, Waltham, MA</c:v>
                </c:pt>
                <c:pt idx="51">
                  <c:v>Carlisle, MA</c:v>
                </c:pt>
                <c:pt idx="52">
                  <c:v>Boxford, MA</c:v>
                </c:pt>
                <c:pt idx="53">
                  <c:v>East Hampstead, Hampstead, NH</c:v>
                </c:pt>
                <c:pt idx="54">
                  <c:v>Lexington, MA</c:v>
                </c:pt>
                <c:pt idx="55">
                  <c:v>Tufts, Somerville, MA</c:v>
                </c:pt>
                <c:pt idx="56">
                  <c:v>Lincoln, MA</c:v>
                </c:pt>
                <c:pt idx="57">
                  <c:v>Ipswich, Ipswich, MA</c:v>
                </c:pt>
                <c:pt idx="58">
                  <c:v>Londonderry, Londonderry, NH</c:v>
                </c:pt>
                <c:pt idx="59">
                  <c:v>Reading, MA</c:v>
                </c:pt>
                <c:pt idx="60">
                  <c:v>Londonderry, NH</c:v>
                </c:pt>
                <c:pt idx="61">
                  <c:v>Rowley, MA</c:v>
                </c:pt>
                <c:pt idx="62">
                  <c:v>Concord, MA</c:v>
                </c:pt>
                <c:pt idx="63">
                  <c:v>Saugus, MA</c:v>
                </c:pt>
                <c:pt idx="64">
                  <c:v>Lynnfield, MA</c:v>
                </c:pt>
                <c:pt idx="65">
                  <c:v>Belmont, MA</c:v>
                </c:pt>
                <c:pt idx="66">
                  <c:v>Danvers, MA</c:v>
                </c:pt>
                <c:pt idx="67">
                  <c:v>Andover, MA</c:v>
                </c:pt>
                <c:pt idx="68">
                  <c:v>Davis Square, Somerville, MA</c:v>
                </c:pt>
                <c:pt idx="69">
                  <c:v>Andover, Andover, MA</c:v>
                </c:pt>
                <c:pt idx="70">
                  <c:v>Manchester-by-the-Sea, MA</c:v>
                </c:pt>
                <c:pt idx="71">
                  <c:v>The Point, Salem, MA</c:v>
                </c:pt>
                <c:pt idx="72">
                  <c:v>Marblehead, MA</c:v>
                </c:pt>
                <c:pt idx="73">
                  <c:v>Essex, Essex, MA</c:v>
                </c:pt>
                <c:pt idx="74">
                  <c:v>Atkinson, NH</c:v>
                </c:pt>
                <c:pt idx="75">
                  <c:v>Wayland, MA</c:v>
                </c:pt>
                <c:pt idx="76">
                  <c:v>Melrose, MA</c:v>
                </c:pt>
                <c:pt idx="77">
                  <c:v>Gloucester, MA</c:v>
                </c:pt>
                <c:pt idx="78">
                  <c:v>Merrimac, MA</c:v>
                </c:pt>
                <c:pt idx="79">
                  <c:v>Hampstead, NH</c:v>
                </c:pt>
                <c:pt idx="80">
                  <c:v>Back Central, Lowell, MA</c:v>
                </c:pt>
                <c:pt idx="81">
                  <c:v>Amesbury, MA</c:v>
                </c:pt>
                <c:pt idx="82">
                  <c:v>Middleton, MA</c:v>
                </c:pt>
                <c:pt idx="83">
                  <c:v>Rockport, Rockport, MA</c:v>
                </c:pt>
                <c:pt idx="84">
                  <c:v>Nahant, MA</c:v>
                </c:pt>
                <c:pt idx="85">
                  <c:v>Dracut, MA</c:v>
                </c:pt>
                <c:pt idx="86">
                  <c:v>Agassiz, Cambridge, MA</c:v>
                </c:pt>
                <c:pt idx="87">
                  <c:v>Salisbury, MA</c:v>
                </c:pt>
                <c:pt idx="88">
                  <c:v>Newbury, MA</c:v>
                </c:pt>
                <c:pt idx="89">
                  <c:v>Seabrook, NH</c:v>
                </c:pt>
                <c:pt idx="90">
                  <c:v>Newburyport, MA</c:v>
                </c:pt>
                <c:pt idx="91">
                  <c:v>South Hamilton, Hamilton, MA</c:v>
                </c:pt>
                <c:pt idx="92">
                  <c:v>Newton, NH</c:v>
                </c:pt>
                <c:pt idx="93">
                  <c:v>Belvidere, Lowell, MA</c:v>
                </c:pt>
                <c:pt idx="94">
                  <c:v>North Andover, MA</c:v>
                </c:pt>
                <c:pt idx="95">
                  <c:v>South Tewksbury, Tewksbury, MA</c:v>
                </c:pt>
                <c:pt idx="96">
                  <c:v>North Billerica, Billerica, MA</c:v>
                </c:pt>
                <c:pt idx="97">
                  <c:v>Stoneham, MA</c:v>
                </c:pt>
                <c:pt idx="98">
                  <c:v>Billerica, MA</c:v>
                </c:pt>
                <c:pt idx="99">
                  <c:v>Swampscott, MA</c:v>
                </c:pt>
                <c:pt idx="100">
                  <c:v>North Reading, MA</c:v>
                </c:pt>
                <c:pt idx="101">
                  <c:v>Ten Hills, Somerville, MA</c:v>
                </c:pt>
                <c:pt idx="102">
                  <c:v>North Tewksbury, Tewksbury, MA</c:v>
                </c:pt>
                <c:pt idx="103">
                  <c:v>Chelmsford, MA</c:v>
                </c:pt>
                <c:pt idx="104">
                  <c:v>Derry, Derry, NH</c:v>
                </c:pt>
                <c:pt idx="105">
                  <c:v>Topsfield, Topsfield, MA</c:v>
                </c:pt>
                <c:pt idx="106">
                  <c:v>Bedford, MA</c:v>
                </c:pt>
                <c:pt idx="107">
                  <c:v>Wakefield, MA</c:v>
                </c:pt>
                <c:pt idx="108">
                  <c:v>Peabody, MA</c:v>
                </c:pt>
                <c:pt idx="109">
                  <c:v>Beverly, MA</c:v>
                </c:pt>
                <c:pt idx="110">
                  <c:v>West Cambridge, Cambridge, MA</c:v>
                </c:pt>
                <c:pt idx="111">
                  <c:v>Watertown, MA</c:v>
                </c:pt>
                <c:pt idx="112">
                  <c:v>West Newbury, MA</c:v>
                </c:pt>
                <c:pt idx="113">
                  <c:v>Wenham, MA</c:v>
                </c:pt>
                <c:pt idx="114">
                  <c:v>Weston, MA</c:v>
                </c:pt>
                <c:pt idx="115">
                  <c:v>Winchester, MA</c:v>
                </c:pt>
                <c:pt idx="116">
                  <c:v>Pelham, NH</c:v>
                </c:pt>
                <c:pt idx="117">
                  <c:v>Georgetown, MA</c:v>
                </c:pt>
                <c:pt idx="118">
                  <c:v>Piety Corner, Waltham, MA</c:v>
                </c:pt>
                <c:pt idx="119">
                  <c:v>Wilmington, MA</c:v>
                </c:pt>
                <c:pt idx="120">
                  <c:v>Pinehurst, Billerica, MA</c:v>
                </c:pt>
                <c:pt idx="121">
                  <c:v>Windham, NH</c:v>
                </c:pt>
                <c:pt idx="122">
                  <c:v>Plaistow, NH</c:v>
                </c:pt>
                <c:pt idx="123">
                  <c:v>Winthrop, MA</c:v>
                </c:pt>
                <c:pt idx="124">
                  <c:v>Derry, NH</c:v>
                </c:pt>
                <c:pt idx="125">
                  <c:v>Groveland, MA</c:v>
                </c:pt>
                <c:pt idx="126">
                  <c:v>Prides Crossing, Beverly, MA</c:v>
                </c:pt>
              </c:strCache>
            </c:strRef>
          </c:cat>
          <c:val>
            <c:numRef>
              <c:f>'essex county analysis'!$B$4:$B$131</c:f>
              <c:numCache>
                <c:formatCode>"$"#,##0.00</c:formatCode>
                <c:ptCount val="127"/>
                <c:pt idx="0">
                  <c:v>48726</c:v>
                </c:pt>
                <c:pt idx="1">
                  <c:v>48589</c:v>
                </c:pt>
                <c:pt idx="2">
                  <c:v>47994</c:v>
                </c:pt>
                <c:pt idx="3">
                  <c:v>46802</c:v>
                </c:pt>
                <c:pt idx="4">
                  <c:v>46676</c:v>
                </c:pt>
                <c:pt idx="5">
                  <c:v>45245</c:v>
                </c:pt>
                <c:pt idx="6">
                  <c:v>44862.5</c:v>
                </c:pt>
                <c:pt idx="7">
                  <c:v>44381</c:v>
                </c:pt>
                <c:pt idx="8">
                  <c:v>43777</c:v>
                </c:pt>
                <c:pt idx="9">
                  <c:v>43044</c:v>
                </c:pt>
                <c:pt idx="10">
                  <c:v>41589</c:v>
                </c:pt>
                <c:pt idx="11">
                  <c:v>40745</c:v>
                </c:pt>
                <c:pt idx="12">
                  <c:v>40655.199999999997</c:v>
                </c:pt>
                <c:pt idx="13">
                  <c:v>39862</c:v>
                </c:pt>
                <c:pt idx="14">
                  <c:v>39840</c:v>
                </c:pt>
                <c:pt idx="15">
                  <c:v>39699</c:v>
                </c:pt>
                <c:pt idx="16">
                  <c:v>39024</c:v>
                </c:pt>
                <c:pt idx="17">
                  <c:v>38792</c:v>
                </c:pt>
                <c:pt idx="18">
                  <c:v>38774</c:v>
                </c:pt>
                <c:pt idx="19">
                  <c:v>38716.428571428572</c:v>
                </c:pt>
                <c:pt idx="20">
                  <c:v>38022</c:v>
                </c:pt>
                <c:pt idx="21">
                  <c:v>37341</c:v>
                </c:pt>
                <c:pt idx="22">
                  <c:v>37235</c:v>
                </c:pt>
                <c:pt idx="23">
                  <c:v>37018.5</c:v>
                </c:pt>
                <c:pt idx="24">
                  <c:v>36792</c:v>
                </c:pt>
                <c:pt idx="25">
                  <c:v>36329</c:v>
                </c:pt>
                <c:pt idx="26">
                  <c:v>35568.333333333336</c:v>
                </c:pt>
                <c:pt idx="27">
                  <c:v>34383</c:v>
                </c:pt>
                <c:pt idx="28">
                  <c:v>34364</c:v>
                </c:pt>
                <c:pt idx="29">
                  <c:v>33693</c:v>
                </c:pt>
                <c:pt idx="30">
                  <c:v>33024</c:v>
                </c:pt>
                <c:pt idx="31">
                  <c:v>31248</c:v>
                </c:pt>
                <c:pt idx="32">
                  <c:v>31084</c:v>
                </c:pt>
                <c:pt idx="33">
                  <c:v>30842.2</c:v>
                </c:pt>
                <c:pt idx="34">
                  <c:v>30823</c:v>
                </c:pt>
                <c:pt idx="35">
                  <c:v>30746</c:v>
                </c:pt>
                <c:pt idx="36">
                  <c:v>30611</c:v>
                </c:pt>
                <c:pt idx="37">
                  <c:v>30392</c:v>
                </c:pt>
                <c:pt idx="38">
                  <c:v>28416</c:v>
                </c:pt>
                <c:pt idx="39">
                  <c:v>27140</c:v>
                </c:pt>
                <c:pt idx="40">
                  <c:v>21423</c:v>
                </c:pt>
                <c:pt idx="41">
                  <c:v>17925.5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D-0A4F-AA28-BAB1465B4C6A}"/>
            </c:ext>
          </c:extLst>
        </c:ser>
        <c:ser>
          <c:idx val="1"/>
          <c:order val="1"/>
          <c:tx>
            <c:strRef>
              <c:f>'essex county analysis'!$C$3</c:f>
              <c:strCache>
                <c:ptCount val="1"/>
                <c:pt idx="0">
                  <c:v>Essex County House Income (White)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'essex county analysis'!$A$4:$A$131</c:f>
              <c:strCache>
                <c:ptCount val="127"/>
                <c:pt idx="0">
                  <c:v>Burlington, MA</c:v>
                </c:pt>
                <c:pt idx="1">
                  <c:v>Ward Two, Somerville, MA</c:v>
                </c:pt>
                <c:pt idx="2">
                  <c:v>Medford, MA</c:v>
                </c:pt>
                <c:pt idx="3">
                  <c:v>Methuen, MA</c:v>
                </c:pt>
                <c:pt idx="4">
                  <c:v>Pawtucketville, Lowell, MA</c:v>
                </c:pt>
                <c:pt idx="5">
                  <c:v>Centralville, Lowell, MA</c:v>
                </c:pt>
                <c:pt idx="6">
                  <c:v>South Medford, Medford, MA</c:v>
                </c:pt>
                <c:pt idx="7">
                  <c:v>Highlands, Lowell, MA</c:v>
                </c:pt>
                <c:pt idx="8">
                  <c:v>South Lowell, Lowell, MA</c:v>
                </c:pt>
                <c:pt idx="9">
                  <c:v>North Waltham, Waltham, MA</c:v>
                </c:pt>
                <c:pt idx="10">
                  <c:v>Highlands, Waltham, MA</c:v>
                </c:pt>
                <c:pt idx="11">
                  <c:v>Neighborhood Nine, Cambridge, MA</c:v>
                </c:pt>
                <c:pt idx="12">
                  <c:v>Malden, MA</c:v>
                </c:pt>
                <c:pt idx="13">
                  <c:v>Teele Square, Somerville, MA</c:v>
                </c:pt>
                <c:pt idx="14">
                  <c:v>East Somerville, Somerville, MA</c:v>
                </c:pt>
                <c:pt idx="15">
                  <c:v>West Medford, Medford, MA</c:v>
                </c:pt>
                <c:pt idx="16">
                  <c:v>Magoun Square, Somerville, MA</c:v>
                </c:pt>
                <c:pt idx="17">
                  <c:v>Banks Square, Waltham, MA</c:v>
                </c:pt>
                <c:pt idx="18">
                  <c:v>Arlington, MA</c:v>
                </c:pt>
                <c:pt idx="19">
                  <c:v>Everett, MA</c:v>
                </c:pt>
                <c:pt idx="20">
                  <c:v>Powder House Square, Somerville, MA</c:v>
                </c:pt>
                <c:pt idx="21">
                  <c:v>West Somerville, Somerville, MA</c:v>
                </c:pt>
                <c:pt idx="22">
                  <c:v>Spring Hill, Somerville, MA</c:v>
                </c:pt>
                <c:pt idx="23">
                  <c:v>Lawrence, MA</c:v>
                </c:pt>
                <c:pt idx="24">
                  <c:v>Waltham, MA</c:v>
                </c:pt>
                <c:pt idx="25">
                  <c:v>Somerville, MA</c:v>
                </c:pt>
                <c:pt idx="26">
                  <c:v>Chelsea, MA</c:v>
                </c:pt>
                <c:pt idx="27">
                  <c:v>Revere, MA</c:v>
                </c:pt>
                <c:pt idx="28">
                  <c:v>Salem, MA</c:v>
                </c:pt>
                <c:pt idx="29">
                  <c:v>Winter Hill, Somerville, MA</c:v>
                </c:pt>
                <c:pt idx="30">
                  <c:v>Downtown, Lowell, MA</c:v>
                </c:pt>
                <c:pt idx="31">
                  <c:v>Strawberry Hill, Cambridge, MA</c:v>
                </c:pt>
                <c:pt idx="32">
                  <c:v>Eagle Hill, Boston, MA</c:v>
                </c:pt>
                <c:pt idx="33">
                  <c:v>Lynn, MA</c:v>
                </c:pt>
                <c:pt idx="34">
                  <c:v>North Cambridge, Cambridge, MA</c:v>
                </c:pt>
                <c:pt idx="35">
                  <c:v>Hanscom Air Force Base, MA</c:v>
                </c:pt>
                <c:pt idx="36">
                  <c:v>Prospect Hill, Somerville, MA</c:v>
                </c:pt>
                <c:pt idx="37">
                  <c:v>The Acre, Lowell, MA</c:v>
                </c:pt>
                <c:pt idx="38">
                  <c:v>Salem, NH</c:v>
                </c:pt>
                <c:pt idx="39">
                  <c:v>East Boston, Boston, MA</c:v>
                </c:pt>
                <c:pt idx="40">
                  <c:v>Charlestown, Boston, MA</c:v>
                </c:pt>
                <c:pt idx="41">
                  <c:v>Haverhill, MA</c:v>
                </c:pt>
                <c:pt idx="42">
                  <c:v>Tewksbury, MA</c:v>
                </c:pt>
                <c:pt idx="43">
                  <c:v>Woburn, MA</c:v>
                </c:pt>
                <c:pt idx="44">
                  <c:v>Ipswich, MA</c:v>
                </c:pt>
                <c:pt idx="45">
                  <c:v>South Peabody, Peabody, MA</c:v>
                </c:pt>
                <c:pt idx="46">
                  <c:v>Kensington, NH</c:v>
                </c:pt>
                <c:pt idx="47">
                  <c:v>Warrendale, Waltham, MA</c:v>
                </c:pt>
                <c:pt idx="48">
                  <c:v>Kingston, NH</c:v>
                </c:pt>
                <c:pt idx="49">
                  <c:v>Rockport, MA</c:v>
                </c:pt>
                <c:pt idx="50">
                  <c:v>Lakeview, Waltham, MA</c:v>
                </c:pt>
                <c:pt idx="51">
                  <c:v>Carlisle, MA</c:v>
                </c:pt>
                <c:pt idx="52">
                  <c:v>Boxford, MA</c:v>
                </c:pt>
                <c:pt idx="53">
                  <c:v>East Hampstead, Hampstead, NH</c:v>
                </c:pt>
                <c:pt idx="54">
                  <c:v>Lexington, MA</c:v>
                </c:pt>
                <c:pt idx="55">
                  <c:v>Tufts, Somerville, MA</c:v>
                </c:pt>
                <c:pt idx="56">
                  <c:v>Lincoln, MA</c:v>
                </c:pt>
                <c:pt idx="57">
                  <c:v>Ipswich, Ipswich, MA</c:v>
                </c:pt>
                <c:pt idx="58">
                  <c:v>Londonderry, Londonderry, NH</c:v>
                </c:pt>
                <c:pt idx="59">
                  <c:v>Reading, MA</c:v>
                </c:pt>
                <c:pt idx="60">
                  <c:v>Londonderry, NH</c:v>
                </c:pt>
                <c:pt idx="61">
                  <c:v>Rowley, MA</c:v>
                </c:pt>
                <c:pt idx="62">
                  <c:v>Concord, MA</c:v>
                </c:pt>
                <c:pt idx="63">
                  <c:v>Saugus, MA</c:v>
                </c:pt>
                <c:pt idx="64">
                  <c:v>Lynnfield, MA</c:v>
                </c:pt>
                <c:pt idx="65">
                  <c:v>Belmont, MA</c:v>
                </c:pt>
                <c:pt idx="66">
                  <c:v>Danvers, MA</c:v>
                </c:pt>
                <c:pt idx="67">
                  <c:v>Andover, MA</c:v>
                </c:pt>
                <c:pt idx="68">
                  <c:v>Davis Square, Somerville, MA</c:v>
                </c:pt>
                <c:pt idx="69">
                  <c:v>Andover, Andover, MA</c:v>
                </c:pt>
                <c:pt idx="70">
                  <c:v>Manchester-by-the-Sea, MA</c:v>
                </c:pt>
                <c:pt idx="71">
                  <c:v>The Point, Salem, MA</c:v>
                </c:pt>
                <c:pt idx="72">
                  <c:v>Marblehead, MA</c:v>
                </c:pt>
                <c:pt idx="73">
                  <c:v>Essex, Essex, MA</c:v>
                </c:pt>
                <c:pt idx="74">
                  <c:v>Atkinson, NH</c:v>
                </c:pt>
                <c:pt idx="75">
                  <c:v>Wayland, MA</c:v>
                </c:pt>
                <c:pt idx="76">
                  <c:v>Melrose, MA</c:v>
                </c:pt>
                <c:pt idx="77">
                  <c:v>Gloucester, MA</c:v>
                </c:pt>
                <c:pt idx="78">
                  <c:v>Merrimac, MA</c:v>
                </c:pt>
                <c:pt idx="79">
                  <c:v>Hampstead, NH</c:v>
                </c:pt>
                <c:pt idx="80">
                  <c:v>Back Central, Lowell, MA</c:v>
                </c:pt>
                <c:pt idx="81">
                  <c:v>Amesbury, MA</c:v>
                </c:pt>
                <c:pt idx="82">
                  <c:v>Middleton, MA</c:v>
                </c:pt>
                <c:pt idx="83">
                  <c:v>Rockport, Rockport, MA</c:v>
                </c:pt>
                <c:pt idx="84">
                  <c:v>Nahant, MA</c:v>
                </c:pt>
                <c:pt idx="85">
                  <c:v>Dracut, MA</c:v>
                </c:pt>
                <c:pt idx="86">
                  <c:v>Agassiz, Cambridge, MA</c:v>
                </c:pt>
                <c:pt idx="87">
                  <c:v>Salisbury, MA</c:v>
                </c:pt>
                <c:pt idx="88">
                  <c:v>Newbury, MA</c:v>
                </c:pt>
                <c:pt idx="89">
                  <c:v>Seabrook, NH</c:v>
                </c:pt>
                <c:pt idx="90">
                  <c:v>Newburyport, MA</c:v>
                </c:pt>
                <c:pt idx="91">
                  <c:v>South Hamilton, Hamilton, MA</c:v>
                </c:pt>
                <c:pt idx="92">
                  <c:v>Newton, NH</c:v>
                </c:pt>
                <c:pt idx="93">
                  <c:v>Belvidere, Lowell, MA</c:v>
                </c:pt>
                <c:pt idx="94">
                  <c:v>North Andover, MA</c:v>
                </c:pt>
                <c:pt idx="95">
                  <c:v>South Tewksbury, Tewksbury, MA</c:v>
                </c:pt>
                <c:pt idx="96">
                  <c:v>North Billerica, Billerica, MA</c:v>
                </c:pt>
                <c:pt idx="97">
                  <c:v>Stoneham, MA</c:v>
                </c:pt>
                <c:pt idx="98">
                  <c:v>Billerica, MA</c:v>
                </c:pt>
                <c:pt idx="99">
                  <c:v>Swampscott, MA</c:v>
                </c:pt>
                <c:pt idx="100">
                  <c:v>North Reading, MA</c:v>
                </c:pt>
                <c:pt idx="101">
                  <c:v>Ten Hills, Somerville, MA</c:v>
                </c:pt>
                <c:pt idx="102">
                  <c:v>North Tewksbury, Tewksbury, MA</c:v>
                </c:pt>
                <c:pt idx="103">
                  <c:v>Chelmsford, MA</c:v>
                </c:pt>
                <c:pt idx="104">
                  <c:v>Derry, Derry, NH</c:v>
                </c:pt>
                <c:pt idx="105">
                  <c:v>Topsfield, Topsfield, MA</c:v>
                </c:pt>
                <c:pt idx="106">
                  <c:v>Bedford, MA</c:v>
                </c:pt>
                <c:pt idx="107">
                  <c:v>Wakefield, MA</c:v>
                </c:pt>
                <c:pt idx="108">
                  <c:v>Peabody, MA</c:v>
                </c:pt>
                <c:pt idx="109">
                  <c:v>Beverly, MA</c:v>
                </c:pt>
                <c:pt idx="110">
                  <c:v>West Cambridge, Cambridge, MA</c:v>
                </c:pt>
                <c:pt idx="111">
                  <c:v>Watertown, MA</c:v>
                </c:pt>
                <c:pt idx="112">
                  <c:v>West Newbury, MA</c:v>
                </c:pt>
                <c:pt idx="113">
                  <c:v>Wenham, MA</c:v>
                </c:pt>
                <c:pt idx="114">
                  <c:v>Weston, MA</c:v>
                </c:pt>
                <c:pt idx="115">
                  <c:v>Winchester, MA</c:v>
                </c:pt>
                <c:pt idx="116">
                  <c:v>Pelham, NH</c:v>
                </c:pt>
                <c:pt idx="117">
                  <c:v>Georgetown, MA</c:v>
                </c:pt>
                <c:pt idx="118">
                  <c:v>Piety Corner, Waltham, MA</c:v>
                </c:pt>
                <c:pt idx="119">
                  <c:v>Wilmington, MA</c:v>
                </c:pt>
                <c:pt idx="120">
                  <c:v>Pinehurst, Billerica, MA</c:v>
                </c:pt>
                <c:pt idx="121">
                  <c:v>Windham, NH</c:v>
                </c:pt>
                <c:pt idx="122">
                  <c:v>Plaistow, NH</c:v>
                </c:pt>
                <c:pt idx="123">
                  <c:v>Winthrop, MA</c:v>
                </c:pt>
                <c:pt idx="124">
                  <c:v>Derry, NH</c:v>
                </c:pt>
                <c:pt idx="125">
                  <c:v>Groveland, MA</c:v>
                </c:pt>
                <c:pt idx="126">
                  <c:v>Prides Crossing, Beverly, MA</c:v>
                </c:pt>
              </c:strCache>
            </c:strRef>
          </c:cat>
          <c:val>
            <c:numRef>
              <c:f>'essex county analysis'!$C$4:$C$131</c:f>
              <c:numCache>
                <c:formatCode>"$"#,##0.00</c:formatCode>
                <c:ptCount val="127"/>
                <c:pt idx="0">
                  <c:v>56532.75</c:v>
                </c:pt>
                <c:pt idx="1">
                  <c:v>77033</c:v>
                </c:pt>
                <c:pt idx="2">
                  <c:v>68700.25</c:v>
                </c:pt>
                <c:pt idx="3">
                  <c:v>54720.909090909088</c:v>
                </c:pt>
                <c:pt idx="4">
                  <c:v>64407.666666666664</c:v>
                </c:pt>
                <c:pt idx="5">
                  <c:v>65027</c:v>
                </c:pt>
                <c:pt idx="6">
                  <c:v>73895.5</c:v>
                </c:pt>
                <c:pt idx="7">
                  <c:v>66097</c:v>
                </c:pt>
                <c:pt idx="8">
                  <c:v>60683.333333333336</c:v>
                </c:pt>
                <c:pt idx="9">
                  <c:v>62287.5</c:v>
                </c:pt>
                <c:pt idx="10">
                  <c:v>71801</c:v>
                </c:pt>
                <c:pt idx="11">
                  <c:v>61092.666666666664</c:v>
                </c:pt>
                <c:pt idx="12">
                  <c:v>71318.899999999994</c:v>
                </c:pt>
                <c:pt idx="13">
                  <c:v>70338</c:v>
                </c:pt>
                <c:pt idx="14">
                  <c:v>70238</c:v>
                </c:pt>
                <c:pt idx="15">
                  <c:v>65264</c:v>
                </c:pt>
                <c:pt idx="16">
                  <c:v>69646</c:v>
                </c:pt>
                <c:pt idx="17">
                  <c:v>69166</c:v>
                </c:pt>
                <c:pt idx="18">
                  <c:v>50849.75</c:v>
                </c:pt>
                <c:pt idx="19">
                  <c:v>65734.875</c:v>
                </c:pt>
                <c:pt idx="20">
                  <c:v>68738</c:v>
                </c:pt>
                <c:pt idx="21">
                  <c:v>68140</c:v>
                </c:pt>
                <c:pt idx="22">
                  <c:v>68403.5</c:v>
                </c:pt>
                <c:pt idx="23">
                  <c:v>60305.111111111109</c:v>
                </c:pt>
                <c:pt idx="24">
                  <c:v>67965</c:v>
                </c:pt>
                <c:pt idx="25">
                  <c:v>67650</c:v>
                </c:pt>
                <c:pt idx="26">
                  <c:v>63900.875</c:v>
                </c:pt>
                <c:pt idx="27">
                  <c:v>58056.818181818184</c:v>
                </c:pt>
                <c:pt idx="28">
                  <c:v>56832.75</c:v>
                </c:pt>
                <c:pt idx="29">
                  <c:v>66845</c:v>
                </c:pt>
                <c:pt idx="30">
                  <c:v>66581</c:v>
                </c:pt>
                <c:pt idx="31">
                  <c:v>66110</c:v>
                </c:pt>
                <c:pt idx="32">
                  <c:v>61044.5</c:v>
                </c:pt>
                <c:pt idx="33">
                  <c:v>65649.363636363632</c:v>
                </c:pt>
                <c:pt idx="34">
                  <c:v>59986.75</c:v>
                </c:pt>
                <c:pt idx="35">
                  <c:v>65697</c:v>
                </c:pt>
                <c:pt idx="36">
                  <c:v>65093</c:v>
                </c:pt>
                <c:pt idx="37">
                  <c:v>60735.333333333336</c:v>
                </c:pt>
                <c:pt idx="38">
                  <c:v>53046.2</c:v>
                </c:pt>
                <c:pt idx="39">
                  <c:v>54926</c:v>
                </c:pt>
                <c:pt idx="40">
                  <c:v>53744.5</c:v>
                </c:pt>
                <c:pt idx="41">
                  <c:v>53137.642857142855</c:v>
                </c:pt>
                <c:pt idx="42">
                  <c:v>58870.75</c:v>
                </c:pt>
                <c:pt idx="43">
                  <c:v>50818.571428571428</c:v>
                </c:pt>
                <c:pt idx="44">
                  <c:v>42034</c:v>
                </c:pt>
                <c:pt idx="45">
                  <c:v>48624</c:v>
                </c:pt>
                <c:pt idx="46">
                  <c:v>58561</c:v>
                </c:pt>
                <c:pt idx="47">
                  <c:v>54190</c:v>
                </c:pt>
                <c:pt idx="48">
                  <c:v>55830</c:v>
                </c:pt>
                <c:pt idx="49">
                  <c:v>32901</c:v>
                </c:pt>
                <c:pt idx="50">
                  <c:v>57528</c:v>
                </c:pt>
                <c:pt idx="51">
                  <c:v>49231</c:v>
                </c:pt>
                <c:pt idx="52">
                  <c:v>54493</c:v>
                </c:pt>
                <c:pt idx="53">
                  <c:v>60889</c:v>
                </c:pt>
                <c:pt idx="54">
                  <c:v>54930.166666666664</c:v>
                </c:pt>
                <c:pt idx="55">
                  <c:v>45607.5</c:v>
                </c:pt>
                <c:pt idx="56">
                  <c:v>59394</c:v>
                </c:pt>
                <c:pt idx="57">
                  <c:v>51768</c:v>
                </c:pt>
                <c:pt idx="58">
                  <c:v>36459</c:v>
                </c:pt>
                <c:pt idx="59">
                  <c:v>50882.5</c:v>
                </c:pt>
                <c:pt idx="60">
                  <c:v>56062</c:v>
                </c:pt>
                <c:pt idx="61">
                  <c:v>59731</c:v>
                </c:pt>
                <c:pt idx="62">
                  <c:v>41008.5</c:v>
                </c:pt>
                <c:pt idx="63">
                  <c:v>52650.6</c:v>
                </c:pt>
                <c:pt idx="64">
                  <c:v>54009.5</c:v>
                </c:pt>
                <c:pt idx="65">
                  <c:v>46074.125</c:v>
                </c:pt>
                <c:pt idx="66">
                  <c:v>45742.6</c:v>
                </c:pt>
                <c:pt idx="67">
                  <c:v>55425.599999999999</c:v>
                </c:pt>
                <c:pt idx="68">
                  <c:v>50987</c:v>
                </c:pt>
                <c:pt idx="69">
                  <c:v>56376</c:v>
                </c:pt>
                <c:pt idx="70">
                  <c:v>46367</c:v>
                </c:pt>
                <c:pt idx="71">
                  <c:v>55996</c:v>
                </c:pt>
                <c:pt idx="72">
                  <c:v>43101.5</c:v>
                </c:pt>
                <c:pt idx="73">
                  <c:v>50531</c:v>
                </c:pt>
                <c:pt idx="74">
                  <c:v>57911</c:v>
                </c:pt>
                <c:pt idx="75">
                  <c:v>43820</c:v>
                </c:pt>
                <c:pt idx="76">
                  <c:v>58855.8</c:v>
                </c:pt>
                <c:pt idx="77">
                  <c:v>51644.888888888891</c:v>
                </c:pt>
                <c:pt idx="78">
                  <c:v>47331</c:v>
                </c:pt>
                <c:pt idx="79">
                  <c:v>41721</c:v>
                </c:pt>
                <c:pt idx="80">
                  <c:v>58417.5</c:v>
                </c:pt>
                <c:pt idx="81">
                  <c:v>55616.25</c:v>
                </c:pt>
                <c:pt idx="82">
                  <c:v>44219</c:v>
                </c:pt>
                <c:pt idx="83">
                  <c:v>45713</c:v>
                </c:pt>
                <c:pt idx="84">
                  <c:v>47290</c:v>
                </c:pt>
                <c:pt idx="85">
                  <c:v>51390.8</c:v>
                </c:pt>
                <c:pt idx="86">
                  <c:v>54172</c:v>
                </c:pt>
                <c:pt idx="87">
                  <c:v>56009</c:v>
                </c:pt>
                <c:pt idx="88">
                  <c:v>55665</c:v>
                </c:pt>
                <c:pt idx="89">
                  <c:v>50066.5</c:v>
                </c:pt>
                <c:pt idx="90">
                  <c:v>43442.5</c:v>
                </c:pt>
                <c:pt idx="91">
                  <c:v>54870.5</c:v>
                </c:pt>
                <c:pt idx="92">
                  <c:v>55767</c:v>
                </c:pt>
                <c:pt idx="93">
                  <c:v>53632.333333333336</c:v>
                </c:pt>
                <c:pt idx="94">
                  <c:v>53913</c:v>
                </c:pt>
                <c:pt idx="95">
                  <c:v>53861</c:v>
                </c:pt>
                <c:pt idx="96">
                  <c:v>41776.5</c:v>
                </c:pt>
                <c:pt idx="97">
                  <c:v>54165.4</c:v>
                </c:pt>
                <c:pt idx="98">
                  <c:v>54311</c:v>
                </c:pt>
                <c:pt idx="99">
                  <c:v>47533.333333333336</c:v>
                </c:pt>
                <c:pt idx="100">
                  <c:v>49722</c:v>
                </c:pt>
                <c:pt idx="101">
                  <c:v>61553</c:v>
                </c:pt>
                <c:pt idx="102">
                  <c:v>38578</c:v>
                </c:pt>
                <c:pt idx="103">
                  <c:v>53804.5</c:v>
                </c:pt>
                <c:pt idx="104">
                  <c:v>47731.333333333336</c:v>
                </c:pt>
                <c:pt idx="105">
                  <c:v>45862</c:v>
                </c:pt>
                <c:pt idx="106">
                  <c:v>53073.5</c:v>
                </c:pt>
                <c:pt idx="107">
                  <c:v>56011.4</c:v>
                </c:pt>
                <c:pt idx="108">
                  <c:v>56461.714285714283</c:v>
                </c:pt>
                <c:pt idx="109">
                  <c:v>55503.833333333336</c:v>
                </c:pt>
                <c:pt idx="110">
                  <c:v>48609</c:v>
                </c:pt>
                <c:pt idx="111">
                  <c:v>39829</c:v>
                </c:pt>
                <c:pt idx="112">
                  <c:v>58727</c:v>
                </c:pt>
                <c:pt idx="113">
                  <c:v>57610</c:v>
                </c:pt>
                <c:pt idx="114">
                  <c:v>55570</c:v>
                </c:pt>
                <c:pt idx="115">
                  <c:v>48842.2</c:v>
                </c:pt>
                <c:pt idx="116">
                  <c:v>45282.666666666664</c:v>
                </c:pt>
                <c:pt idx="117">
                  <c:v>56989</c:v>
                </c:pt>
                <c:pt idx="118">
                  <c:v>54881</c:v>
                </c:pt>
                <c:pt idx="119">
                  <c:v>52948.75</c:v>
                </c:pt>
                <c:pt idx="120">
                  <c:v>47113</c:v>
                </c:pt>
                <c:pt idx="121">
                  <c:v>56450</c:v>
                </c:pt>
                <c:pt idx="122">
                  <c:v>60590</c:v>
                </c:pt>
                <c:pt idx="123">
                  <c:v>51260</c:v>
                </c:pt>
                <c:pt idx="124">
                  <c:v>46946</c:v>
                </c:pt>
                <c:pt idx="125">
                  <c:v>47841</c:v>
                </c:pt>
                <c:pt idx="126">
                  <c:v>54770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D-0A4F-AA28-BAB1465B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317071"/>
        <c:axId val="1875505615"/>
      </c:barChart>
      <c:catAx>
        <c:axId val="1875317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5505615"/>
        <c:crosses val="autoZero"/>
        <c:auto val="1"/>
        <c:lblAlgn val="ctr"/>
        <c:lblOffset val="100"/>
        <c:noMultiLvlLbl val="0"/>
      </c:catAx>
      <c:valAx>
        <c:axId val="1875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</a:t>
            </a:r>
            <a:r>
              <a:rPr lang="en-US" baseline="0"/>
              <a:t> Income of Black and White Families in Baltimore and Essex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4E-7143-8922-2C7701D665C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4E-7143-8922-2C7701D665C1}"/>
              </c:ext>
            </c:extLst>
          </c:dPt>
          <c:cat>
            <c:strRef>
              <c:f>'average data'!$J$1:$J$7</c:f>
              <c:strCache>
                <c:ptCount val="7"/>
                <c:pt idx="0">
                  <c:v>Average of Income (Black) Baltimore </c:v>
                </c:pt>
                <c:pt idx="2">
                  <c:v>Average of Income (White) Baltimore</c:v>
                </c:pt>
                <c:pt idx="4">
                  <c:v>Average of Income (Black) Essex County</c:v>
                </c:pt>
                <c:pt idx="6">
                  <c:v>Average of Income (White) Essex County</c:v>
                </c:pt>
              </c:strCache>
            </c:strRef>
          </c:cat>
          <c:val>
            <c:numRef>
              <c:f>'average data'!$K$1:$K$7</c:f>
              <c:numCache>
                <c:formatCode>General</c:formatCode>
                <c:ptCount val="7"/>
                <c:pt idx="0" formatCode="&quot;$&quot;#,##0.00">
                  <c:v>26646.645283018868</c:v>
                </c:pt>
                <c:pt idx="2" formatCode="&quot;$&quot;#,##0.00">
                  <c:v>46183.066666666666</c:v>
                </c:pt>
                <c:pt idx="4" formatCode="&quot;$&quot;#,##0.00">
                  <c:v>36903</c:v>
                </c:pt>
                <c:pt idx="6" formatCode="&quot;$&quot;#,##0.00">
                  <c:v>56426.230576441099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E-7143-8922-2C7701D6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183631"/>
        <c:axId val="1879185263"/>
      </c:barChart>
      <c:catAx>
        <c:axId val="187918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85263"/>
        <c:crosses val="autoZero"/>
        <c:auto val="1"/>
        <c:lblAlgn val="ctr"/>
        <c:lblOffset val="100"/>
        <c:noMultiLvlLbl val="0"/>
      </c:catAx>
      <c:valAx>
        <c:axId val="1879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Average Household Income</a:t>
            </a:r>
            <a:r>
              <a:rPr lang="en-US" baseline="0"/>
              <a:t> for Black and White Families in Baltimore, MD and Essex County,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'baltimore-essex county'!$D$16</c:f>
              <c:strCache>
                <c:ptCount val="1"/>
                <c:pt idx="0">
                  <c:v>Household Income (Black)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'baltimore-essex county'!$C$17:$C$26</c:f>
              <c:strCache>
                <c:ptCount val="10"/>
                <c:pt idx="0">
                  <c:v>Mount Washington, Baltimore, MD</c:v>
                </c:pt>
                <c:pt idx="1">
                  <c:v>Woodberry, Baltimore, MD</c:v>
                </c:pt>
                <c:pt idx="2">
                  <c:v>Tuscany - Canterbury, Baltimore, MD</c:v>
                </c:pt>
                <c:pt idx="3">
                  <c:v>Violetville, Baltimore, MD</c:v>
                </c:pt>
                <c:pt idx="4">
                  <c:v>Radnor - Winston, Baltimore, MD</c:v>
                </c:pt>
                <c:pt idx="5">
                  <c:v>Burlington, MA</c:v>
                </c:pt>
                <c:pt idx="6">
                  <c:v>Ward Two, Somerville, MA</c:v>
                </c:pt>
                <c:pt idx="7">
                  <c:v>Medford, MA</c:v>
                </c:pt>
                <c:pt idx="8">
                  <c:v>Methuen, MA</c:v>
                </c:pt>
                <c:pt idx="9">
                  <c:v>Pawtucketville, Lowell, MA</c:v>
                </c:pt>
              </c:strCache>
            </c:strRef>
          </c:cat>
          <c:val>
            <c:numRef>
              <c:f>'baltimore-essex county'!$D$17:$D$26</c:f>
              <c:numCache>
                <c:formatCode>"$"#,##0.00</c:formatCode>
                <c:ptCount val="10"/>
                <c:pt idx="0">
                  <c:v>45226</c:v>
                </c:pt>
                <c:pt idx="1">
                  <c:v>38429</c:v>
                </c:pt>
                <c:pt idx="2">
                  <c:v>37773</c:v>
                </c:pt>
                <c:pt idx="3">
                  <c:v>34888</c:v>
                </c:pt>
                <c:pt idx="4">
                  <c:v>34801</c:v>
                </c:pt>
                <c:pt idx="5">
                  <c:v>48726</c:v>
                </c:pt>
                <c:pt idx="6">
                  <c:v>48589</c:v>
                </c:pt>
                <c:pt idx="7">
                  <c:v>47994</c:v>
                </c:pt>
                <c:pt idx="8">
                  <c:v>46802</c:v>
                </c:pt>
                <c:pt idx="9">
                  <c:v>46676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B-5F4D-9234-F9229BDB29B2}"/>
            </c:ext>
          </c:extLst>
        </c:ser>
        <c:ser>
          <c:idx val="1"/>
          <c:order val="1"/>
          <c:tx>
            <c:strRef>
              <c:f>'baltimore-essex county'!$E$16</c:f>
              <c:strCache>
                <c:ptCount val="1"/>
                <c:pt idx="0">
                  <c:v>Household Income (White)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'baltimore-essex county'!$C$17:$C$26</c:f>
              <c:strCache>
                <c:ptCount val="10"/>
                <c:pt idx="0">
                  <c:v>Mount Washington, Baltimore, MD</c:v>
                </c:pt>
                <c:pt idx="1">
                  <c:v>Woodberry, Baltimore, MD</c:v>
                </c:pt>
                <c:pt idx="2">
                  <c:v>Tuscany - Canterbury, Baltimore, MD</c:v>
                </c:pt>
                <c:pt idx="3">
                  <c:v>Violetville, Baltimore, MD</c:v>
                </c:pt>
                <c:pt idx="4">
                  <c:v>Radnor - Winston, Baltimore, MD</c:v>
                </c:pt>
                <c:pt idx="5">
                  <c:v>Burlington, MA</c:v>
                </c:pt>
                <c:pt idx="6">
                  <c:v>Ward Two, Somerville, MA</c:v>
                </c:pt>
                <c:pt idx="7">
                  <c:v>Medford, MA</c:v>
                </c:pt>
                <c:pt idx="8">
                  <c:v>Methuen, MA</c:v>
                </c:pt>
                <c:pt idx="9">
                  <c:v>Pawtucketville, Lowell, MA</c:v>
                </c:pt>
              </c:strCache>
            </c:strRef>
          </c:cat>
          <c:val>
            <c:numRef>
              <c:f>'baltimore-essex county'!$E$17:$E$26</c:f>
              <c:numCache>
                <c:formatCode>"$"#,##0.00</c:formatCode>
                <c:ptCount val="10"/>
                <c:pt idx="0">
                  <c:v>76125</c:v>
                </c:pt>
                <c:pt idx="1">
                  <c:v>69924</c:v>
                </c:pt>
                <c:pt idx="2">
                  <c:v>69586</c:v>
                </c:pt>
                <c:pt idx="3">
                  <c:v>64948</c:v>
                </c:pt>
                <c:pt idx="4">
                  <c:v>64484</c:v>
                </c:pt>
                <c:pt idx="5">
                  <c:v>56532.75</c:v>
                </c:pt>
                <c:pt idx="6">
                  <c:v>77033</c:v>
                </c:pt>
                <c:pt idx="7">
                  <c:v>68700.25</c:v>
                </c:pt>
                <c:pt idx="8">
                  <c:v>54720.909090909088</c:v>
                </c:pt>
                <c:pt idx="9">
                  <c:v>64407.666666666664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B-5F4D-9234-F9229BDB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315679"/>
        <c:axId val="199145312"/>
      </c:barChart>
      <c:catAx>
        <c:axId val="198531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312"/>
        <c:crosses val="autoZero"/>
        <c:auto val="1"/>
        <c:lblAlgn val="ctr"/>
        <c:lblOffset val="100"/>
        <c:noMultiLvlLbl val="0"/>
      </c:catAx>
      <c:valAx>
        <c:axId val="199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0</xdr:rowOff>
    </xdr:from>
    <xdr:to>
      <xdr:col>29</xdr:col>
      <xdr:colOff>368300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6DDA1-D49E-A74A-BC62-9503F3C0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25400</xdr:rowOff>
    </xdr:from>
    <xdr:to>
      <xdr:col>18</xdr:col>
      <xdr:colOff>1130300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2E23C-22E2-C74B-BAF5-1713D7627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12</xdr:row>
      <xdr:rowOff>190500</xdr:rowOff>
    </xdr:from>
    <xdr:to>
      <xdr:col>24</xdr:col>
      <xdr:colOff>609600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2279B-1A8D-454F-854A-37F0DD33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177800</xdr:rowOff>
    </xdr:from>
    <xdr:to>
      <xdr:col>24</xdr:col>
      <xdr:colOff>228600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4A65-BCEC-DA48-AD7B-5EDA8B5E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8</xdr:row>
      <xdr:rowOff>127000</xdr:rowOff>
    </xdr:from>
    <xdr:to>
      <xdr:col>22</xdr:col>
      <xdr:colOff>304800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62840-4345-094B-B03A-F1F9E1C0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3</xdr:row>
      <xdr:rowOff>0</xdr:rowOff>
    </xdr:from>
    <xdr:to>
      <xdr:col>15</xdr:col>
      <xdr:colOff>609600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CDA61-DD34-DD45-969F-EEBB816F2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0.821480902778" createdVersion="6" refreshedVersion="6" minRefreshableVersion="3" recordCount="401" xr:uid="{7E184CC8-EFB8-AB4C-B4ED-CE44177A78EB}">
  <cacheSource type="worksheet">
    <worksheetSource ref="A1:D402" sheet="white"/>
  </cacheSource>
  <cacheFields count="4">
    <cacheField name="Baltimore" numFmtId="0">
      <sharedItems containsBlank="1" count="160">
        <s v="Towson, MD"/>
        <s v="Pikesville, MD"/>
        <s v="Baltimore, MD"/>
        <s v="Evergreen, Baltimore, MD"/>
        <s v="Mount Washington, Baltimore, MD"/>
        <s v="Mid-Charles, Baltimore, MD"/>
        <s v="Homeland, Baltimore, MD"/>
        <s v="Roland Park, Baltimore, MD"/>
        <s v="Ellicott City, MD"/>
        <s v="Catonsville, MD"/>
        <s v="Westgate, Baltimore, MD"/>
        <s v="Cross Country, Baltimore, MD"/>
        <s v="Tuscany - Canterbury, Baltimore, MD"/>
        <s v="Ednor Gardens - Lakeside, Baltimore, MD"/>
        <s v="Lochearn, Pikesville, MD"/>
        <s v="Linthicum Heights, MD"/>
        <s v="Relay, Halethorpe, MD"/>
        <s v="Gwynn Oak, Woodlawn, MD"/>
        <s v="Fells Point, Baltimore, MD"/>
        <s v="Bolton Hill, Baltimore, MD"/>
        <s v="North Harford Road, Baltimore, MD"/>
        <s v="Gwynn Oak, Baltimore, MD"/>
        <s v="Nottingham, MD"/>
        <s v="Parkville, MD"/>
        <s v="Lake Walker, Baltimore, MD"/>
        <s v="Ramblewood, Baltimore, MD"/>
        <s v="Rosedale, MD"/>
        <s v="Elkridge, MD"/>
        <s v="Gwynn Oak, Pikesville, MD"/>
        <s v="Cross Keys, Baltimore, MD"/>
        <s v="Riverside, Baltimore, MD"/>
        <s v="Middle River, MD"/>
        <s v="Woodring, Baltimore, MD"/>
        <s v="Cheswolde, Baltimore, MD"/>
        <s v="Glenham-Belford, Baltimore, MD"/>
        <s v="Harwood, Baltimore, MD"/>
        <s v="Arcadia, Baltimore, MD"/>
        <s v="Lauraville, Baltimore, MD"/>
        <s v="White Marsh, MD"/>
        <s v="Halethorpe, MD"/>
        <s v="Glen Burnie, MD"/>
        <s v="Mid-Govans, Baltimore, MD"/>
        <s v="Woodlawn, MD"/>
        <s v="Belair - Edison, Baltimore, MD"/>
        <s v="Fallstaff, Baltimore, MD"/>
        <s v="Little Italy, Baltimore, MD"/>
        <s v="Glen, Baltimore, MD"/>
        <s v="Edgemere, MD"/>
        <s v="Dundalk, MD"/>
        <s v="Essex, MD"/>
        <s v="Better Waverly, Baltimore, MD"/>
        <s v="Hillen, Baltimore, MD"/>
        <s v="Sparrows Point, MD"/>
        <s v="Harford - Echodale - Perring Parkway, Baltimore, MD"/>
        <s v="Radnor - Winston, Baltimore, MD"/>
        <s v="Downtown, Baltimore, MD"/>
        <s v="Beechfield, Baltimore, MD"/>
        <s v="Frankford, Baltimore, MD"/>
        <s v="Brooklyn, Baltimore, MD"/>
        <s v="Waltherson, Baltimore, MD"/>
        <s v="Brooklyn Park, MD"/>
        <s v="Canton, Baltimore, MD"/>
        <s v="Yale Heights, Baltimore, MD"/>
        <s v="Chestnut Hill Cove, Riviera Beach, MD"/>
        <s v="Locust Point, Baltimore, MD"/>
        <s v="Cedmont, Baltimore, MD"/>
        <s v="Violetville, Baltimore, MD"/>
        <s v="Idlewood, Baltimore, MD"/>
        <s v="Irvington, Baltimore, MD"/>
        <s v="Gwynn Oak, Lochearn, MD"/>
        <s v="Lansdowne - Baltimore Highlands, Lansdowne, MD"/>
        <s v="Upper Fells Point, Baltimore, MD"/>
        <s v="Joseph Lee, Baltimore, MD"/>
        <s v="Lansdowne - Baltimore Highlands, Halethorpe, MD"/>
        <s v="Hampden, Baltimore, MD"/>
        <s v="Medford - Broening, Baltimore, MD"/>
        <s v="Parkside, Baltimore, MD"/>
        <s v="Medfield, Baltimore, MD"/>
        <s v="Riverside Park, Baltimore, MD"/>
        <s v="Loch Raven, Baltimore, MD"/>
        <s v="Butchers Hill, Baltimore, MD"/>
        <s v="Patterson Park, Baltimore, MD"/>
        <s v="South Baltimore, Baltimore, MD"/>
        <s v="Morrell Park, Baltimore, MD"/>
        <s v="Fifteenth Street, Baltimore, MD"/>
        <s v="Baltimore Highlands, Baltimore, MD"/>
        <s v="Woodberry, Baltimore, MD"/>
        <s v="Claremont - Freedom, Baltimore, MD"/>
        <s v="Reisterstown Station, Baltimore, MD"/>
        <s v="Old Goucher, Baltimore, MD"/>
        <s v="Armistead Gardens, Baltimore, MD"/>
        <s v="Lakeland, Baltimore, MD"/>
        <s v="O'Donnell Heights, Baltimore, MD"/>
        <s v="Curtis Bay, Baltimore, MD"/>
        <s v="Pigtown, Baltimore, MD"/>
        <s v="Remington, Baltimore, MD"/>
        <s v="Perkins Homes, Baltimore, MD"/>
        <s v="Hollins Market, Baltimore, MD"/>
        <s v="Madison - Eastend, Baltimore, MD"/>
        <s v="Mill Hill, Baltimore, MD"/>
        <s v="Pratt Monroe, Baltimore, MD"/>
        <s v="Bentalou-Smallwood, Baltimore, MD"/>
        <s v="Westport, Baltimore, MD"/>
        <s v="Mount Clare, Baltimore, MD"/>
        <s v="Shipley Hill, Baltimore, MD"/>
        <s v="Pleasant View Gardens, Baltimore, MD"/>
        <s v="Poppleton, Baltimore, MD"/>
        <s v="Sandtown-Winchester, Baltimore, MD"/>
        <s v="Park Circle, Baltimore, MD"/>
        <s v="Dorchester, Baltimore, MD"/>
        <s v="Garwyn Oaks, Baltimore, MD"/>
        <s v="McCulloh Homes, Baltimore, MD"/>
        <s v="Cherry Hill, Baltimore, MD"/>
        <s v="Windsor Hills, Baltimore, MD"/>
        <s v="Rosemont, Baltimore, MD"/>
        <s v="Rognel Heights, Baltimore, MD"/>
        <s v="Gay Street, Baltimore, MD"/>
        <s v="Franklin Square, Baltimore, MD"/>
        <s v="Lexington, Baltimore, MD"/>
        <s v="Druid Heights, Baltimore, MD"/>
        <s v="Greenmount West, Baltimore, MD"/>
        <s v="Broadway East, Baltimore, MD"/>
        <s v="Mondawmin, Baltimore, MD"/>
        <s v="New Northwood, Baltimore, MD"/>
        <s v="Woodbrook, Baltimore, MD"/>
        <s v="Cedonia, Baltimore, MD"/>
        <s v="Central Park Heights, Baltimore, MD"/>
        <s v="Upton, Baltimore, MD"/>
        <s v="Midtown Edmondson, Baltimore, MD"/>
        <s v="Perring Loch, Baltimore, MD"/>
        <s v="Walbrook, Baltimore, MD"/>
        <s v="Coppin Heights, Baltimore, MD"/>
        <s v="Winston - Govans, Baltimore, MD"/>
        <s v="Edgecomb, Baltimore, MD"/>
        <s v="NW Community Action, Baltimore, MD"/>
        <s v="West Forest Park, Baltimore, MD"/>
        <s v="Edmondson, Baltimore, MD"/>
        <s v="Reservoir Hill, Baltimore, MD"/>
        <s v="Johnson Square, Baltimore, MD"/>
        <s v="Mosher, Baltimore, MD"/>
        <s v="Darley Park, Baltimore, MD"/>
        <s v="Coldstream - Homestead - Montebello, Baltimore, MD"/>
        <s v="Arlington, Baltimore, MD"/>
        <s v="Saint Joseph's, Baltimore, MD"/>
        <s v="Penn - Fallsway, Baltimore, MD"/>
        <s v="Burleith-Leighton, Baltimore, MD"/>
        <s v="Milton - Montford, Baltimore, MD"/>
        <s v="Bridgeview-Greenlawn, Baltimore, MD"/>
        <s v="Penn North, Baltimore, MD"/>
        <s v="Hanlon Longwood, Baltimore, MD"/>
        <s v="Oliver, Baltimore, MD"/>
        <s v="East Baltimore Midway, Baltimore, MD"/>
        <s v="East Arlington, Baltimore, MD"/>
        <s v="Allendale, Baltimore, MD"/>
        <s v="Berea, Baltimore, MD"/>
        <s v="Langston Hughes, Baltimore, MD"/>
        <s v="Harlem Park, Baltimore, MD"/>
        <s v="Cold Springs, Baltimore, MD"/>
        <s v="Barclay, Baltimore, MD"/>
        <m/>
      </sharedItems>
    </cacheField>
    <cacheField name="Baltimore House In" numFmtId="0">
      <sharedItems containsString="0" containsBlank="1" containsNumber="1" containsInteger="1" minValue="10942" maxValue="81969" count="240">
        <n v="81969"/>
        <n v="78885"/>
        <n v="77612"/>
        <n v="77401"/>
        <n v="77256"/>
        <n v="76125"/>
        <n v="75889"/>
        <n v="73540"/>
        <n v="71260"/>
        <n v="70693"/>
        <n v="69924"/>
        <n v="69586"/>
        <n v="68964"/>
        <n v="67079"/>
        <n v="66796"/>
        <n v="66105"/>
        <n v="65132"/>
        <n v="64948"/>
        <n v="64484"/>
        <n v="64463"/>
        <n v="64323"/>
        <n v="63703"/>
        <n v="62218"/>
        <n v="61729"/>
        <n v="61691"/>
        <n v="60448"/>
        <n v="60380"/>
        <n v="60132"/>
        <n v="59375"/>
        <n v="59363"/>
        <n v="59165"/>
        <n v="59101"/>
        <n v="58764"/>
        <n v="58222"/>
        <n v="57489"/>
        <n v="56998"/>
        <n v="56735"/>
        <n v="56441"/>
        <n v="56357"/>
        <n v="56324"/>
        <n v="56147"/>
        <n v="55979"/>
        <n v="55875"/>
        <n v="55811"/>
        <n v="55717"/>
        <n v="55618"/>
        <n v="55479"/>
        <n v="55198"/>
        <n v="55165"/>
        <n v="54954"/>
        <n v="54448"/>
        <n v="54313"/>
        <n v="54104"/>
        <n v="53945"/>
        <n v="53633"/>
        <n v="53559"/>
        <n v="53527"/>
        <n v="53463"/>
        <n v="53139"/>
        <n v="53089"/>
        <n v="52885"/>
        <n v="52738"/>
        <n v="52675"/>
        <n v="52509"/>
        <n v="52455"/>
        <n v="52367"/>
        <n v="52265"/>
        <n v="52231"/>
        <n v="52177"/>
        <n v="52157"/>
        <n v="51856"/>
        <n v="51731"/>
        <n v="51700"/>
        <n v="51584"/>
        <n v="51556"/>
        <n v="51367"/>
        <n v="51256"/>
        <n v="51144"/>
        <n v="51105"/>
        <n v="50904"/>
        <n v="50547"/>
        <n v="50379"/>
        <n v="50300"/>
        <n v="50254"/>
        <n v="50026"/>
        <n v="49949"/>
        <n v="49720"/>
        <n v="49572"/>
        <n v="49510"/>
        <n v="49419"/>
        <n v="49209"/>
        <n v="49130"/>
        <n v="49114"/>
        <n v="48919"/>
        <n v="48778"/>
        <n v="48571"/>
        <n v="48459"/>
        <n v="48382"/>
        <n v="48303"/>
        <n v="48184"/>
        <n v="47960"/>
        <n v="47885"/>
        <n v="47839"/>
        <n v="47831"/>
        <n v="47599"/>
        <n v="47445"/>
        <n v="47381"/>
        <n v="47211"/>
        <n v="47133"/>
        <n v="47036"/>
        <n v="47032"/>
        <n v="46819"/>
        <n v="46817"/>
        <n v="46800"/>
        <n v="46793"/>
        <n v="46456"/>
        <n v="46335"/>
        <n v="45918"/>
        <n v="45876"/>
        <n v="45870"/>
        <n v="45847"/>
        <n v="45743"/>
        <n v="45600"/>
        <n v="45598"/>
        <n v="45361"/>
        <n v="45318"/>
        <n v="44931"/>
        <n v="44880"/>
        <n v="44592"/>
        <n v="44291"/>
        <n v="44285"/>
        <n v="44246"/>
        <n v="44174"/>
        <n v="44108"/>
        <n v="43959"/>
        <n v="43820"/>
        <n v="43620"/>
        <n v="43599"/>
        <n v="43405"/>
        <n v="43279"/>
        <n v="43264"/>
        <n v="43169"/>
        <n v="42948"/>
        <n v="42842"/>
        <n v="42823"/>
        <n v="42813"/>
        <n v="42650"/>
        <n v="42370"/>
        <n v="42341"/>
        <n v="42077"/>
        <n v="42027"/>
        <n v="41470"/>
        <n v="41320"/>
        <n v="41219"/>
        <n v="41207"/>
        <n v="41078"/>
        <n v="41042"/>
        <n v="40968"/>
        <n v="40930"/>
        <n v="40886"/>
        <n v="40776"/>
        <n v="40700"/>
        <n v="40643"/>
        <n v="40609"/>
        <n v="40577"/>
        <n v="40564"/>
        <n v="40319"/>
        <n v="40236"/>
        <n v="40032"/>
        <n v="40001"/>
        <n v="39727"/>
        <n v="39596"/>
        <n v="39495"/>
        <n v="39112"/>
        <n v="39035"/>
        <n v="38919"/>
        <n v="38836"/>
        <n v="38190"/>
        <n v="37938"/>
        <n v="37918"/>
        <n v="37799"/>
        <n v="37763"/>
        <n v="37365"/>
        <n v="37067"/>
        <n v="36759"/>
        <n v="36720"/>
        <n v="36658"/>
        <n v="36518"/>
        <n v="36409"/>
        <n v="36363"/>
        <n v="36150"/>
        <n v="36078"/>
        <n v="36057"/>
        <n v="35944"/>
        <n v="35917"/>
        <n v="35823"/>
        <n v="35351"/>
        <n v="35205"/>
        <n v="35181"/>
        <n v="35067"/>
        <n v="34846"/>
        <n v="34811"/>
        <n v="34666"/>
        <n v="34581"/>
        <n v="34295"/>
        <n v="34279"/>
        <n v="34070"/>
        <n v="34067"/>
        <n v="34048"/>
        <n v="33542"/>
        <n v="33499"/>
        <n v="33391"/>
        <n v="33209"/>
        <n v="32971"/>
        <n v="31455"/>
        <n v="30674"/>
        <n v="30140"/>
        <n v="29928"/>
        <n v="28827"/>
        <n v="28708"/>
        <n v="28679"/>
        <n v="28335"/>
        <n v="27322"/>
        <n v="26858"/>
        <n v="26789"/>
        <n v="26679"/>
        <n v="26499"/>
        <n v="26362"/>
        <n v="25107"/>
        <n v="24654"/>
        <n v="24399"/>
        <n v="23959"/>
        <n v="23887"/>
        <n v="22463"/>
        <n v="21704"/>
        <n v="20907"/>
        <n v="20729"/>
        <n v="19664"/>
        <n v="10942"/>
        <m/>
      </sharedItems>
    </cacheField>
    <cacheField name="Essex County" numFmtId="0">
      <sharedItems count="127">
        <s v="Wayland, MA"/>
        <s v="Weston, MA"/>
        <s v="Belmont, MA"/>
        <s v="Winchester, MA"/>
        <s v="Reading, MA"/>
        <s v="Concord, MA"/>
        <s v="Andover, MA"/>
        <s v="North Andover, MA"/>
        <s v="Lexington, MA"/>
        <s v="Wenham, MA"/>
        <s v="Lincoln, MA"/>
        <s v="Marblehead, MA"/>
        <s v="Swampscott, MA"/>
        <s v="Lynnfield, MA"/>
        <s v="Stoneham, MA"/>
        <s v="Burlington, MA"/>
        <s v="Topsfield, Topsfield, MA"/>
        <s v="Windham, NH"/>
        <s v="Belvidere, Lowell, MA"/>
        <s v="Chelmsford, MA"/>
        <s v="Bedford, MA"/>
        <s v="North Waltham, Waltham, MA"/>
        <s v="Carlisle, MA"/>
        <s v="Arlington, MA"/>
        <s v="Boxford, MA"/>
        <s v="North Reading, MA"/>
        <s v="West Newbury, MA"/>
        <s v="Melrose, MA"/>
        <s v="West Medford, Medford, MA"/>
        <s v="Medford, MA"/>
        <s v="Prides Crossing, Beverly, MA"/>
        <s v="Andover, Andover, MA"/>
        <s v="South Hamilton, Hamilton, MA"/>
        <s v="Warrendale, Waltham, MA"/>
        <s v="Tufts, Somerville, MA"/>
        <s v="Piety Corner, Waltham, MA"/>
        <s v="Lakeview, Waltham, MA"/>
        <s v="Danvers, MA"/>
        <s v="Newburyport, MA"/>
        <s v="Dracut, MA"/>
        <s v="Wakefield, MA"/>
        <s v="Hampstead, NH"/>
        <s v="Peabody, MA"/>
        <s v="North Tewksbury, Tewksbury, MA"/>
        <s v="Neighborhood Nine, Cambridge, MA"/>
        <s v="Waltham, MA"/>
        <s v="Billerica, MA"/>
        <s v="Methuen, MA"/>
        <s v="Wilmington, MA"/>
        <s v="Woburn, MA"/>
        <s v="Gloucester, MA"/>
        <s v="Atkinson, NH"/>
        <s v="Tewksbury, MA"/>
        <s v="Pelham, NH"/>
        <s v="Derry, NH"/>
        <s v="Georgetown, MA"/>
        <s v="Manchester-by-the-Sea, MA"/>
        <s v="Londonderry, Londonderry, NH"/>
        <s v="Agassiz, Cambridge, MA"/>
        <s v="Malden, MA"/>
        <s v="Pinehurst, Billerica, MA"/>
        <s v="East Hampstead, Hampstead, NH"/>
        <s v="Haverhill, MA"/>
        <s v="Ipswich, Ipswich, MA"/>
        <s v="Watertown, MA"/>
        <s v="Salem, NH"/>
        <s v="Salem, MA"/>
        <s v="Highlands, Waltham, MA"/>
        <s v="Groveland, MA"/>
        <s v="Beverly, MA"/>
        <s v="Ipswich, MA"/>
        <s v="Revere, MA"/>
        <s v="Saugus, MA"/>
        <s v="Hanscom Air Force Base, MA"/>
        <s v="North Billerica, Billerica, MA"/>
        <s v="South Peabody, Peabody, MA"/>
        <s v="Highlands, Lowell, MA"/>
        <s v="Ten Hills, Somerville, MA"/>
        <s v="North Cambridge, Cambridge, MA"/>
        <s v="Winthrop, MA"/>
        <s v="Kensington, NH"/>
        <s v="Essex, Essex, MA"/>
        <s v="Pawtucketville, Lowell, MA"/>
        <s v="Nahant, MA"/>
        <s v="Middleton, MA"/>
        <s v="South Medford, Medford, MA"/>
        <s v="Rockport, Rockport, MA"/>
        <s v="South Tewksbury, Tewksbury, MA"/>
        <s v="Lynn, MA"/>
        <s v="Everett, MA"/>
        <s v="South Lowell, Lowell, MA"/>
        <s v="Powder House Square, Somerville, MA"/>
        <s v="Newbury, MA"/>
        <s v="Plaistow, NH"/>
        <s v="Strawberry Hill, Cambridge, MA"/>
        <s v="Amesbury, MA"/>
        <s v="Londonderry, NH"/>
        <s v="Centralville, Lowell, MA"/>
        <s v="Lawrence, MA"/>
        <s v="Chelsea, MA"/>
        <s v="Spring Hill, Somerville, MA"/>
        <s v="Rowley, MA"/>
        <s v="Merrimac, MA"/>
        <s v="Davis Square, Somerville, MA"/>
        <s v="West Cambridge, Cambridge, MA"/>
        <s v="Rockport, MA"/>
        <s v="Banks Square, Waltham, MA"/>
        <s v="Derry, Derry, NH"/>
        <s v="Kingston, NH"/>
        <s v="Somerville, MA"/>
        <s v="East Boston, Boston, MA"/>
        <s v="Charlestown, Boston, MA"/>
        <s v="West Somerville, Somerville, MA"/>
        <s v="Back Central, Lowell, MA"/>
        <s v="Magoun Square, Somerville, MA"/>
        <s v="Winter Hill, Somerville, MA"/>
        <s v="Teele Square, Somerville, MA"/>
        <s v="East Somerville, Somerville, MA"/>
        <s v="Newton, NH"/>
        <s v="Salisbury, MA"/>
        <s v="Prospect Hill, Somerville, MA"/>
        <s v="Ward Two, Somerville, MA"/>
        <s v="The Acre, Lowell, MA"/>
        <s v="Seabrook, NH"/>
        <s v="Eagle Hill, Boston, MA"/>
        <s v="Downtown, Lowell, MA"/>
        <s v="The Point, Salem, MA"/>
      </sharedItems>
    </cacheField>
    <cacheField name="Essex County House In" numFmtId="0">
      <sharedItems containsString="0" containsBlank="1" containsNumber="1" containsInteger="1" minValue="29006" maxValue="84829" count="397">
        <n v="84829"/>
        <n v="81509"/>
        <n v="81329"/>
        <n v="80693"/>
        <n v="78858"/>
        <n v="78136"/>
        <n v="77647"/>
        <n v="77109"/>
        <n v="77033"/>
        <n v="76392"/>
        <n v="76381"/>
        <n v="76297"/>
        <n v="76212"/>
        <n v="75788"/>
        <n v="75531"/>
        <n v="75338"/>
        <n v="75161"/>
        <n v="75153"/>
        <n v="74642"/>
        <n v="74441"/>
        <n v="73741"/>
        <n v="73379"/>
        <n v="73353"/>
        <n v="72010"/>
        <n v="72003"/>
        <n v="71936"/>
        <n v="71890"/>
        <n v="71801"/>
        <n v="71614"/>
        <n v="71569"/>
        <n v="71177"/>
        <n v="71083"/>
        <n v="71012"/>
        <n v="70927"/>
        <n v="70481"/>
        <n v="70338"/>
        <n v="70235"/>
        <n v="69834"/>
        <n v="69765"/>
        <n v="69646"/>
        <n v="69352"/>
        <n v="69222"/>
        <n v="69186"/>
        <n v="69166"/>
        <n v="69058"/>
        <n v="69050"/>
        <n v="68862"/>
        <n v="68738"/>
        <n v="68701"/>
        <n v="68193"/>
        <n v="68140"/>
        <n v="68106"/>
        <n v="68099"/>
        <n v="67965"/>
        <n v="67650"/>
        <n v="67631"/>
        <n v="67533"/>
        <n v="67486"/>
        <n v="67245"/>
        <n v="66942"/>
        <n v="66908"/>
        <n v="66901"/>
        <n v="66885"/>
        <n v="66845"/>
        <n v="66651"/>
        <n v="66630"/>
        <n v="66581"/>
        <n v="66543"/>
        <n v="66319"/>
        <n v="66251"/>
        <n v="66110"/>
        <n v="66023"/>
        <n v="65838"/>
        <n v="65827"/>
        <n v="65697"/>
        <n v="65455"/>
        <n v="65344"/>
        <n v="65167"/>
        <n v="65131"/>
        <n v="65093"/>
        <n v="65086"/>
        <n v="65005"/>
        <n v="64998"/>
        <n v="64965"/>
        <n v="64954"/>
        <n v="64913"/>
        <n v="64855"/>
        <n v="64638"/>
        <n v="64631"/>
        <n v="64532"/>
        <n v="64520"/>
        <n v="64518"/>
        <n v="64481"/>
        <n v="64348"/>
        <n v="64185"/>
        <n v="63727"/>
        <n v="63702"/>
        <n v="63689"/>
        <n v="63525"/>
        <n v="63346"/>
        <n v="63336"/>
        <n v="63213"/>
        <n v="63206"/>
        <n v="63016"/>
        <n v="62973"/>
        <n v="62935"/>
        <n v="62918"/>
        <n v="62900"/>
        <n v="62896"/>
        <n v="62866"/>
        <n v="62808"/>
        <n v="62782"/>
        <n v="62687"/>
        <n v="62528"/>
        <n v="62527"/>
        <n v="62224"/>
        <n v="62205"/>
        <n v="62161"/>
        <n v="62094"/>
        <n v="62090"/>
        <n v="62007"/>
        <n v="62002"/>
        <n v="61989"/>
        <n v="61961"/>
        <n v="61945"/>
        <n v="61902"/>
        <n v="61878"/>
        <n v="61771"/>
        <n v="61601"/>
        <n v="61553"/>
        <n v="61542"/>
        <n v="61525"/>
        <n v="61449"/>
        <n v="61392"/>
        <n v="61318"/>
        <n v="61276"/>
        <n v="61267"/>
        <n v="61007"/>
        <n v="61006"/>
        <n v="60917"/>
        <n v="60889"/>
        <n v="60787"/>
        <n v="60768"/>
        <n v="60694"/>
        <n v="60590"/>
        <n v="60259"/>
        <n v="59945"/>
        <n v="59731"/>
        <n v="59661"/>
        <n v="59657"/>
        <n v="59394"/>
        <n v="59385"/>
        <n v="59272"/>
        <n v="59264"/>
        <n v="59263"/>
        <n v="59085"/>
        <n v="59073"/>
        <n v="59011"/>
        <n v="58962"/>
        <n v="58863"/>
        <n v="58741"/>
        <n v="58729"/>
        <n v="58727"/>
        <n v="58643"/>
        <n v="58582"/>
        <n v="58561"/>
        <n v="58196"/>
        <n v="58187"/>
        <n v="58076"/>
        <n v="58019"/>
        <n v="57911"/>
        <n v="57893"/>
        <n v="57852"/>
        <n v="57834"/>
        <n v="57795"/>
        <n v="57769"/>
        <n v="57712"/>
        <n v="57622"/>
        <n v="57610"/>
        <n v="57595"/>
        <n v="57594"/>
        <n v="57528"/>
        <n v="57464"/>
        <n v="57441"/>
        <n v="57434"/>
        <n v="57403"/>
        <n v="57389"/>
        <n v="57384"/>
        <n v="57371"/>
        <n v="57353"/>
        <n v="57231"/>
        <n v="57189"/>
        <n v="57171"/>
        <n v="56989"/>
        <n v="56892"/>
        <n v="56694"/>
        <n v="56645"/>
        <n v="56602"/>
        <n v="56438"/>
        <n v="56320"/>
        <n v="56103"/>
        <n v="56066"/>
        <n v="56062"/>
        <n v="56039"/>
        <n v="55996"/>
        <n v="55993"/>
        <n v="55943"/>
        <n v="55894"/>
        <n v="55845"/>
        <n v="55830"/>
        <n v="55829"/>
        <n v="55815"/>
        <n v="55767"/>
        <n v="55676"/>
        <n v="55665"/>
        <n v="55570"/>
        <n v="55559"/>
        <n v="55539"/>
        <n v="55511"/>
        <n v="55170"/>
        <n v="55053"/>
        <n v="55001"/>
        <n v="54972"/>
        <n v="54939"/>
        <n v="54881"/>
        <n v="54878"/>
        <n v="54849"/>
        <n v="54770"/>
        <n v="54710"/>
        <n v="54648"/>
        <n v="54575"/>
        <n v="54554"/>
        <n v="54493"/>
        <n v="54440"/>
        <n v="54390"/>
        <n v="54365"/>
        <n v="54298"/>
        <n v="54283"/>
        <n v="54260"/>
        <n v="54190"/>
        <n v="54187"/>
        <n v="54172"/>
        <n v="54061"/>
        <n v="54047"/>
        <n v="53861"/>
        <n v="53855"/>
        <n v="53804"/>
        <n v="53774"/>
        <n v="53667"/>
        <n v="53505"/>
        <n v="53437"/>
        <n v="53393"/>
        <n v="53326"/>
        <n v="53280"/>
        <n v="53062"/>
        <n v="53044"/>
        <n v="53016"/>
        <n v="52970"/>
        <n v="52943"/>
        <n v="52921"/>
        <n v="52705"/>
        <n v="52620"/>
        <n v="52596"/>
        <n v="52565"/>
        <n v="52548"/>
        <n v="52510"/>
        <n v="51864"/>
        <n v="51773"/>
        <n v="51746"/>
        <n v="51700"/>
        <n v="51553"/>
        <n v="51412"/>
        <n v="51355"/>
        <n v="51339"/>
        <n v="51284"/>
        <n v="50987"/>
        <n v="50869"/>
        <n v="50663"/>
        <n v="50648"/>
        <n v="50568"/>
        <n v="50563"/>
        <n v="50531"/>
        <n v="50511"/>
        <n v="50471"/>
        <n v="50153"/>
        <n v="50066"/>
        <n v="50029"/>
        <n v="50002"/>
        <n v="49758"/>
        <n v="49621"/>
        <n v="49542"/>
        <n v="49538"/>
        <n v="49484"/>
        <n v="49437"/>
        <n v="49291"/>
        <n v="49231"/>
        <n v="49171"/>
        <n v="48969"/>
        <n v="48878"/>
        <n v="48799"/>
        <n v="48609"/>
        <n v="48548"/>
        <n v="48352"/>
        <n v="48272"/>
        <n v="48184"/>
        <n v="47951"/>
        <n v="47841"/>
        <n v="47812"/>
        <n v="47593"/>
        <n v="47350"/>
        <n v="47345"/>
        <n v="47337"/>
        <n v="47331"/>
        <n v="47290"/>
        <n v="46946"/>
        <n v="46753"/>
        <n v="46752"/>
        <n v="46698"/>
        <n v="46695"/>
        <n v="46665"/>
        <n v="46647"/>
        <n v="46545"/>
        <n v="46448"/>
        <n v="46407"/>
        <n v="46367"/>
        <n v="46315"/>
        <n v="46234"/>
        <n v="46086"/>
        <n v="45946"/>
        <n v="45862"/>
        <n v="45845"/>
        <n v="45713"/>
        <n v="45712"/>
        <n v="45472"/>
        <n v="45334"/>
        <n v="45177"/>
        <n v="45124"/>
        <n v="45029"/>
        <n v="44810"/>
        <n v="44625"/>
        <n v="44576"/>
        <n v="44384"/>
        <n v="44219"/>
        <n v="44149"/>
        <n v="44145"/>
        <n v="44143"/>
        <n v="44059"/>
        <n v="44055"/>
        <n v="43820"/>
        <n v="43799"/>
        <n v="43776"/>
        <n v="43760"/>
        <n v="43734"/>
        <n v="43661"/>
        <n v="43604"/>
        <n v="43247"/>
        <n v="43184"/>
        <n v="42918"/>
        <n v="42837"/>
        <n v="42666"/>
        <n v="42578"/>
        <n v="42522"/>
        <n v="42475"/>
        <n v="42362"/>
        <n v="42319"/>
        <n v="42034"/>
        <n v="41721"/>
        <n v="41709"/>
        <n v="40985"/>
        <n v="40919"/>
        <n v="40846"/>
        <n v="40202"/>
        <n v="39829"/>
        <n v="39408"/>
        <n v="39267"/>
        <n v="38807"/>
        <n v="38578"/>
        <n v="38577"/>
        <n v="38317"/>
        <n v="38175"/>
        <n v="38018"/>
        <n v="37347"/>
        <n v="37187"/>
        <n v="36705"/>
        <n v="36660"/>
        <n v="36617"/>
        <n v="36243"/>
        <n v="34637"/>
        <n v="34418"/>
        <n v="33508"/>
        <n v="33203"/>
        <n v="32901"/>
        <n v="32850"/>
        <n v="32475"/>
        <n v="32191"/>
        <n v="29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0.826708217595" createdVersion="6" refreshedVersion="6" minRefreshableVersion="3" recordCount="402" xr:uid="{FFEBACBC-4B26-B049-BD55-1AB2633DAE99}">
  <cacheSource type="worksheet">
    <worksheetSource ref="A1:D1048576" sheet="black"/>
  </cacheSource>
  <cacheFields count="4">
    <cacheField name="Baltimore" numFmtId="0">
      <sharedItems containsBlank="1" count="160">
        <s v="Ellicott City, MD"/>
        <s v="Baltimore, MD"/>
        <s v="Catonsville, MD"/>
        <s v="Pikesville, MD"/>
        <s v="Dundalk, MD"/>
        <s v="Mount Washington, Baltimore, MD"/>
        <s v="Middle River, MD"/>
        <s v="Rosedale, MD"/>
        <s v="Elkridge, MD"/>
        <s v="Woodberry, Baltimore, MD"/>
        <s v="Tuscany - Canterbury, Baltimore, MD"/>
        <s v="Gwynn Oak, Pikesville, MD"/>
        <s v="Glen Burnie, MD"/>
        <s v="North Harford Road, Baltimore, MD"/>
        <s v="Violetville, Baltimore, MD"/>
        <s v="Radnor - Winston, Baltimore, MD"/>
        <s v="Linthicum Heights, MD"/>
        <s v="Lochearn, Pikesville, MD"/>
        <s v="Gwynn Oak, Baltimore, MD"/>
        <s v="Halethorpe, MD"/>
        <s v="Gwynn Oak, Lochearn, MD"/>
        <s v="Mid-Charles, Baltimore, MD"/>
        <s v="Glen, Baltimore, MD"/>
        <s v="Lake Walker, Baltimore, MD"/>
        <s v="Nottingham, MD"/>
        <s v="Parkville, MD"/>
        <s v="Cold Springs, Baltimore, MD"/>
        <s v="Fallstaff, Baltimore, MD"/>
        <s v="Lauraville, Baltimore, MD"/>
        <s v="Gwynn Oak, Woodlawn, MD"/>
        <s v="Harford - Echodale - Perring Parkway, Baltimore, MD"/>
        <s v="Chestnut Hill Cove, Riviera Beach, MD"/>
        <s v="Woodlawn, MD"/>
        <s v="Essex, MD"/>
        <s v="Upper Fells Point, Baltimore, MD"/>
        <s v="Hillen, Baltimore, MD"/>
        <s v="Loch Raven, Baltimore, MD"/>
        <s v="Perring Loch, Baltimore, MD"/>
        <s v="Brooklyn, Baltimore, MD"/>
        <s v="Ramblewood, Baltimore, MD"/>
        <s v="Westgate, Baltimore, MD"/>
        <s v="Waltherson, Baltimore, MD"/>
        <s v="Hampden, Baltimore, MD"/>
        <s v="East Arlington, Baltimore, MD"/>
        <s v="Woodring, Baltimore, MD"/>
        <s v="Ednor Gardens - Lakeside, Baltimore, MD"/>
        <s v="Homeland, Baltimore, MD"/>
        <s v="New Northwood, Baltimore, MD"/>
        <s v="Frankford, Baltimore, MD"/>
        <s v="Rognel Heights, Baltimore, MD"/>
        <s v="Morrell Park, Baltimore, MD"/>
        <s v="Belair - Edison, Baltimore, MD"/>
        <s v="Idlewood, Baltimore, MD"/>
        <s v="Walbrook, Baltimore, MD"/>
        <s v="Joseph Lee, Baltimore, MD"/>
        <s v="Glenham-Belford, Baltimore, MD"/>
        <s v="Beechfield, Baltimore, MD"/>
        <s v="Cheswolde, Baltimore, MD"/>
        <s v="Mid-Govans, Baltimore, MD"/>
        <s v="Cedmont, Baltimore, MD"/>
        <s v="Arcadia, Baltimore, MD"/>
        <s v="Brooklyn Park, MD"/>
        <s v="Hanlon Longwood, Baltimore, MD"/>
        <s v="Bolton Hill, Baltimore, MD"/>
        <s v="Medfield, Baltimore, MD"/>
        <s v="West Forest Park, Baltimore, MD"/>
        <s v="Burleith-Leighton, Baltimore, MD"/>
        <s v="Sparrows Point, MD"/>
        <s v="Garwyn Oaks, Baltimore, MD"/>
        <s v="Irvington, Baltimore, MD"/>
        <s v="Windsor Hills, Baltimore, MD"/>
        <s v="Allendale, Baltimore, MD"/>
        <s v="Parkside, Baltimore, MD"/>
        <s v="Winston - Govans, Baltimore, MD"/>
        <s v="Dorchester, Baltimore, MD"/>
        <s v="Reisterstown Station, Baltimore, MD"/>
        <s v="Central Park Heights, Baltimore, MD"/>
        <s v="Lansdowne - Baltimore Highlands, Lansdowne, MD"/>
        <s v="Edmondson, Baltimore, MD"/>
        <s v="Saint Joseph's, Baltimore, MD"/>
        <s v="Better Waverly, Baltimore, MD"/>
        <s v="Woodbrook, Baltimore, MD"/>
        <s v="Yale Heights, Baltimore, MD"/>
        <s v="Downtown, Baltimore, MD"/>
        <s v="Poppleton, Baltimore, MD"/>
        <s v="Darley Park, Baltimore, MD"/>
        <s v="Lakeland, Baltimore, MD"/>
        <s v="Cedonia, Baltimore, MD"/>
        <s v="Coppin Heights, Baltimore, MD"/>
        <s v="Mosher, Baltimore, MD"/>
        <s v="Cherry Hill, Baltimore, MD"/>
        <s v="Bridgeview-Greenlawn, Baltimore, MD"/>
        <s v="Fifteenth Street, Baltimore, MD"/>
        <s v="Hollins Market, Baltimore, MD"/>
        <s v="Arlington, Baltimore, MD"/>
        <s v="Coldstream - Homestead - Montebello, Baltimore, MD"/>
        <s v="Berea, Baltimore, MD"/>
        <s v="Curtis Bay, Baltimore, MD"/>
        <s v="Park Circle, Baltimore, MD"/>
        <s v="Rosemont, Baltimore, MD"/>
        <s v="Edgecomb, Baltimore, MD"/>
        <s v="Lexington, Baltimore, MD"/>
        <s v="Langston Hughes, Baltimore, MD"/>
        <s v="Barclay, Baltimore, MD"/>
        <s v="Remington, Baltimore, MD"/>
        <s v="NW Community Action, Baltimore, MD"/>
        <s v="Pratt Monroe, Baltimore, MD"/>
        <s v="Reservoir Hill, Baltimore, MD"/>
        <s v="Harwood, Baltimore, MD"/>
        <s v="Broadway East, Baltimore, MD"/>
        <s v="Mondawmin, Baltimore, MD"/>
        <s v="Pigtown, Baltimore, MD"/>
        <s v="Sandtown-Winchester, Baltimore, MD"/>
        <s v="Madison - Eastend, Baltimore, MD"/>
        <s v="Gay Street, Baltimore, MD"/>
        <s v="Penn North, Baltimore, MD"/>
        <s v="Patterson Park, Baltimore, MD"/>
        <s v="Midtown Edmondson, Baltimore, MD"/>
        <s v="Old Goucher, Baltimore, MD"/>
        <s v="Oliver, Baltimore, MD"/>
        <s v="Harlem Park, Baltimore, MD"/>
        <s v="Shipley Hill, Baltimore, MD"/>
        <s v="McCulloh Homes, Baltimore, MD"/>
        <s v="East Baltimore Midway, Baltimore, MD"/>
        <s v="Upton, Baltimore, MD"/>
        <s v="Cross Country, Baltimore, MD"/>
        <s v="Greenmount West, Baltimore, MD"/>
        <s v="Druid Heights, Baltimore, MD"/>
        <s v="Butchers Hill, Baltimore, MD"/>
        <s v="Westport, Baltimore, MD"/>
        <s v="Medford - Broening, Baltimore, MD"/>
        <s v="Pleasant View Gardens, Baltimore, MD"/>
        <s v="Franklin Square, Baltimore, MD"/>
        <s v="Johnson Square, Baltimore, MD"/>
        <s v="Perkins Homes, Baltimore, MD"/>
        <s v="Milton - Montford, Baltimore, MD"/>
        <s v="Baltimore Highlands, Baltimore, MD"/>
        <s v="O'Donnell Heights, Baltimore, MD"/>
        <s v="Lansdowne - Baltimore Highlands, Halethorpe, MD"/>
        <s v="Mount Clare, Baltimore, MD"/>
        <s v="Bentalou-Smallwood, Baltimore, MD"/>
        <s v="Claremont - Freedom, Baltimore, MD"/>
        <s v="Little Italy, Baltimore, MD"/>
        <s v="Mill Hill, Baltimore, MD"/>
        <s v="Relay, Halethorpe, MD"/>
        <s v="South Baltimore, Baltimore, MD"/>
        <s v="Canton, Baltimore, MD"/>
        <s v="Riverside Park, Baltimore, MD"/>
        <s v="Fells Point, Baltimore, MD"/>
        <s v="Edgemere, MD"/>
        <s v="Riverside, Baltimore, MD"/>
        <s v="Towson, MD"/>
        <s v="Evergreen, Baltimore, MD"/>
        <s v="Locust Point, Baltimore, MD"/>
        <s v="Penn - Fallsway, Baltimore, MD"/>
        <s v="White Marsh, MD"/>
        <s v="Cross Keys, Baltimore, MD"/>
        <s v="Roland Park, Baltimore, MD"/>
        <s v="Armistead Gardens, Baltimore, MD"/>
        <m/>
      </sharedItems>
    </cacheField>
    <cacheField name="Baltimore House In" numFmtId="0">
      <sharedItems containsString="0" containsBlank="1" containsNumber="1" containsInteger="1" minValue="15774" maxValue="83928" count="265">
        <n v="83928"/>
        <n v="55448"/>
        <n v="51464"/>
        <n v="46406"/>
        <n v="45278"/>
        <n v="45226"/>
        <n v="41580"/>
        <n v="41187"/>
        <n v="40773"/>
        <n v="39948"/>
        <n v="38429"/>
        <n v="37773"/>
        <n v="37131"/>
        <n v="36960"/>
        <n v="36800"/>
        <n v="36148"/>
        <n v="35709"/>
        <n v="34888"/>
        <n v="34801"/>
        <n v="34634"/>
        <n v="34566"/>
        <n v="34158"/>
        <n v="34122"/>
        <n v="33862"/>
        <n v="33844"/>
        <n v="33732"/>
        <n v="33682"/>
        <n v="33327"/>
        <n v="33285"/>
        <n v="33260"/>
        <n v="33241"/>
        <n v="33180"/>
        <n v="33135"/>
        <n v="32534"/>
        <n v="32422"/>
        <n v="32370"/>
        <n v="32344"/>
        <n v="32341"/>
        <n v="32225"/>
        <n v="32202"/>
        <n v="32192"/>
        <n v="32178"/>
        <n v="32176"/>
        <n v="32154"/>
        <n v="32113"/>
        <n v="31993"/>
        <n v="31934"/>
        <n v="31925"/>
        <n v="31903"/>
        <n v="31819"/>
        <n v="31817"/>
        <n v="31764"/>
        <n v="31599"/>
        <n v="31470"/>
        <n v="31461"/>
        <n v="31414"/>
        <n v="31317"/>
        <n v="31209"/>
        <n v="31024"/>
        <n v="30958"/>
        <n v="30921"/>
        <n v="30886"/>
        <n v="30798"/>
        <n v="30749"/>
        <n v="30672"/>
        <n v="30587"/>
        <n v="30401"/>
        <n v="30264"/>
        <n v="30201"/>
        <n v="30145"/>
        <n v="30132"/>
        <n v="30106"/>
        <n v="30085"/>
        <n v="30074"/>
        <n v="29869"/>
        <n v="29669"/>
        <n v="29648"/>
        <n v="29545"/>
        <n v="29514"/>
        <n v="29476"/>
        <n v="29400"/>
        <n v="29389"/>
        <n v="29313"/>
        <n v="29297"/>
        <n v="29225"/>
        <n v="28869"/>
        <n v="28727"/>
        <n v="28637"/>
        <n v="28556"/>
        <n v="28400"/>
        <n v="28381"/>
        <n v="28209"/>
        <n v="28180"/>
        <n v="28171"/>
        <n v="28140"/>
        <n v="28138"/>
        <n v="28114"/>
        <n v="28049"/>
        <n v="28040"/>
        <n v="28003"/>
        <n v="27985"/>
        <n v="27958"/>
        <n v="27954"/>
        <n v="27863"/>
        <n v="27778"/>
        <n v="27764"/>
        <n v="27733"/>
        <n v="27715"/>
        <n v="27660"/>
        <n v="27602"/>
        <n v="27453"/>
        <n v="27351"/>
        <n v="27302"/>
        <n v="27240"/>
        <n v="27063"/>
        <n v="27048"/>
        <n v="26996"/>
        <n v="26725"/>
        <n v="26696"/>
        <n v="26637"/>
        <n v="26602"/>
        <n v="26507"/>
        <n v="26424"/>
        <n v="26375"/>
        <n v="26338"/>
        <n v="26329"/>
        <n v="26308"/>
        <n v="26261"/>
        <n v="25893"/>
        <n v="25778"/>
        <n v="25749"/>
        <n v="25745"/>
        <n v="25712"/>
        <n v="25709"/>
        <n v="25682"/>
        <n v="25661"/>
        <n v="25644"/>
        <n v="25638"/>
        <n v="25476"/>
        <n v="25318"/>
        <n v="25227"/>
        <n v="25070"/>
        <n v="24883"/>
        <n v="24818"/>
        <n v="24808"/>
        <n v="24784"/>
        <n v="24499"/>
        <n v="24465"/>
        <n v="24459"/>
        <n v="24388"/>
        <n v="24330"/>
        <n v="24313"/>
        <n v="24300"/>
        <n v="24117"/>
        <n v="24095"/>
        <n v="24060"/>
        <n v="24050"/>
        <n v="24046"/>
        <n v="23989"/>
        <n v="23962"/>
        <n v="23890"/>
        <n v="23874"/>
        <n v="23872"/>
        <n v="23839"/>
        <n v="23830"/>
        <n v="23817"/>
        <n v="23789"/>
        <n v="23785"/>
        <n v="23725"/>
        <n v="23626"/>
        <n v="23420"/>
        <n v="23173"/>
        <n v="23135"/>
        <n v="22971"/>
        <n v="22928"/>
        <n v="22887"/>
        <n v="22867"/>
        <n v="22795"/>
        <n v="22743"/>
        <n v="22734"/>
        <n v="22655"/>
        <n v="22612"/>
        <n v="22514"/>
        <n v="22508"/>
        <n v="22506"/>
        <n v="22341"/>
        <n v="22287"/>
        <n v="22147"/>
        <n v="22098"/>
        <n v="22085"/>
        <n v="21952"/>
        <n v="21858"/>
        <n v="21790"/>
        <n v="21788"/>
        <n v="21723"/>
        <n v="21674"/>
        <n v="21577"/>
        <n v="21552"/>
        <n v="21515"/>
        <n v="21408"/>
        <n v="21399"/>
        <n v="21386"/>
        <n v="21291"/>
        <n v="21253"/>
        <n v="21230"/>
        <n v="21152"/>
        <n v="21123"/>
        <n v="21065"/>
        <n v="21037"/>
        <n v="20969"/>
        <n v="20951"/>
        <n v="20933"/>
        <n v="20926"/>
        <n v="20868"/>
        <n v="20862"/>
        <n v="20688"/>
        <n v="20665"/>
        <n v="20652"/>
        <n v="20651"/>
        <n v="20612"/>
        <n v="20523"/>
        <n v="20459"/>
        <n v="20431"/>
        <n v="20392"/>
        <n v="20331"/>
        <n v="20164"/>
        <n v="20108"/>
        <n v="20054"/>
        <n v="20024"/>
        <n v="20017"/>
        <n v="19989"/>
        <n v="19841"/>
        <n v="19778"/>
        <n v="19567"/>
        <n v="19383"/>
        <n v="19328"/>
        <n v="19284"/>
        <n v="19045"/>
        <n v="18991"/>
        <n v="18888"/>
        <n v="18860"/>
        <n v="18666"/>
        <n v="18598"/>
        <n v="18559"/>
        <n v="18469"/>
        <n v="18463"/>
        <n v="18436"/>
        <n v="18335"/>
        <n v="18068"/>
        <n v="17926"/>
        <n v="17728"/>
        <n v="17703"/>
        <n v="17516"/>
        <n v="17452"/>
        <n v="17213"/>
        <n v="17117"/>
        <n v="16557"/>
        <n v="16447"/>
        <n v="16196"/>
        <n v="16191"/>
        <n v="16149"/>
        <n v="16125"/>
        <n v="16013"/>
        <n v="15774"/>
        <m/>
      </sharedItems>
    </cacheField>
    <cacheField name="Essex County" numFmtId="0">
      <sharedItems containsBlank="1" count="128">
        <s v="Malden, MA"/>
        <s v="Medford, MA"/>
        <s v="Lynn, MA"/>
        <s v="Pawtucketville, Lowell, MA"/>
        <s v="Burlington, MA"/>
        <s v="Revere, MA"/>
        <s v="Ward Two, Somerville, MA"/>
        <s v="Centralville, Lowell, MA"/>
        <s v="Highlands, Lowell, MA"/>
        <s v="Everett, MA"/>
        <s v="South Medford, Medford, MA"/>
        <s v="Methuen, MA"/>
        <s v="Lawrence, MA"/>
        <s v="South Lowell, Lowell, MA"/>
        <s v="Chelsea, MA"/>
        <s v="North Waltham, Waltham, MA"/>
        <s v="Highlands, Waltham, MA"/>
        <s v="East Somerville, Somerville, MA"/>
        <s v="Neighborhood Nine, Cambridge, MA"/>
        <s v="Teele Square, Somerville, MA"/>
        <s v="West Medford, Medford, MA"/>
        <s v="Magoun Square, Somerville, MA"/>
        <s v="Banks Square, Waltham, MA"/>
        <s v="Arlington, MA"/>
        <s v="Powder House Square, Somerville, MA"/>
        <s v="Spring Hill, Somerville, MA"/>
        <s v="West Somerville, Somerville, MA"/>
        <s v="Waltham, MA"/>
        <s v="Somerville, MA"/>
        <s v="Salem, MA"/>
        <s v="Winter Hill, Somerville, MA"/>
        <s v="Downtown, Lowell, MA"/>
        <s v="North Cambridge, Cambridge, MA"/>
        <s v="The Acre, Lowell, MA"/>
        <s v="Strawberry Hill, Cambridge, MA"/>
        <s v="Eagle Hill, Boston, MA"/>
        <s v="Hanscom Air Force Base, MA"/>
        <s v="Prospect Hill, Somerville, MA"/>
        <s v="Salem, NH"/>
        <s v="East Boston, Boston, MA"/>
        <s v="Haverhill, MA"/>
        <s v="Charlestown, Boston, MA"/>
        <s v="Stoneham, MA"/>
        <s v="Wakefield, MA"/>
        <s v="Andover, MA"/>
        <s v="Melrose, MA"/>
        <s v="Beverly, MA"/>
        <s v="Peabody, MA"/>
        <s v="Tewksbury, MA"/>
        <s v="Belmont, MA"/>
        <s v="Amesbury, MA"/>
        <s v="Derry, Derry, NH"/>
        <s v="Gloucester, MA"/>
        <s v="Chelmsford, MA"/>
        <s v="North Andover, MA"/>
        <s v="Ten Hills, Somerville, MA"/>
        <s v="Billerica, MA"/>
        <s v="Lexington, MA"/>
        <s v="Belvidere, Lowell, MA"/>
        <s v="Back Central, Lowell, MA"/>
        <s v="Andover, Andover, MA"/>
        <s v="East Hampstead, Hampstead, NH"/>
        <s v="Plaistow, NH"/>
        <s v="Rowley, MA"/>
        <s v="Wilmington, MA"/>
        <s v="Lincoln, MA"/>
        <s v="Dracut, MA"/>
        <s v="Swampscott, MA"/>
        <s v="South Peabody, Peabody, MA"/>
        <s v="Reading, MA"/>
        <s v="West Newbury, MA"/>
        <s v="Kensington, NH"/>
        <s v="Atkinson, NH"/>
        <s v="Bedford, MA"/>
        <s v="Wenham, MA"/>
        <s v="Winchester, MA"/>
        <s v="Lakeview, Waltham, MA"/>
        <s v="Salisbury, MA"/>
        <s v="Woburn, MA"/>
        <s v="Windham, NH"/>
        <s v="Lynnfield, MA"/>
        <s v="South Hamilton, Hamilton, MA"/>
        <s v="Georgetown, MA"/>
        <s v="Saugus, MA"/>
        <s v="Londonderry, NH"/>
        <s v="The Point, Salem, MA"/>
        <s v="Kingston, NH"/>
        <s v="Newton, NH"/>
        <s v="Newbury, MA"/>
        <s v="Weston, MA"/>
        <s v="Pelham, NH"/>
        <s v="Winthrop, MA"/>
        <s v="Tufts, Somerville, MA"/>
        <s v="Piety Corner, Waltham, MA"/>
        <s v="Prides Crossing, Beverly, MA"/>
        <s v="Boxford, MA"/>
        <s v="Ipswich, Ipswich, MA"/>
        <s v="Warrendale, Waltham, MA"/>
        <s v="Agassiz, Cambridge, MA"/>
        <s v="Seabrook, NH"/>
        <s v="South Tewksbury, Tewksbury, MA"/>
        <s v="Pinehurst, Billerica, MA"/>
        <s v="Marblehead, MA"/>
        <s v="Davis Square, Somerville, MA"/>
        <s v="Essex, Essex, MA"/>
        <s v="Danvers, MA"/>
        <s v="North Reading, MA"/>
        <s v="Concord, MA"/>
        <s v="Carlisle, MA"/>
        <s v="West Cambridge, Cambridge, MA"/>
        <s v="Groveland, MA"/>
        <s v="Newburyport, MA"/>
        <s v="Merrimac, MA"/>
        <s v="Nahant, MA"/>
        <s v="Derry, NH"/>
        <s v="Manchester-by-the-Sea, MA"/>
        <s v="Topsfield, Topsfield, MA"/>
        <s v="Rockport, Rockport, MA"/>
        <s v="Middleton, MA"/>
        <s v="North Billerica, Billerica, MA"/>
        <s v="Wayland, MA"/>
        <s v="Londonderry, Londonderry, NH"/>
        <s v="Ipswich, MA"/>
        <s v="Hampstead, NH"/>
        <s v="Watertown, MA"/>
        <s v="North Tewksbury, Tewksbury, MA"/>
        <s v="Rockport, MA"/>
        <m/>
      </sharedItems>
    </cacheField>
    <cacheField name="Essex County House In" numFmtId="0">
      <sharedItems containsString="0" containsBlank="1" containsNumber="1" containsInteger="1" minValue="14000" maxValue="57917" count="104">
        <n v="57917"/>
        <n v="57563"/>
        <n v="55524"/>
        <n v="52383"/>
        <n v="51182"/>
        <n v="49123"/>
        <n v="48726"/>
        <n v="48704"/>
        <n v="48589"/>
        <n v="48248"/>
        <n v="47840"/>
        <n v="47685"/>
        <n v="47542"/>
        <n v="47469"/>
        <n v="47377"/>
        <n v="46802"/>
        <n v="46796"/>
        <n v="46234"/>
        <n v="45828"/>
        <n v="43777"/>
        <n v="43303"/>
        <n v="43300"/>
        <n v="43228"/>
        <n v="43044"/>
        <n v="42256"/>
        <n v="42242"/>
        <n v="42170"/>
        <n v="41589"/>
        <n v="41556"/>
        <n v="41383"/>
        <n v="41164"/>
        <n v="40811"/>
        <n v="40745"/>
        <n v="40716"/>
        <n v="40596"/>
        <n v="39862"/>
        <n v="39762"/>
        <n v="39699"/>
        <n v="39552"/>
        <n v="39024"/>
        <n v="39015"/>
        <n v="38935"/>
        <n v="38858"/>
        <n v="38792"/>
        <n v="38774"/>
        <n v="38588"/>
        <n v="38124"/>
        <n v="38022"/>
        <n v="37620"/>
        <n v="37352"/>
        <n v="37341"/>
        <n v="36850"/>
        <n v="36829"/>
        <n v="36792"/>
        <n v="36329"/>
        <n v="36024"/>
        <n v="35908"/>
        <n v="35361"/>
        <n v="34672"/>
        <n v="34364"/>
        <n v="34180"/>
        <n v="34143"/>
        <n v="33805"/>
        <n v="33710"/>
        <n v="33693"/>
        <n v="33592"/>
        <n v="33323"/>
        <n v="33024"/>
        <n v="32804"/>
        <n v="32633"/>
        <n v="31252"/>
        <n v="31248"/>
        <n v="31084"/>
        <n v="30944"/>
        <n v="30798"/>
        <n v="30746"/>
        <n v="30714"/>
        <n v="30653"/>
        <n v="30651"/>
        <n v="30649"/>
        <n v="30611"/>
        <n v="30585"/>
        <n v="30440"/>
        <n v="29697"/>
        <n v="29566"/>
        <n v="29540"/>
        <n v="28859"/>
        <n v="28638"/>
        <n v="28416"/>
        <n v="28413"/>
        <n v="28151"/>
        <n v="27146"/>
        <n v="27140"/>
        <n v="26189"/>
        <n v="26044"/>
        <n v="25098"/>
        <n v="23860"/>
        <n v="23790"/>
        <n v="22079"/>
        <n v="21851"/>
        <n v="21423"/>
        <n v="19966"/>
        <n v="14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0.83847476852" createdVersion="6" refreshedVersion="6" minRefreshableVersion="3" recordCount="325" xr:uid="{C3971C5F-8E5C-854A-B9D3-204A638981BF}">
  <cacheSource type="worksheet">
    <worksheetSource ref="A1:D326" sheet="baltimore"/>
  </cacheSource>
  <cacheFields count="4">
    <cacheField name="Baltimore" numFmtId="0">
      <sharedItems count="159">
        <s v="Ellicott City, MD"/>
        <s v="Baltimore, MD"/>
        <s v="Catonsville, MD"/>
        <s v="Pikesville, MD"/>
        <s v="Dundalk, MD"/>
        <s v="Mount Washington, Baltimore, MD"/>
        <s v="Middle River, MD"/>
        <s v="Rosedale, MD"/>
        <s v="Elkridge, MD"/>
        <s v="Woodberry, Baltimore, MD"/>
        <s v="Tuscany - Canterbury, Baltimore, MD"/>
        <s v="Gwynn Oak, Pikesville, MD"/>
        <s v="Glen Burnie, MD"/>
        <s v="North Harford Road, Baltimore, MD"/>
        <s v="Violetville, Baltimore, MD"/>
        <s v="Radnor - Winston, Baltimore, MD"/>
        <s v="Linthicum Heights, MD"/>
        <s v="Lochearn, Pikesville, MD"/>
        <s v="Gwynn Oak, Baltimore, MD"/>
        <s v="Halethorpe, MD"/>
        <s v="Gwynn Oak, Lochearn, MD"/>
        <s v="Mid-Charles, Baltimore, MD"/>
        <s v="Glen, Baltimore, MD"/>
        <s v="Lake Walker, Baltimore, MD"/>
        <s v="Nottingham, MD"/>
        <s v="Parkville, MD"/>
        <s v="Cold Springs, Baltimore, MD"/>
        <s v="Fallstaff, Baltimore, MD"/>
        <s v="Lauraville, Baltimore, MD"/>
        <s v="Gwynn Oak, Woodlawn, MD"/>
        <s v="Harford - Echodale - Perring Parkway, Baltimore, MD"/>
        <s v="Chestnut Hill Cove, Riviera Beach, MD"/>
        <s v="Woodlawn, MD"/>
        <s v="Essex, MD"/>
        <s v="Upper Fells Point, Baltimore, MD"/>
        <s v="Hillen, Baltimore, MD"/>
        <s v="Loch Raven, Baltimore, MD"/>
        <s v="Perring Loch, Baltimore, MD"/>
        <s v="Brooklyn, Baltimore, MD"/>
        <s v="Ramblewood, Baltimore, MD"/>
        <s v="Westgate, Baltimore, MD"/>
        <s v="Waltherson, Baltimore, MD"/>
        <s v="Hampden, Baltimore, MD"/>
        <s v="East Arlington, Baltimore, MD"/>
        <s v="Woodring, Baltimore, MD"/>
        <s v="Ednor Gardens - Lakeside, Baltimore, MD"/>
        <s v="Homeland, Baltimore, MD"/>
        <s v="New Northwood, Baltimore, MD"/>
        <s v="Frankford, Baltimore, MD"/>
        <s v="Rognel Heights, Baltimore, MD"/>
        <s v="Morrell Park, Baltimore, MD"/>
        <s v="Belair - Edison, Baltimore, MD"/>
        <s v="Idlewood, Baltimore, MD"/>
        <s v="Walbrook, Baltimore, MD"/>
        <s v="Joseph Lee, Baltimore, MD"/>
        <s v="Glenham-Belford, Baltimore, MD"/>
        <s v="Beechfield, Baltimore, MD"/>
        <s v="Cheswolde, Baltimore, MD"/>
        <s v="Mid-Govans, Baltimore, MD"/>
        <s v="Cedmont, Baltimore, MD"/>
        <s v="Arcadia, Baltimore, MD"/>
        <s v="Brooklyn Park, MD"/>
        <s v="Hanlon Longwood, Baltimore, MD"/>
        <s v="Bolton Hill, Baltimore, MD"/>
        <s v="Medfield, Baltimore, MD"/>
        <s v="West Forest Park, Baltimore, MD"/>
        <s v="Burleith-Leighton, Baltimore, MD"/>
        <s v="Sparrows Point, MD"/>
        <s v="Garwyn Oaks, Baltimore, MD"/>
        <s v="Irvington, Baltimore, MD"/>
        <s v="Windsor Hills, Baltimore, MD"/>
        <s v="Allendale, Baltimore, MD"/>
        <s v="Parkside, Baltimore, MD"/>
        <s v="Winston - Govans, Baltimore, MD"/>
        <s v="Dorchester, Baltimore, MD"/>
        <s v="Reisterstown Station, Baltimore, MD"/>
        <s v="Central Park Heights, Baltimore, MD"/>
        <s v="Lansdowne - Baltimore Highlands, Lansdowne, MD"/>
        <s v="Edmondson, Baltimore, MD"/>
        <s v="Saint Joseph's, Baltimore, MD"/>
        <s v="Better Waverly, Baltimore, MD"/>
        <s v="Woodbrook, Baltimore, MD"/>
        <s v="Yale Heights, Baltimore, MD"/>
        <s v="Downtown, Baltimore, MD"/>
        <s v="Poppleton, Baltimore, MD"/>
        <s v="Darley Park, Baltimore, MD"/>
        <s v="Lakeland, Baltimore, MD"/>
        <s v="Cedonia, Baltimore, MD"/>
        <s v="Coppin Heights, Baltimore, MD"/>
        <s v="Mosher, Baltimore, MD"/>
        <s v="Cherry Hill, Baltimore, MD"/>
        <s v="Bridgeview-Greenlawn, Baltimore, MD"/>
        <s v="Fifteenth Street, Baltimore, MD"/>
        <s v="Hollins Market, Baltimore, MD"/>
        <s v="Arlington, Baltimore, MD"/>
        <s v="Coldstream - Homestead - Montebello, Baltimore, MD"/>
        <s v="Berea, Baltimore, MD"/>
        <s v="Curtis Bay, Baltimore, MD"/>
        <s v="Park Circle, Baltimore, MD"/>
        <s v="Rosemont, Baltimore, MD"/>
        <s v="Edgecomb, Baltimore, MD"/>
        <s v="Lexington, Baltimore, MD"/>
        <s v="Langston Hughes, Baltimore, MD"/>
        <s v="Barclay, Baltimore, MD"/>
        <s v="Remington, Baltimore, MD"/>
        <s v="NW Community Action, Baltimore, MD"/>
        <s v="Pratt Monroe, Baltimore, MD"/>
        <s v="Reservoir Hill, Baltimore, MD"/>
        <s v="Harwood, Baltimore, MD"/>
        <s v="Broadway East, Baltimore, MD"/>
        <s v="Mondawmin, Baltimore, MD"/>
        <s v="Pigtown, Baltimore, MD"/>
        <s v="Sandtown-Winchester, Baltimore, MD"/>
        <s v="Madison - Eastend, Baltimore, MD"/>
        <s v="Gay Street, Baltimore, MD"/>
        <s v="Penn North, Baltimore, MD"/>
        <s v="Patterson Park, Baltimore, MD"/>
        <s v="Midtown Edmondson, Baltimore, MD"/>
        <s v="Old Goucher, Baltimore, MD"/>
        <s v="Oliver, Baltimore, MD"/>
        <s v="Harlem Park, Baltimore, MD"/>
        <s v="Shipley Hill, Baltimore, MD"/>
        <s v="McCulloh Homes, Baltimore, MD"/>
        <s v="East Baltimore Midway, Baltimore, MD"/>
        <s v="Upton, Baltimore, MD"/>
        <s v="Cross Country, Baltimore, MD"/>
        <s v="Greenmount West, Baltimore, MD"/>
        <s v="Druid Heights, Baltimore, MD"/>
        <s v="Butchers Hill, Baltimore, MD"/>
        <s v="Westport, Baltimore, MD"/>
        <s v="Medford - Broening, Baltimore, MD"/>
        <s v="Pleasant View Gardens, Baltimore, MD"/>
        <s v="Franklin Square, Baltimore, MD"/>
        <s v="Johnson Square, Baltimore, MD"/>
        <s v="Perkins Homes, Baltimore, MD"/>
        <s v="Milton - Montford, Baltimore, MD"/>
        <s v="Baltimore Highlands, Baltimore, MD"/>
        <s v="O'Donnell Heights, Baltimore, MD"/>
        <s v="Lansdowne - Baltimore Highlands, Halethorpe, MD"/>
        <s v="Mount Clare, Baltimore, MD"/>
        <s v="Bentalou-Smallwood, Baltimore, MD"/>
        <s v="Claremont - Freedom, Baltimore, MD"/>
        <s v="Little Italy, Baltimore, MD"/>
        <s v="Mill Hill, Baltimore, MD"/>
        <s v="Relay, Halethorpe, MD"/>
        <s v="South Baltimore, Baltimore, MD"/>
        <s v="Canton, Baltimore, MD"/>
        <s v="Riverside Park, Baltimore, MD"/>
        <s v="Fells Point, Baltimore, MD"/>
        <s v="Edgemere, MD"/>
        <s v="Riverside, Baltimore, MD"/>
        <s v="Towson, MD"/>
        <s v="Evergreen, Baltimore, MD"/>
        <s v="Locust Point, Baltimore, MD"/>
        <s v="Penn - Fallsway, Baltimore, MD"/>
        <s v="White Marsh, MD"/>
        <s v="Cross Keys, Baltimore, MD"/>
        <s v="Roland Park, Baltimore, MD"/>
        <s v="Armistead Gardens, Baltimore, MD"/>
      </sharedItems>
    </cacheField>
    <cacheField name="Baltimore House In (Black)" numFmtId="0">
      <sharedItems containsString="0" containsBlank="1" containsNumber="1" containsInteger="1" minValue="15774" maxValue="83928" count="265">
        <n v="83928"/>
        <n v="55448"/>
        <n v="51464"/>
        <n v="46406"/>
        <n v="45278"/>
        <n v="45226"/>
        <n v="41580"/>
        <n v="41187"/>
        <n v="40773"/>
        <n v="39948"/>
        <n v="38429"/>
        <n v="37773"/>
        <n v="37131"/>
        <n v="36960"/>
        <n v="36800"/>
        <n v="36148"/>
        <n v="35709"/>
        <n v="34888"/>
        <n v="34801"/>
        <n v="34634"/>
        <n v="34566"/>
        <n v="34158"/>
        <n v="34122"/>
        <n v="33862"/>
        <n v="33844"/>
        <n v="33732"/>
        <n v="33682"/>
        <n v="33327"/>
        <n v="33285"/>
        <n v="33260"/>
        <n v="33241"/>
        <n v="33180"/>
        <n v="33135"/>
        <n v="32534"/>
        <n v="32422"/>
        <n v="32370"/>
        <n v="32344"/>
        <n v="32341"/>
        <n v="32225"/>
        <n v="32202"/>
        <n v="32192"/>
        <n v="32178"/>
        <n v="32176"/>
        <n v="32154"/>
        <n v="32113"/>
        <n v="31993"/>
        <n v="31934"/>
        <n v="31925"/>
        <n v="31903"/>
        <n v="31819"/>
        <n v="31817"/>
        <n v="31764"/>
        <n v="31599"/>
        <n v="31470"/>
        <n v="31461"/>
        <n v="31414"/>
        <n v="31317"/>
        <n v="31209"/>
        <n v="31024"/>
        <n v="30958"/>
        <n v="30921"/>
        <n v="30886"/>
        <n v="30798"/>
        <n v="30749"/>
        <n v="30672"/>
        <n v="30587"/>
        <n v="30401"/>
        <n v="30264"/>
        <n v="30201"/>
        <n v="30145"/>
        <n v="30132"/>
        <n v="30106"/>
        <n v="30085"/>
        <n v="30074"/>
        <n v="29869"/>
        <n v="29669"/>
        <n v="29648"/>
        <n v="29545"/>
        <n v="29514"/>
        <n v="29476"/>
        <n v="29400"/>
        <n v="29389"/>
        <n v="29313"/>
        <n v="29297"/>
        <n v="29225"/>
        <n v="28869"/>
        <n v="28727"/>
        <n v="28637"/>
        <n v="28556"/>
        <n v="28400"/>
        <n v="28381"/>
        <n v="28209"/>
        <n v="28180"/>
        <n v="28171"/>
        <n v="28140"/>
        <n v="28138"/>
        <n v="28114"/>
        <n v="28049"/>
        <n v="28040"/>
        <n v="28003"/>
        <n v="27985"/>
        <n v="27958"/>
        <n v="27954"/>
        <n v="27863"/>
        <n v="27778"/>
        <n v="27764"/>
        <n v="27733"/>
        <n v="27715"/>
        <n v="27660"/>
        <n v="27602"/>
        <n v="27453"/>
        <n v="27351"/>
        <n v="27302"/>
        <n v="27240"/>
        <n v="27063"/>
        <n v="27048"/>
        <n v="26996"/>
        <n v="26725"/>
        <n v="26696"/>
        <n v="26637"/>
        <n v="26602"/>
        <n v="26507"/>
        <n v="26424"/>
        <n v="26375"/>
        <n v="26338"/>
        <n v="26329"/>
        <n v="26308"/>
        <n v="26261"/>
        <n v="25893"/>
        <n v="25778"/>
        <n v="25749"/>
        <n v="25745"/>
        <n v="25712"/>
        <n v="25709"/>
        <n v="25682"/>
        <n v="25661"/>
        <n v="25644"/>
        <n v="25638"/>
        <n v="25476"/>
        <n v="25318"/>
        <n v="25227"/>
        <n v="25070"/>
        <n v="24883"/>
        <n v="24818"/>
        <n v="24808"/>
        <n v="24784"/>
        <n v="24499"/>
        <n v="24465"/>
        <n v="24459"/>
        <n v="24388"/>
        <n v="24330"/>
        <n v="24313"/>
        <n v="24300"/>
        <n v="24117"/>
        <n v="24095"/>
        <n v="24060"/>
        <n v="24050"/>
        <n v="24046"/>
        <n v="23989"/>
        <n v="23962"/>
        <n v="23890"/>
        <n v="23874"/>
        <n v="23872"/>
        <n v="23839"/>
        <n v="23830"/>
        <n v="23817"/>
        <n v="23789"/>
        <n v="23785"/>
        <n v="23725"/>
        <n v="23626"/>
        <n v="23420"/>
        <n v="23173"/>
        <n v="23135"/>
        <n v="22971"/>
        <n v="22928"/>
        <n v="22887"/>
        <n v="22867"/>
        <n v="22795"/>
        <n v="22743"/>
        <n v="22734"/>
        <n v="22655"/>
        <n v="22612"/>
        <n v="22514"/>
        <n v="22508"/>
        <n v="22506"/>
        <n v="22341"/>
        <n v="22287"/>
        <n v="22147"/>
        <n v="22098"/>
        <n v="22085"/>
        <n v="21952"/>
        <n v="21858"/>
        <n v="21790"/>
        <n v="21788"/>
        <n v="21723"/>
        <n v="21674"/>
        <n v="21577"/>
        <n v="21552"/>
        <n v="21515"/>
        <n v="21408"/>
        <n v="21399"/>
        <n v="21386"/>
        <n v="21291"/>
        <n v="21253"/>
        <n v="21230"/>
        <n v="21152"/>
        <n v="21123"/>
        <n v="21065"/>
        <n v="21037"/>
        <n v="20969"/>
        <n v="20951"/>
        <n v="20933"/>
        <n v="20926"/>
        <n v="20868"/>
        <n v="20862"/>
        <n v="20688"/>
        <n v="20665"/>
        <n v="20652"/>
        <n v="20651"/>
        <n v="20612"/>
        <n v="20523"/>
        <n v="20459"/>
        <n v="20431"/>
        <n v="20392"/>
        <n v="20331"/>
        <n v="20164"/>
        <n v="20108"/>
        <n v="20054"/>
        <n v="20024"/>
        <n v="20017"/>
        <n v="19989"/>
        <n v="19841"/>
        <n v="19778"/>
        <n v="19567"/>
        <n v="19383"/>
        <n v="19328"/>
        <n v="19284"/>
        <n v="19045"/>
        <n v="18991"/>
        <n v="18888"/>
        <n v="18860"/>
        <n v="18666"/>
        <n v="18598"/>
        <n v="18559"/>
        <n v="18469"/>
        <n v="18463"/>
        <n v="18436"/>
        <n v="18335"/>
        <n v="18068"/>
        <n v="17926"/>
        <n v="17728"/>
        <n v="17703"/>
        <n v="17516"/>
        <n v="17452"/>
        <n v="17213"/>
        <n v="17117"/>
        <n v="16557"/>
        <n v="16447"/>
        <n v="16196"/>
        <n v="16191"/>
        <n v="16149"/>
        <n v="16125"/>
        <n v="16013"/>
        <n v="15774"/>
        <m/>
      </sharedItems>
    </cacheField>
    <cacheField name="Baltimore2" numFmtId="0">
      <sharedItems/>
    </cacheField>
    <cacheField name="Baltimore House In" numFmtId="0">
      <sharedItems containsString="0" containsBlank="1" containsNumber="1" containsInteger="1" minValue="10942" maxValue="81969" count="240">
        <n v="81969"/>
        <n v="78885"/>
        <n v="77612"/>
        <n v="77401"/>
        <n v="77256"/>
        <n v="76125"/>
        <n v="75889"/>
        <n v="73540"/>
        <n v="71260"/>
        <n v="70693"/>
        <n v="69924"/>
        <n v="69586"/>
        <n v="68964"/>
        <n v="67079"/>
        <n v="66796"/>
        <n v="66105"/>
        <n v="65132"/>
        <n v="64948"/>
        <n v="64484"/>
        <n v="64463"/>
        <n v="64323"/>
        <n v="63703"/>
        <n v="62218"/>
        <n v="61729"/>
        <n v="61691"/>
        <n v="60448"/>
        <n v="60380"/>
        <n v="60132"/>
        <n v="59375"/>
        <n v="59363"/>
        <n v="59165"/>
        <n v="59101"/>
        <n v="58764"/>
        <n v="58222"/>
        <n v="57489"/>
        <n v="56998"/>
        <n v="56735"/>
        <n v="56441"/>
        <n v="56357"/>
        <n v="56324"/>
        <n v="56147"/>
        <n v="55979"/>
        <n v="55875"/>
        <n v="55811"/>
        <n v="55717"/>
        <n v="55618"/>
        <n v="55479"/>
        <n v="55198"/>
        <n v="55165"/>
        <n v="54954"/>
        <n v="54448"/>
        <n v="54313"/>
        <n v="54104"/>
        <n v="53945"/>
        <n v="53633"/>
        <n v="53559"/>
        <n v="53527"/>
        <n v="53463"/>
        <n v="53139"/>
        <n v="53089"/>
        <n v="52885"/>
        <n v="52738"/>
        <n v="52675"/>
        <n v="52509"/>
        <n v="52455"/>
        <n v="52367"/>
        <n v="52265"/>
        <n v="52231"/>
        <n v="52177"/>
        <n v="52157"/>
        <n v="51856"/>
        <n v="51731"/>
        <n v="51700"/>
        <n v="51584"/>
        <n v="51556"/>
        <n v="51367"/>
        <n v="51256"/>
        <n v="51144"/>
        <n v="51105"/>
        <n v="50904"/>
        <n v="50547"/>
        <n v="50379"/>
        <n v="50300"/>
        <n v="50254"/>
        <n v="50026"/>
        <n v="49949"/>
        <n v="49720"/>
        <n v="49572"/>
        <n v="49510"/>
        <n v="49419"/>
        <n v="49209"/>
        <n v="49130"/>
        <n v="49114"/>
        <n v="48919"/>
        <n v="48778"/>
        <n v="48571"/>
        <n v="48459"/>
        <n v="48382"/>
        <n v="48303"/>
        <n v="48184"/>
        <n v="47960"/>
        <n v="47885"/>
        <n v="47839"/>
        <n v="47831"/>
        <n v="47599"/>
        <n v="47445"/>
        <n v="47381"/>
        <n v="47211"/>
        <n v="47133"/>
        <n v="47036"/>
        <n v="47032"/>
        <n v="46819"/>
        <n v="46817"/>
        <n v="46800"/>
        <n v="46793"/>
        <n v="46456"/>
        <n v="46335"/>
        <n v="45918"/>
        <n v="45876"/>
        <n v="45870"/>
        <n v="45847"/>
        <n v="45743"/>
        <n v="45600"/>
        <n v="45598"/>
        <n v="45361"/>
        <n v="45318"/>
        <n v="44931"/>
        <n v="44880"/>
        <n v="44592"/>
        <n v="44291"/>
        <n v="44285"/>
        <n v="44246"/>
        <n v="44174"/>
        <n v="44108"/>
        <n v="43959"/>
        <n v="43820"/>
        <n v="43620"/>
        <n v="43599"/>
        <n v="43405"/>
        <n v="43279"/>
        <n v="43264"/>
        <n v="43169"/>
        <n v="42948"/>
        <n v="42842"/>
        <n v="42823"/>
        <n v="42813"/>
        <n v="42650"/>
        <n v="42370"/>
        <n v="42341"/>
        <n v="42077"/>
        <n v="42027"/>
        <n v="41470"/>
        <n v="41320"/>
        <n v="41219"/>
        <n v="41207"/>
        <n v="41078"/>
        <n v="41042"/>
        <n v="40968"/>
        <n v="40930"/>
        <n v="40886"/>
        <n v="40776"/>
        <n v="40700"/>
        <n v="40643"/>
        <n v="40609"/>
        <n v="40577"/>
        <n v="40564"/>
        <n v="40319"/>
        <n v="40236"/>
        <n v="40032"/>
        <n v="40001"/>
        <n v="39727"/>
        <n v="39596"/>
        <n v="39495"/>
        <n v="39112"/>
        <n v="39035"/>
        <n v="38919"/>
        <n v="38836"/>
        <n v="38190"/>
        <n v="37938"/>
        <n v="37918"/>
        <n v="37799"/>
        <n v="37763"/>
        <n v="37365"/>
        <n v="37067"/>
        <n v="36759"/>
        <n v="36720"/>
        <n v="36658"/>
        <n v="36518"/>
        <n v="36409"/>
        <n v="36363"/>
        <n v="36150"/>
        <n v="36078"/>
        <n v="36057"/>
        <n v="35944"/>
        <n v="35917"/>
        <n v="35823"/>
        <n v="35351"/>
        <n v="35205"/>
        <n v="35181"/>
        <n v="35067"/>
        <n v="34846"/>
        <n v="34811"/>
        <n v="34666"/>
        <n v="34581"/>
        <n v="34295"/>
        <n v="34279"/>
        <n v="34070"/>
        <n v="34067"/>
        <n v="34048"/>
        <n v="33542"/>
        <n v="33499"/>
        <n v="33391"/>
        <n v="33209"/>
        <n v="32971"/>
        <n v="31455"/>
        <n v="30674"/>
        <n v="30140"/>
        <n v="29928"/>
        <n v="28827"/>
        <n v="28708"/>
        <n v="28679"/>
        <n v="28335"/>
        <n v="27322"/>
        <n v="26858"/>
        <n v="26789"/>
        <n v="26679"/>
        <n v="26499"/>
        <n v="26362"/>
        <n v="25107"/>
        <n v="24654"/>
        <n v="24399"/>
        <n v="23959"/>
        <n v="23887"/>
        <n v="22463"/>
        <n v="21704"/>
        <n v="20907"/>
        <n v="20729"/>
        <n v="19664"/>
        <n v="109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0.841899768522" createdVersion="6" refreshedVersion="6" minRefreshableVersion="3" recordCount="401" xr:uid="{4ADE0383-B242-2244-86AF-B10CC806F784}">
  <cacheSource type="worksheet">
    <worksheetSource ref="A1:D402" sheet="essex county"/>
  </cacheSource>
  <cacheFields count="4">
    <cacheField name="Essex County" numFmtId="0">
      <sharedItems count="127">
        <s v="Malden, MA"/>
        <s v="Medford, MA"/>
        <s v="Lynn, MA"/>
        <s v="Pawtucketville, Lowell, MA"/>
        <s v="Burlington, MA"/>
        <s v="Revere, MA"/>
        <s v="Ward Two, Somerville, MA"/>
        <s v="Centralville, Lowell, MA"/>
        <s v="Highlands, Lowell, MA"/>
        <s v="Everett, MA"/>
        <s v="South Medford, Medford, MA"/>
        <s v="Methuen, MA"/>
        <s v="Lawrence, MA"/>
        <s v="South Lowell, Lowell, MA"/>
        <s v="Chelsea, MA"/>
        <s v="North Waltham, Waltham, MA"/>
        <s v="Highlands, Waltham, MA"/>
        <s v="East Somerville, Somerville, MA"/>
        <s v="Neighborhood Nine, Cambridge, MA"/>
        <s v="Teele Square, Somerville, MA"/>
        <s v="West Medford, Medford, MA"/>
        <s v="Magoun Square, Somerville, MA"/>
        <s v="Banks Square, Waltham, MA"/>
        <s v="Arlington, MA"/>
        <s v="Powder House Square, Somerville, MA"/>
        <s v="Spring Hill, Somerville, MA"/>
        <s v="West Somerville, Somerville, MA"/>
        <s v="Waltham, MA"/>
        <s v="Somerville, MA"/>
        <s v="Salem, MA"/>
        <s v="Winter Hill, Somerville, MA"/>
        <s v="Downtown, Lowell, MA"/>
        <s v="North Cambridge, Cambridge, MA"/>
        <s v="The Acre, Lowell, MA"/>
        <s v="Strawberry Hill, Cambridge, MA"/>
        <s v="Eagle Hill, Boston, MA"/>
        <s v="Hanscom Air Force Base, MA"/>
        <s v="Prospect Hill, Somerville, MA"/>
        <s v="Salem, NH"/>
        <s v="East Boston, Boston, MA"/>
        <s v="Haverhill, MA"/>
        <s v="Charlestown, Boston, MA"/>
        <s v="Stoneham, MA"/>
        <s v="Wakefield, MA"/>
        <s v="Andover, MA"/>
        <s v="Melrose, MA"/>
        <s v="Beverly, MA"/>
        <s v="Peabody, MA"/>
        <s v="Tewksbury, MA"/>
        <s v="Belmont, MA"/>
        <s v="Amesbury, MA"/>
        <s v="Derry, Derry, NH"/>
        <s v="Gloucester, MA"/>
        <s v="Chelmsford, MA"/>
        <s v="North Andover, MA"/>
        <s v="Ten Hills, Somerville, MA"/>
        <s v="Billerica, MA"/>
        <s v="Lexington, MA"/>
        <s v="Belvidere, Lowell, MA"/>
        <s v="Back Central, Lowell, MA"/>
        <s v="Andover, Andover, MA"/>
        <s v="East Hampstead, Hampstead, NH"/>
        <s v="Plaistow, NH"/>
        <s v="Rowley, MA"/>
        <s v="Wilmington, MA"/>
        <s v="Lincoln, MA"/>
        <s v="Dracut, MA"/>
        <s v="Swampscott, MA"/>
        <s v="South Peabody, Peabody, MA"/>
        <s v="Reading, MA"/>
        <s v="West Newbury, MA"/>
        <s v="Kensington, NH"/>
        <s v="Atkinson, NH"/>
        <s v="Bedford, MA"/>
        <s v="Wenham, MA"/>
        <s v="Winchester, MA"/>
        <s v="Lakeview, Waltham, MA"/>
        <s v="Salisbury, MA"/>
        <s v="Woburn, MA"/>
        <s v="Windham, NH"/>
        <s v="Lynnfield, MA"/>
        <s v="South Hamilton, Hamilton, MA"/>
        <s v="Georgetown, MA"/>
        <s v="Saugus, MA"/>
        <s v="Londonderry, NH"/>
        <s v="The Point, Salem, MA"/>
        <s v="Kingston, NH"/>
        <s v="Newton, NH"/>
        <s v="Newbury, MA"/>
        <s v="Weston, MA"/>
        <s v="Pelham, NH"/>
        <s v="Winthrop, MA"/>
        <s v="Tufts, Somerville, MA"/>
        <s v="Piety Corner, Waltham, MA"/>
        <s v="Prides Crossing, Beverly, MA"/>
        <s v="Boxford, MA"/>
        <s v="Ipswich, Ipswich, MA"/>
        <s v="Warrendale, Waltham, MA"/>
        <s v="Agassiz, Cambridge, MA"/>
        <s v="Seabrook, NH"/>
        <s v="South Tewksbury, Tewksbury, MA"/>
        <s v="Pinehurst, Billerica, MA"/>
        <s v="Marblehead, MA"/>
        <s v="Davis Square, Somerville, MA"/>
        <s v="Essex, Essex, MA"/>
        <s v="Danvers, MA"/>
        <s v="North Reading, MA"/>
        <s v="Concord, MA"/>
        <s v="Carlisle, MA"/>
        <s v="West Cambridge, Cambridge, MA"/>
        <s v="Groveland, MA"/>
        <s v="Newburyport, MA"/>
        <s v="Merrimac, MA"/>
        <s v="Nahant, MA"/>
        <s v="Derry, NH"/>
        <s v="Manchester-by-the-Sea, MA"/>
        <s v="Topsfield, Topsfield, MA"/>
        <s v="Rockport, Rockport, MA"/>
        <s v="Middleton, MA"/>
        <s v="North Billerica, Billerica, MA"/>
        <s v="Wayland, MA"/>
        <s v="Londonderry, Londonderry, NH"/>
        <s v="Ipswich, MA"/>
        <s v="Hampstead, NH"/>
        <s v="Watertown, MA"/>
        <s v="North Tewksbury, Tewksbury, MA"/>
        <s v="Rockport, MA"/>
      </sharedItems>
    </cacheField>
    <cacheField name="Essex County House In (Black)" numFmtId="0">
      <sharedItems containsString="0" containsBlank="1" containsNumber="1" containsInteger="1" minValue="14000" maxValue="57917" count="104">
        <n v="57917"/>
        <n v="57563"/>
        <n v="55524"/>
        <n v="52383"/>
        <n v="51182"/>
        <n v="49123"/>
        <n v="48726"/>
        <n v="48704"/>
        <n v="48589"/>
        <n v="48248"/>
        <n v="47840"/>
        <n v="47685"/>
        <n v="47542"/>
        <n v="47469"/>
        <n v="47377"/>
        <n v="46802"/>
        <n v="46796"/>
        <n v="46234"/>
        <n v="45828"/>
        <n v="43777"/>
        <n v="43303"/>
        <n v="43300"/>
        <n v="43228"/>
        <n v="43044"/>
        <n v="42256"/>
        <n v="42242"/>
        <n v="42170"/>
        <n v="41589"/>
        <n v="41556"/>
        <n v="41383"/>
        <n v="41164"/>
        <n v="40811"/>
        <n v="40745"/>
        <n v="40716"/>
        <n v="40596"/>
        <n v="39862"/>
        <n v="39762"/>
        <n v="39699"/>
        <n v="39552"/>
        <n v="39024"/>
        <n v="39015"/>
        <n v="38935"/>
        <n v="38858"/>
        <n v="38792"/>
        <n v="38774"/>
        <n v="38588"/>
        <n v="38124"/>
        <n v="38022"/>
        <n v="37620"/>
        <n v="37352"/>
        <n v="37341"/>
        <n v="36850"/>
        <n v="36829"/>
        <n v="36792"/>
        <n v="36329"/>
        <n v="36024"/>
        <n v="35908"/>
        <n v="35361"/>
        <n v="34672"/>
        <n v="34364"/>
        <n v="34180"/>
        <n v="34143"/>
        <n v="33805"/>
        <n v="33710"/>
        <n v="33693"/>
        <n v="33592"/>
        <n v="33323"/>
        <n v="33024"/>
        <n v="32804"/>
        <n v="32633"/>
        <n v="31252"/>
        <n v="31248"/>
        <n v="31084"/>
        <n v="30944"/>
        <n v="30798"/>
        <n v="30746"/>
        <n v="30714"/>
        <n v="30653"/>
        <n v="30651"/>
        <n v="30649"/>
        <n v="30611"/>
        <n v="30585"/>
        <n v="30440"/>
        <n v="29697"/>
        <n v="29566"/>
        <n v="29540"/>
        <n v="28859"/>
        <n v="28638"/>
        <n v="28416"/>
        <n v="28413"/>
        <n v="28151"/>
        <n v="27146"/>
        <n v="27140"/>
        <n v="26189"/>
        <n v="26044"/>
        <n v="25098"/>
        <n v="23860"/>
        <n v="23790"/>
        <n v="22079"/>
        <n v="21851"/>
        <n v="21423"/>
        <n v="19966"/>
        <n v="14000"/>
        <m/>
      </sharedItems>
    </cacheField>
    <cacheField name="Essex County2" numFmtId="0">
      <sharedItems/>
    </cacheField>
    <cacheField name="Essex County House In (White)" numFmtId="0">
      <sharedItems containsString="0" containsBlank="1" containsNumber="1" containsInteger="1" minValue="29006" maxValue="84829" count="397">
        <n v="84829"/>
        <n v="81509"/>
        <n v="81329"/>
        <n v="80693"/>
        <n v="78858"/>
        <n v="78136"/>
        <n v="77647"/>
        <n v="77109"/>
        <n v="77033"/>
        <n v="76392"/>
        <n v="76381"/>
        <n v="76297"/>
        <n v="76212"/>
        <n v="75788"/>
        <n v="75531"/>
        <n v="75338"/>
        <n v="75161"/>
        <n v="75153"/>
        <n v="74642"/>
        <n v="74441"/>
        <n v="73741"/>
        <n v="73379"/>
        <n v="73353"/>
        <n v="72010"/>
        <n v="72003"/>
        <n v="71936"/>
        <n v="71890"/>
        <n v="71801"/>
        <n v="71614"/>
        <n v="71569"/>
        <n v="71177"/>
        <n v="71083"/>
        <n v="71012"/>
        <n v="70927"/>
        <n v="70481"/>
        <n v="70338"/>
        <n v="70235"/>
        <n v="69834"/>
        <n v="69765"/>
        <n v="69646"/>
        <n v="69352"/>
        <n v="69222"/>
        <n v="69186"/>
        <n v="69166"/>
        <n v="69058"/>
        <n v="69050"/>
        <n v="68862"/>
        <n v="68738"/>
        <n v="68701"/>
        <n v="68193"/>
        <n v="68140"/>
        <n v="68106"/>
        <n v="68099"/>
        <n v="67965"/>
        <n v="67650"/>
        <n v="67631"/>
        <n v="67533"/>
        <n v="67486"/>
        <n v="67245"/>
        <n v="66942"/>
        <n v="66908"/>
        <n v="66901"/>
        <n v="66885"/>
        <n v="66845"/>
        <n v="66651"/>
        <n v="66630"/>
        <n v="66581"/>
        <n v="66543"/>
        <n v="66319"/>
        <n v="66251"/>
        <n v="66110"/>
        <n v="66023"/>
        <n v="65838"/>
        <n v="65827"/>
        <n v="65697"/>
        <n v="65455"/>
        <n v="65344"/>
        <n v="65167"/>
        <n v="65131"/>
        <n v="65093"/>
        <n v="65086"/>
        <n v="65005"/>
        <n v="64998"/>
        <n v="64965"/>
        <n v="64954"/>
        <n v="64913"/>
        <n v="64855"/>
        <n v="64638"/>
        <n v="64631"/>
        <n v="64532"/>
        <n v="64520"/>
        <n v="64518"/>
        <n v="64481"/>
        <n v="64348"/>
        <n v="64185"/>
        <n v="63727"/>
        <n v="63702"/>
        <n v="63689"/>
        <n v="63525"/>
        <n v="63346"/>
        <n v="63336"/>
        <n v="63213"/>
        <n v="63206"/>
        <n v="63016"/>
        <n v="62973"/>
        <n v="62935"/>
        <n v="62918"/>
        <n v="62900"/>
        <n v="62896"/>
        <n v="62866"/>
        <n v="62808"/>
        <n v="62782"/>
        <n v="62687"/>
        <n v="62528"/>
        <n v="62527"/>
        <n v="62224"/>
        <n v="62205"/>
        <n v="62161"/>
        <n v="62094"/>
        <n v="62090"/>
        <n v="62007"/>
        <n v="62002"/>
        <n v="61989"/>
        <n v="61961"/>
        <n v="61945"/>
        <n v="61902"/>
        <n v="61878"/>
        <n v="61771"/>
        <n v="61601"/>
        <n v="61553"/>
        <n v="61542"/>
        <n v="61525"/>
        <n v="61449"/>
        <n v="61392"/>
        <n v="61318"/>
        <n v="61276"/>
        <n v="61267"/>
        <n v="61007"/>
        <n v="61006"/>
        <n v="60917"/>
        <n v="60889"/>
        <n v="60787"/>
        <n v="60768"/>
        <n v="60694"/>
        <n v="60590"/>
        <n v="60259"/>
        <n v="59945"/>
        <n v="59731"/>
        <n v="59661"/>
        <n v="59657"/>
        <n v="59394"/>
        <n v="59385"/>
        <n v="59272"/>
        <n v="59264"/>
        <n v="59263"/>
        <n v="59085"/>
        <n v="59073"/>
        <n v="59011"/>
        <n v="58962"/>
        <n v="58863"/>
        <n v="58741"/>
        <n v="58729"/>
        <n v="58727"/>
        <n v="58643"/>
        <n v="58582"/>
        <n v="58561"/>
        <n v="58196"/>
        <n v="58187"/>
        <n v="58076"/>
        <n v="58019"/>
        <n v="57911"/>
        <n v="57893"/>
        <n v="57852"/>
        <n v="57834"/>
        <n v="57795"/>
        <n v="57769"/>
        <n v="57712"/>
        <n v="57622"/>
        <n v="57610"/>
        <n v="57595"/>
        <n v="57594"/>
        <n v="57528"/>
        <n v="57464"/>
        <n v="57441"/>
        <n v="57434"/>
        <n v="57403"/>
        <n v="57389"/>
        <n v="57384"/>
        <n v="57371"/>
        <n v="57353"/>
        <n v="57231"/>
        <n v="57189"/>
        <n v="57171"/>
        <n v="56989"/>
        <n v="56892"/>
        <n v="56694"/>
        <n v="56645"/>
        <n v="56602"/>
        <n v="56438"/>
        <n v="56320"/>
        <n v="56103"/>
        <n v="56066"/>
        <n v="56062"/>
        <n v="56039"/>
        <n v="55996"/>
        <n v="55993"/>
        <n v="55943"/>
        <n v="55894"/>
        <n v="55845"/>
        <n v="55830"/>
        <n v="55829"/>
        <n v="55815"/>
        <n v="55767"/>
        <n v="55676"/>
        <n v="55665"/>
        <n v="55570"/>
        <n v="55559"/>
        <n v="55539"/>
        <n v="55511"/>
        <n v="55170"/>
        <n v="55053"/>
        <n v="55001"/>
        <n v="54972"/>
        <n v="54939"/>
        <n v="54881"/>
        <n v="54878"/>
        <n v="54849"/>
        <n v="54770"/>
        <n v="54710"/>
        <n v="54648"/>
        <n v="54575"/>
        <n v="54554"/>
        <n v="54493"/>
        <n v="54440"/>
        <n v="54390"/>
        <n v="54365"/>
        <n v="54298"/>
        <n v="54283"/>
        <n v="54260"/>
        <n v="54190"/>
        <n v="54187"/>
        <n v="54172"/>
        <n v="54061"/>
        <n v="54047"/>
        <n v="53861"/>
        <n v="53855"/>
        <n v="53804"/>
        <n v="53774"/>
        <n v="53667"/>
        <n v="53505"/>
        <n v="53437"/>
        <n v="53393"/>
        <n v="53326"/>
        <n v="53280"/>
        <n v="53062"/>
        <n v="53044"/>
        <n v="53016"/>
        <n v="52970"/>
        <n v="52943"/>
        <n v="52921"/>
        <n v="52705"/>
        <n v="52620"/>
        <n v="52596"/>
        <n v="52565"/>
        <n v="52548"/>
        <n v="52510"/>
        <n v="51864"/>
        <n v="51773"/>
        <n v="51746"/>
        <n v="51700"/>
        <n v="51553"/>
        <n v="51412"/>
        <n v="51355"/>
        <n v="51339"/>
        <n v="51284"/>
        <n v="50987"/>
        <n v="50869"/>
        <n v="50663"/>
        <n v="50648"/>
        <n v="50568"/>
        <n v="50563"/>
        <n v="50531"/>
        <n v="50511"/>
        <n v="50471"/>
        <n v="50153"/>
        <n v="50066"/>
        <n v="50029"/>
        <n v="50002"/>
        <n v="49758"/>
        <n v="49621"/>
        <n v="49542"/>
        <n v="49538"/>
        <n v="49484"/>
        <n v="49437"/>
        <n v="49291"/>
        <n v="49231"/>
        <n v="49171"/>
        <n v="48969"/>
        <n v="48878"/>
        <n v="48799"/>
        <n v="48609"/>
        <n v="48548"/>
        <n v="48352"/>
        <n v="48272"/>
        <n v="48184"/>
        <n v="47951"/>
        <n v="47841"/>
        <n v="47812"/>
        <n v="47593"/>
        <n v="47350"/>
        <n v="47345"/>
        <n v="47337"/>
        <n v="47331"/>
        <n v="47290"/>
        <n v="46946"/>
        <n v="46753"/>
        <n v="46752"/>
        <n v="46698"/>
        <n v="46695"/>
        <n v="46665"/>
        <n v="46647"/>
        <n v="46545"/>
        <n v="46448"/>
        <n v="46407"/>
        <n v="46367"/>
        <n v="46315"/>
        <n v="46234"/>
        <n v="46086"/>
        <n v="45946"/>
        <n v="45862"/>
        <n v="45845"/>
        <n v="45713"/>
        <n v="45712"/>
        <n v="45472"/>
        <n v="45334"/>
        <n v="45177"/>
        <n v="45124"/>
        <n v="45029"/>
        <n v="44810"/>
        <n v="44625"/>
        <n v="44576"/>
        <n v="44384"/>
        <n v="44219"/>
        <n v="44149"/>
        <n v="44145"/>
        <n v="44143"/>
        <n v="44059"/>
        <n v="44055"/>
        <n v="43820"/>
        <n v="43799"/>
        <n v="43776"/>
        <n v="43760"/>
        <n v="43734"/>
        <n v="43661"/>
        <n v="43604"/>
        <n v="43247"/>
        <n v="43184"/>
        <n v="42918"/>
        <n v="42837"/>
        <n v="42666"/>
        <n v="42578"/>
        <n v="42522"/>
        <n v="42475"/>
        <n v="42362"/>
        <n v="42319"/>
        <n v="42034"/>
        <n v="41721"/>
        <n v="41709"/>
        <n v="40985"/>
        <n v="40919"/>
        <n v="40846"/>
        <n v="40202"/>
        <n v="39829"/>
        <n v="39408"/>
        <n v="39267"/>
        <n v="38807"/>
        <n v="38578"/>
        <n v="38577"/>
        <n v="38317"/>
        <n v="38175"/>
        <n v="38018"/>
        <n v="37347"/>
        <n v="37187"/>
        <n v="36705"/>
        <n v="36660"/>
        <n v="36617"/>
        <n v="36243"/>
        <n v="34637"/>
        <n v="34418"/>
        <n v="33508"/>
        <n v="33203"/>
        <n v="32901"/>
        <n v="32850"/>
        <n v="32475"/>
        <n v="32191"/>
        <n v="29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x v="0"/>
    <x v="0"/>
  </r>
  <r>
    <x v="0"/>
    <x v="1"/>
    <x v="1"/>
    <x v="1"/>
  </r>
  <r>
    <x v="1"/>
    <x v="2"/>
    <x v="2"/>
    <x v="2"/>
  </r>
  <r>
    <x v="2"/>
    <x v="3"/>
    <x v="3"/>
    <x v="3"/>
  </r>
  <r>
    <x v="3"/>
    <x v="4"/>
    <x v="4"/>
    <x v="4"/>
  </r>
  <r>
    <x v="4"/>
    <x v="5"/>
    <x v="5"/>
    <x v="5"/>
  </r>
  <r>
    <x v="5"/>
    <x v="6"/>
    <x v="6"/>
    <x v="6"/>
  </r>
  <r>
    <x v="6"/>
    <x v="7"/>
    <x v="7"/>
    <x v="7"/>
  </r>
  <r>
    <x v="7"/>
    <x v="8"/>
    <x v="6"/>
    <x v="8"/>
  </r>
  <r>
    <x v="2"/>
    <x v="9"/>
    <x v="8"/>
    <x v="9"/>
  </r>
  <r>
    <x v="2"/>
    <x v="10"/>
    <x v="9"/>
    <x v="10"/>
  </r>
  <r>
    <x v="8"/>
    <x v="11"/>
    <x v="3"/>
    <x v="11"/>
  </r>
  <r>
    <x v="2"/>
    <x v="12"/>
    <x v="10"/>
    <x v="12"/>
  </r>
  <r>
    <x v="9"/>
    <x v="13"/>
    <x v="6"/>
    <x v="13"/>
  </r>
  <r>
    <x v="2"/>
    <x v="14"/>
    <x v="11"/>
    <x v="14"/>
  </r>
  <r>
    <x v="2"/>
    <x v="15"/>
    <x v="6"/>
    <x v="15"/>
  </r>
  <r>
    <x v="10"/>
    <x v="16"/>
    <x v="12"/>
    <x v="16"/>
  </r>
  <r>
    <x v="11"/>
    <x v="17"/>
    <x v="6"/>
    <x v="17"/>
  </r>
  <r>
    <x v="12"/>
    <x v="18"/>
    <x v="4"/>
    <x v="18"/>
  </r>
  <r>
    <x v="2"/>
    <x v="19"/>
    <x v="13"/>
    <x v="19"/>
  </r>
  <r>
    <x v="2"/>
    <x v="20"/>
    <x v="14"/>
    <x v="20"/>
  </r>
  <r>
    <x v="13"/>
    <x v="21"/>
    <x v="2"/>
    <x v="21"/>
  </r>
  <r>
    <x v="1"/>
    <x v="22"/>
    <x v="3"/>
    <x v="22"/>
  </r>
  <r>
    <x v="14"/>
    <x v="23"/>
    <x v="2"/>
    <x v="23"/>
  </r>
  <r>
    <x v="15"/>
    <x v="24"/>
    <x v="15"/>
    <x v="24"/>
  </r>
  <r>
    <x v="2"/>
    <x v="25"/>
    <x v="7"/>
    <x v="25"/>
  </r>
  <r>
    <x v="16"/>
    <x v="26"/>
    <x v="16"/>
    <x v="26"/>
  </r>
  <r>
    <x v="17"/>
    <x v="27"/>
    <x v="17"/>
    <x v="27"/>
  </r>
  <r>
    <x v="18"/>
    <x v="28"/>
    <x v="8"/>
    <x v="28"/>
  </r>
  <r>
    <x v="19"/>
    <x v="29"/>
    <x v="2"/>
    <x v="29"/>
  </r>
  <r>
    <x v="20"/>
    <x v="30"/>
    <x v="11"/>
    <x v="30"/>
  </r>
  <r>
    <x v="21"/>
    <x v="31"/>
    <x v="14"/>
    <x v="31"/>
  </r>
  <r>
    <x v="22"/>
    <x v="32"/>
    <x v="8"/>
    <x v="32"/>
  </r>
  <r>
    <x v="23"/>
    <x v="33"/>
    <x v="7"/>
    <x v="33"/>
  </r>
  <r>
    <x v="1"/>
    <x v="34"/>
    <x v="18"/>
    <x v="34"/>
  </r>
  <r>
    <x v="2"/>
    <x v="35"/>
    <x v="5"/>
    <x v="35"/>
  </r>
  <r>
    <x v="24"/>
    <x v="36"/>
    <x v="19"/>
    <x v="36"/>
  </r>
  <r>
    <x v="25"/>
    <x v="37"/>
    <x v="20"/>
    <x v="37"/>
  </r>
  <r>
    <x v="2"/>
    <x v="38"/>
    <x v="3"/>
    <x v="38"/>
  </r>
  <r>
    <x v="2"/>
    <x v="39"/>
    <x v="21"/>
    <x v="39"/>
  </r>
  <r>
    <x v="26"/>
    <x v="40"/>
    <x v="22"/>
    <x v="40"/>
  </r>
  <r>
    <x v="27"/>
    <x v="41"/>
    <x v="23"/>
    <x v="41"/>
  </r>
  <r>
    <x v="28"/>
    <x v="42"/>
    <x v="11"/>
    <x v="42"/>
  </r>
  <r>
    <x v="29"/>
    <x v="43"/>
    <x v="8"/>
    <x v="43"/>
  </r>
  <r>
    <x v="22"/>
    <x v="44"/>
    <x v="24"/>
    <x v="44"/>
  </r>
  <r>
    <x v="9"/>
    <x v="45"/>
    <x v="8"/>
    <x v="45"/>
  </r>
  <r>
    <x v="9"/>
    <x v="46"/>
    <x v="8"/>
    <x v="46"/>
  </r>
  <r>
    <x v="30"/>
    <x v="47"/>
    <x v="25"/>
    <x v="47"/>
  </r>
  <r>
    <x v="22"/>
    <x v="48"/>
    <x v="26"/>
    <x v="48"/>
  </r>
  <r>
    <x v="31"/>
    <x v="49"/>
    <x v="27"/>
    <x v="49"/>
  </r>
  <r>
    <x v="32"/>
    <x v="50"/>
    <x v="28"/>
    <x v="50"/>
  </r>
  <r>
    <x v="33"/>
    <x v="51"/>
    <x v="29"/>
    <x v="51"/>
  </r>
  <r>
    <x v="9"/>
    <x v="52"/>
    <x v="13"/>
    <x v="52"/>
  </r>
  <r>
    <x v="34"/>
    <x v="53"/>
    <x v="30"/>
    <x v="53"/>
  </r>
  <r>
    <x v="35"/>
    <x v="54"/>
    <x v="31"/>
    <x v="54"/>
  </r>
  <r>
    <x v="23"/>
    <x v="55"/>
    <x v="20"/>
    <x v="54"/>
  </r>
  <r>
    <x v="15"/>
    <x v="56"/>
    <x v="23"/>
    <x v="55"/>
  </r>
  <r>
    <x v="23"/>
    <x v="57"/>
    <x v="2"/>
    <x v="56"/>
  </r>
  <r>
    <x v="2"/>
    <x v="58"/>
    <x v="32"/>
    <x v="57"/>
  </r>
  <r>
    <x v="2"/>
    <x v="59"/>
    <x v="15"/>
    <x v="58"/>
  </r>
  <r>
    <x v="36"/>
    <x v="60"/>
    <x v="33"/>
    <x v="59"/>
  </r>
  <r>
    <x v="31"/>
    <x v="61"/>
    <x v="7"/>
    <x v="60"/>
  </r>
  <r>
    <x v="2"/>
    <x v="62"/>
    <x v="4"/>
    <x v="61"/>
  </r>
  <r>
    <x v="26"/>
    <x v="63"/>
    <x v="34"/>
    <x v="62"/>
  </r>
  <r>
    <x v="31"/>
    <x v="64"/>
    <x v="35"/>
    <x v="63"/>
  </r>
  <r>
    <x v="37"/>
    <x v="65"/>
    <x v="11"/>
    <x v="64"/>
  </r>
  <r>
    <x v="26"/>
    <x v="66"/>
    <x v="36"/>
    <x v="65"/>
  </r>
  <r>
    <x v="38"/>
    <x v="67"/>
    <x v="2"/>
    <x v="66"/>
  </r>
  <r>
    <x v="20"/>
    <x v="68"/>
    <x v="37"/>
    <x v="67"/>
  </r>
  <r>
    <x v="39"/>
    <x v="69"/>
    <x v="38"/>
    <x v="68"/>
  </r>
  <r>
    <x v="26"/>
    <x v="70"/>
    <x v="15"/>
    <x v="69"/>
  </r>
  <r>
    <x v="2"/>
    <x v="71"/>
    <x v="39"/>
    <x v="70"/>
  </r>
  <r>
    <x v="26"/>
    <x v="72"/>
    <x v="4"/>
    <x v="71"/>
  </r>
  <r>
    <x v="40"/>
    <x v="73"/>
    <x v="15"/>
    <x v="72"/>
  </r>
  <r>
    <x v="41"/>
    <x v="74"/>
    <x v="27"/>
    <x v="73"/>
  </r>
  <r>
    <x v="42"/>
    <x v="75"/>
    <x v="23"/>
    <x v="74"/>
  </r>
  <r>
    <x v="43"/>
    <x v="76"/>
    <x v="37"/>
    <x v="75"/>
  </r>
  <r>
    <x v="2"/>
    <x v="77"/>
    <x v="40"/>
    <x v="76"/>
  </r>
  <r>
    <x v="44"/>
    <x v="78"/>
    <x v="18"/>
    <x v="77"/>
  </r>
  <r>
    <x v="40"/>
    <x v="79"/>
    <x v="40"/>
    <x v="78"/>
  </r>
  <r>
    <x v="45"/>
    <x v="80"/>
    <x v="21"/>
    <x v="79"/>
  </r>
  <r>
    <x v="46"/>
    <x v="81"/>
    <x v="41"/>
    <x v="80"/>
  </r>
  <r>
    <x v="47"/>
    <x v="82"/>
    <x v="42"/>
    <x v="81"/>
  </r>
  <r>
    <x v="14"/>
    <x v="83"/>
    <x v="43"/>
    <x v="82"/>
  </r>
  <r>
    <x v="21"/>
    <x v="84"/>
    <x v="40"/>
    <x v="83"/>
  </r>
  <r>
    <x v="39"/>
    <x v="85"/>
    <x v="44"/>
    <x v="84"/>
  </r>
  <r>
    <x v="48"/>
    <x v="86"/>
    <x v="45"/>
    <x v="85"/>
  </r>
  <r>
    <x v="26"/>
    <x v="87"/>
    <x v="46"/>
    <x v="86"/>
  </r>
  <r>
    <x v="49"/>
    <x v="88"/>
    <x v="47"/>
    <x v="87"/>
  </r>
  <r>
    <x v="50"/>
    <x v="89"/>
    <x v="48"/>
    <x v="88"/>
  </r>
  <r>
    <x v="42"/>
    <x v="90"/>
    <x v="49"/>
    <x v="89"/>
  </r>
  <r>
    <x v="42"/>
    <x v="91"/>
    <x v="46"/>
    <x v="90"/>
  </r>
  <r>
    <x v="15"/>
    <x v="92"/>
    <x v="40"/>
    <x v="91"/>
  </r>
  <r>
    <x v="51"/>
    <x v="93"/>
    <x v="50"/>
    <x v="92"/>
  </r>
  <r>
    <x v="52"/>
    <x v="94"/>
    <x v="51"/>
    <x v="93"/>
  </r>
  <r>
    <x v="9"/>
    <x v="95"/>
    <x v="14"/>
    <x v="94"/>
  </r>
  <r>
    <x v="53"/>
    <x v="96"/>
    <x v="27"/>
    <x v="95"/>
  </r>
  <r>
    <x v="37"/>
    <x v="97"/>
    <x v="27"/>
    <x v="96"/>
  </r>
  <r>
    <x v="54"/>
    <x v="98"/>
    <x v="52"/>
    <x v="97"/>
  </r>
  <r>
    <x v="55"/>
    <x v="99"/>
    <x v="53"/>
    <x v="98"/>
  </r>
  <r>
    <x v="9"/>
    <x v="100"/>
    <x v="42"/>
    <x v="99"/>
  </r>
  <r>
    <x v="26"/>
    <x v="101"/>
    <x v="19"/>
    <x v="100"/>
  </r>
  <r>
    <x v="53"/>
    <x v="102"/>
    <x v="48"/>
    <x v="101"/>
  </r>
  <r>
    <x v="31"/>
    <x v="103"/>
    <x v="54"/>
    <x v="102"/>
  </r>
  <r>
    <x v="56"/>
    <x v="104"/>
    <x v="47"/>
    <x v="103"/>
  </r>
  <r>
    <x v="49"/>
    <x v="105"/>
    <x v="55"/>
    <x v="104"/>
  </r>
  <r>
    <x v="2"/>
    <x v="106"/>
    <x v="56"/>
    <x v="105"/>
  </r>
  <r>
    <x v="39"/>
    <x v="107"/>
    <x v="57"/>
    <x v="106"/>
  </r>
  <r>
    <x v="34"/>
    <x v="108"/>
    <x v="58"/>
    <x v="107"/>
  </r>
  <r>
    <x v="57"/>
    <x v="109"/>
    <x v="47"/>
    <x v="108"/>
  </r>
  <r>
    <x v="58"/>
    <x v="110"/>
    <x v="29"/>
    <x v="109"/>
  </r>
  <r>
    <x v="48"/>
    <x v="111"/>
    <x v="19"/>
    <x v="110"/>
  </r>
  <r>
    <x v="48"/>
    <x v="111"/>
    <x v="49"/>
    <x v="111"/>
  </r>
  <r>
    <x v="23"/>
    <x v="112"/>
    <x v="49"/>
    <x v="112"/>
  </r>
  <r>
    <x v="59"/>
    <x v="113"/>
    <x v="59"/>
    <x v="113"/>
  </r>
  <r>
    <x v="23"/>
    <x v="114"/>
    <x v="48"/>
    <x v="114"/>
  </r>
  <r>
    <x v="60"/>
    <x v="115"/>
    <x v="57"/>
    <x v="115"/>
  </r>
  <r>
    <x v="59"/>
    <x v="116"/>
    <x v="34"/>
    <x v="116"/>
  </r>
  <r>
    <x v="48"/>
    <x v="117"/>
    <x v="60"/>
    <x v="117"/>
  </r>
  <r>
    <x v="49"/>
    <x v="118"/>
    <x v="61"/>
    <x v="118"/>
  </r>
  <r>
    <x v="61"/>
    <x v="119"/>
    <x v="29"/>
    <x v="119"/>
  </r>
  <r>
    <x v="62"/>
    <x v="120"/>
    <x v="62"/>
    <x v="120"/>
  </r>
  <r>
    <x v="57"/>
    <x v="121"/>
    <x v="2"/>
    <x v="121"/>
  </r>
  <r>
    <x v="43"/>
    <x v="122"/>
    <x v="63"/>
    <x v="122"/>
  </r>
  <r>
    <x v="63"/>
    <x v="123"/>
    <x v="64"/>
    <x v="123"/>
  </r>
  <r>
    <x v="48"/>
    <x v="124"/>
    <x v="65"/>
    <x v="124"/>
  </r>
  <r>
    <x v="26"/>
    <x v="125"/>
    <x v="49"/>
    <x v="125"/>
  </r>
  <r>
    <x v="52"/>
    <x v="126"/>
    <x v="66"/>
    <x v="126"/>
  </r>
  <r>
    <x v="31"/>
    <x v="127"/>
    <x v="67"/>
    <x v="127"/>
  </r>
  <r>
    <x v="48"/>
    <x v="128"/>
    <x v="23"/>
    <x v="128"/>
  </r>
  <r>
    <x v="48"/>
    <x v="129"/>
    <x v="17"/>
    <x v="129"/>
  </r>
  <r>
    <x v="21"/>
    <x v="130"/>
    <x v="47"/>
    <x v="130"/>
  </r>
  <r>
    <x v="2"/>
    <x v="131"/>
    <x v="62"/>
    <x v="131"/>
  </r>
  <r>
    <x v="49"/>
    <x v="132"/>
    <x v="42"/>
    <x v="132"/>
  </r>
  <r>
    <x v="48"/>
    <x v="133"/>
    <x v="68"/>
    <x v="133"/>
  </r>
  <r>
    <x v="46"/>
    <x v="134"/>
    <x v="12"/>
    <x v="134"/>
  </r>
  <r>
    <x v="64"/>
    <x v="135"/>
    <x v="69"/>
    <x v="135"/>
  </r>
  <r>
    <x v="65"/>
    <x v="136"/>
    <x v="59"/>
    <x v="136"/>
  </r>
  <r>
    <x v="48"/>
    <x v="137"/>
    <x v="70"/>
    <x v="137"/>
  </r>
  <r>
    <x v="49"/>
    <x v="138"/>
    <x v="31"/>
    <x v="138"/>
  </r>
  <r>
    <x v="66"/>
    <x v="139"/>
    <x v="38"/>
    <x v="139"/>
  </r>
  <r>
    <x v="67"/>
    <x v="140"/>
    <x v="39"/>
    <x v="140"/>
  </r>
  <r>
    <x v="68"/>
    <x v="141"/>
    <x v="14"/>
    <x v="141"/>
  </r>
  <r>
    <x v="69"/>
    <x v="142"/>
    <x v="19"/>
    <x v="142"/>
  </r>
  <r>
    <x v="69"/>
    <x v="143"/>
    <x v="66"/>
    <x v="143"/>
  </r>
  <r>
    <x v="48"/>
    <x v="144"/>
    <x v="48"/>
    <x v="144"/>
  </r>
  <r>
    <x v="2"/>
    <x v="145"/>
    <x v="60"/>
    <x v="145"/>
  </r>
  <r>
    <x v="43"/>
    <x v="146"/>
    <x v="12"/>
    <x v="146"/>
  </r>
  <r>
    <x v="70"/>
    <x v="147"/>
    <x v="49"/>
    <x v="147"/>
  </r>
  <r>
    <x v="55"/>
    <x v="148"/>
    <x v="29"/>
    <x v="148"/>
  </r>
  <r>
    <x v="61"/>
    <x v="149"/>
    <x v="7"/>
    <x v="149"/>
  </r>
  <r>
    <x v="49"/>
    <x v="150"/>
    <x v="69"/>
    <x v="150"/>
  </r>
  <r>
    <x v="48"/>
    <x v="151"/>
    <x v="52"/>
    <x v="151"/>
  </r>
  <r>
    <x v="2"/>
    <x v="152"/>
    <x v="47"/>
    <x v="152"/>
  </r>
  <r>
    <x v="31"/>
    <x v="153"/>
    <x v="25"/>
    <x v="153"/>
  </r>
  <r>
    <x v="48"/>
    <x v="154"/>
    <x v="65"/>
    <x v="154"/>
  </r>
  <r>
    <x v="71"/>
    <x v="155"/>
    <x v="23"/>
    <x v="155"/>
  </r>
  <r>
    <x v="61"/>
    <x v="156"/>
    <x v="40"/>
    <x v="156"/>
  </r>
  <r>
    <x v="72"/>
    <x v="157"/>
    <x v="71"/>
    <x v="157"/>
  </r>
  <r>
    <x v="31"/>
    <x v="158"/>
    <x v="7"/>
    <x v="158"/>
  </r>
  <r>
    <x v="40"/>
    <x v="159"/>
    <x v="55"/>
    <x v="159"/>
  </r>
  <r>
    <x v="73"/>
    <x v="160"/>
    <x v="69"/>
    <x v="160"/>
  </r>
  <r>
    <x v="74"/>
    <x v="161"/>
    <x v="72"/>
    <x v="161"/>
  </r>
  <r>
    <x v="75"/>
    <x v="162"/>
    <x v="49"/>
    <x v="162"/>
  </r>
  <r>
    <x v="48"/>
    <x v="163"/>
    <x v="14"/>
    <x v="163"/>
  </r>
  <r>
    <x v="31"/>
    <x v="164"/>
    <x v="32"/>
    <x v="164"/>
  </r>
  <r>
    <x v="76"/>
    <x v="165"/>
    <x v="53"/>
    <x v="165"/>
  </r>
  <r>
    <x v="22"/>
    <x v="166"/>
    <x v="69"/>
    <x v="166"/>
  </r>
  <r>
    <x v="49"/>
    <x v="167"/>
    <x v="73"/>
    <x v="167"/>
  </r>
  <r>
    <x v="40"/>
    <x v="168"/>
    <x v="74"/>
    <x v="168"/>
  </r>
  <r>
    <x v="55"/>
    <x v="169"/>
    <x v="75"/>
    <x v="169"/>
  </r>
  <r>
    <x v="77"/>
    <x v="170"/>
    <x v="37"/>
    <x v="170"/>
  </r>
  <r>
    <x v="48"/>
    <x v="171"/>
    <x v="72"/>
    <x v="171"/>
  </r>
  <r>
    <x v="78"/>
    <x v="172"/>
    <x v="47"/>
    <x v="172"/>
  </r>
  <r>
    <x v="57"/>
    <x v="173"/>
    <x v="76"/>
    <x v="173"/>
  </r>
  <r>
    <x v="79"/>
    <x v="174"/>
    <x v="74"/>
    <x v="174"/>
  </r>
  <r>
    <x v="2"/>
    <x v="175"/>
    <x v="46"/>
    <x v="175"/>
  </r>
  <r>
    <x v="80"/>
    <x v="176"/>
    <x v="23"/>
    <x v="176"/>
  </r>
  <r>
    <x v="81"/>
    <x v="177"/>
    <x v="77"/>
    <x v="177"/>
  </r>
  <r>
    <x v="2"/>
    <x v="178"/>
    <x v="78"/>
    <x v="178"/>
  </r>
  <r>
    <x v="50"/>
    <x v="179"/>
    <x v="79"/>
    <x v="179"/>
  </r>
  <r>
    <x v="49"/>
    <x v="180"/>
    <x v="80"/>
    <x v="180"/>
  </r>
  <r>
    <x v="48"/>
    <x v="181"/>
    <x v="81"/>
    <x v="181"/>
  </r>
  <r>
    <x v="49"/>
    <x v="182"/>
    <x v="75"/>
    <x v="182"/>
  </r>
  <r>
    <x v="2"/>
    <x v="183"/>
    <x v="62"/>
    <x v="183"/>
  </r>
  <r>
    <x v="61"/>
    <x v="184"/>
    <x v="78"/>
    <x v="184"/>
  </r>
  <r>
    <x v="71"/>
    <x v="185"/>
    <x v="82"/>
    <x v="185"/>
  </r>
  <r>
    <x v="82"/>
    <x v="186"/>
    <x v="37"/>
    <x v="186"/>
  </r>
  <r>
    <x v="13"/>
    <x v="187"/>
    <x v="83"/>
    <x v="187"/>
  </r>
  <r>
    <x v="81"/>
    <x v="188"/>
    <x v="2"/>
    <x v="188"/>
  </r>
  <r>
    <x v="74"/>
    <x v="189"/>
    <x v="53"/>
    <x v="189"/>
  </r>
  <r>
    <x v="60"/>
    <x v="190"/>
    <x v="44"/>
    <x v="190"/>
  </r>
  <r>
    <x v="73"/>
    <x v="191"/>
    <x v="84"/>
    <x v="191"/>
  </r>
  <r>
    <x v="58"/>
    <x v="192"/>
    <x v="85"/>
    <x v="192"/>
  </r>
  <r>
    <x v="48"/>
    <x v="193"/>
    <x v="86"/>
    <x v="193"/>
  </r>
  <r>
    <x v="49"/>
    <x v="194"/>
    <x v="3"/>
    <x v="194"/>
  </r>
  <r>
    <x v="83"/>
    <x v="195"/>
    <x v="38"/>
    <x v="195"/>
  </r>
  <r>
    <x v="74"/>
    <x v="196"/>
    <x v="87"/>
    <x v="196"/>
  </r>
  <r>
    <x v="2"/>
    <x v="197"/>
    <x v="28"/>
    <x v="197"/>
  </r>
  <r>
    <x v="70"/>
    <x v="198"/>
    <x v="82"/>
    <x v="198"/>
  </r>
  <r>
    <x v="31"/>
    <x v="199"/>
    <x v="39"/>
    <x v="199"/>
  </r>
  <r>
    <x v="13"/>
    <x v="200"/>
    <x v="88"/>
    <x v="200"/>
  </r>
  <r>
    <x v="84"/>
    <x v="201"/>
    <x v="47"/>
    <x v="201"/>
  </r>
  <r>
    <x v="71"/>
    <x v="202"/>
    <x v="89"/>
    <x v="202"/>
  </r>
  <r>
    <x v="48"/>
    <x v="203"/>
    <x v="88"/>
    <x v="203"/>
  </r>
  <r>
    <x v="85"/>
    <x v="204"/>
    <x v="29"/>
    <x v="204"/>
  </r>
  <r>
    <x v="2"/>
    <x v="205"/>
    <x v="37"/>
    <x v="205"/>
  </r>
  <r>
    <x v="49"/>
    <x v="206"/>
    <x v="90"/>
    <x v="206"/>
  </r>
  <r>
    <x v="83"/>
    <x v="207"/>
    <x v="29"/>
    <x v="207"/>
  </r>
  <r>
    <x v="30"/>
    <x v="208"/>
    <x v="79"/>
    <x v="208"/>
  </r>
  <r>
    <x v="86"/>
    <x v="209"/>
    <x v="91"/>
    <x v="209"/>
  </r>
  <r>
    <x v="2"/>
    <x v="210"/>
    <x v="65"/>
    <x v="210"/>
  </r>
  <r>
    <x v="87"/>
    <x v="211"/>
    <x v="39"/>
    <x v="211"/>
  </r>
  <r>
    <x v="88"/>
    <x v="212"/>
    <x v="92"/>
    <x v="212"/>
  </r>
  <r>
    <x v="89"/>
    <x v="213"/>
    <x v="63"/>
    <x v="213"/>
  </r>
  <r>
    <x v="58"/>
    <x v="214"/>
    <x v="27"/>
    <x v="214"/>
  </r>
  <r>
    <x v="2"/>
    <x v="215"/>
    <x v="65"/>
    <x v="215"/>
  </r>
  <r>
    <x v="90"/>
    <x v="216"/>
    <x v="42"/>
    <x v="216"/>
  </r>
  <r>
    <x v="91"/>
    <x v="217"/>
    <x v="93"/>
    <x v="217"/>
  </r>
  <r>
    <x v="85"/>
    <x v="218"/>
    <x v="50"/>
    <x v="218"/>
  </r>
  <r>
    <x v="92"/>
    <x v="219"/>
    <x v="72"/>
    <x v="219"/>
  </r>
  <r>
    <x v="58"/>
    <x v="220"/>
    <x v="57"/>
    <x v="220"/>
  </r>
  <r>
    <x v="82"/>
    <x v="221"/>
    <x v="50"/>
    <x v="221"/>
  </r>
  <r>
    <x v="81"/>
    <x v="222"/>
    <x v="85"/>
    <x v="222"/>
  </r>
  <r>
    <x v="93"/>
    <x v="223"/>
    <x v="52"/>
    <x v="223"/>
  </r>
  <r>
    <x v="94"/>
    <x v="224"/>
    <x v="94"/>
    <x v="224"/>
  </r>
  <r>
    <x v="95"/>
    <x v="225"/>
    <x v="95"/>
    <x v="225"/>
  </r>
  <r>
    <x v="21"/>
    <x v="226"/>
    <x v="96"/>
    <x v="226"/>
  </r>
  <r>
    <x v="2"/>
    <x v="227"/>
    <x v="97"/>
    <x v="227"/>
  </r>
  <r>
    <x v="96"/>
    <x v="228"/>
    <x v="62"/>
    <x v="228"/>
  </r>
  <r>
    <x v="97"/>
    <x v="229"/>
    <x v="39"/>
    <x v="229"/>
  </r>
  <r>
    <x v="98"/>
    <x v="230"/>
    <x v="62"/>
    <x v="230"/>
  </r>
  <r>
    <x v="99"/>
    <x v="231"/>
    <x v="65"/>
    <x v="231"/>
  </r>
  <r>
    <x v="100"/>
    <x v="232"/>
    <x v="66"/>
    <x v="232"/>
  </r>
  <r>
    <x v="2"/>
    <x v="233"/>
    <x v="88"/>
    <x v="233"/>
  </r>
  <r>
    <x v="101"/>
    <x v="234"/>
    <x v="23"/>
    <x v="234"/>
  </r>
  <r>
    <x v="94"/>
    <x v="235"/>
    <x v="98"/>
    <x v="235"/>
  </r>
  <r>
    <x v="102"/>
    <x v="236"/>
    <x v="99"/>
    <x v="236"/>
  </r>
  <r>
    <x v="103"/>
    <x v="237"/>
    <x v="78"/>
    <x v="237"/>
  </r>
  <r>
    <x v="104"/>
    <x v="238"/>
    <x v="52"/>
    <x v="238"/>
  </r>
  <r>
    <x v="105"/>
    <x v="239"/>
    <x v="29"/>
    <x v="239"/>
  </r>
  <r>
    <x v="2"/>
    <x v="239"/>
    <x v="95"/>
    <x v="240"/>
  </r>
  <r>
    <x v="106"/>
    <x v="239"/>
    <x v="59"/>
    <x v="241"/>
  </r>
  <r>
    <x v="107"/>
    <x v="239"/>
    <x v="88"/>
    <x v="242"/>
  </r>
  <r>
    <x v="108"/>
    <x v="239"/>
    <x v="50"/>
    <x v="243"/>
  </r>
  <r>
    <x v="109"/>
    <x v="239"/>
    <x v="44"/>
    <x v="244"/>
  </r>
  <r>
    <x v="110"/>
    <x v="239"/>
    <x v="47"/>
    <x v="245"/>
  </r>
  <r>
    <x v="111"/>
    <x v="239"/>
    <x v="100"/>
    <x v="246"/>
  </r>
  <r>
    <x v="112"/>
    <x v="239"/>
    <x v="82"/>
    <x v="247"/>
  </r>
  <r>
    <x v="57"/>
    <x v="239"/>
    <x v="101"/>
    <x v="248"/>
  </r>
  <r>
    <x v="21"/>
    <x v="239"/>
    <x v="66"/>
    <x v="249"/>
  </r>
  <r>
    <x v="113"/>
    <x v="239"/>
    <x v="102"/>
    <x v="250"/>
  </r>
  <r>
    <x v="114"/>
    <x v="239"/>
    <x v="62"/>
    <x v="251"/>
  </r>
  <r>
    <x v="115"/>
    <x v="239"/>
    <x v="59"/>
    <x v="252"/>
  </r>
  <r>
    <x v="107"/>
    <x v="239"/>
    <x v="103"/>
    <x v="253"/>
  </r>
  <r>
    <x v="116"/>
    <x v="239"/>
    <x v="104"/>
    <x v="254"/>
  </r>
  <r>
    <x v="117"/>
    <x v="239"/>
    <x v="50"/>
    <x v="255"/>
  </r>
  <r>
    <x v="118"/>
    <x v="239"/>
    <x v="89"/>
    <x v="256"/>
  </r>
  <r>
    <x v="119"/>
    <x v="239"/>
    <x v="105"/>
    <x v="257"/>
  </r>
  <r>
    <x v="120"/>
    <x v="239"/>
    <x v="106"/>
    <x v="258"/>
  </r>
  <r>
    <x v="121"/>
    <x v="239"/>
    <x v="76"/>
    <x v="259"/>
  </r>
  <r>
    <x v="122"/>
    <x v="239"/>
    <x v="47"/>
    <x v="260"/>
  </r>
  <r>
    <x v="123"/>
    <x v="239"/>
    <x v="66"/>
    <x v="261"/>
  </r>
  <r>
    <x v="124"/>
    <x v="239"/>
    <x v="50"/>
    <x v="262"/>
  </r>
  <r>
    <x v="125"/>
    <x v="239"/>
    <x v="72"/>
    <x v="263"/>
  </r>
  <r>
    <x v="126"/>
    <x v="239"/>
    <x v="42"/>
    <x v="264"/>
  </r>
  <r>
    <x v="21"/>
    <x v="239"/>
    <x v="72"/>
    <x v="265"/>
  </r>
  <r>
    <x v="73"/>
    <x v="239"/>
    <x v="71"/>
    <x v="266"/>
  </r>
  <r>
    <x v="112"/>
    <x v="239"/>
    <x v="66"/>
    <x v="267"/>
  </r>
  <r>
    <x v="127"/>
    <x v="239"/>
    <x v="107"/>
    <x v="268"/>
  </r>
  <r>
    <x v="128"/>
    <x v="239"/>
    <x v="108"/>
    <x v="269"/>
  </r>
  <r>
    <x v="129"/>
    <x v="239"/>
    <x v="78"/>
    <x v="270"/>
  </r>
  <r>
    <x v="130"/>
    <x v="239"/>
    <x v="109"/>
    <x v="271"/>
  </r>
  <r>
    <x v="131"/>
    <x v="239"/>
    <x v="71"/>
    <x v="272"/>
  </r>
  <r>
    <x v="132"/>
    <x v="239"/>
    <x v="110"/>
    <x v="272"/>
  </r>
  <r>
    <x v="118"/>
    <x v="239"/>
    <x v="59"/>
    <x v="273"/>
  </r>
  <r>
    <x v="121"/>
    <x v="239"/>
    <x v="89"/>
    <x v="274"/>
  </r>
  <r>
    <x v="133"/>
    <x v="239"/>
    <x v="111"/>
    <x v="275"/>
  </r>
  <r>
    <x v="21"/>
    <x v="239"/>
    <x v="23"/>
    <x v="276"/>
  </r>
  <r>
    <x v="134"/>
    <x v="239"/>
    <x v="59"/>
    <x v="277"/>
  </r>
  <r>
    <x v="135"/>
    <x v="239"/>
    <x v="59"/>
    <x v="278"/>
  </r>
  <r>
    <x v="121"/>
    <x v="239"/>
    <x v="89"/>
    <x v="279"/>
  </r>
  <r>
    <x v="136"/>
    <x v="239"/>
    <x v="62"/>
    <x v="280"/>
  </r>
  <r>
    <x v="137"/>
    <x v="239"/>
    <x v="38"/>
    <x v="281"/>
  </r>
  <r>
    <x v="138"/>
    <x v="239"/>
    <x v="59"/>
    <x v="282"/>
  </r>
  <r>
    <x v="107"/>
    <x v="239"/>
    <x v="112"/>
    <x v="283"/>
  </r>
  <r>
    <x v="127"/>
    <x v="239"/>
    <x v="71"/>
    <x v="284"/>
  </r>
  <r>
    <x v="139"/>
    <x v="239"/>
    <x v="95"/>
    <x v="285"/>
  </r>
  <r>
    <x v="140"/>
    <x v="239"/>
    <x v="100"/>
    <x v="286"/>
  </r>
  <r>
    <x v="55"/>
    <x v="239"/>
    <x v="62"/>
    <x v="287"/>
  </r>
  <r>
    <x v="2"/>
    <x v="239"/>
    <x v="97"/>
    <x v="288"/>
  </r>
  <r>
    <x v="141"/>
    <x v="239"/>
    <x v="66"/>
    <x v="289"/>
  </r>
  <r>
    <x v="112"/>
    <x v="239"/>
    <x v="113"/>
    <x v="290"/>
  </r>
  <r>
    <x v="106"/>
    <x v="239"/>
    <x v="59"/>
    <x v="291"/>
  </r>
  <r>
    <x v="142"/>
    <x v="239"/>
    <x v="114"/>
    <x v="292"/>
  </r>
  <r>
    <x v="143"/>
    <x v="239"/>
    <x v="76"/>
    <x v="293"/>
  </r>
  <r>
    <x v="43"/>
    <x v="239"/>
    <x v="76"/>
    <x v="294"/>
  </r>
  <r>
    <x v="144"/>
    <x v="239"/>
    <x v="42"/>
    <x v="295"/>
  </r>
  <r>
    <x v="141"/>
    <x v="239"/>
    <x v="71"/>
    <x v="296"/>
  </r>
  <r>
    <x v="2"/>
    <x v="239"/>
    <x v="89"/>
    <x v="297"/>
  </r>
  <r>
    <x v="145"/>
    <x v="239"/>
    <x v="95"/>
    <x v="298"/>
  </r>
  <r>
    <x v="146"/>
    <x v="239"/>
    <x v="89"/>
    <x v="299"/>
  </r>
  <r>
    <x v="147"/>
    <x v="239"/>
    <x v="99"/>
    <x v="300"/>
  </r>
  <r>
    <x v="148"/>
    <x v="239"/>
    <x v="115"/>
    <x v="301"/>
  </r>
  <r>
    <x v="149"/>
    <x v="239"/>
    <x v="116"/>
    <x v="302"/>
  </r>
  <r>
    <x v="121"/>
    <x v="239"/>
    <x v="88"/>
    <x v="303"/>
  </r>
  <r>
    <x v="150"/>
    <x v="239"/>
    <x v="71"/>
    <x v="304"/>
  </r>
  <r>
    <x v="151"/>
    <x v="239"/>
    <x v="47"/>
    <x v="305"/>
  </r>
  <r>
    <x v="21"/>
    <x v="239"/>
    <x v="117"/>
    <x v="306"/>
  </r>
  <r>
    <x v="137"/>
    <x v="239"/>
    <x v="118"/>
    <x v="307"/>
  </r>
  <r>
    <x v="152"/>
    <x v="239"/>
    <x v="29"/>
    <x v="308"/>
  </r>
  <r>
    <x v="68"/>
    <x v="239"/>
    <x v="62"/>
    <x v="309"/>
  </r>
  <r>
    <x v="153"/>
    <x v="239"/>
    <x v="119"/>
    <x v="310"/>
  </r>
  <r>
    <x v="154"/>
    <x v="239"/>
    <x v="71"/>
    <x v="311"/>
  </r>
  <r>
    <x v="126"/>
    <x v="239"/>
    <x v="98"/>
    <x v="312"/>
  </r>
  <r>
    <x v="107"/>
    <x v="239"/>
    <x v="120"/>
    <x v="313"/>
  </r>
  <r>
    <x v="55"/>
    <x v="239"/>
    <x v="47"/>
    <x v="314"/>
  </r>
  <r>
    <x v="136"/>
    <x v="239"/>
    <x v="89"/>
    <x v="315"/>
  </r>
  <r>
    <x v="154"/>
    <x v="239"/>
    <x v="89"/>
    <x v="316"/>
  </r>
  <r>
    <x v="155"/>
    <x v="239"/>
    <x v="88"/>
    <x v="317"/>
  </r>
  <r>
    <x v="121"/>
    <x v="239"/>
    <x v="71"/>
    <x v="318"/>
  </r>
  <r>
    <x v="53"/>
    <x v="239"/>
    <x v="66"/>
    <x v="319"/>
  </r>
  <r>
    <x v="156"/>
    <x v="239"/>
    <x v="88"/>
    <x v="320"/>
  </r>
  <r>
    <x v="157"/>
    <x v="239"/>
    <x v="88"/>
    <x v="321"/>
  </r>
  <r>
    <x v="158"/>
    <x v="239"/>
    <x v="98"/>
    <x v="322"/>
  </r>
  <r>
    <x v="159"/>
    <x v="239"/>
    <x v="62"/>
    <x v="323"/>
  </r>
  <r>
    <x v="159"/>
    <x v="239"/>
    <x v="71"/>
    <x v="324"/>
  </r>
  <r>
    <x v="159"/>
    <x v="239"/>
    <x v="50"/>
    <x v="325"/>
  </r>
  <r>
    <x v="159"/>
    <x v="239"/>
    <x v="62"/>
    <x v="326"/>
  </r>
  <r>
    <x v="159"/>
    <x v="239"/>
    <x v="59"/>
    <x v="327"/>
  </r>
  <r>
    <x v="159"/>
    <x v="239"/>
    <x v="117"/>
    <x v="328"/>
  </r>
  <r>
    <x v="159"/>
    <x v="239"/>
    <x v="90"/>
    <x v="329"/>
  </r>
  <r>
    <x v="159"/>
    <x v="239"/>
    <x v="88"/>
    <x v="330"/>
  </r>
  <r>
    <x v="159"/>
    <x v="239"/>
    <x v="71"/>
    <x v="331"/>
  </r>
  <r>
    <x v="159"/>
    <x v="239"/>
    <x v="121"/>
    <x v="332"/>
  </r>
  <r>
    <x v="159"/>
    <x v="239"/>
    <x v="107"/>
    <x v="333"/>
  </r>
  <r>
    <x v="159"/>
    <x v="239"/>
    <x v="88"/>
    <x v="334"/>
  </r>
  <r>
    <x v="159"/>
    <x v="239"/>
    <x v="122"/>
    <x v="335"/>
  </r>
  <r>
    <x v="159"/>
    <x v="239"/>
    <x v="50"/>
    <x v="336"/>
  </r>
  <r>
    <x v="159"/>
    <x v="239"/>
    <x v="88"/>
    <x v="337"/>
  </r>
  <r>
    <x v="159"/>
    <x v="239"/>
    <x v="18"/>
    <x v="338"/>
  </r>
  <r>
    <x v="159"/>
    <x v="239"/>
    <x v="62"/>
    <x v="339"/>
  </r>
  <r>
    <x v="159"/>
    <x v="239"/>
    <x v="49"/>
    <x v="340"/>
  </r>
  <r>
    <x v="159"/>
    <x v="239"/>
    <x v="119"/>
    <x v="341"/>
  </r>
  <r>
    <x v="159"/>
    <x v="239"/>
    <x v="123"/>
    <x v="341"/>
  </r>
  <r>
    <x v="159"/>
    <x v="239"/>
    <x v="99"/>
    <x v="342"/>
  </r>
  <r>
    <x v="159"/>
    <x v="239"/>
    <x v="99"/>
    <x v="343"/>
  </r>
  <r>
    <x v="159"/>
    <x v="239"/>
    <x v="99"/>
    <x v="344"/>
  </r>
  <r>
    <x v="159"/>
    <x v="239"/>
    <x v="62"/>
    <x v="345"/>
  </r>
  <r>
    <x v="159"/>
    <x v="239"/>
    <x v="113"/>
    <x v="346"/>
  </r>
  <r>
    <x v="159"/>
    <x v="239"/>
    <x v="42"/>
    <x v="347"/>
  </r>
  <r>
    <x v="159"/>
    <x v="239"/>
    <x v="76"/>
    <x v="348"/>
  </r>
  <r>
    <x v="159"/>
    <x v="239"/>
    <x v="69"/>
    <x v="349"/>
  </r>
  <r>
    <x v="159"/>
    <x v="239"/>
    <x v="59"/>
    <x v="350"/>
  </r>
  <r>
    <x v="159"/>
    <x v="239"/>
    <x v="98"/>
    <x v="351"/>
  </r>
  <r>
    <x v="159"/>
    <x v="239"/>
    <x v="98"/>
    <x v="352"/>
  </r>
  <r>
    <x v="159"/>
    <x v="239"/>
    <x v="122"/>
    <x v="353"/>
  </r>
  <r>
    <x v="159"/>
    <x v="239"/>
    <x v="88"/>
    <x v="354"/>
  </r>
  <r>
    <x v="159"/>
    <x v="239"/>
    <x v="111"/>
    <x v="355"/>
  </r>
  <r>
    <x v="159"/>
    <x v="239"/>
    <x v="98"/>
    <x v="356"/>
  </r>
  <r>
    <x v="159"/>
    <x v="239"/>
    <x v="124"/>
    <x v="357"/>
  </r>
  <r>
    <x v="159"/>
    <x v="239"/>
    <x v="76"/>
    <x v="358"/>
  </r>
  <r>
    <x v="159"/>
    <x v="239"/>
    <x v="98"/>
    <x v="359"/>
  </r>
  <r>
    <x v="159"/>
    <x v="239"/>
    <x v="98"/>
    <x v="360"/>
  </r>
  <r>
    <x v="159"/>
    <x v="239"/>
    <x v="88"/>
    <x v="361"/>
  </r>
  <r>
    <x v="159"/>
    <x v="239"/>
    <x v="125"/>
    <x v="362"/>
  </r>
  <r>
    <x v="159"/>
    <x v="239"/>
    <x v="98"/>
    <x v="363"/>
  </r>
  <r>
    <x v="159"/>
    <x v="239"/>
    <x v="107"/>
    <x v="364"/>
  </r>
  <r>
    <x v="159"/>
    <x v="239"/>
    <x v="99"/>
    <x v="365"/>
  </r>
  <r>
    <x v="159"/>
    <x v="239"/>
    <x v="99"/>
    <x v="366"/>
  </r>
  <r>
    <x v="159"/>
    <x v="239"/>
    <x v="88"/>
    <x v="367"/>
  </r>
  <r>
    <x v="159"/>
    <x v="239"/>
    <x v="110"/>
    <x v="368"/>
  </r>
  <r>
    <x v="159"/>
    <x v="239"/>
    <x v="98"/>
    <x v="369"/>
  </r>
  <r>
    <x v="159"/>
    <x v="239"/>
    <x v="69"/>
    <x v="370"/>
  </r>
  <r>
    <x v="159"/>
    <x v="239"/>
    <x v="50"/>
    <x v="371"/>
  </r>
  <r>
    <x v="159"/>
    <x v="239"/>
    <x v="90"/>
    <x v="372"/>
  </r>
  <r>
    <x v="159"/>
    <x v="239"/>
    <x v="98"/>
    <x v="373"/>
  </r>
  <r>
    <x v="159"/>
    <x v="239"/>
    <x v="88"/>
    <x v="374"/>
  </r>
  <r>
    <x v="159"/>
    <x v="239"/>
    <x v="88"/>
    <x v="375"/>
  </r>
  <r>
    <x v="159"/>
    <x v="239"/>
    <x v="99"/>
    <x v="376"/>
  </r>
  <r>
    <x v="159"/>
    <x v="239"/>
    <x v="97"/>
    <x v="377"/>
  </r>
  <r>
    <x v="159"/>
    <x v="239"/>
    <x v="76"/>
    <x v="378"/>
  </r>
  <r>
    <x v="159"/>
    <x v="239"/>
    <x v="124"/>
    <x v="379"/>
  </r>
  <r>
    <x v="159"/>
    <x v="239"/>
    <x v="98"/>
    <x v="380"/>
  </r>
  <r>
    <x v="159"/>
    <x v="239"/>
    <x v="88"/>
    <x v="381"/>
  </r>
  <r>
    <x v="159"/>
    <x v="239"/>
    <x v="88"/>
    <x v="382"/>
  </r>
  <r>
    <x v="159"/>
    <x v="239"/>
    <x v="88"/>
    <x v="383"/>
  </r>
  <r>
    <x v="159"/>
    <x v="239"/>
    <x v="88"/>
    <x v="384"/>
  </r>
  <r>
    <x v="159"/>
    <x v="239"/>
    <x v="123"/>
    <x v="385"/>
  </r>
  <r>
    <x v="159"/>
    <x v="239"/>
    <x v="98"/>
    <x v="386"/>
  </r>
  <r>
    <x v="159"/>
    <x v="239"/>
    <x v="98"/>
    <x v="387"/>
  </r>
  <r>
    <x v="159"/>
    <x v="239"/>
    <x v="98"/>
    <x v="388"/>
  </r>
  <r>
    <x v="159"/>
    <x v="239"/>
    <x v="126"/>
    <x v="389"/>
  </r>
  <r>
    <x v="159"/>
    <x v="239"/>
    <x v="98"/>
    <x v="390"/>
  </r>
  <r>
    <x v="159"/>
    <x v="239"/>
    <x v="88"/>
    <x v="391"/>
  </r>
  <r>
    <x v="159"/>
    <x v="239"/>
    <x v="98"/>
    <x v="392"/>
  </r>
  <r>
    <x v="159"/>
    <x v="239"/>
    <x v="62"/>
    <x v="393"/>
  </r>
  <r>
    <x v="159"/>
    <x v="239"/>
    <x v="88"/>
    <x v="394"/>
  </r>
  <r>
    <x v="159"/>
    <x v="239"/>
    <x v="122"/>
    <x v="395"/>
  </r>
  <r>
    <x v="159"/>
    <x v="239"/>
    <x v="98"/>
    <x v="396"/>
  </r>
  <r>
    <x v="159"/>
    <x v="239"/>
    <x v="71"/>
    <x v="3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x v="0"/>
    <x v="0"/>
    <x v="0"/>
  </r>
  <r>
    <x v="1"/>
    <x v="1"/>
    <x v="1"/>
    <x v="1"/>
  </r>
  <r>
    <x v="2"/>
    <x v="2"/>
    <x v="2"/>
    <x v="2"/>
  </r>
  <r>
    <x v="3"/>
    <x v="3"/>
    <x v="1"/>
    <x v="3"/>
  </r>
  <r>
    <x v="4"/>
    <x v="4"/>
    <x v="3"/>
    <x v="4"/>
  </r>
  <r>
    <x v="5"/>
    <x v="5"/>
    <x v="1"/>
    <x v="5"/>
  </r>
  <r>
    <x v="1"/>
    <x v="6"/>
    <x v="4"/>
    <x v="6"/>
  </r>
  <r>
    <x v="6"/>
    <x v="7"/>
    <x v="5"/>
    <x v="7"/>
  </r>
  <r>
    <x v="7"/>
    <x v="8"/>
    <x v="6"/>
    <x v="8"/>
  </r>
  <r>
    <x v="8"/>
    <x v="9"/>
    <x v="7"/>
    <x v="9"/>
  </r>
  <r>
    <x v="9"/>
    <x v="10"/>
    <x v="8"/>
    <x v="10"/>
  </r>
  <r>
    <x v="10"/>
    <x v="11"/>
    <x v="9"/>
    <x v="11"/>
  </r>
  <r>
    <x v="11"/>
    <x v="12"/>
    <x v="8"/>
    <x v="12"/>
  </r>
  <r>
    <x v="12"/>
    <x v="13"/>
    <x v="10"/>
    <x v="13"/>
  </r>
  <r>
    <x v="3"/>
    <x v="14"/>
    <x v="0"/>
    <x v="14"/>
  </r>
  <r>
    <x v="13"/>
    <x v="15"/>
    <x v="11"/>
    <x v="15"/>
  </r>
  <r>
    <x v="6"/>
    <x v="16"/>
    <x v="1"/>
    <x v="16"/>
  </r>
  <r>
    <x v="14"/>
    <x v="17"/>
    <x v="8"/>
    <x v="17"/>
  </r>
  <r>
    <x v="15"/>
    <x v="18"/>
    <x v="12"/>
    <x v="18"/>
  </r>
  <r>
    <x v="16"/>
    <x v="19"/>
    <x v="13"/>
    <x v="19"/>
  </r>
  <r>
    <x v="17"/>
    <x v="20"/>
    <x v="0"/>
    <x v="20"/>
  </r>
  <r>
    <x v="18"/>
    <x v="21"/>
    <x v="2"/>
    <x v="21"/>
  </r>
  <r>
    <x v="19"/>
    <x v="22"/>
    <x v="14"/>
    <x v="22"/>
  </r>
  <r>
    <x v="20"/>
    <x v="22"/>
    <x v="15"/>
    <x v="23"/>
  </r>
  <r>
    <x v="21"/>
    <x v="23"/>
    <x v="10"/>
    <x v="24"/>
  </r>
  <r>
    <x v="1"/>
    <x v="24"/>
    <x v="7"/>
    <x v="25"/>
  </r>
  <r>
    <x v="22"/>
    <x v="25"/>
    <x v="3"/>
    <x v="26"/>
  </r>
  <r>
    <x v="1"/>
    <x v="26"/>
    <x v="16"/>
    <x v="27"/>
  </r>
  <r>
    <x v="23"/>
    <x v="27"/>
    <x v="17"/>
    <x v="28"/>
  </r>
  <r>
    <x v="7"/>
    <x v="28"/>
    <x v="1"/>
    <x v="29"/>
  </r>
  <r>
    <x v="24"/>
    <x v="29"/>
    <x v="0"/>
    <x v="30"/>
  </r>
  <r>
    <x v="25"/>
    <x v="30"/>
    <x v="14"/>
    <x v="31"/>
  </r>
  <r>
    <x v="26"/>
    <x v="31"/>
    <x v="18"/>
    <x v="32"/>
  </r>
  <r>
    <x v="7"/>
    <x v="32"/>
    <x v="1"/>
    <x v="33"/>
  </r>
  <r>
    <x v="25"/>
    <x v="33"/>
    <x v="14"/>
    <x v="34"/>
  </r>
  <r>
    <x v="27"/>
    <x v="34"/>
    <x v="19"/>
    <x v="35"/>
  </r>
  <r>
    <x v="1"/>
    <x v="35"/>
    <x v="0"/>
    <x v="36"/>
  </r>
  <r>
    <x v="28"/>
    <x v="36"/>
    <x v="20"/>
    <x v="37"/>
  </r>
  <r>
    <x v="29"/>
    <x v="37"/>
    <x v="9"/>
    <x v="38"/>
  </r>
  <r>
    <x v="7"/>
    <x v="38"/>
    <x v="21"/>
    <x v="39"/>
  </r>
  <r>
    <x v="30"/>
    <x v="39"/>
    <x v="2"/>
    <x v="40"/>
  </r>
  <r>
    <x v="31"/>
    <x v="40"/>
    <x v="9"/>
    <x v="41"/>
  </r>
  <r>
    <x v="7"/>
    <x v="41"/>
    <x v="9"/>
    <x v="42"/>
  </r>
  <r>
    <x v="12"/>
    <x v="42"/>
    <x v="22"/>
    <x v="43"/>
  </r>
  <r>
    <x v="18"/>
    <x v="43"/>
    <x v="23"/>
    <x v="44"/>
  </r>
  <r>
    <x v="24"/>
    <x v="44"/>
    <x v="9"/>
    <x v="45"/>
  </r>
  <r>
    <x v="18"/>
    <x v="45"/>
    <x v="17"/>
    <x v="46"/>
  </r>
  <r>
    <x v="32"/>
    <x v="46"/>
    <x v="24"/>
    <x v="47"/>
  </r>
  <r>
    <x v="33"/>
    <x v="47"/>
    <x v="25"/>
    <x v="48"/>
  </r>
  <r>
    <x v="1"/>
    <x v="48"/>
    <x v="12"/>
    <x v="49"/>
  </r>
  <r>
    <x v="34"/>
    <x v="49"/>
    <x v="26"/>
    <x v="50"/>
  </r>
  <r>
    <x v="25"/>
    <x v="50"/>
    <x v="25"/>
    <x v="51"/>
  </r>
  <r>
    <x v="4"/>
    <x v="51"/>
    <x v="0"/>
    <x v="52"/>
  </r>
  <r>
    <x v="2"/>
    <x v="52"/>
    <x v="27"/>
    <x v="53"/>
  </r>
  <r>
    <x v="19"/>
    <x v="53"/>
    <x v="28"/>
    <x v="54"/>
  </r>
  <r>
    <x v="7"/>
    <x v="54"/>
    <x v="0"/>
    <x v="55"/>
  </r>
  <r>
    <x v="1"/>
    <x v="55"/>
    <x v="8"/>
    <x v="56"/>
  </r>
  <r>
    <x v="4"/>
    <x v="56"/>
    <x v="0"/>
    <x v="57"/>
  </r>
  <r>
    <x v="33"/>
    <x v="57"/>
    <x v="0"/>
    <x v="58"/>
  </r>
  <r>
    <x v="12"/>
    <x v="58"/>
    <x v="29"/>
    <x v="59"/>
  </r>
  <r>
    <x v="35"/>
    <x v="59"/>
    <x v="12"/>
    <x v="60"/>
  </r>
  <r>
    <x v="36"/>
    <x v="60"/>
    <x v="0"/>
    <x v="61"/>
  </r>
  <r>
    <x v="20"/>
    <x v="61"/>
    <x v="9"/>
    <x v="62"/>
  </r>
  <r>
    <x v="37"/>
    <x v="62"/>
    <x v="2"/>
    <x v="63"/>
  </r>
  <r>
    <x v="38"/>
    <x v="63"/>
    <x v="30"/>
    <x v="64"/>
  </r>
  <r>
    <x v="39"/>
    <x v="64"/>
    <x v="9"/>
    <x v="65"/>
  </r>
  <r>
    <x v="6"/>
    <x v="65"/>
    <x v="2"/>
    <x v="66"/>
  </r>
  <r>
    <x v="40"/>
    <x v="66"/>
    <x v="31"/>
    <x v="67"/>
  </r>
  <r>
    <x v="2"/>
    <x v="67"/>
    <x v="32"/>
    <x v="68"/>
  </r>
  <r>
    <x v="41"/>
    <x v="68"/>
    <x v="33"/>
    <x v="69"/>
  </r>
  <r>
    <x v="16"/>
    <x v="69"/>
    <x v="32"/>
    <x v="70"/>
  </r>
  <r>
    <x v="1"/>
    <x v="70"/>
    <x v="34"/>
    <x v="71"/>
  </r>
  <r>
    <x v="1"/>
    <x v="71"/>
    <x v="35"/>
    <x v="72"/>
  </r>
  <r>
    <x v="32"/>
    <x v="72"/>
    <x v="2"/>
    <x v="73"/>
  </r>
  <r>
    <x v="42"/>
    <x v="73"/>
    <x v="2"/>
    <x v="74"/>
  </r>
  <r>
    <x v="18"/>
    <x v="74"/>
    <x v="36"/>
    <x v="75"/>
  </r>
  <r>
    <x v="43"/>
    <x v="75"/>
    <x v="12"/>
    <x v="76"/>
  </r>
  <r>
    <x v="28"/>
    <x v="76"/>
    <x v="2"/>
    <x v="77"/>
  </r>
  <r>
    <x v="44"/>
    <x v="77"/>
    <x v="2"/>
    <x v="78"/>
  </r>
  <r>
    <x v="1"/>
    <x v="78"/>
    <x v="2"/>
    <x v="79"/>
  </r>
  <r>
    <x v="45"/>
    <x v="79"/>
    <x v="37"/>
    <x v="80"/>
  </r>
  <r>
    <x v="46"/>
    <x v="80"/>
    <x v="5"/>
    <x v="81"/>
  </r>
  <r>
    <x v="22"/>
    <x v="81"/>
    <x v="14"/>
    <x v="82"/>
  </r>
  <r>
    <x v="13"/>
    <x v="82"/>
    <x v="14"/>
    <x v="83"/>
  </r>
  <r>
    <x v="47"/>
    <x v="83"/>
    <x v="2"/>
    <x v="84"/>
  </r>
  <r>
    <x v="6"/>
    <x v="84"/>
    <x v="2"/>
    <x v="85"/>
  </r>
  <r>
    <x v="48"/>
    <x v="85"/>
    <x v="2"/>
    <x v="86"/>
  </r>
  <r>
    <x v="25"/>
    <x v="86"/>
    <x v="14"/>
    <x v="87"/>
  </r>
  <r>
    <x v="32"/>
    <x v="87"/>
    <x v="38"/>
    <x v="88"/>
  </r>
  <r>
    <x v="49"/>
    <x v="88"/>
    <x v="32"/>
    <x v="89"/>
  </r>
  <r>
    <x v="50"/>
    <x v="89"/>
    <x v="33"/>
    <x v="90"/>
  </r>
  <r>
    <x v="2"/>
    <x v="90"/>
    <x v="2"/>
    <x v="91"/>
  </r>
  <r>
    <x v="51"/>
    <x v="91"/>
    <x v="39"/>
    <x v="92"/>
  </r>
  <r>
    <x v="52"/>
    <x v="92"/>
    <x v="2"/>
    <x v="93"/>
  </r>
  <r>
    <x v="4"/>
    <x v="93"/>
    <x v="2"/>
    <x v="94"/>
  </r>
  <r>
    <x v="6"/>
    <x v="94"/>
    <x v="2"/>
    <x v="95"/>
  </r>
  <r>
    <x v="53"/>
    <x v="95"/>
    <x v="5"/>
    <x v="96"/>
  </r>
  <r>
    <x v="24"/>
    <x v="96"/>
    <x v="2"/>
    <x v="97"/>
  </r>
  <r>
    <x v="12"/>
    <x v="97"/>
    <x v="2"/>
    <x v="98"/>
  </r>
  <r>
    <x v="54"/>
    <x v="98"/>
    <x v="40"/>
    <x v="99"/>
  </r>
  <r>
    <x v="45"/>
    <x v="99"/>
    <x v="41"/>
    <x v="100"/>
  </r>
  <r>
    <x v="30"/>
    <x v="100"/>
    <x v="2"/>
    <x v="101"/>
  </r>
  <r>
    <x v="17"/>
    <x v="101"/>
    <x v="40"/>
    <x v="102"/>
  </r>
  <r>
    <x v="6"/>
    <x v="102"/>
    <x v="42"/>
    <x v="103"/>
  </r>
  <r>
    <x v="18"/>
    <x v="103"/>
    <x v="12"/>
    <x v="103"/>
  </r>
  <r>
    <x v="55"/>
    <x v="104"/>
    <x v="43"/>
    <x v="103"/>
  </r>
  <r>
    <x v="56"/>
    <x v="105"/>
    <x v="29"/>
    <x v="103"/>
  </r>
  <r>
    <x v="57"/>
    <x v="106"/>
    <x v="2"/>
    <x v="103"/>
  </r>
  <r>
    <x v="58"/>
    <x v="107"/>
    <x v="44"/>
    <x v="103"/>
  </r>
  <r>
    <x v="59"/>
    <x v="108"/>
    <x v="12"/>
    <x v="103"/>
  </r>
  <r>
    <x v="33"/>
    <x v="109"/>
    <x v="45"/>
    <x v="103"/>
  </r>
  <r>
    <x v="41"/>
    <x v="110"/>
    <x v="46"/>
    <x v="103"/>
  </r>
  <r>
    <x v="25"/>
    <x v="111"/>
    <x v="18"/>
    <x v="103"/>
  </r>
  <r>
    <x v="7"/>
    <x v="112"/>
    <x v="47"/>
    <x v="103"/>
  </r>
  <r>
    <x v="1"/>
    <x v="113"/>
    <x v="11"/>
    <x v="103"/>
  </r>
  <r>
    <x v="60"/>
    <x v="114"/>
    <x v="44"/>
    <x v="103"/>
  </r>
  <r>
    <x v="61"/>
    <x v="115"/>
    <x v="48"/>
    <x v="103"/>
  </r>
  <r>
    <x v="1"/>
    <x v="116"/>
    <x v="47"/>
    <x v="103"/>
  </r>
  <r>
    <x v="18"/>
    <x v="117"/>
    <x v="49"/>
    <x v="103"/>
  </r>
  <r>
    <x v="62"/>
    <x v="118"/>
    <x v="40"/>
    <x v="103"/>
  </r>
  <r>
    <x v="63"/>
    <x v="119"/>
    <x v="50"/>
    <x v="103"/>
  </r>
  <r>
    <x v="33"/>
    <x v="120"/>
    <x v="51"/>
    <x v="103"/>
  </r>
  <r>
    <x v="33"/>
    <x v="121"/>
    <x v="52"/>
    <x v="103"/>
  </r>
  <r>
    <x v="64"/>
    <x v="122"/>
    <x v="52"/>
    <x v="103"/>
  </r>
  <r>
    <x v="65"/>
    <x v="123"/>
    <x v="8"/>
    <x v="103"/>
  </r>
  <r>
    <x v="66"/>
    <x v="124"/>
    <x v="53"/>
    <x v="103"/>
  </r>
  <r>
    <x v="55"/>
    <x v="125"/>
    <x v="12"/>
    <x v="103"/>
  </r>
  <r>
    <x v="18"/>
    <x v="126"/>
    <x v="54"/>
    <x v="103"/>
  </r>
  <r>
    <x v="67"/>
    <x v="127"/>
    <x v="5"/>
    <x v="103"/>
  </r>
  <r>
    <x v="68"/>
    <x v="128"/>
    <x v="5"/>
    <x v="103"/>
  </r>
  <r>
    <x v="6"/>
    <x v="129"/>
    <x v="55"/>
    <x v="103"/>
  </r>
  <r>
    <x v="3"/>
    <x v="130"/>
    <x v="8"/>
    <x v="103"/>
  </r>
  <r>
    <x v="69"/>
    <x v="131"/>
    <x v="56"/>
    <x v="103"/>
  </r>
  <r>
    <x v="69"/>
    <x v="132"/>
    <x v="57"/>
    <x v="103"/>
  </r>
  <r>
    <x v="70"/>
    <x v="133"/>
    <x v="45"/>
    <x v="103"/>
  </r>
  <r>
    <x v="71"/>
    <x v="134"/>
    <x v="58"/>
    <x v="103"/>
  </r>
  <r>
    <x v="1"/>
    <x v="135"/>
    <x v="59"/>
    <x v="103"/>
  </r>
  <r>
    <x v="18"/>
    <x v="136"/>
    <x v="5"/>
    <x v="103"/>
  </r>
  <r>
    <x v="45"/>
    <x v="137"/>
    <x v="11"/>
    <x v="103"/>
  </r>
  <r>
    <x v="61"/>
    <x v="138"/>
    <x v="60"/>
    <x v="103"/>
  </r>
  <r>
    <x v="4"/>
    <x v="139"/>
    <x v="43"/>
    <x v="103"/>
  </r>
  <r>
    <x v="72"/>
    <x v="140"/>
    <x v="61"/>
    <x v="103"/>
  </r>
  <r>
    <x v="48"/>
    <x v="141"/>
    <x v="38"/>
    <x v="103"/>
  </r>
  <r>
    <x v="73"/>
    <x v="142"/>
    <x v="40"/>
    <x v="103"/>
  </r>
  <r>
    <x v="74"/>
    <x v="143"/>
    <x v="20"/>
    <x v="103"/>
  </r>
  <r>
    <x v="75"/>
    <x v="144"/>
    <x v="62"/>
    <x v="103"/>
  </r>
  <r>
    <x v="76"/>
    <x v="145"/>
    <x v="12"/>
    <x v="103"/>
  </r>
  <r>
    <x v="48"/>
    <x v="146"/>
    <x v="53"/>
    <x v="103"/>
  </r>
  <r>
    <x v="77"/>
    <x v="147"/>
    <x v="63"/>
    <x v="103"/>
  </r>
  <r>
    <x v="51"/>
    <x v="148"/>
    <x v="12"/>
    <x v="103"/>
  </r>
  <r>
    <x v="78"/>
    <x v="149"/>
    <x v="64"/>
    <x v="103"/>
  </r>
  <r>
    <x v="79"/>
    <x v="150"/>
    <x v="65"/>
    <x v="103"/>
  </r>
  <r>
    <x v="80"/>
    <x v="151"/>
    <x v="12"/>
    <x v="103"/>
  </r>
  <r>
    <x v="48"/>
    <x v="152"/>
    <x v="40"/>
    <x v="103"/>
  </r>
  <r>
    <x v="81"/>
    <x v="153"/>
    <x v="66"/>
    <x v="103"/>
  </r>
  <r>
    <x v="82"/>
    <x v="154"/>
    <x v="48"/>
    <x v="103"/>
  </r>
  <r>
    <x v="34"/>
    <x v="155"/>
    <x v="67"/>
    <x v="103"/>
  </r>
  <r>
    <x v="30"/>
    <x v="156"/>
    <x v="68"/>
    <x v="103"/>
  </r>
  <r>
    <x v="83"/>
    <x v="157"/>
    <x v="52"/>
    <x v="103"/>
  </r>
  <r>
    <x v="84"/>
    <x v="158"/>
    <x v="5"/>
    <x v="103"/>
  </r>
  <r>
    <x v="4"/>
    <x v="159"/>
    <x v="45"/>
    <x v="103"/>
  </r>
  <r>
    <x v="78"/>
    <x v="160"/>
    <x v="69"/>
    <x v="103"/>
  </r>
  <r>
    <x v="85"/>
    <x v="161"/>
    <x v="12"/>
    <x v="103"/>
  </r>
  <r>
    <x v="86"/>
    <x v="162"/>
    <x v="70"/>
    <x v="103"/>
  </r>
  <r>
    <x v="87"/>
    <x v="163"/>
    <x v="54"/>
    <x v="103"/>
  </r>
  <r>
    <x v="77"/>
    <x v="164"/>
    <x v="12"/>
    <x v="103"/>
  </r>
  <r>
    <x v="88"/>
    <x v="165"/>
    <x v="71"/>
    <x v="103"/>
  </r>
  <r>
    <x v="89"/>
    <x v="166"/>
    <x v="46"/>
    <x v="103"/>
  </r>
  <r>
    <x v="33"/>
    <x v="167"/>
    <x v="57"/>
    <x v="103"/>
  </r>
  <r>
    <x v="90"/>
    <x v="168"/>
    <x v="57"/>
    <x v="103"/>
  </r>
  <r>
    <x v="91"/>
    <x v="169"/>
    <x v="29"/>
    <x v="103"/>
  </r>
  <r>
    <x v="92"/>
    <x v="170"/>
    <x v="72"/>
    <x v="103"/>
  </r>
  <r>
    <x v="2"/>
    <x v="171"/>
    <x v="48"/>
    <x v="103"/>
  </r>
  <r>
    <x v="93"/>
    <x v="172"/>
    <x v="44"/>
    <x v="103"/>
  </r>
  <r>
    <x v="94"/>
    <x v="173"/>
    <x v="12"/>
    <x v="103"/>
  </r>
  <r>
    <x v="33"/>
    <x v="174"/>
    <x v="73"/>
    <x v="103"/>
  </r>
  <r>
    <x v="80"/>
    <x v="175"/>
    <x v="12"/>
    <x v="103"/>
  </r>
  <r>
    <x v="95"/>
    <x v="176"/>
    <x v="47"/>
    <x v="103"/>
  </r>
  <r>
    <x v="96"/>
    <x v="177"/>
    <x v="54"/>
    <x v="103"/>
  </r>
  <r>
    <x v="97"/>
    <x v="178"/>
    <x v="74"/>
    <x v="103"/>
  </r>
  <r>
    <x v="98"/>
    <x v="179"/>
    <x v="4"/>
    <x v="103"/>
  </r>
  <r>
    <x v="90"/>
    <x v="180"/>
    <x v="75"/>
    <x v="103"/>
  </r>
  <r>
    <x v="2"/>
    <x v="181"/>
    <x v="76"/>
    <x v="103"/>
  </r>
  <r>
    <x v="99"/>
    <x v="182"/>
    <x v="77"/>
    <x v="103"/>
  </r>
  <r>
    <x v="51"/>
    <x v="183"/>
    <x v="78"/>
    <x v="103"/>
  </r>
  <r>
    <x v="100"/>
    <x v="184"/>
    <x v="12"/>
    <x v="103"/>
  </r>
  <r>
    <x v="101"/>
    <x v="185"/>
    <x v="5"/>
    <x v="103"/>
  </r>
  <r>
    <x v="76"/>
    <x v="186"/>
    <x v="79"/>
    <x v="103"/>
  </r>
  <r>
    <x v="1"/>
    <x v="187"/>
    <x v="45"/>
    <x v="103"/>
  </r>
  <r>
    <x v="102"/>
    <x v="188"/>
    <x v="80"/>
    <x v="103"/>
  </r>
  <r>
    <x v="103"/>
    <x v="189"/>
    <x v="56"/>
    <x v="103"/>
  </r>
  <r>
    <x v="95"/>
    <x v="190"/>
    <x v="81"/>
    <x v="103"/>
  </r>
  <r>
    <x v="1"/>
    <x v="191"/>
    <x v="44"/>
    <x v="103"/>
  </r>
  <r>
    <x v="1"/>
    <x v="192"/>
    <x v="42"/>
    <x v="103"/>
  </r>
  <r>
    <x v="104"/>
    <x v="193"/>
    <x v="82"/>
    <x v="103"/>
  </r>
  <r>
    <x v="51"/>
    <x v="194"/>
    <x v="54"/>
    <x v="103"/>
  </r>
  <r>
    <x v="50"/>
    <x v="195"/>
    <x v="23"/>
    <x v="103"/>
  </r>
  <r>
    <x v="105"/>
    <x v="196"/>
    <x v="66"/>
    <x v="103"/>
  </r>
  <r>
    <x v="106"/>
    <x v="197"/>
    <x v="47"/>
    <x v="103"/>
  </r>
  <r>
    <x v="107"/>
    <x v="198"/>
    <x v="12"/>
    <x v="103"/>
  </r>
  <r>
    <x v="83"/>
    <x v="199"/>
    <x v="83"/>
    <x v="103"/>
  </r>
  <r>
    <x v="108"/>
    <x v="200"/>
    <x v="48"/>
    <x v="103"/>
  </r>
  <r>
    <x v="1"/>
    <x v="201"/>
    <x v="35"/>
    <x v="103"/>
  </r>
  <r>
    <x v="109"/>
    <x v="202"/>
    <x v="84"/>
    <x v="103"/>
  </r>
  <r>
    <x v="110"/>
    <x v="203"/>
    <x v="29"/>
    <x v="103"/>
  </r>
  <r>
    <x v="111"/>
    <x v="204"/>
    <x v="85"/>
    <x v="103"/>
  </r>
  <r>
    <x v="112"/>
    <x v="205"/>
    <x v="52"/>
    <x v="103"/>
  </r>
  <r>
    <x v="113"/>
    <x v="206"/>
    <x v="49"/>
    <x v="103"/>
  </r>
  <r>
    <x v="114"/>
    <x v="207"/>
    <x v="29"/>
    <x v="103"/>
  </r>
  <r>
    <x v="38"/>
    <x v="208"/>
    <x v="58"/>
    <x v="103"/>
  </r>
  <r>
    <x v="115"/>
    <x v="209"/>
    <x v="86"/>
    <x v="103"/>
  </r>
  <r>
    <x v="111"/>
    <x v="210"/>
    <x v="46"/>
    <x v="103"/>
  </r>
  <r>
    <x v="1"/>
    <x v="211"/>
    <x v="50"/>
    <x v="103"/>
  </r>
  <r>
    <x v="116"/>
    <x v="212"/>
    <x v="87"/>
    <x v="103"/>
  </r>
  <r>
    <x v="1"/>
    <x v="213"/>
    <x v="47"/>
    <x v="103"/>
  </r>
  <r>
    <x v="109"/>
    <x v="214"/>
    <x v="88"/>
    <x v="103"/>
  </r>
  <r>
    <x v="117"/>
    <x v="215"/>
    <x v="89"/>
    <x v="103"/>
  </r>
  <r>
    <x v="112"/>
    <x v="216"/>
    <x v="59"/>
    <x v="103"/>
  </r>
  <r>
    <x v="109"/>
    <x v="217"/>
    <x v="90"/>
    <x v="103"/>
  </r>
  <r>
    <x v="1"/>
    <x v="218"/>
    <x v="79"/>
    <x v="103"/>
  </r>
  <r>
    <x v="118"/>
    <x v="219"/>
    <x v="91"/>
    <x v="103"/>
  </r>
  <r>
    <x v="119"/>
    <x v="220"/>
    <x v="46"/>
    <x v="103"/>
  </r>
  <r>
    <x v="120"/>
    <x v="221"/>
    <x v="78"/>
    <x v="103"/>
  </r>
  <r>
    <x v="96"/>
    <x v="222"/>
    <x v="92"/>
    <x v="103"/>
  </r>
  <r>
    <x v="109"/>
    <x v="223"/>
    <x v="50"/>
    <x v="103"/>
  </r>
  <r>
    <x v="121"/>
    <x v="224"/>
    <x v="93"/>
    <x v="103"/>
  </r>
  <r>
    <x v="122"/>
    <x v="225"/>
    <x v="47"/>
    <x v="103"/>
  </r>
  <r>
    <x v="123"/>
    <x v="226"/>
    <x v="29"/>
    <x v="103"/>
  </r>
  <r>
    <x v="124"/>
    <x v="227"/>
    <x v="94"/>
    <x v="103"/>
  </r>
  <r>
    <x v="124"/>
    <x v="228"/>
    <x v="11"/>
    <x v="103"/>
  </r>
  <r>
    <x v="125"/>
    <x v="229"/>
    <x v="83"/>
    <x v="103"/>
  </r>
  <r>
    <x v="101"/>
    <x v="230"/>
    <x v="40"/>
    <x v="103"/>
  </r>
  <r>
    <x v="112"/>
    <x v="231"/>
    <x v="77"/>
    <x v="103"/>
  </r>
  <r>
    <x v="1"/>
    <x v="232"/>
    <x v="95"/>
    <x v="103"/>
  </r>
  <r>
    <x v="126"/>
    <x v="233"/>
    <x v="57"/>
    <x v="103"/>
  </r>
  <r>
    <x v="127"/>
    <x v="234"/>
    <x v="52"/>
    <x v="103"/>
  </r>
  <r>
    <x v="128"/>
    <x v="235"/>
    <x v="96"/>
    <x v="103"/>
  </r>
  <r>
    <x v="129"/>
    <x v="236"/>
    <x v="78"/>
    <x v="103"/>
  </r>
  <r>
    <x v="130"/>
    <x v="237"/>
    <x v="13"/>
    <x v="103"/>
  </r>
  <r>
    <x v="107"/>
    <x v="238"/>
    <x v="1"/>
    <x v="103"/>
  </r>
  <r>
    <x v="83"/>
    <x v="239"/>
    <x v="97"/>
    <x v="103"/>
  </r>
  <r>
    <x v="131"/>
    <x v="240"/>
    <x v="42"/>
    <x v="103"/>
  </r>
  <r>
    <x v="132"/>
    <x v="241"/>
    <x v="98"/>
    <x v="103"/>
  </r>
  <r>
    <x v="38"/>
    <x v="242"/>
    <x v="53"/>
    <x v="103"/>
  </r>
  <r>
    <x v="83"/>
    <x v="243"/>
    <x v="99"/>
    <x v="103"/>
  </r>
  <r>
    <x v="133"/>
    <x v="244"/>
    <x v="100"/>
    <x v="103"/>
  </r>
  <r>
    <x v="90"/>
    <x v="245"/>
    <x v="64"/>
    <x v="103"/>
  </r>
  <r>
    <x v="34"/>
    <x v="246"/>
    <x v="11"/>
    <x v="103"/>
  </r>
  <r>
    <x v="134"/>
    <x v="247"/>
    <x v="45"/>
    <x v="103"/>
  </r>
  <r>
    <x v="112"/>
    <x v="248"/>
    <x v="49"/>
    <x v="103"/>
  </r>
  <r>
    <x v="135"/>
    <x v="249"/>
    <x v="43"/>
    <x v="103"/>
  </r>
  <r>
    <x v="109"/>
    <x v="250"/>
    <x v="12"/>
    <x v="103"/>
  </r>
  <r>
    <x v="116"/>
    <x v="251"/>
    <x v="2"/>
    <x v="103"/>
  </r>
  <r>
    <x v="83"/>
    <x v="252"/>
    <x v="13"/>
    <x v="103"/>
  </r>
  <r>
    <x v="136"/>
    <x v="253"/>
    <x v="57"/>
    <x v="103"/>
  </r>
  <r>
    <x v="137"/>
    <x v="254"/>
    <x v="69"/>
    <x v="103"/>
  </r>
  <r>
    <x v="84"/>
    <x v="255"/>
    <x v="40"/>
    <x v="103"/>
  </r>
  <r>
    <x v="138"/>
    <x v="256"/>
    <x v="29"/>
    <x v="103"/>
  </r>
  <r>
    <x v="139"/>
    <x v="257"/>
    <x v="66"/>
    <x v="103"/>
  </r>
  <r>
    <x v="140"/>
    <x v="258"/>
    <x v="11"/>
    <x v="103"/>
  </r>
  <r>
    <x v="141"/>
    <x v="259"/>
    <x v="75"/>
    <x v="103"/>
  </r>
  <r>
    <x v="116"/>
    <x v="260"/>
    <x v="5"/>
    <x v="103"/>
  </r>
  <r>
    <x v="142"/>
    <x v="261"/>
    <x v="40"/>
    <x v="103"/>
  </r>
  <r>
    <x v="136"/>
    <x v="262"/>
    <x v="43"/>
    <x v="103"/>
  </r>
  <r>
    <x v="143"/>
    <x v="263"/>
    <x v="15"/>
    <x v="103"/>
  </r>
  <r>
    <x v="144"/>
    <x v="264"/>
    <x v="83"/>
    <x v="103"/>
  </r>
  <r>
    <x v="1"/>
    <x v="264"/>
    <x v="81"/>
    <x v="103"/>
  </r>
  <r>
    <x v="138"/>
    <x v="264"/>
    <x v="101"/>
    <x v="103"/>
  </r>
  <r>
    <x v="4"/>
    <x v="264"/>
    <x v="11"/>
    <x v="103"/>
  </r>
  <r>
    <x v="6"/>
    <x v="264"/>
    <x v="60"/>
    <x v="103"/>
  </r>
  <r>
    <x v="4"/>
    <x v="264"/>
    <x v="46"/>
    <x v="103"/>
  </r>
  <r>
    <x v="4"/>
    <x v="264"/>
    <x v="83"/>
    <x v="103"/>
  </r>
  <r>
    <x v="145"/>
    <x v="264"/>
    <x v="102"/>
    <x v="103"/>
  </r>
  <r>
    <x v="4"/>
    <x v="264"/>
    <x v="33"/>
    <x v="103"/>
  </r>
  <r>
    <x v="146"/>
    <x v="264"/>
    <x v="23"/>
    <x v="103"/>
  </r>
  <r>
    <x v="6"/>
    <x v="264"/>
    <x v="78"/>
    <x v="103"/>
  </r>
  <r>
    <x v="7"/>
    <x v="264"/>
    <x v="40"/>
    <x v="103"/>
  </r>
  <r>
    <x v="1"/>
    <x v="264"/>
    <x v="103"/>
    <x v="103"/>
  </r>
  <r>
    <x v="4"/>
    <x v="264"/>
    <x v="14"/>
    <x v="103"/>
  </r>
  <r>
    <x v="147"/>
    <x v="264"/>
    <x v="23"/>
    <x v="103"/>
  </r>
  <r>
    <x v="1"/>
    <x v="264"/>
    <x v="80"/>
    <x v="103"/>
  </r>
  <r>
    <x v="148"/>
    <x v="264"/>
    <x v="23"/>
    <x v="103"/>
  </r>
  <r>
    <x v="4"/>
    <x v="264"/>
    <x v="14"/>
    <x v="103"/>
  </r>
  <r>
    <x v="1"/>
    <x v="264"/>
    <x v="104"/>
    <x v="103"/>
  </r>
  <r>
    <x v="38"/>
    <x v="264"/>
    <x v="105"/>
    <x v="103"/>
  </r>
  <r>
    <x v="1"/>
    <x v="264"/>
    <x v="64"/>
    <x v="103"/>
  </r>
  <r>
    <x v="4"/>
    <x v="264"/>
    <x v="106"/>
    <x v="103"/>
  </r>
  <r>
    <x v="1"/>
    <x v="264"/>
    <x v="43"/>
    <x v="103"/>
  </r>
  <r>
    <x v="145"/>
    <x v="264"/>
    <x v="42"/>
    <x v="103"/>
  </r>
  <r>
    <x v="138"/>
    <x v="264"/>
    <x v="40"/>
    <x v="103"/>
  </r>
  <r>
    <x v="4"/>
    <x v="264"/>
    <x v="66"/>
    <x v="103"/>
  </r>
  <r>
    <x v="33"/>
    <x v="264"/>
    <x v="50"/>
    <x v="103"/>
  </r>
  <r>
    <x v="24"/>
    <x v="264"/>
    <x v="107"/>
    <x v="103"/>
  </r>
  <r>
    <x v="149"/>
    <x v="264"/>
    <x v="11"/>
    <x v="103"/>
  </r>
  <r>
    <x v="1"/>
    <x v="264"/>
    <x v="18"/>
    <x v="103"/>
  </r>
  <r>
    <x v="1"/>
    <x v="264"/>
    <x v="46"/>
    <x v="103"/>
  </r>
  <r>
    <x v="19"/>
    <x v="264"/>
    <x v="106"/>
    <x v="103"/>
  </r>
  <r>
    <x v="4"/>
    <x v="264"/>
    <x v="108"/>
    <x v="103"/>
  </r>
  <r>
    <x v="150"/>
    <x v="264"/>
    <x v="96"/>
    <x v="103"/>
  </r>
  <r>
    <x v="33"/>
    <x v="264"/>
    <x v="78"/>
    <x v="103"/>
  </r>
  <r>
    <x v="150"/>
    <x v="264"/>
    <x v="67"/>
    <x v="103"/>
  </r>
  <r>
    <x v="4"/>
    <x v="264"/>
    <x v="75"/>
    <x v="103"/>
  </r>
  <r>
    <x v="146"/>
    <x v="264"/>
    <x v="109"/>
    <x v="103"/>
  </r>
  <r>
    <x v="146"/>
    <x v="264"/>
    <x v="38"/>
    <x v="103"/>
  </r>
  <r>
    <x v="151"/>
    <x v="264"/>
    <x v="73"/>
    <x v="103"/>
  </r>
  <r>
    <x v="146"/>
    <x v="264"/>
    <x v="40"/>
    <x v="103"/>
  </r>
  <r>
    <x v="1"/>
    <x v="264"/>
    <x v="83"/>
    <x v="103"/>
  </r>
  <r>
    <x v="67"/>
    <x v="264"/>
    <x v="69"/>
    <x v="103"/>
  </r>
  <r>
    <x v="42"/>
    <x v="264"/>
    <x v="110"/>
    <x v="103"/>
  </r>
  <r>
    <x v="16"/>
    <x v="264"/>
    <x v="64"/>
    <x v="103"/>
  </r>
  <r>
    <x v="1"/>
    <x v="264"/>
    <x v="49"/>
    <x v="103"/>
  </r>
  <r>
    <x v="1"/>
    <x v="264"/>
    <x v="91"/>
    <x v="103"/>
  </r>
  <r>
    <x v="151"/>
    <x v="264"/>
    <x v="111"/>
    <x v="103"/>
  </r>
  <r>
    <x v="152"/>
    <x v="264"/>
    <x v="11"/>
    <x v="103"/>
  </r>
  <r>
    <x v="33"/>
    <x v="264"/>
    <x v="112"/>
    <x v="103"/>
  </r>
  <r>
    <x v="4"/>
    <x v="264"/>
    <x v="113"/>
    <x v="103"/>
  </r>
  <r>
    <x v="153"/>
    <x v="264"/>
    <x v="114"/>
    <x v="103"/>
  </r>
  <r>
    <x v="1"/>
    <x v="264"/>
    <x v="7"/>
    <x v="103"/>
  </r>
  <r>
    <x v="154"/>
    <x v="264"/>
    <x v="40"/>
    <x v="103"/>
  </r>
  <r>
    <x v="155"/>
    <x v="264"/>
    <x v="111"/>
    <x v="103"/>
  </r>
  <r>
    <x v="156"/>
    <x v="264"/>
    <x v="23"/>
    <x v="103"/>
  </r>
  <r>
    <x v="157"/>
    <x v="264"/>
    <x v="29"/>
    <x v="103"/>
  </r>
  <r>
    <x v="158"/>
    <x v="264"/>
    <x v="105"/>
    <x v="103"/>
  </r>
  <r>
    <x v="33"/>
    <x v="264"/>
    <x v="11"/>
    <x v="103"/>
  </r>
  <r>
    <x v="42"/>
    <x v="264"/>
    <x v="38"/>
    <x v="103"/>
  </r>
  <r>
    <x v="159"/>
    <x v="264"/>
    <x v="11"/>
    <x v="103"/>
  </r>
  <r>
    <x v="159"/>
    <x v="264"/>
    <x v="115"/>
    <x v="103"/>
  </r>
  <r>
    <x v="159"/>
    <x v="264"/>
    <x v="40"/>
    <x v="103"/>
  </r>
  <r>
    <x v="159"/>
    <x v="264"/>
    <x v="42"/>
    <x v="103"/>
  </r>
  <r>
    <x v="159"/>
    <x v="264"/>
    <x v="99"/>
    <x v="103"/>
  </r>
  <r>
    <x v="159"/>
    <x v="264"/>
    <x v="52"/>
    <x v="103"/>
  </r>
  <r>
    <x v="159"/>
    <x v="264"/>
    <x v="116"/>
    <x v="103"/>
  </r>
  <r>
    <x v="159"/>
    <x v="264"/>
    <x v="78"/>
    <x v="103"/>
  </r>
  <r>
    <x v="159"/>
    <x v="264"/>
    <x v="117"/>
    <x v="103"/>
  </r>
  <r>
    <x v="159"/>
    <x v="264"/>
    <x v="4"/>
    <x v="103"/>
  </r>
  <r>
    <x v="159"/>
    <x v="264"/>
    <x v="47"/>
    <x v="103"/>
  </r>
  <r>
    <x v="159"/>
    <x v="264"/>
    <x v="39"/>
    <x v="103"/>
  </r>
  <r>
    <x v="159"/>
    <x v="264"/>
    <x v="4"/>
    <x v="103"/>
  </r>
  <r>
    <x v="159"/>
    <x v="264"/>
    <x v="105"/>
    <x v="103"/>
  </r>
  <r>
    <x v="159"/>
    <x v="264"/>
    <x v="49"/>
    <x v="103"/>
  </r>
  <r>
    <x v="159"/>
    <x v="264"/>
    <x v="38"/>
    <x v="103"/>
  </r>
  <r>
    <x v="159"/>
    <x v="264"/>
    <x v="52"/>
    <x v="103"/>
  </r>
  <r>
    <x v="159"/>
    <x v="264"/>
    <x v="5"/>
    <x v="103"/>
  </r>
  <r>
    <x v="159"/>
    <x v="264"/>
    <x v="54"/>
    <x v="103"/>
  </r>
  <r>
    <x v="159"/>
    <x v="264"/>
    <x v="102"/>
    <x v="103"/>
  </r>
  <r>
    <x v="159"/>
    <x v="264"/>
    <x v="118"/>
    <x v="103"/>
  </r>
  <r>
    <x v="159"/>
    <x v="264"/>
    <x v="57"/>
    <x v="103"/>
  </r>
  <r>
    <x v="159"/>
    <x v="264"/>
    <x v="119"/>
    <x v="103"/>
  </r>
  <r>
    <x v="159"/>
    <x v="264"/>
    <x v="41"/>
    <x v="103"/>
  </r>
  <r>
    <x v="159"/>
    <x v="264"/>
    <x v="54"/>
    <x v="103"/>
  </r>
  <r>
    <x v="159"/>
    <x v="264"/>
    <x v="56"/>
    <x v="103"/>
  </r>
  <r>
    <x v="159"/>
    <x v="264"/>
    <x v="120"/>
    <x v="103"/>
  </r>
  <r>
    <x v="159"/>
    <x v="264"/>
    <x v="8"/>
    <x v="103"/>
  </r>
  <r>
    <x v="159"/>
    <x v="264"/>
    <x v="69"/>
    <x v="103"/>
  </r>
  <r>
    <x v="159"/>
    <x v="264"/>
    <x v="102"/>
    <x v="103"/>
  </r>
  <r>
    <x v="159"/>
    <x v="264"/>
    <x v="58"/>
    <x v="103"/>
  </r>
  <r>
    <x v="159"/>
    <x v="264"/>
    <x v="52"/>
    <x v="103"/>
  </r>
  <r>
    <x v="159"/>
    <x v="264"/>
    <x v="90"/>
    <x v="103"/>
  </r>
  <r>
    <x v="159"/>
    <x v="264"/>
    <x v="105"/>
    <x v="103"/>
  </r>
  <r>
    <x v="159"/>
    <x v="264"/>
    <x v="105"/>
    <x v="103"/>
  </r>
  <r>
    <x v="159"/>
    <x v="264"/>
    <x v="12"/>
    <x v="103"/>
  </r>
  <r>
    <x v="159"/>
    <x v="264"/>
    <x v="78"/>
    <x v="103"/>
  </r>
  <r>
    <x v="159"/>
    <x v="264"/>
    <x v="121"/>
    <x v="103"/>
  </r>
  <r>
    <x v="159"/>
    <x v="264"/>
    <x v="75"/>
    <x v="103"/>
  </r>
  <r>
    <x v="159"/>
    <x v="264"/>
    <x v="32"/>
    <x v="103"/>
  </r>
  <r>
    <x v="159"/>
    <x v="264"/>
    <x v="3"/>
    <x v="103"/>
  </r>
  <r>
    <x v="159"/>
    <x v="264"/>
    <x v="101"/>
    <x v="103"/>
  </r>
  <r>
    <x v="159"/>
    <x v="264"/>
    <x v="75"/>
    <x v="103"/>
  </r>
  <r>
    <x v="159"/>
    <x v="264"/>
    <x v="122"/>
    <x v="103"/>
  </r>
  <r>
    <x v="159"/>
    <x v="264"/>
    <x v="123"/>
    <x v="103"/>
  </r>
  <r>
    <x v="159"/>
    <x v="264"/>
    <x v="111"/>
    <x v="103"/>
  </r>
  <r>
    <x v="159"/>
    <x v="264"/>
    <x v="51"/>
    <x v="103"/>
  </r>
  <r>
    <x v="159"/>
    <x v="264"/>
    <x v="23"/>
    <x v="103"/>
  </r>
  <r>
    <x v="159"/>
    <x v="264"/>
    <x v="23"/>
    <x v="103"/>
  </r>
  <r>
    <x v="159"/>
    <x v="264"/>
    <x v="51"/>
    <x v="103"/>
  </r>
  <r>
    <x v="159"/>
    <x v="264"/>
    <x v="124"/>
    <x v="103"/>
  </r>
  <r>
    <x v="159"/>
    <x v="264"/>
    <x v="119"/>
    <x v="103"/>
  </r>
  <r>
    <x v="159"/>
    <x v="264"/>
    <x v="53"/>
    <x v="103"/>
  </r>
  <r>
    <x v="159"/>
    <x v="264"/>
    <x v="9"/>
    <x v="103"/>
  </r>
  <r>
    <x v="159"/>
    <x v="264"/>
    <x v="125"/>
    <x v="103"/>
  </r>
  <r>
    <x v="159"/>
    <x v="264"/>
    <x v="49"/>
    <x v="103"/>
  </r>
  <r>
    <x v="159"/>
    <x v="264"/>
    <x v="66"/>
    <x v="103"/>
  </r>
  <r>
    <x v="159"/>
    <x v="264"/>
    <x v="68"/>
    <x v="103"/>
  </r>
  <r>
    <x v="159"/>
    <x v="264"/>
    <x v="111"/>
    <x v="103"/>
  </r>
  <r>
    <x v="159"/>
    <x v="264"/>
    <x v="1"/>
    <x v="103"/>
  </r>
  <r>
    <x v="159"/>
    <x v="264"/>
    <x v="52"/>
    <x v="103"/>
  </r>
  <r>
    <x v="159"/>
    <x v="264"/>
    <x v="90"/>
    <x v="103"/>
  </r>
  <r>
    <x v="159"/>
    <x v="264"/>
    <x v="44"/>
    <x v="103"/>
  </r>
  <r>
    <x v="159"/>
    <x v="264"/>
    <x v="49"/>
    <x v="103"/>
  </r>
  <r>
    <x v="159"/>
    <x v="264"/>
    <x v="92"/>
    <x v="103"/>
  </r>
  <r>
    <x v="159"/>
    <x v="264"/>
    <x v="67"/>
    <x v="103"/>
  </r>
  <r>
    <x v="159"/>
    <x v="264"/>
    <x v="5"/>
    <x v="103"/>
  </r>
  <r>
    <x v="159"/>
    <x v="264"/>
    <x v="121"/>
    <x v="103"/>
  </r>
  <r>
    <x v="159"/>
    <x v="264"/>
    <x v="121"/>
    <x v="103"/>
  </r>
  <r>
    <x v="159"/>
    <x v="264"/>
    <x v="126"/>
    <x v="103"/>
  </r>
  <r>
    <x v="159"/>
    <x v="264"/>
    <x v="102"/>
    <x v="103"/>
  </r>
  <r>
    <x v="159"/>
    <x v="264"/>
    <x v="107"/>
    <x v="103"/>
  </r>
  <r>
    <x v="159"/>
    <x v="264"/>
    <x v="40"/>
    <x v="103"/>
  </r>
  <r>
    <x v="159"/>
    <x v="264"/>
    <x v="49"/>
    <x v="103"/>
  </r>
  <r>
    <x v="159"/>
    <x v="264"/>
    <x v="82"/>
    <x v="103"/>
  </r>
  <r>
    <x v="159"/>
    <x v="264"/>
    <x v="0"/>
    <x v="103"/>
  </r>
  <r>
    <x v="159"/>
    <x v="264"/>
    <x v="127"/>
    <x v="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  <s v="Towson, MD"/>
    <x v="0"/>
  </r>
  <r>
    <x v="1"/>
    <x v="1"/>
    <s v="Towson, MD"/>
    <x v="1"/>
  </r>
  <r>
    <x v="2"/>
    <x v="2"/>
    <s v="Pikesville, MD"/>
    <x v="2"/>
  </r>
  <r>
    <x v="3"/>
    <x v="3"/>
    <s v="Baltimore, MD"/>
    <x v="3"/>
  </r>
  <r>
    <x v="4"/>
    <x v="4"/>
    <s v="Evergreen, Baltimore, MD"/>
    <x v="4"/>
  </r>
  <r>
    <x v="5"/>
    <x v="5"/>
    <s v="Mount Washington, Baltimore, MD"/>
    <x v="5"/>
  </r>
  <r>
    <x v="1"/>
    <x v="6"/>
    <s v="Mid-Charles, Baltimore, MD"/>
    <x v="6"/>
  </r>
  <r>
    <x v="6"/>
    <x v="7"/>
    <s v="Homeland, Baltimore, MD"/>
    <x v="7"/>
  </r>
  <r>
    <x v="7"/>
    <x v="8"/>
    <s v="Roland Park, Baltimore, MD"/>
    <x v="8"/>
  </r>
  <r>
    <x v="8"/>
    <x v="9"/>
    <s v="Baltimore, MD"/>
    <x v="9"/>
  </r>
  <r>
    <x v="9"/>
    <x v="10"/>
    <s v="Baltimore, MD"/>
    <x v="10"/>
  </r>
  <r>
    <x v="10"/>
    <x v="11"/>
    <s v="Ellicott City, MD"/>
    <x v="11"/>
  </r>
  <r>
    <x v="11"/>
    <x v="12"/>
    <s v="Baltimore, MD"/>
    <x v="12"/>
  </r>
  <r>
    <x v="12"/>
    <x v="13"/>
    <s v="Catonsville, MD"/>
    <x v="13"/>
  </r>
  <r>
    <x v="3"/>
    <x v="14"/>
    <s v="Baltimore, MD"/>
    <x v="14"/>
  </r>
  <r>
    <x v="13"/>
    <x v="15"/>
    <s v="Baltimore, MD"/>
    <x v="15"/>
  </r>
  <r>
    <x v="6"/>
    <x v="16"/>
    <s v="Westgate, Baltimore, MD"/>
    <x v="16"/>
  </r>
  <r>
    <x v="14"/>
    <x v="17"/>
    <s v="Cross Country, Baltimore, MD"/>
    <x v="17"/>
  </r>
  <r>
    <x v="15"/>
    <x v="18"/>
    <s v="Tuscany - Canterbury, Baltimore, MD"/>
    <x v="18"/>
  </r>
  <r>
    <x v="16"/>
    <x v="19"/>
    <s v="Baltimore, MD"/>
    <x v="19"/>
  </r>
  <r>
    <x v="17"/>
    <x v="20"/>
    <s v="Baltimore, MD"/>
    <x v="20"/>
  </r>
  <r>
    <x v="18"/>
    <x v="21"/>
    <s v="Ednor Gardens - Lakeside, Baltimore, MD"/>
    <x v="21"/>
  </r>
  <r>
    <x v="19"/>
    <x v="22"/>
    <s v="Pikesville, MD"/>
    <x v="22"/>
  </r>
  <r>
    <x v="20"/>
    <x v="22"/>
    <s v="Lochearn, Pikesville, MD"/>
    <x v="23"/>
  </r>
  <r>
    <x v="21"/>
    <x v="23"/>
    <s v="Linthicum Heights, MD"/>
    <x v="24"/>
  </r>
  <r>
    <x v="1"/>
    <x v="24"/>
    <s v="Baltimore, MD"/>
    <x v="25"/>
  </r>
  <r>
    <x v="22"/>
    <x v="25"/>
    <s v="Relay, Halethorpe, MD"/>
    <x v="26"/>
  </r>
  <r>
    <x v="1"/>
    <x v="26"/>
    <s v="Gwynn Oak, Woodlawn, MD"/>
    <x v="27"/>
  </r>
  <r>
    <x v="23"/>
    <x v="27"/>
    <s v="Fells Point, Baltimore, MD"/>
    <x v="28"/>
  </r>
  <r>
    <x v="7"/>
    <x v="28"/>
    <s v="Bolton Hill, Baltimore, MD"/>
    <x v="29"/>
  </r>
  <r>
    <x v="24"/>
    <x v="29"/>
    <s v="North Harford Road, Baltimore, MD"/>
    <x v="30"/>
  </r>
  <r>
    <x v="25"/>
    <x v="30"/>
    <s v="Gwynn Oak, Baltimore, MD"/>
    <x v="31"/>
  </r>
  <r>
    <x v="26"/>
    <x v="31"/>
    <s v="Nottingham, MD"/>
    <x v="32"/>
  </r>
  <r>
    <x v="7"/>
    <x v="32"/>
    <s v="Parkville, MD"/>
    <x v="33"/>
  </r>
  <r>
    <x v="25"/>
    <x v="33"/>
    <s v="Pikesville, MD"/>
    <x v="34"/>
  </r>
  <r>
    <x v="27"/>
    <x v="34"/>
    <s v="Baltimore, MD"/>
    <x v="35"/>
  </r>
  <r>
    <x v="1"/>
    <x v="35"/>
    <s v="Lake Walker, Baltimore, MD"/>
    <x v="36"/>
  </r>
  <r>
    <x v="28"/>
    <x v="36"/>
    <s v="Ramblewood, Baltimore, MD"/>
    <x v="37"/>
  </r>
  <r>
    <x v="29"/>
    <x v="37"/>
    <s v="Baltimore, MD"/>
    <x v="38"/>
  </r>
  <r>
    <x v="7"/>
    <x v="38"/>
    <s v="Baltimore, MD"/>
    <x v="39"/>
  </r>
  <r>
    <x v="30"/>
    <x v="39"/>
    <s v="Rosedale, MD"/>
    <x v="40"/>
  </r>
  <r>
    <x v="31"/>
    <x v="40"/>
    <s v="Elkridge, MD"/>
    <x v="41"/>
  </r>
  <r>
    <x v="7"/>
    <x v="41"/>
    <s v="Gwynn Oak, Pikesville, MD"/>
    <x v="42"/>
  </r>
  <r>
    <x v="12"/>
    <x v="42"/>
    <s v="Cross Keys, Baltimore, MD"/>
    <x v="43"/>
  </r>
  <r>
    <x v="18"/>
    <x v="43"/>
    <s v="Nottingham, MD"/>
    <x v="44"/>
  </r>
  <r>
    <x v="24"/>
    <x v="44"/>
    <s v="Catonsville, MD"/>
    <x v="45"/>
  </r>
  <r>
    <x v="18"/>
    <x v="45"/>
    <s v="Catonsville, MD"/>
    <x v="46"/>
  </r>
  <r>
    <x v="32"/>
    <x v="46"/>
    <s v="Riverside, Baltimore, MD"/>
    <x v="47"/>
  </r>
  <r>
    <x v="33"/>
    <x v="47"/>
    <s v="Nottingham, MD"/>
    <x v="48"/>
  </r>
  <r>
    <x v="1"/>
    <x v="48"/>
    <s v="Middle River, MD"/>
    <x v="49"/>
  </r>
  <r>
    <x v="34"/>
    <x v="49"/>
    <s v="Woodring, Baltimore, MD"/>
    <x v="50"/>
  </r>
  <r>
    <x v="25"/>
    <x v="50"/>
    <s v="Cheswolde, Baltimore, MD"/>
    <x v="51"/>
  </r>
  <r>
    <x v="4"/>
    <x v="51"/>
    <s v="Catonsville, MD"/>
    <x v="52"/>
  </r>
  <r>
    <x v="2"/>
    <x v="52"/>
    <s v="Glenham-Belford, Baltimore, MD"/>
    <x v="53"/>
  </r>
  <r>
    <x v="19"/>
    <x v="53"/>
    <s v="Harwood, Baltimore, MD"/>
    <x v="54"/>
  </r>
  <r>
    <x v="7"/>
    <x v="54"/>
    <s v="Parkville, MD"/>
    <x v="55"/>
  </r>
  <r>
    <x v="1"/>
    <x v="55"/>
    <s v="Linthicum Heights, MD"/>
    <x v="56"/>
  </r>
  <r>
    <x v="4"/>
    <x v="56"/>
    <s v="Parkville, MD"/>
    <x v="57"/>
  </r>
  <r>
    <x v="33"/>
    <x v="57"/>
    <s v="Baltimore, MD"/>
    <x v="58"/>
  </r>
  <r>
    <x v="12"/>
    <x v="58"/>
    <s v="Baltimore, MD"/>
    <x v="59"/>
  </r>
  <r>
    <x v="35"/>
    <x v="59"/>
    <s v="Arcadia, Baltimore, MD"/>
    <x v="60"/>
  </r>
  <r>
    <x v="36"/>
    <x v="60"/>
    <s v="Middle River, MD"/>
    <x v="61"/>
  </r>
  <r>
    <x v="20"/>
    <x v="61"/>
    <s v="Baltimore, MD"/>
    <x v="62"/>
  </r>
  <r>
    <x v="37"/>
    <x v="62"/>
    <s v="Rosedale, MD"/>
    <x v="63"/>
  </r>
  <r>
    <x v="38"/>
    <x v="63"/>
    <s v="Middle River, MD"/>
    <x v="64"/>
  </r>
  <r>
    <x v="39"/>
    <x v="64"/>
    <s v="Lauraville, Baltimore, MD"/>
    <x v="65"/>
  </r>
  <r>
    <x v="6"/>
    <x v="65"/>
    <s v="Rosedale, MD"/>
    <x v="66"/>
  </r>
  <r>
    <x v="40"/>
    <x v="66"/>
    <s v="White Marsh, MD"/>
    <x v="67"/>
  </r>
  <r>
    <x v="2"/>
    <x v="67"/>
    <s v="North Harford Road, Baltimore, MD"/>
    <x v="68"/>
  </r>
  <r>
    <x v="41"/>
    <x v="68"/>
    <s v="Halethorpe, MD"/>
    <x v="69"/>
  </r>
  <r>
    <x v="16"/>
    <x v="69"/>
    <s v="Rosedale, MD"/>
    <x v="70"/>
  </r>
  <r>
    <x v="1"/>
    <x v="70"/>
    <s v="Baltimore, MD"/>
    <x v="71"/>
  </r>
  <r>
    <x v="1"/>
    <x v="71"/>
    <s v="Rosedale, MD"/>
    <x v="72"/>
  </r>
  <r>
    <x v="32"/>
    <x v="72"/>
    <s v="Glen Burnie, MD"/>
    <x v="73"/>
  </r>
  <r>
    <x v="42"/>
    <x v="73"/>
    <s v="Mid-Govans, Baltimore, MD"/>
    <x v="74"/>
  </r>
  <r>
    <x v="18"/>
    <x v="74"/>
    <s v="Woodlawn, MD"/>
    <x v="75"/>
  </r>
  <r>
    <x v="43"/>
    <x v="75"/>
    <s v="Belair - Edison, Baltimore, MD"/>
    <x v="76"/>
  </r>
  <r>
    <x v="28"/>
    <x v="76"/>
    <s v="Baltimore, MD"/>
    <x v="77"/>
  </r>
  <r>
    <x v="44"/>
    <x v="77"/>
    <s v="Fallstaff, Baltimore, MD"/>
    <x v="78"/>
  </r>
  <r>
    <x v="1"/>
    <x v="78"/>
    <s v="Glen Burnie, MD"/>
    <x v="79"/>
  </r>
  <r>
    <x v="45"/>
    <x v="79"/>
    <s v="Little Italy, Baltimore, MD"/>
    <x v="80"/>
  </r>
  <r>
    <x v="46"/>
    <x v="80"/>
    <s v="Glen, Baltimore, MD"/>
    <x v="81"/>
  </r>
  <r>
    <x v="22"/>
    <x v="81"/>
    <s v="Edgemere, MD"/>
    <x v="82"/>
  </r>
  <r>
    <x v="13"/>
    <x v="82"/>
    <s v="Lochearn, Pikesville, MD"/>
    <x v="83"/>
  </r>
  <r>
    <x v="47"/>
    <x v="83"/>
    <s v="Gwynn Oak, Baltimore, MD"/>
    <x v="84"/>
  </r>
  <r>
    <x v="6"/>
    <x v="84"/>
    <s v="Halethorpe, MD"/>
    <x v="85"/>
  </r>
  <r>
    <x v="48"/>
    <x v="85"/>
    <s v="Dundalk, MD"/>
    <x v="86"/>
  </r>
  <r>
    <x v="25"/>
    <x v="86"/>
    <s v="Rosedale, MD"/>
    <x v="87"/>
  </r>
  <r>
    <x v="32"/>
    <x v="87"/>
    <s v="Essex, MD"/>
    <x v="88"/>
  </r>
  <r>
    <x v="49"/>
    <x v="88"/>
    <s v="Better Waverly, Baltimore, MD"/>
    <x v="89"/>
  </r>
  <r>
    <x v="50"/>
    <x v="89"/>
    <s v="Woodlawn, MD"/>
    <x v="90"/>
  </r>
  <r>
    <x v="2"/>
    <x v="90"/>
    <s v="Woodlawn, MD"/>
    <x v="91"/>
  </r>
  <r>
    <x v="51"/>
    <x v="91"/>
    <s v="Linthicum Heights, MD"/>
    <x v="92"/>
  </r>
  <r>
    <x v="52"/>
    <x v="92"/>
    <s v="Hillen, Baltimore, MD"/>
    <x v="93"/>
  </r>
  <r>
    <x v="4"/>
    <x v="93"/>
    <s v="Sparrows Point, MD"/>
    <x v="94"/>
  </r>
  <r>
    <x v="6"/>
    <x v="94"/>
    <s v="Catonsville, MD"/>
    <x v="95"/>
  </r>
  <r>
    <x v="53"/>
    <x v="95"/>
    <s v="Harford - Echodale - Perring Parkway, Baltimore, MD"/>
    <x v="96"/>
  </r>
  <r>
    <x v="24"/>
    <x v="96"/>
    <s v="Lauraville, Baltimore, MD"/>
    <x v="97"/>
  </r>
  <r>
    <x v="12"/>
    <x v="97"/>
    <s v="Radnor - Winston, Baltimore, MD"/>
    <x v="98"/>
  </r>
  <r>
    <x v="54"/>
    <x v="98"/>
    <s v="Downtown, Baltimore, MD"/>
    <x v="99"/>
  </r>
  <r>
    <x v="45"/>
    <x v="99"/>
    <s v="Catonsville, MD"/>
    <x v="100"/>
  </r>
  <r>
    <x v="30"/>
    <x v="100"/>
    <s v="Rosedale, MD"/>
    <x v="101"/>
  </r>
  <r>
    <x v="17"/>
    <x v="101"/>
    <s v="Harford - Echodale - Perring Parkway, Baltimore, MD"/>
    <x v="102"/>
  </r>
  <r>
    <x v="6"/>
    <x v="102"/>
    <s v="Middle River, MD"/>
    <x v="103"/>
  </r>
  <r>
    <x v="18"/>
    <x v="103"/>
    <s v="Beechfield, Baltimore, MD"/>
    <x v="104"/>
  </r>
  <r>
    <x v="55"/>
    <x v="104"/>
    <s v="Essex, MD"/>
    <x v="105"/>
  </r>
  <r>
    <x v="56"/>
    <x v="105"/>
    <s v="Baltimore, MD"/>
    <x v="106"/>
  </r>
  <r>
    <x v="57"/>
    <x v="106"/>
    <s v="Halethorpe, MD"/>
    <x v="107"/>
  </r>
  <r>
    <x v="58"/>
    <x v="107"/>
    <s v="Glenham-Belford, Baltimore, MD"/>
    <x v="108"/>
  </r>
  <r>
    <x v="59"/>
    <x v="108"/>
    <s v="Frankford, Baltimore, MD"/>
    <x v="109"/>
  </r>
  <r>
    <x v="33"/>
    <x v="109"/>
    <s v="Brooklyn, Baltimore, MD"/>
    <x v="110"/>
  </r>
  <r>
    <x v="41"/>
    <x v="110"/>
    <s v="Dundalk, MD"/>
    <x v="111"/>
  </r>
  <r>
    <x v="25"/>
    <x v="111"/>
    <s v="Dundalk, MD"/>
    <x v="111"/>
  </r>
  <r>
    <x v="7"/>
    <x v="112"/>
    <s v="Parkville, MD"/>
    <x v="112"/>
  </r>
  <r>
    <x v="1"/>
    <x v="113"/>
    <s v="Waltherson, Baltimore, MD"/>
    <x v="113"/>
  </r>
  <r>
    <x v="60"/>
    <x v="114"/>
    <s v="Parkville, MD"/>
    <x v="114"/>
  </r>
  <r>
    <x v="61"/>
    <x v="115"/>
    <s v="Brooklyn Park, MD"/>
    <x v="115"/>
  </r>
  <r>
    <x v="1"/>
    <x v="116"/>
    <s v="Waltherson, Baltimore, MD"/>
    <x v="116"/>
  </r>
  <r>
    <x v="18"/>
    <x v="117"/>
    <s v="Dundalk, MD"/>
    <x v="117"/>
  </r>
  <r>
    <x v="62"/>
    <x v="118"/>
    <s v="Essex, MD"/>
    <x v="118"/>
  </r>
  <r>
    <x v="63"/>
    <x v="119"/>
    <s v="Canton, Baltimore, MD"/>
    <x v="119"/>
  </r>
  <r>
    <x v="33"/>
    <x v="120"/>
    <s v="Yale Heights, Baltimore, MD"/>
    <x v="120"/>
  </r>
  <r>
    <x v="33"/>
    <x v="121"/>
    <s v="Frankford, Baltimore, MD"/>
    <x v="121"/>
  </r>
  <r>
    <x v="64"/>
    <x v="122"/>
    <s v="Belair - Edison, Baltimore, MD"/>
    <x v="122"/>
  </r>
  <r>
    <x v="65"/>
    <x v="123"/>
    <s v="Chestnut Hill Cove, Riviera Beach, MD"/>
    <x v="123"/>
  </r>
  <r>
    <x v="66"/>
    <x v="124"/>
    <s v="Dundalk, MD"/>
    <x v="124"/>
  </r>
  <r>
    <x v="55"/>
    <x v="125"/>
    <s v="Rosedale, MD"/>
    <x v="125"/>
  </r>
  <r>
    <x v="18"/>
    <x v="126"/>
    <s v="Sparrows Point, MD"/>
    <x v="126"/>
  </r>
  <r>
    <x v="67"/>
    <x v="127"/>
    <s v="Middle River, MD"/>
    <x v="127"/>
  </r>
  <r>
    <x v="68"/>
    <x v="128"/>
    <s v="Dundalk, MD"/>
    <x v="128"/>
  </r>
  <r>
    <x v="6"/>
    <x v="129"/>
    <s v="Dundalk, MD"/>
    <x v="129"/>
  </r>
  <r>
    <x v="3"/>
    <x v="130"/>
    <s v="Gwynn Oak, Baltimore, MD"/>
    <x v="130"/>
  </r>
  <r>
    <x v="69"/>
    <x v="131"/>
    <s v="Baltimore, MD"/>
    <x v="131"/>
  </r>
  <r>
    <x v="69"/>
    <x v="132"/>
    <s v="Essex, MD"/>
    <x v="132"/>
  </r>
  <r>
    <x v="70"/>
    <x v="133"/>
    <s v="Dundalk, MD"/>
    <x v="133"/>
  </r>
  <r>
    <x v="71"/>
    <x v="134"/>
    <s v="Glen, Baltimore, MD"/>
    <x v="134"/>
  </r>
  <r>
    <x v="1"/>
    <x v="135"/>
    <s v="Locust Point, Baltimore, MD"/>
    <x v="135"/>
  </r>
  <r>
    <x v="18"/>
    <x v="136"/>
    <s v="Cedmont, Baltimore, MD"/>
    <x v="136"/>
  </r>
  <r>
    <x v="45"/>
    <x v="137"/>
    <s v="Dundalk, MD"/>
    <x v="137"/>
  </r>
  <r>
    <x v="61"/>
    <x v="138"/>
    <s v="Essex, MD"/>
    <x v="138"/>
  </r>
  <r>
    <x v="4"/>
    <x v="139"/>
    <s v="Violetville, Baltimore, MD"/>
    <x v="139"/>
  </r>
  <r>
    <x v="72"/>
    <x v="140"/>
    <s v="Idlewood, Baltimore, MD"/>
    <x v="140"/>
  </r>
  <r>
    <x v="48"/>
    <x v="141"/>
    <s v="Irvington, Baltimore, MD"/>
    <x v="141"/>
  </r>
  <r>
    <x v="73"/>
    <x v="142"/>
    <s v="Gwynn Oak, Lochearn, MD"/>
    <x v="142"/>
  </r>
  <r>
    <x v="74"/>
    <x v="143"/>
    <s v="Gwynn Oak, Lochearn, MD"/>
    <x v="143"/>
  </r>
  <r>
    <x v="75"/>
    <x v="144"/>
    <s v="Dundalk, MD"/>
    <x v="144"/>
  </r>
  <r>
    <x v="76"/>
    <x v="145"/>
    <s v="Baltimore, MD"/>
    <x v="145"/>
  </r>
  <r>
    <x v="48"/>
    <x v="146"/>
    <s v="Belair - Edison, Baltimore, MD"/>
    <x v="146"/>
  </r>
  <r>
    <x v="77"/>
    <x v="147"/>
    <s v="Lansdowne - Baltimore Highlands, Lansdowne, MD"/>
    <x v="147"/>
  </r>
  <r>
    <x v="51"/>
    <x v="148"/>
    <s v="Downtown, Baltimore, MD"/>
    <x v="148"/>
  </r>
  <r>
    <x v="78"/>
    <x v="149"/>
    <s v="Canton, Baltimore, MD"/>
    <x v="149"/>
  </r>
  <r>
    <x v="79"/>
    <x v="150"/>
    <s v="Essex, MD"/>
    <x v="150"/>
  </r>
  <r>
    <x v="80"/>
    <x v="151"/>
    <s v="Dundalk, MD"/>
    <x v="151"/>
  </r>
  <r>
    <x v="48"/>
    <x v="152"/>
    <s v="Baltimore, MD"/>
    <x v="152"/>
  </r>
  <r>
    <x v="81"/>
    <x v="153"/>
    <s v="Middle River, MD"/>
    <x v="153"/>
  </r>
  <r>
    <x v="82"/>
    <x v="154"/>
    <s v="Dundalk, MD"/>
    <x v="154"/>
  </r>
  <r>
    <x v="34"/>
    <x v="155"/>
    <s v="Upper Fells Point, Baltimore, MD"/>
    <x v="155"/>
  </r>
  <r>
    <x v="30"/>
    <x v="156"/>
    <s v="Canton, Baltimore, MD"/>
    <x v="156"/>
  </r>
  <r>
    <x v="83"/>
    <x v="157"/>
    <s v="Joseph Lee, Baltimore, MD"/>
    <x v="157"/>
  </r>
  <r>
    <x v="84"/>
    <x v="158"/>
    <s v="Middle River, MD"/>
    <x v="158"/>
  </r>
  <r>
    <x v="4"/>
    <x v="159"/>
    <s v="Glen Burnie, MD"/>
    <x v="159"/>
  </r>
  <r>
    <x v="78"/>
    <x v="160"/>
    <s v="Lansdowne - Baltimore Highlands, Halethorpe, MD"/>
    <x v="160"/>
  </r>
  <r>
    <x v="85"/>
    <x v="161"/>
    <s v="Hampden, Baltimore, MD"/>
    <x v="161"/>
  </r>
  <r>
    <x v="86"/>
    <x v="162"/>
    <s v="Medford - Broening, Baltimore, MD"/>
    <x v="162"/>
  </r>
  <r>
    <x v="87"/>
    <x v="163"/>
    <s v="Dundalk, MD"/>
    <x v="163"/>
  </r>
  <r>
    <x v="77"/>
    <x v="164"/>
    <s v="Middle River, MD"/>
    <x v="164"/>
  </r>
  <r>
    <x v="88"/>
    <x v="165"/>
    <s v="Parkside, Baltimore, MD"/>
    <x v="165"/>
  </r>
  <r>
    <x v="89"/>
    <x v="166"/>
    <s v="Nottingham, MD"/>
    <x v="166"/>
  </r>
  <r>
    <x v="33"/>
    <x v="167"/>
    <s v="Essex, MD"/>
    <x v="167"/>
  </r>
  <r>
    <x v="90"/>
    <x v="168"/>
    <s v="Glen Burnie, MD"/>
    <x v="168"/>
  </r>
  <r>
    <x v="91"/>
    <x v="169"/>
    <s v="Downtown, Baltimore, MD"/>
    <x v="169"/>
  </r>
  <r>
    <x v="92"/>
    <x v="170"/>
    <s v="Medfield, Baltimore, MD"/>
    <x v="170"/>
  </r>
  <r>
    <x v="2"/>
    <x v="171"/>
    <s v="Dundalk, MD"/>
    <x v="171"/>
  </r>
  <r>
    <x v="93"/>
    <x v="172"/>
    <s v="Riverside Park, Baltimore, MD"/>
    <x v="172"/>
  </r>
  <r>
    <x v="94"/>
    <x v="173"/>
    <s v="Frankford, Baltimore, MD"/>
    <x v="173"/>
  </r>
  <r>
    <x v="33"/>
    <x v="174"/>
    <s v="Loch Raven, Baltimore, MD"/>
    <x v="174"/>
  </r>
  <r>
    <x v="80"/>
    <x v="175"/>
    <s v="Baltimore, MD"/>
    <x v="175"/>
  </r>
  <r>
    <x v="95"/>
    <x v="176"/>
    <s v="Butchers Hill, Baltimore, MD"/>
    <x v="176"/>
  </r>
  <r>
    <x v="96"/>
    <x v="177"/>
    <s v="Patterson Park, Baltimore, MD"/>
    <x v="177"/>
  </r>
  <r>
    <x v="97"/>
    <x v="178"/>
    <s v="Baltimore, MD"/>
    <x v="178"/>
  </r>
  <r>
    <x v="98"/>
    <x v="179"/>
    <s v="Better Waverly, Baltimore, MD"/>
    <x v="179"/>
  </r>
  <r>
    <x v="90"/>
    <x v="180"/>
    <s v="Essex, MD"/>
    <x v="180"/>
  </r>
  <r>
    <x v="2"/>
    <x v="181"/>
    <s v="Dundalk, MD"/>
    <x v="181"/>
  </r>
  <r>
    <x v="99"/>
    <x v="182"/>
    <s v="Essex, MD"/>
    <x v="182"/>
  </r>
  <r>
    <x v="51"/>
    <x v="183"/>
    <s v="Baltimore, MD"/>
    <x v="183"/>
  </r>
  <r>
    <x v="100"/>
    <x v="184"/>
    <s v="Canton, Baltimore, MD"/>
    <x v="184"/>
  </r>
  <r>
    <x v="101"/>
    <x v="185"/>
    <s v="Upper Fells Point, Baltimore, MD"/>
    <x v="185"/>
  </r>
  <r>
    <x v="76"/>
    <x v="186"/>
    <s v="South Baltimore, Baltimore, MD"/>
    <x v="186"/>
  </r>
  <r>
    <x v="1"/>
    <x v="187"/>
    <s v="Ednor Gardens - Lakeside, Baltimore, MD"/>
    <x v="187"/>
  </r>
  <r>
    <x v="102"/>
    <x v="188"/>
    <s v="Patterson Park, Baltimore, MD"/>
    <x v="188"/>
  </r>
  <r>
    <x v="103"/>
    <x v="189"/>
    <s v="Hampden, Baltimore, MD"/>
    <x v="189"/>
  </r>
  <r>
    <x v="95"/>
    <x v="190"/>
    <s v="Brooklyn Park, MD"/>
    <x v="190"/>
  </r>
  <r>
    <x v="1"/>
    <x v="191"/>
    <s v="Lansdowne - Baltimore Highlands, Halethorpe, MD"/>
    <x v="191"/>
  </r>
  <r>
    <x v="1"/>
    <x v="192"/>
    <s v="Brooklyn, Baltimore, MD"/>
    <x v="192"/>
  </r>
  <r>
    <x v="104"/>
    <x v="193"/>
    <s v="Dundalk, MD"/>
    <x v="193"/>
  </r>
  <r>
    <x v="51"/>
    <x v="194"/>
    <s v="Essex, MD"/>
    <x v="194"/>
  </r>
  <r>
    <x v="50"/>
    <x v="195"/>
    <s v="Morrell Park, Baltimore, MD"/>
    <x v="195"/>
  </r>
  <r>
    <x v="105"/>
    <x v="196"/>
    <s v="Hampden, Baltimore, MD"/>
    <x v="196"/>
  </r>
  <r>
    <x v="106"/>
    <x v="197"/>
    <s v="Baltimore, MD"/>
    <x v="197"/>
  </r>
  <r>
    <x v="107"/>
    <x v="198"/>
    <s v="Lansdowne - Baltimore Highlands, Lansdowne, MD"/>
    <x v="198"/>
  </r>
  <r>
    <x v="83"/>
    <x v="199"/>
    <s v="Middle River, MD"/>
    <x v="199"/>
  </r>
  <r>
    <x v="108"/>
    <x v="200"/>
    <s v="Ednor Gardens - Lakeside, Baltimore, MD"/>
    <x v="200"/>
  </r>
  <r>
    <x v="1"/>
    <x v="201"/>
    <s v="Fifteenth Street, Baltimore, MD"/>
    <x v="201"/>
  </r>
  <r>
    <x v="109"/>
    <x v="202"/>
    <s v="Upper Fells Point, Baltimore, MD"/>
    <x v="202"/>
  </r>
  <r>
    <x v="110"/>
    <x v="203"/>
    <s v="Dundalk, MD"/>
    <x v="203"/>
  </r>
  <r>
    <x v="111"/>
    <x v="204"/>
    <s v="Baltimore Highlands, Baltimore, MD"/>
    <x v="204"/>
  </r>
  <r>
    <x v="112"/>
    <x v="205"/>
    <s v="Baltimore, MD"/>
    <x v="205"/>
  </r>
  <r>
    <x v="113"/>
    <x v="206"/>
    <s v="Essex, MD"/>
    <x v="206"/>
  </r>
  <r>
    <x v="114"/>
    <x v="207"/>
    <s v="Morrell Park, Baltimore, MD"/>
    <x v="207"/>
  </r>
  <r>
    <x v="38"/>
    <x v="208"/>
    <s v="Riverside, Baltimore, MD"/>
    <x v="208"/>
  </r>
  <r>
    <x v="115"/>
    <x v="209"/>
    <s v="Woodberry, Baltimore, MD"/>
    <x v="209"/>
  </r>
  <r>
    <x v="111"/>
    <x v="210"/>
    <s v="Baltimore, MD"/>
    <x v="210"/>
  </r>
  <r>
    <x v="1"/>
    <x v="211"/>
    <s v="Claremont - Freedom, Baltimore, MD"/>
    <x v="211"/>
  </r>
  <r>
    <x v="116"/>
    <x v="212"/>
    <s v="Reisterstown Station, Baltimore, MD"/>
    <x v="212"/>
  </r>
  <r>
    <x v="1"/>
    <x v="213"/>
    <s v="Old Goucher, Baltimore, MD"/>
    <x v="213"/>
  </r>
  <r>
    <x v="109"/>
    <x v="214"/>
    <s v="Brooklyn, Baltimore, MD"/>
    <x v="214"/>
  </r>
  <r>
    <x v="117"/>
    <x v="215"/>
    <s v="Baltimore, MD"/>
    <x v="215"/>
  </r>
  <r>
    <x v="112"/>
    <x v="216"/>
    <s v="Armistead Gardens, Baltimore, MD"/>
    <x v="216"/>
  </r>
  <r>
    <x v="109"/>
    <x v="217"/>
    <s v="Lakeland, Baltimore, MD"/>
    <x v="217"/>
  </r>
  <r>
    <x v="1"/>
    <x v="218"/>
    <s v="Baltimore Highlands, Baltimore, MD"/>
    <x v="218"/>
  </r>
  <r>
    <x v="118"/>
    <x v="219"/>
    <s v="O'Donnell Heights, Baltimore, MD"/>
    <x v="219"/>
  </r>
  <r>
    <x v="119"/>
    <x v="220"/>
    <s v="Brooklyn, Baltimore, MD"/>
    <x v="220"/>
  </r>
  <r>
    <x v="120"/>
    <x v="221"/>
    <s v="South Baltimore, Baltimore, MD"/>
    <x v="221"/>
  </r>
  <r>
    <x v="96"/>
    <x v="222"/>
    <s v="Patterson Park, Baltimore, MD"/>
    <x v="222"/>
  </r>
  <r>
    <x v="109"/>
    <x v="223"/>
    <s v="Curtis Bay, Baltimore, MD"/>
    <x v="223"/>
  </r>
  <r>
    <x v="121"/>
    <x v="224"/>
    <s v="Pigtown, Baltimore, MD"/>
    <x v="224"/>
  </r>
  <r>
    <x v="122"/>
    <x v="225"/>
    <s v="Remington, Baltimore, MD"/>
    <x v="225"/>
  </r>
  <r>
    <x v="123"/>
    <x v="226"/>
    <s v="Gwynn Oak, Baltimore, MD"/>
    <x v="226"/>
  </r>
  <r>
    <x v="124"/>
    <x v="227"/>
    <s v="Baltimore, MD"/>
    <x v="227"/>
  </r>
  <r>
    <x v="124"/>
    <x v="228"/>
    <s v="Perkins Homes, Baltimore, MD"/>
    <x v="228"/>
  </r>
  <r>
    <x v="125"/>
    <x v="229"/>
    <s v="Hollins Market, Baltimore, MD"/>
    <x v="229"/>
  </r>
  <r>
    <x v="101"/>
    <x v="230"/>
    <s v="Madison - Eastend, Baltimore, MD"/>
    <x v="230"/>
  </r>
  <r>
    <x v="112"/>
    <x v="231"/>
    <s v="Mill Hill, Baltimore, MD"/>
    <x v="231"/>
  </r>
  <r>
    <x v="1"/>
    <x v="232"/>
    <s v="Pratt Monroe, Baltimore, MD"/>
    <x v="232"/>
  </r>
  <r>
    <x v="126"/>
    <x v="233"/>
    <s v="Baltimore, MD"/>
    <x v="233"/>
  </r>
  <r>
    <x v="127"/>
    <x v="234"/>
    <s v="Bentalou-Smallwood, Baltimore, MD"/>
    <x v="234"/>
  </r>
  <r>
    <x v="128"/>
    <x v="235"/>
    <s v="Pigtown, Baltimore, MD"/>
    <x v="235"/>
  </r>
  <r>
    <x v="129"/>
    <x v="236"/>
    <s v="Westport, Baltimore, MD"/>
    <x v="236"/>
  </r>
  <r>
    <x v="130"/>
    <x v="237"/>
    <s v="Mount Clare, Baltimore, MD"/>
    <x v="237"/>
  </r>
  <r>
    <x v="107"/>
    <x v="238"/>
    <s v="Shipley Hill, Baltimore, MD"/>
    <x v="238"/>
  </r>
  <r>
    <x v="83"/>
    <x v="239"/>
    <s v="Pleasant View Gardens, Baltimore, MD"/>
    <x v="239"/>
  </r>
  <r>
    <x v="131"/>
    <x v="240"/>
    <s v="Baltimore, MD"/>
    <x v="239"/>
  </r>
  <r>
    <x v="132"/>
    <x v="241"/>
    <s v="Poppleton, Baltimore, MD"/>
    <x v="239"/>
  </r>
  <r>
    <x v="38"/>
    <x v="242"/>
    <s v="Sandtown-Winchester, Baltimore, MD"/>
    <x v="239"/>
  </r>
  <r>
    <x v="83"/>
    <x v="243"/>
    <s v="Park Circle, Baltimore, MD"/>
    <x v="239"/>
  </r>
  <r>
    <x v="133"/>
    <x v="244"/>
    <s v="Dorchester, Baltimore, MD"/>
    <x v="239"/>
  </r>
  <r>
    <x v="90"/>
    <x v="245"/>
    <s v="Garwyn Oaks, Baltimore, MD"/>
    <x v="239"/>
  </r>
  <r>
    <x v="34"/>
    <x v="246"/>
    <s v="McCulloh Homes, Baltimore, MD"/>
    <x v="239"/>
  </r>
  <r>
    <x v="134"/>
    <x v="247"/>
    <s v="Cherry Hill, Baltimore, MD"/>
    <x v="239"/>
  </r>
  <r>
    <x v="112"/>
    <x v="248"/>
    <s v="Frankford, Baltimore, MD"/>
    <x v="239"/>
  </r>
  <r>
    <x v="135"/>
    <x v="249"/>
    <s v="Gwynn Oak, Baltimore, MD"/>
    <x v="239"/>
  </r>
  <r>
    <x v="109"/>
    <x v="250"/>
    <s v="Windsor Hills, Baltimore, MD"/>
    <x v="239"/>
  </r>
  <r>
    <x v="116"/>
    <x v="251"/>
    <s v="Rosemont, Baltimore, MD"/>
    <x v="239"/>
  </r>
  <r>
    <x v="83"/>
    <x v="252"/>
    <s v="Rognel Heights, Baltimore, MD"/>
    <x v="239"/>
  </r>
  <r>
    <x v="136"/>
    <x v="253"/>
    <s v="Sandtown-Winchester, Baltimore, MD"/>
    <x v="239"/>
  </r>
  <r>
    <x v="137"/>
    <x v="254"/>
    <s v="Gay Street, Baltimore, MD"/>
    <x v="239"/>
  </r>
  <r>
    <x v="84"/>
    <x v="255"/>
    <s v="Franklin Square, Baltimore, MD"/>
    <x v="239"/>
  </r>
  <r>
    <x v="138"/>
    <x v="256"/>
    <s v="Lexington, Baltimore, MD"/>
    <x v="239"/>
  </r>
  <r>
    <x v="139"/>
    <x v="257"/>
    <s v="Druid Heights, Baltimore, MD"/>
    <x v="239"/>
  </r>
  <r>
    <x v="140"/>
    <x v="258"/>
    <s v="Greenmount West, Baltimore, MD"/>
    <x v="239"/>
  </r>
  <r>
    <x v="141"/>
    <x v="259"/>
    <s v="Broadway East, Baltimore, MD"/>
    <x v="239"/>
  </r>
  <r>
    <x v="116"/>
    <x v="260"/>
    <s v="Mondawmin, Baltimore, MD"/>
    <x v="239"/>
  </r>
  <r>
    <x v="142"/>
    <x v="261"/>
    <s v="New Northwood, Baltimore, MD"/>
    <x v="239"/>
  </r>
  <r>
    <x v="136"/>
    <x v="262"/>
    <s v="Woodbrook, Baltimore, MD"/>
    <x v="239"/>
  </r>
  <r>
    <x v="143"/>
    <x v="263"/>
    <s v="Cedonia, Baltimore, MD"/>
    <x v="239"/>
  </r>
  <r>
    <x v="144"/>
    <x v="264"/>
    <s v="Central Park Heights, Baltimore, MD"/>
    <x v="239"/>
  </r>
  <r>
    <x v="1"/>
    <x v="264"/>
    <s v="Gwynn Oak, Baltimore, MD"/>
    <x v="239"/>
  </r>
  <r>
    <x v="138"/>
    <x v="264"/>
    <s v="Lansdowne - Baltimore Highlands, Halethorpe, MD"/>
    <x v="239"/>
  </r>
  <r>
    <x v="4"/>
    <x v="264"/>
    <s v="Cherry Hill, Baltimore, MD"/>
    <x v="239"/>
  </r>
  <r>
    <x v="6"/>
    <x v="264"/>
    <s v="Upton, Baltimore, MD"/>
    <x v="239"/>
  </r>
  <r>
    <x v="4"/>
    <x v="264"/>
    <s v="Midtown Edmondson, Baltimore, MD"/>
    <x v="239"/>
  </r>
  <r>
    <x v="4"/>
    <x v="264"/>
    <s v="Perring Loch, Baltimore, MD"/>
    <x v="239"/>
  </r>
  <r>
    <x v="145"/>
    <x v="264"/>
    <s v="Walbrook, Baltimore, MD"/>
    <x v="239"/>
  </r>
  <r>
    <x v="4"/>
    <x v="264"/>
    <s v="Coppin Heights, Baltimore, MD"/>
    <x v="239"/>
  </r>
  <r>
    <x v="146"/>
    <x v="264"/>
    <s v="Winston - Govans, Baltimore, MD"/>
    <x v="239"/>
  </r>
  <r>
    <x v="6"/>
    <x v="264"/>
    <s v="Lexington, Baltimore, MD"/>
    <x v="239"/>
  </r>
  <r>
    <x v="7"/>
    <x v="264"/>
    <s v="Broadway East, Baltimore, MD"/>
    <x v="239"/>
  </r>
  <r>
    <x v="1"/>
    <x v="264"/>
    <s v="Edgecomb, Baltimore, MD"/>
    <x v="239"/>
  </r>
  <r>
    <x v="4"/>
    <x v="264"/>
    <s v="Gwynn Oak, Baltimore, MD"/>
    <x v="239"/>
  </r>
  <r>
    <x v="147"/>
    <x v="264"/>
    <s v="NW Community Action, Baltimore, MD"/>
    <x v="239"/>
  </r>
  <r>
    <x v="1"/>
    <x v="264"/>
    <s v="West Forest Park, Baltimore, MD"/>
    <x v="239"/>
  </r>
  <r>
    <x v="148"/>
    <x v="264"/>
    <s v="Broadway East, Baltimore, MD"/>
    <x v="239"/>
  </r>
  <r>
    <x v="4"/>
    <x v="264"/>
    <s v="Edmondson, Baltimore, MD"/>
    <x v="239"/>
  </r>
  <r>
    <x v="1"/>
    <x v="264"/>
    <s v="Reservoir Hill, Baltimore, MD"/>
    <x v="239"/>
  </r>
  <r>
    <x v="38"/>
    <x v="264"/>
    <s v="Johnson Square, Baltimore, MD"/>
    <x v="239"/>
  </r>
  <r>
    <x v="1"/>
    <x v="264"/>
    <s v="Sandtown-Winchester, Baltimore, MD"/>
    <x v="239"/>
  </r>
  <r>
    <x v="4"/>
    <x v="264"/>
    <s v="Upton, Baltimore, MD"/>
    <x v="239"/>
  </r>
  <r>
    <x v="1"/>
    <x v="264"/>
    <s v="Mosher, Baltimore, MD"/>
    <x v="239"/>
  </r>
  <r>
    <x v="145"/>
    <x v="264"/>
    <s v="Darley Park, Baltimore, MD"/>
    <x v="239"/>
  </r>
  <r>
    <x v="138"/>
    <x v="264"/>
    <s v="Downtown, Baltimore, MD"/>
    <x v="239"/>
  </r>
  <r>
    <x v="4"/>
    <x v="264"/>
    <s v="Baltimore, MD"/>
    <x v="239"/>
  </r>
  <r>
    <x v="33"/>
    <x v="264"/>
    <s v="Coldstream - Homestead - Montebello, Baltimore, MD"/>
    <x v="239"/>
  </r>
  <r>
    <x v="24"/>
    <x v="264"/>
    <s v="Cherry Hill, Baltimore, MD"/>
    <x v="239"/>
  </r>
  <r>
    <x v="149"/>
    <x v="264"/>
    <s v="Poppleton, Baltimore, MD"/>
    <x v="239"/>
  </r>
  <r>
    <x v="1"/>
    <x v="264"/>
    <s v="Arlington, Baltimore, MD"/>
    <x v="239"/>
  </r>
  <r>
    <x v="1"/>
    <x v="264"/>
    <s v="Saint Joseph's, Baltimore, MD"/>
    <x v="239"/>
  </r>
  <r>
    <x v="19"/>
    <x v="264"/>
    <s v="Belair - Edison, Baltimore, MD"/>
    <x v="239"/>
  </r>
  <r>
    <x v="4"/>
    <x v="264"/>
    <s v="Penn - Fallsway, Baltimore, MD"/>
    <x v="239"/>
  </r>
  <r>
    <x v="150"/>
    <x v="264"/>
    <s v="Coldstream - Homestead - Montebello, Baltimore, MD"/>
    <x v="239"/>
  </r>
  <r>
    <x v="33"/>
    <x v="264"/>
    <s v="Baltimore, MD"/>
    <x v="239"/>
  </r>
  <r>
    <x v="150"/>
    <x v="264"/>
    <s v="Burleith-Leighton, Baltimore, MD"/>
    <x v="239"/>
  </r>
  <r>
    <x v="4"/>
    <x v="264"/>
    <s v="Milton - Montford, Baltimore, MD"/>
    <x v="239"/>
  </r>
  <r>
    <x v="146"/>
    <x v="264"/>
    <s v="Bridgeview-Greenlawn, Baltimore, MD"/>
    <x v="239"/>
  </r>
  <r>
    <x v="146"/>
    <x v="264"/>
    <s v="Penn North, Baltimore, MD"/>
    <x v="239"/>
  </r>
  <r>
    <x v="151"/>
    <x v="264"/>
    <s v="Hanlon Longwood, Baltimore, MD"/>
    <x v="239"/>
  </r>
  <r>
    <x v="146"/>
    <x v="264"/>
    <s v="Broadway East, Baltimore, MD"/>
    <x v="239"/>
  </r>
  <r>
    <x v="1"/>
    <x v="264"/>
    <s v="Oliver, Baltimore, MD"/>
    <x v="239"/>
  </r>
  <r>
    <x v="67"/>
    <x v="264"/>
    <s v="East Baltimore Midway, Baltimore, MD"/>
    <x v="239"/>
  </r>
  <r>
    <x v="42"/>
    <x v="264"/>
    <s v="Gwynn Oak, Baltimore, MD"/>
    <x v="239"/>
  </r>
  <r>
    <x v="16"/>
    <x v="264"/>
    <s v="Reservoir Hill, Baltimore, MD"/>
    <x v="239"/>
  </r>
  <r>
    <x v="1"/>
    <x v="264"/>
    <s v="East Arlington, Baltimore, MD"/>
    <x v="239"/>
  </r>
  <r>
    <x v="1"/>
    <x v="264"/>
    <s v="Irvington, Baltimore, MD"/>
    <x v="239"/>
  </r>
  <r>
    <x v="151"/>
    <x v="264"/>
    <s v="Allendale, Baltimore, MD"/>
    <x v="239"/>
  </r>
  <r>
    <x v="152"/>
    <x v="264"/>
    <s v="Berea, Baltimore, MD"/>
    <x v="239"/>
  </r>
  <r>
    <x v="33"/>
    <x v="264"/>
    <s v="Central Park Heights, Baltimore, MD"/>
    <x v="239"/>
  </r>
  <r>
    <x v="4"/>
    <x v="264"/>
    <s v="Sandtown-Winchester, Baltimore, MD"/>
    <x v="239"/>
  </r>
  <r>
    <x v="153"/>
    <x v="264"/>
    <s v="Downtown, Baltimore, MD"/>
    <x v="239"/>
  </r>
  <r>
    <x v="1"/>
    <x v="264"/>
    <s v="Edmondson, Baltimore, MD"/>
    <x v="239"/>
  </r>
  <r>
    <x v="154"/>
    <x v="264"/>
    <s v="Berea, Baltimore, MD"/>
    <x v="239"/>
  </r>
  <r>
    <x v="155"/>
    <x v="264"/>
    <s v="Langston Hughes, Baltimore, MD"/>
    <x v="239"/>
  </r>
  <r>
    <x v="156"/>
    <x v="264"/>
    <s v="Broadway East, Baltimore, MD"/>
    <x v="239"/>
  </r>
  <r>
    <x v="157"/>
    <x v="264"/>
    <s v="Harford - Echodale - Perring Parkway, Baltimore, MD"/>
    <x v="239"/>
  </r>
  <r>
    <x v="158"/>
    <x v="264"/>
    <s v="Harlem Park, Baltimore, MD"/>
    <x v="239"/>
  </r>
  <r>
    <x v="33"/>
    <x v="264"/>
    <s v="Cold Springs, Baltimore, MD"/>
    <x v="239"/>
  </r>
  <r>
    <x v="42"/>
    <x v="264"/>
    <s v="Barclay, Baltimore, MD"/>
    <x v="2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s v="Wayland, MA"/>
    <x v="0"/>
  </r>
  <r>
    <x v="1"/>
    <x v="1"/>
    <s v="Weston, MA"/>
    <x v="1"/>
  </r>
  <r>
    <x v="2"/>
    <x v="2"/>
    <s v="Belmont, MA"/>
    <x v="2"/>
  </r>
  <r>
    <x v="1"/>
    <x v="3"/>
    <s v="Winchester, MA"/>
    <x v="3"/>
  </r>
  <r>
    <x v="3"/>
    <x v="4"/>
    <s v="Reading, MA"/>
    <x v="4"/>
  </r>
  <r>
    <x v="1"/>
    <x v="5"/>
    <s v="Concord, MA"/>
    <x v="5"/>
  </r>
  <r>
    <x v="4"/>
    <x v="6"/>
    <s v="Andover, MA"/>
    <x v="6"/>
  </r>
  <r>
    <x v="5"/>
    <x v="7"/>
    <s v="North Andover, MA"/>
    <x v="7"/>
  </r>
  <r>
    <x v="6"/>
    <x v="8"/>
    <s v="Andover, MA"/>
    <x v="8"/>
  </r>
  <r>
    <x v="7"/>
    <x v="9"/>
    <s v="Lexington, MA"/>
    <x v="9"/>
  </r>
  <r>
    <x v="8"/>
    <x v="10"/>
    <s v="Wenham, MA"/>
    <x v="10"/>
  </r>
  <r>
    <x v="9"/>
    <x v="11"/>
    <s v="Winchester, MA"/>
    <x v="11"/>
  </r>
  <r>
    <x v="8"/>
    <x v="12"/>
    <s v="Lincoln, MA"/>
    <x v="12"/>
  </r>
  <r>
    <x v="10"/>
    <x v="13"/>
    <s v="Andover, MA"/>
    <x v="13"/>
  </r>
  <r>
    <x v="0"/>
    <x v="14"/>
    <s v="Marblehead, MA"/>
    <x v="14"/>
  </r>
  <r>
    <x v="11"/>
    <x v="15"/>
    <s v="Andover, MA"/>
    <x v="15"/>
  </r>
  <r>
    <x v="1"/>
    <x v="16"/>
    <s v="Swampscott, MA"/>
    <x v="16"/>
  </r>
  <r>
    <x v="8"/>
    <x v="17"/>
    <s v="Andover, MA"/>
    <x v="17"/>
  </r>
  <r>
    <x v="12"/>
    <x v="18"/>
    <s v="Reading, MA"/>
    <x v="18"/>
  </r>
  <r>
    <x v="13"/>
    <x v="19"/>
    <s v="Lynnfield, MA"/>
    <x v="19"/>
  </r>
  <r>
    <x v="0"/>
    <x v="20"/>
    <s v="Stoneham, MA"/>
    <x v="20"/>
  </r>
  <r>
    <x v="2"/>
    <x v="21"/>
    <s v="Belmont, MA"/>
    <x v="21"/>
  </r>
  <r>
    <x v="14"/>
    <x v="22"/>
    <s v="Winchester, MA"/>
    <x v="22"/>
  </r>
  <r>
    <x v="15"/>
    <x v="23"/>
    <s v="Belmont, MA"/>
    <x v="23"/>
  </r>
  <r>
    <x v="10"/>
    <x v="24"/>
    <s v="Burlington, MA"/>
    <x v="24"/>
  </r>
  <r>
    <x v="7"/>
    <x v="25"/>
    <s v="North Andover, MA"/>
    <x v="25"/>
  </r>
  <r>
    <x v="3"/>
    <x v="26"/>
    <s v="Topsfield, Topsfield, MA"/>
    <x v="26"/>
  </r>
  <r>
    <x v="16"/>
    <x v="27"/>
    <s v="Windham, NH"/>
    <x v="27"/>
  </r>
  <r>
    <x v="17"/>
    <x v="28"/>
    <s v="Lexington, MA"/>
    <x v="28"/>
  </r>
  <r>
    <x v="1"/>
    <x v="29"/>
    <s v="Belmont, MA"/>
    <x v="29"/>
  </r>
  <r>
    <x v="0"/>
    <x v="30"/>
    <s v="Marblehead, MA"/>
    <x v="30"/>
  </r>
  <r>
    <x v="14"/>
    <x v="31"/>
    <s v="Stoneham, MA"/>
    <x v="31"/>
  </r>
  <r>
    <x v="18"/>
    <x v="32"/>
    <s v="Lexington, MA"/>
    <x v="32"/>
  </r>
  <r>
    <x v="1"/>
    <x v="33"/>
    <s v="North Andover, MA"/>
    <x v="33"/>
  </r>
  <r>
    <x v="14"/>
    <x v="34"/>
    <s v="Belvidere, Lowell, MA"/>
    <x v="34"/>
  </r>
  <r>
    <x v="19"/>
    <x v="35"/>
    <s v="Concord, MA"/>
    <x v="35"/>
  </r>
  <r>
    <x v="0"/>
    <x v="36"/>
    <s v="Chelmsford, MA"/>
    <x v="36"/>
  </r>
  <r>
    <x v="20"/>
    <x v="37"/>
    <s v="Bedford, MA"/>
    <x v="37"/>
  </r>
  <r>
    <x v="9"/>
    <x v="38"/>
    <s v="Winchester, MA"/>
    <x v="38"/>
  </r>
  <r>
    <x v="21"/>
    <x v="39"/>
    <s v="North Waltham, Waltham, MA"/>
    <x v="39"/>
  </r>
  <r>
    <x v="2"/>
    <x v="40"/>
    <s v="Carlisle, MA"/>
    <x v="40"/>
  </r>
  <r>
    <x v="9"/>
    <x v="41"/>
    <s v="Arlington, MA"/>
    <x v="41"/>
  </r>
  <r>
    <x v="9"/>
    <x v="42"/>
    <s v="Marblehead, MA"/>
    <x v="42"/>
  </r>
  <r>
    <x v="22"/>
    <x v="43"/>
    <s v="Lexington, MA"/>
    <x v="43"/>
  </r>
  <r>
    <x v="23"/>
    <x v="44"/>
    <s v="Boxford, MA"/>
    <x v="44"/>
  </r>
  <r>
    <x v="9"/>
    <x v="45"/>
    <s v="Lexington, MA"/>
    <x v="45"/>
  </r>
  <r>
    <x v="17"/>
    <x v="46"/>
    <s v="Lexington, MA"/>
    <x v="46"/>
  </r>
  <r>
    <x v="24"/>
    <x v="47"/>
    <s v="North Reading, MA"/>
    <x v="47"/>
  </r>
  <r>
    <x v="25"/>
    <x v="48"/>
    <s v="West Newbury, MA"/>
    <x v="48"/>
  </r>
  <r>
    <x v="12"/>
    <x v="49"/>
    <s v="Melrose, MA"/>
    <x v="49"/>
  </r>
  <r>
    <x v="26"/>
    <x v="50"/>
    <s v="West Medford, Medford, MA"/>
    <x v="50"/>
  </r>
  <r>
    <x v="25"/>
    <x v="51"/>
    <s v="Medford, MA"/>
    <x v="51"/>
  </r>
  <r>
    <x v="0"/>
    <x v="52"/>
    <s v="Lynnfield, MA"/>
    <x v="52"/>
  </r>
  <r>
    <x v="27"/>
    <x v="53"/>
    <s v="Prides Crossing, Beverly, MA"/>
    <x v="53"/>
  </r>
  <r>
    <x v="28"/>
    <x v="54"/>
    <s v="Andover, Andover, MA"/>
    <x v="54"/>
  </r>
  <r>
    <x v="0"/>
    <x v="55"/>
    <s v="Bedford, MA"/>
    <x v="54"/>
  </r>
  <r>
    <x v="8"/>
    <x v="56"/>
    <s v="Arlington, MA"/>
    <x v="55"/>
  </r>
  <r>
    <x v="0"/>
    <x v="57"/>
    <s v="Belmont, MA"/>
    <x v="56"/>
  </r>
  <r>
    <x v="0"/>
    <x v="58"/>
    <s v="South Hamilton, Hamilton, MA"/>
    <x v="57"/>
  </r>
  <r>
    <x v="29"/>
    <x v="59"/>
    <s v="Burlington, MA"/>
    <x v="58"/>
  </r>
  <r>
    <x v="12"/>
    <x v="60"/>
    <s v="Warrendale, Waltham, MA"/>
    <x v="59"/>
  </r>
  <r>
    <x v="0"/>
    <x v="61"/>
    <s v="North Andover, MA"/>
    <x v="60"/>
  </r>
  <r>
    <x v="9"/>
    <x v="62"/>
    <s v="Reading, MA"/>
    <x v="61"/>
  </r>
  <r>
    <x v="2"/>
    <x v="63"/>
    <s v="Tufts, Somerville, MA"/>
    <x v="62"/>
  </r>
  <r>
    <x v="30"/>
    <x v="64"/>
    <s v="Piety Corner, Waltham, MA"/>
    <x v="63"/>
  </r>
  <r>
    <x v="9"/>
    <x v="65"/>
    <s v="Marblehead, MA"/>
    <x v="64"/>
  </r>
  <r>
    <x v="2"/>
    <x v="66"/>
    <s v="Lakeview, Waltham, MA"/>
    <x v="65"/>
  </r>
  <r>
    <x v="31"/>
    <x v="67"/>
    <s v="Belmont, MA"/>
    <x v="66"/>
  </r>
  <r>
    <x v="32"/>
    <x v="68"/>
    <s v="Danvers, MA"/>
    <x v="67"/>
  </r>
  <r>
    <x v="33"/>
    <x v="69"/>
    <s v="Newburyport, MA"/>
    <x v="68"/>
  </r>
  <r>
    <x v="32"/>
    <x v="70"/>
    <s v="Burlington, MA"/>
    <x v="69"/>
  </r>
  <r>
    <x v="34"/>
    <x v="71"/>
    <s v="Dracut, MA"/>
    <x v="70"/>
  </r>
  <r>
    <x v="35"/>
    <x v="72"/>
    <s v="Reading, MA"/>
    <x v="71"/>
  </r>
  <r>
    <x v="2"/>
    <x v="73"/>
    <s v="Burlington, MA"/>
    <x v="72"/>
  </r>
  <r>
    <x v="2"/>
    <x v="74"/>
    <s v="Melrose, MA"/>
    <x v="73"/>
  </r>
  <r>
    <x v="36"/>
    <x v="75"/>
    <s v="Arlington, MA"/>
    <x v="74"/>
  </r>
  <r>
    <x v="12"/>
    <x v="76"/>
    <s v="Danvers, MA"/>
    <x v="75"/>
  </r>
  <r>
    <x v="2"/>
    <x v="77"/>
    <s v="Wakefield, MA"/>
    <x v="76"/>
  </r>
  <r>
    <x v="2"/>
    <x v="78"/>
    <s v="Belvidere, Lowell, MA"/>
    <x v="77"/>
  </r>
  <r>
    <x v="2"/>
    <x v="79"/>
    <s v="Wakefield, MA"/>
    <x v="78"/>
  </r>
  <r>
    <x v="37"/>
    <x v="80"/>
    <s v="North Waltham, Waltham, MA"/>
    <x v="79"/>
  </r>
  <r>
    <x v="5"/>
    <x v="81"/>
    <s v="Hampstead, NH"/>
    <x v="80"/>
  </r>
  <r>
    <x v="14"/>
    <x v="82"/>
    <s v="Peabody, MA"/>
    <x v="81"/>
  </r>
  <r>
    <x v="14"/>
    <x v="83"/>
    <s v="North Tewksbury, Tewksbury, MA"/>
    <x v="82"/>
  </r>
  <r>
    <x v="2"/>
    <x v="84"/>
    <s v="Wakefield, MA"/>
    <x v="83"/>
  </r>
  <r>
    <x v="2"/>
    <x v="85"/>
    <s v="Neighborhood Nine, Cambridge, MA"/>
    <x v="84"/>
  </r>
  <r>
    <x v="2"/>
    <x v="86"/>
    <s v="Waltham, MA"/>
    <x v="85"/>
  </r>
  <r>
    <x v="14"/>
    <x v="87"/>
    <s v="Billerica, MA"/>
    <x v="86"/>
  </r>
  <r>
    <x v="38"/>
    <x v="88"/>
    <s v="Methuen, MA"/>
    <x v="87"/>
  </r>
  <r>
    <x v="32"/>
    <x v="89"/>
    <s v="Wilmington, MA"/>
    <x v="88"/>
  </r>
  <r>
    <x v="33"/>
    <x v="90"/>
    <s v="Woburn, MA"/>
    <x v="89"/>
  </r>
  <r>
    <x v="2"/>
    <x v="91"/>
    <s v="Billerica, MA"/>
    <x v="90"/>
  </r>
  <r>
    <x v="39"/>
    <x v="92"/>
    <s v="Wakefield, MA"/>
    <x v="91"/>
  </r>
  <r>
    <x v="2"/>
    <x v="93"/>
    <s v="Gloucester, MA"/>
    <x v="92"/>
  </r>
  <r>
    <x v="2"/>
    <x v="94"/>
    <s v="Atkinson, NH"/>
    <x v="93"/>
  </r>
  <r>
    <x v="2"/>
    <x v="95"/>
    <s v="Stoneham, MA"/>
    <x v="94"/>
  </r>
  <r>
    <x v="5"/>
    <x v="96"/>
    <s v="Melrose, MA"/>
    <x v="95"/>
  </r>
  <r>
    <x v="2"/>
    <x v="97"/>
    <s v="Melrose, MA"/>
    <x v="96"/>
  </r>
  <r>
    <x v="2"/>
    <x v="98"/>
    <s v="Tewksbury, MA"/>
    <x v="97"/>
  </r>
  <r>
    <x v="40"/>
    <x v="99"/>
    <s v="Pelham, NH"/>
    <x v="98"/>
  </r>
  <r>
    <x v="41"/>
    <x v="100"/>
    <s v="Peabody, MA"/>
    <x v="99"/>
  </r>
  <r>
    <x v="2"/>
    <x v="101"/>
    <s v="Chelmsford, MA"/>
    <x v="100"/>
  </r>
  <r>
    <x v="40"/>
    <x v="102"/>
    <s v="Wilmington, MA"/>
    <x v="101"/>
  </r>
  <r>
    <x v="42"/>
    <x v="103"/>
    <s v="Derry, NH"/>
    <x v="102"/>
  </r>
  <r>
    <x v="12"/>
    <x v="103"/>
    <s v="Methuen, MA"/>
    <x v="103"/>
  </r>
  <r>
    <x v="43"/>
    <x v="103"/>
    <s v="Georgetown, MA"/>
    <x v="104"/>
  </r>
  <r>
    <x v="29"/>
    <x v="103"/>
    <s v="Manchester-by-the-Sea, MA"/>
    <x v="105"/>
  </r>
  <r>
    <x v="2"/>
    <x v="103"/>
    <s v="Londonderry, Londonderry, NH"/>
    <x v="106"/>
  </r>
  <r>
    <x v="44"/>
    <x v="103"/>
    <s v="Agassiz, Cambridge, MA"/>
    <x v="107"/>
  </r>
  <r>
    <x v="12"/>
    <x v="103"/>
    <s v="Methuen, MA"/>
    <x v="108"/>
  </r>
  <r>
    <x v="45"/>
    <x v="103"/>
    <s v="Medford, MA"/>
    <x v="109"/>
  </r>
  <r>
    <x v="46"/>
    <x v="103"/>
    <s v="Chelmsford, MA"/>
    <x v="110"/>
  </r>
  <r>
    <x v="18"/>
    <x v="103"/>
    <s v="Woburn, MA"/>
    <x v="111"/>
  </r>
  <r>
    <x v="47"/>
    <x v="103"/>
    <s v="Woburn, MA"/>
    <x v="112"/>
  </r>
  <r>
    <x v="11"/>
    <x v="103"/>
    <s v="Malden, MA"/>
    <x v="113"/>
  </r>
  <r>
    <x v="44"/>
    <x v="103"/>
    <s v="Wilmington, MA"/>
    <x v="114"/>
  </r>
  <r>
    <x v="48"/>
    <x v="103"/>
    <s v="Londonderry, Londonderry, NH"/>
    <x v="115"/>
  </r>
  <r>
    <x v="47"/>
    <x v="103"/>
    <s v="Tufts, Somerville, MA"/>
    <x v="116"/>
  </r>
  <r>
    <x v="49"/>
    <x v="103"/>
    <s v="Pinehurst, Billerica, MA"/>
    <x v="117"/>
  </r>
  <r>
    <x v="40"/>
    <x v="103"/>
    <s v="East Hampstead, Hampstead, NH"/>
    <x v="118"/>
  </r>
  <r>
    <x v="50"/>
    <x v="103"/>
    <s v="Medford, MA"/>
    <x v="119"/>
  </r>
  <r>
    <x v="51"/>
    <x v="103"/>
    <s v="Haverhill, MA"/>
    <x v="120"/>
  </r>
  <r>
    <x v="52"/>
    <x v="103"/>
    <s v="Belmont, MA"/>
    <x v="121"/>
  </r>
  <r>
    <x v="52"/>
    <x v="103"/>
    <s v="Ipswich, Ipswich, MA"/>
    <x v="122"/>
  </r>
  <r>
    <x v="8"/>
    <x v="103"/>
    <s v="Watertown, MA"/>
    <x v="123"/>
  </r>
  <r>
    <x v="53"/>
    <x v="103"/>
    <s v="Salem, NH"/>
    <x v="124"/>
  </r>
  <r>
    <x v="12"/>
    <x v="103"/>
    <s v="Woburn, MA"/>
    <x v="125"/>
  </r>
  <r>
    <x v="54"/>
    <x v="103"/>
    <s v="Salem, MA"/>
    <x v="126"/>
  </r>
  <r>
    <x v="5"/>
    <x v="103"/>
    <s v="Highlands, Waltham, MA"/>
    <x v="127"/>
  </r>
  <r>
    <x v="5"/>
    <x v="103"/>
    <s v="Arlington, MA"/>
    <x v="128"/>
  </r>
  <r>
    <x v="55"/>
    <x v="103"/>
    <s v="Windham, NH"/>
    <x v="129"/>
  </r>
  <r>
    <x v="8"/>
    <x v="103"/>
    <s v="Methuen, MA"/>
    <x v="130"/>
  </r>
  <r>
    <x v="56"/>
    <x v="103"/>
    <s v="Haverhill, MA"/>
    <x v="131"/>
  </r>
  <r>
    <x v="57"/>
    <x v="103"/>
    <s v="Peabody, MA"/>
    <x v="132"/>
  </r>
  <r>
    <x v="45"/>
    <x v="103"/>
    <s v="Groveland, MA"/>
    <x v="133"/>
  </r>
  <r>
    <x v="58"/>
    <x v="103"/>
    <s v="Swampscott, MA"/>
    <x v="134"/>
  </r>
  <r>
    <x v="59"/>
    <x v="103"/>
    <s v="Beverly, MA"/>
    <x v="135"/>
  </r>
  <r>
    <x v="5"/>
    <x v="103"/>
    <s v="Malden, MA"/>
    <x v="136"/>
  </r>
  <r>
    <x v="11"/>
    <x v="103"/>
    <s v="Ipswich, MA"/>
    <x v="137"/>
  </r>
  <r>
    <x v="60"/>
    <x v="103"/>
    <s v="Andover, Andover, MA"/>
    <x v="138"/>
  </r>
  <r>
    <x v="43"/>
    <x v="103"/>
    <s v="Newburyport, MA"/>
    <x v="139"/>
  </r>
  <r>
    <x v="61"/>
    <x v="103"/>
    <s v="Dracut, MA"/>
    <x v="140"/>
  </r>
  <r>
    <x v="38"/>
    <x v="103"/>
    <s v="Stoneham, MA"/>
    <x v="141"/>
  </r>
  <r>
    <x v="40"/>
    <x v="103"/>
    <s v="Chelmsford, MA"/>
    <x v="142"/>
  </r>
  <r>
    <x v="20"/>
    <x v="103"/>
    <s v="Salem, MA"/>
    <x v="143"/>
  </r>
  <r>
    <x v="62"/>
    <x v="103"/>
    <s v="Wilmington, MA"/>
    <x v="144"/>
  </r>
  <r>
    <x v="12"/>
    <x v="103"/>
    <s v="Pinehurst, Billerica, MA"/>
    <x v="145"/>
  </r>
  <r>
    <x v="53"/>
    <x v="103"/>
    <s v="Swampscott, MA"/>
    <x v="146"/>
  </r>
  <r>
    <x v="63"/>
    <x v="103"/>
    <s v="Woburn, MA"/>
    <x v="147"/>
  </r>
  <r>
    <x v="12"/>
    <x v="103"/>
    <s v="Medford, MA"/>
    <x v="148"/>
  </r>
  <r>
    <x v="64"/>
    <x v="103"/>
    <s v="North Andover, MA"/>
    <x v="149"/>
  </r>
  <r>
    <x v="65"/>
    <x v="103"/>
    <s v="Beverly, MA"/>
    <x v="150"/>
  </r>
  <r>
    <x v="12"/>
    <x v="103"/>
    <s v="Tewksbury, MA"/>
    <x v="151"/>
  </r>
  <r>
    <x v="40"/>
    <x v="103"/>
    <s v="Methuen, MA"/>
    <x v="152"/>
  </r>
  <r>
    <x v="66"/>
    <x v="103"/>
    <s v="North Reading, MA"/>
    <x v="153"/>
  </r>
  <r>
    <x v="48"/>
    <x v="103"/>
    <s v="Salem, NH"/>
    <x v="154"/>
  </r>
  <r>
    <x v="67"/>
    <x v="103"/>
    <s v="Arlington, MA"/>
    <x v="155"/>
  </r>
  <r>
    <x v="68"/>
    <x v="103"/>
    <s v="Wakefield, MA"/>
    <x v="156"/>
  </r>
  <r>
    <x v="52"/>
    <x v="103"/>
    <s v="Revere, MA"/>
    <x v="157"/>
  </r>
  <r>
    <x v="5"/>
    <x v="103"/>
    <s v="North Andover, MA"/>
    <x v="158"/>
  </r>
  <r>
    <x v="45"/>
    <x v="103"/>
    <s v="Georgetown, MA"/>
    <x v="159"/>
  </r>
  <r>
    <x v="69"/>
    <x v="103"/>
    <s v="Beverly, MA"/>
    <x v="160"/>
  </r>
  <r>
    <x v="12"/>
    <x v="103"/>
    <s v="Saugus, MA"/>
    <x v="161"/>
  </r>
  <r>
    <x v="70"/>
    <x v="103"/>
    <s v="Woburn, MA"/>
    <x v="162"/>
  </r>
  <r>
    <x v="54"/>
    <x v="103"/>
    <s v="Stoneham, MA"/>
    <x v="163"/>
  </r>
  <r>
    <x v="12"/>
    <x v="103"/>
    <s v="South Hamilton, Hamilton, MA"/>
    <x v="164"/>
  </r>
  <r>
    <x v="71"/>
    <x v="103"/>
    <s v="Pelham, NH"/>
    <x v="165"/>
  </r>
  <r>
    <x v="46"/>
    <x v="103"/>
    <s v="Beverly, MA"/>
    <x v="166"/>
  </r>
  <r>
    <x v="57"/>
    <x v="103"/>
    <s v="Hanscom Air Force Base, MA"/>
    <x v="167"/>
  </r>
  <r>
    <x v="57"/>
    <x v="103"/>
    <s v="North Billerica, Billerica, MA"/>
    <x v="168"/>
  </r>
  <r>
    <x v="29"/>
    <x v="103"/>
    <s v="South Peabody, Peabody, MA"/>
    <x v="169"/>
  </r>
  <r>
    <x v="72"/>
    <x v="103"/>
    <s v="Danvers, MA"/>
    <x v="170"/>
  </r>
  <r>
    <x v="48"/>
    <x v="103"/>
    <s v="Saugus, MA"/>
    <x v="171"/>
  </r>
  <r>
    <x v="44"/>
    <x v="103"/>
    <s v="Methuen, MA"/>
    <x v="172"/>
  </r>
  <r>
    <x v="12"/>
    <x v="103"/>
    <s v="Highlands, Lowell, MA"/>
    <x v="173"/>
  </r>
  <r>
    <x v="73"/>
    <x v="103"/>
    <s v="North Billerica, Billerica, MA"/>
    <x v="174"/>
  </r>
  <r>
    <x v="12"/>
    <x v="103"/>
    <s v="Billerica, MA"/>
    <x v="175"/>
  </r>
  <r>
    <x v="47"/>
    <x v="103"/>
    <s v="Arlington, MA"/>
    <x v="176"/>
  </r>
  <r>
    <x v="54"/>
    <x v="103"/>
    <s v="Ten Hills, Somerville, MA"/>
    <x v="177"/>
  </r>
  <r>
    <x v="74"/>
    <x v="103"/>
    <s v="North Cambridge, Cambridge, MA"/>
    <x v="178"/>
  </r>
  <r>
    <x v="4"/>
    <x v="103"/>
    <s v="Winthrop, MA"/>
    <x v="179"/>
  </r>
  <r>
    <x v="75"/>
    <x v="103"/>
    <s v="Kensington, NH"/>
    <x v="180"/>
  </r>
  <r>
    <x v="76"/>
    <x v="103"/>
    <s v="Essex, Essex, MA"/>
    <x v="181"/>
  </r>
  <r>
    <x v="77"/>
    <x v="103"/>
    <s v="South Peabody, Peabody, MA"/>
    <x v="182"/>
  </r>
  <r>
    <x v="78"/>
    <x v="103"/>
    <s v="Haverhill, MA"/>
    <x v="183"/>
  </r>
  <r>
    <x v="12"/>
    <x v="103"/>
    <s v="North Cambridge, Cambridge, MA"/>
    <x v="184"/>
  </r>
  <r>
    <x v="5"/>
    <x v="103"/>
    <s v="Pawtucketville, Lowell, MA"/>
    <x v="185"/>
  </r>
  <r>
    <x v="79"/>
    <x v="103"/>
    <s v="Danvers, MA"/>
    <x v="186"/>
  </r>
  <r>
    <x v="45"/>
    <x v="103"/>
    <s v="Nahant, MA"/>
    <x v="187"/>
  </r>
  <r>
    <x v="80"/>
    <x v="103"/>
    <s v="Belmont, MA"/>
    <x v="188"/>
  </r>
  <r>
    <x v="56"/>
    <x v="103"/>
    <s v="Pelham, NH"/>
    <x v="189"/>
  </r>
  <r>
    <x v="81"/>
    <x v="103"/>
    <s v="Neighborhood Nine, Cambridge, MA"/>
    <x v="190"/>
  </r>
  <r>
    <x v="44"/>
    <x v="103"/>
    <s v="Middleton, MA"/>
    <x v="191"/>
  </r>
  <r>
    <x v="42"/>
    <x v="103"/>
    <s v="South Medford, Medford, MA"/>
    <x v="192"/>
  </r>
  <r>
    <x v="82"/>
    <x v="103"/>
    <s v="Rockport, Rockport, MA"/>
    <x v="193"/>
  </r>
  <r>
    <x v="54"/>
    <x v="103"/>
    <s v="Winchester, MA"/>
    <x v="194"/>
  </r>
  <r>
    <x v="23"/>
    <x v="103"/>
    <s v="Newburyport, MA"/>
    <x v="195"/>
  </r>
  <r>
    <x v="66"/>
    <x v="103"/>
    <s v="South Tewksbury, Tewksbury, MA"/>
    <x v="196"/>
  </r>
  <r>
    <x v="47"/>
    <x v="103"/>
    <s v="West Medford, Medford, MA"/>
    <x v="197"/>
  </r>
  <r>
    <x v="12"/>
    <x v="103"/>
    <s v="Pawtucketville, Lowell, MA"/>
    <x v="198"/>
  </r>
  <r>
    <x v="83"/>
    <x v="103"/>
    <s v="Dracut, MA"/>
    <x v="199"/>
  </r>
  <r>
    <x v="48"/>
    <x v="103"/>
    <s v="Lynn, MA"/>
    <x v="200"/>
  </r>
  <r>
    <x v="35"/>
    <x v="103"/>
    <s v="Methuen, MA"/>
    <x v="201"/>
  </r>
  <r>
    <x v="84"/>
    <x v="103"/>
    <s v="Everett, MA"/>
    <x v="202"/>
  </r>
  <r>
    <x v="29"/>
    <x v="103"/>
    <s v="Lynn, MA"/>
    <x v="203"/>
  </r>
  <r>
    <x v="85"/>
    <x v="103"/>
    <s v="Medford, MA"/>
    <x v="204"/>
  </r>
  <r>
    <x v="52"/>
    <x v="103"/>
    <s v="Danvers, MA"/>
    <x v="205"/>
  </r>
  <r>
    <x v="49"/>
    <x v="103"/>
    <s v="South Lowell, Lowell, MA"/>
    <x v="206"/>
  </r>
  <r>
    <x v="29"/>
    <x v="103"/>
    <s v="Medford, MA"/>
    <x v="207"/>
  </r>
  <r>
    <x v="58"/>
    <x v="103"/>
    <s v="Winthrop, MA"/>
    <x v="208"/>
  </r>
  <r>
    <x v="86"/>
    <x v="103"/>
    <s v="Powder House Square, Somerville, MA"/>
    <x v="209"/>
  </r>
  <r>
    <x v="46"/>
    <x v="103"/>
    <s v="Salem, NH"/>
    <x v="210"/>
  </r>
  <r>
    <x v="50"/>
    <x v="103"/>
    <s v="Dracut, MA"/>
    <x v="211"/>
  </r>
  <r>
    <x v="87"/>
    <x v="103"/>
    <s v="Newbury, MA"/>
    <x v="212"/>
  </r>
  <r>
    <x v="47"/>
    <x v="103"/>
    <s v="Ipswich, Ipswich, MA"/>
    <x v="213"/>
  </r>
  <r>
    <x v="88"/>
    <x v="103"/>
    <s v="Melrose, MA"/>
    <x v="214"/>
  </r>
  <r>
    <x v="89"/>
    <x v="103"/>
    <s v="Salem, NH"/>
    <x v="215"/>
  </r>
  <r>
    <x v="59"/>
    <x v="103"/>
    <s v="Peabody, MA"/>
    <x v="216"/>
  </r>
  <r>
    <x v="90"/>
    <x v="103"/>
    <s v="Plaistow, NH"/>
    <x v="217"/>
  </r>
  <r>
    <x v="79"/>
    <x v="103"/>
    <s v="Gloucester, MA"/>
    <x v="218"/>
  </r>
  <r>
    <x v="91"/>
    <x v="103"/>
    <s v="Saugus, MA"/>
    <x v="219"/>
  </r>
  <r>
    <x v="46"/>
    <x v="103"/>
    <s v="Londonderry, Londonderry, NH"/>
    <x v="220"/>
  </r>
  <r>
    <x v="78"/>
    <x v="103"/>
    <s v="Gloucester, MA"/>
    <x v="221"/>
  </r>
  <r>
    <x v="92"/>
    <x v="103"/>
    <s v="South Medford, Medford, MA"/>
    <x v="222"/>
  </r>
  <r>
    <x v="50"/>
    <x v="103"/>
    <s v="Tewksbury, MA"/>
    <x v="223"/>
  </r>
  <r>
    <x v="93"/>
    <x v="103"/>
    <s v="Strawberry Hill, Cambridge, MA"/>
    <x v="224"/>
  </r>
  <r>
    <x v="47"/>
    <x v="103"/>
    <s v="Amesbury, MA"/>
    <x v="225"/>
  </r>
  <r>
    <x v="29"/>
    <x v="103"/>
    <s v="Londonderry, NH"/>
    <x v="226"/>
  </r>
  <r>
    <x v="94"/>
    <x v="103"/>
    <s v="Centralville, Lowell, MA"/>
    <x v="227"/>
  </r>
  <r>
    <x v="11"/>
    <x v="103"/>
    <s v="Haverhill, MA"/>
    <x v="228"/>
  </r>
  <r>
    <x v="83"/>
    <x v="103"/>
    <s v="Dracut, MA"/>
    <x v="229"/>
  </r>
  <r>
    <x v="40"/>
    <x v="103"/>
    <s v="Haverhill, MA"/>
    <x v="230"/>
  </r>
  <r>
    <x v="77"/>
    <x v="103"/>
    <s v="Salem, NH"/>
    <x v="231"/>
  </r>
  <r>
    <x v="95"/>
    <x v="103"/>
    <s v="Salem, MA"/>
    <x v="232"/>
  </r>
  <r>
    <x v="57"/>
    <x v="103"/>
    <s v="Lynn, MA"/>
    <x v="233"/>
  </r>
  <r>
    <x v="52"/>
    <x v="103"/>
    <s v="Arlington, MA"/>
    <x v="234"/>
  </r>
  <r>
    <x v="96"/>
    <x v="103"/>
    <s v="Lawrence, MA"/>
    <x v="235"/>
  </r>
  <r>
    <x v="78"/>
    <x v="103"/>
    <s v="Chelsea, MA"/>
    <x v="236"/>
  </r>
  <r>
    <x v="13"/>
    <x v="103"/>
    <s v="North Cambridge, Cambridge, MA"/>
    <x v="237"/>
  </r>
  <r>
    <x v="1"/>
    <x v="103"/>
    <s v="Tewksbury, MA"/>
    <x v="238"/>
  </r>
  <r>
    <x v="97"/>
    <x v="103"/>
    <s v="Medford, MA"/>
    <x v="239"/>
  </r>
  <r>
    <x v="42"/>
    <x v="103"/>
    <s v="Amesbury, MA"/>
    <x v="240"/>
  </r>
  <r>
    <x v="98"/>
    <x v="103"/>
    <s v="Malden, MA"/>
    <x v="241"/>
  </r>
  <r>
    <x v="53"/>
    <x v="103"/>
    <s v="Lynn, MA"/>
    <x v="242"/>
  </r>
  <r>
    <x v="99"/>
    <x v="103"/>
    <s v="Gloucester, MA"/>
    <x v="243"/>
  </r>
  <r>
    <x v="100"/>
    <x v="103"/>
    <s v="Neighborhood Nine, Cambridge, MA"/>
    <x v="244"/>
  </r>
  <r>
    <x v="64"/>
    <x v="103"/>
    <s v="Methuen, MA"/>
    <x v="245"/>
  </r>
  <r>
    <x v="11"/>
    <x v="103"/>
    <s v="Spring Hill, Somerville, MA"/>
    <x v="246"/>
  </r>
  <r>
    <x v="45"/>
    <x v="103"/>
    <s v="Pawtucketville, Lowell, MA"/>
    <x v="247"/>
  </r>
  <r>
    <x v="49"/>
    <x v="103"/>
    <s v="Rowley, MA"/>
    <x v="248"/>
  </r>
  <r>
    <x v="43"/>
    <x v="103"/>
    <s v="Salem, MA"/>
    <x v="249"/>
  </r>
  <r>
    <x v="12"/>
    <x v="103"/>
    <s v="Merrimac, MA"/>
    <x v="250"/>
  </r>
  <r>
    <x v="2"/>
    <x v="103"/>
    <s v="Haverhill, MA"/>
    <x v="251"/>
  </r>
  <r>
    <x v="13"/>
    <x v="103"/>
    <s v="Malden, MA"/>
    <x v="252"/>
  </r>
  <r>
    <x v="57"/>
    <x v="103"/>
    <s v="Davis Square, Somerville, MA"/>
    <x v="253"/>
  </r>
  <r>
    <x v="69"/>
    <x v="103"/>
    <s v="West Cambridge, Cambridge, MA"/>
    <x v="254"/>
  </r>
  <r>
    <x v="40"/>
    <x v="103"/>
    <s v="Gloucester, MA"/>
    <x v="255"/>
  </r>
  <r>
    <x v="29"/>
    <x v="103"/>
    <s v="Everett, MA"/>
    <x v="256"/>
  </r>
  <r>
    <x v="66"/>
    <x v="103"/>
    <s v="Rockport, MA"/>
    <x v="257"/>
  </r>
  <r>
    <x v="11"/>
    <x v="103"/>
    <s v="Banks Square, Waltham, MA"/>
    <x v="258"/>
  </r>
  <r>
    <x v="75"/>
    <x v="103"/>
    <s v="Highlands, Lowell, MA"/>
    <x v="259"/>
  </r>
  <r>
    <x v="5"/>
    <x v="103"/>
    <s v="Methuen, MA"/>
    <x v="260"/>
  </r>
  <r>
    <x v="40"/>
    <x v="103"/>
    <s v="Salem, MA"/>
    <x v="261"/>
  </r>
  <r>
    <x v="43"/>
    <x v="103"/>
    <s v="Gloucester, MA"/>
    <x v="262"/>
  </r>
  <r>
    <x v="15"/>
    <x v="103"/>
    <s v="Saugus, MA"/>
    <x v="263"/>
  </r>
  <r>
    <x v="83"/>
    <x v="103"/>
    <s v="Peabody, MA"/>
    <x v="264"/>
  </r>
  <r>
    <x v="81"/>
    <x v="103"/>
    <s v="Saugus, MA"/>
    <x v="265"/>
  </r>
  <r>
    <x v="101"/>
    <x v="103"/>
    <s v="Revere, MA"/>
    <x v="266"/>
  </r>
  <r>
    <x v="11"/>
    <x v="103"/>
    <s v="Salem, MA"/>
    <x v="267"/>
  </r>
  <r>
    <x v="60"/>
    <x v="103"/>
    <s v="Derry, Derry, NH"/>
    <x v="268"/>
  </r>
  <r>
    <x v="46"/>
    <x v="103"/>
    <s v="Kingston, NH"/>
    <x v="269"/>
  </r>
  <r>
    <x v="83"/>
    <x v="103"/>
    <s v="North Cambridge, Cambridge, MA"/>
    <x v="270"/>
  </r>
  <r>
    <x v="102"/>
    <x v="103"/>
    <s v="Somerville, MA"/>
    <x v="271"/>
  </r>
  <r>
    <x v="33"/>
    <x v="103"/>
    <s v="Revere, MA"/>
    <x v="272"/>
  </r>
  <r>
    <x v="23"/>
    <x v="103"/>
    <s v="East Boston, Boston, MA"/>
    <x v="272"/>
  </r>
  <r>
    <x v="78"/>
    <x v="103"/>
    <s v="Malden, MA"/>
    <x v="273"/>
  </r>
  <r>
    <x v="40"/>
    <x v="103"/>
    <s v="Everett, MA"/>
    <x v="274"/>
  </r>
  <r>
    <x v="103"/>
    <x v="103"/>
    <s v="Charlestown, Boston, MA"/>
    <x v="275"/>
  </r>
  <r>
    <x v="14"/>
    <x v="103"/>
    <s v="Arlington, MA"/>
    <x v="276"/>
  </r>
  <r>
    <x v="23"/>
    <x v="103"/>
    <s v="Malden, MA"/>
    <x v="277"/>
  </r>
  <r>
    <x v="80"/>
    <x v="103"/>
    <s v="Malden, MA"/>
    <x v="278"/>
  </r>
  <r>
    <x v="23"/>
    <x v="103"/>
    <s v="Everett, MA"/>
    <x v="279"/>
  </r>
  <r>
    <x v="14"/>
    <x v="103"/>
    <s v="Haverhill, MA"/>
    <x v="280"/>
  </r>
  <r>
    <x v="104"/>
    <x v="103"/>
    <s v="Newburyport, MA"/>
    <x v="281"/>
  </r>
  <r>
    <x v="105"/>
    <x v="103"/>
    <s v="Malden, MA"/>
    <x v="282"/>
  </r>
  <r>
    <x v="64"/>
    <x v="103"/>
    <s v="West Somerville, Somerville, MA"/>
    <x v="283"/>
  </r>
  <r>
    <x v="106"/>
    <x v="103"/>
    <s v="Revere, MA"/>
    <x v="284"/>
  </r>
  <r>
    <x v="43"/>
    <x v="103"/>
    <s v="Amesbury, MA"/>
    <x v="285"/>
  </r>
  <r>
    <x v="42"/>
    <x v="103"/>
    <s v="Spring Hill, Somerville, MA"/>
    <x v="286"/>
  </r>
  <r>
    <x v="40"/>
    <x v="103"/>
    <s v="Haverhill, MA"/>
    <x v="287"/>
  </r>
  <r>
    <x v="66"/>
    <x v="103"/>
    <s v="Centralville, Lowell, MA"/>
    <x v="288"/>
  </r>
  <r>
    <x v="50"/>
    <x v="103"/>
    <s v="Salem, MA"/>
    <x v="289"/>
  </r>
  <r>
    <x v="107"/>
    <x v="103"/>
    <s v="Back Central, Lowell, MA"/>
    <x v="290"/>
  </r>
  <r>
    <x v="11"/>
    <x v="103"/>
    <s v="Malden, MA"/>
    <x v="291"/>
  </r>
  <r>
    <x v="18"/>
    <x v="103"/>
    <s v="Magoun Square, Somerville, MA"/>
    <x v="292"/>
  </r>
  <r>
    <x v="46"/>
    <x v="103"/>
    <s v="Highlands, Lowell, MA"/>
    <x v="293"/>
  </r>
  <r>
    <x v="106"/>
    <x v="103"/>
    <s v="Highlands, Lowell, MA"/>
    <x v="294"/>
  </r>
  <r>
    <x v="108"/>
    <x v="103"/>
    <s v="Peabody, MA"/>
    <x v="295"/>
  </r>
  <r>
    <x v="96"/>
    <x v="103"/>
    <s v="Revere, MA"/>
    <x v="296"/>
  </r>
  <r>
    <x v="78"/>
    <x v="103"/>
    <s v="Everett, MA"/>
    <x v="297"/>
  </r>
  <r>
    <x v="67"/>
    <x v="103"/>
    <s v="Amesbury, MA"/>
    <x v="298"/>
  </r>
  <r>
    <x v="75"/>
    <x v="103"/>
    <s v="Everett, MA"/>
    <x v="299"/>
  </r>
  <r>
    <x v="109"/>
    <x v="103"/>
    <s v="Chelsea, MA"/>
    <x v="300"/>
  </r>
  <r>
    <x v="38"/>
    <x v="103"/>
    <s v="Winter Hill, Somerville, MA"/>
    <x v="301"/>
  </r>
  <r>
    <x v="73"/>
    <x v="103"/>
    <s v="Teele Square, Somerville, MA"/>
    <x v="302"/>
  </r>
  <r>
    <x v="40"/>
    <x v="103"/>
    <s v="Lynn, MA"/>
    <x v="303"/>
  </r>
  <r>
    <x v="83"/>
    <x v="103"/>
    <s v="Revere, MA"/>
    <x v="304"/>
  </r>
  <r>
    <x v="69"/>
    <x v="103"/>
    <s v="Methuen, MA"/>
    <x v="305"/>
  </r>
  <r>
    <x v="110"/>
    <x v="103"/>
    <s v="East Somerville, Somerville, MA"/>
    <x v="306"/>
  </r>
  <r>
    <x v="64"/>
    <x v="103"/>
    <s v="Newton, NH"/>
    <x v="307"/>
  </r>
  <r>
    <x v="49"/>
    <x v="103"/>
    <s v="Medford, MA"/>
    <x v="308"/>
  </r>
  <r>
    <x v="91"/>
    <x v="103"/>
    <s v="Haverhill, MA"/>
    <x v="309"/>
  </r>
  <r>
    <x v="111"/>
    <x v="103"/>
    <s v="Salisbury, MA"/>
    <x v="310"/>
  </r>
  <r>
    <x v="11"/>
    <x v="103"/>
    <s v="Revere, MA"/>
    <x v="311"/>
  </r>
  <r>
    <x v="112"/>
    <x v="103"/>
    <s v="Lawrence, MA"/>
    <x v="312"/>
  </r>
  <r>
    <x v="113"/>
    <x v="103"/>
    <s v="Prospect Hill, Somerville, MA"/>
    <x v="313"/>
  </r>
  <r>
    <x v="114"/>
    <x v="103"/>
    <s v="Methuen, MA"/>
    <x v="314"/>
  </r>
  <r>
    <x v="7"/>
    <x v="103"/>
    <s v="Everett, MA"/>
    <x v="315"/>
  </r>
  <r>
    <x v="40"/>
    <x v="103"/>
    <s v="Everett, MA"/>
    <x v="316"/>
  </r>
  <r>
    <x v="111"/>
    <x v="103"/>
    <s v="Lynn, MA"/>
    <x v="317"/>
  </r>
  <r>
    <x v="23"/>
    <x v="103"/>
    <s v="Revere, MA"/>
    <x v="318"/>
  </r>
  <r>
    <x v="29"/>
    <x v="103"/>
    <s v="Salem, MA"/>
    <x v="319"/>
  </r>
  <r>
    <x v="105"/>
    <x v="103"/>
    <s v="Lynn, MA"/>
    <x v="320"/>
  </r>
  <r>
    <x v="11"/>
    <x v="103"/>
    <s v="Lynn, MA"/>
    <x v="321"/>
  </r>
  <r>
    <x v="38"/>
    <x v="103"/>
    <s v="Lawrence, MA"/>
    <x v="322"/>
  </r>
  <r>
    <x v="11"/>
    <x v="103"/>
    <s v="Haverhill, MA"/>
    <x v="323"/>
  </r>
  <r>
    <x v="115"/>
    <x v="103"/>
    <s v="Revere, MA"/>
    <x v="324"/>
  </r>
  <r>
    <x v="40"/>
    <x v="103"/>
    <s v="Gloucester, MA"/>
    <x v="325"/>
  </r>
  <r>
    <x v="42"/>
    <x v="103"/>
    <s v="Haverhill, MA"/>
    <x v="326"/>
  </r>
  <r>
    <x v="99"/>
    <x v="103"/>
    <s v="Malden, MA"/>
    <x v="327"/>
  </r>
  <r>
    <x v="52"/>
    <x v="103"/>
    <s v="East Somerville, Somerville, MA"/>
    <x v="328"/>
  </r>
  <r>
    <x v="116"/>
    <x v="103"/>
    <s v="South Lowell, Lowell, MA"/>
    <x v="329"/>
  </r>
  <r>
    <x v="78"/>
    <x v="103"/>
    <s v="Lynn, MA"/>
    <x v="330"/>
  </r>
  <r>
    <x v="117"/>
    <x v="103"/>
    <s v="Revere, MA"/>
    <x v="331"/>
  </r>
  <r>
    <x v="4"/>
    <x v="103"/>
    <s v="Ward Two, Somerville, MA"/>
    <x v="332"/>
  </r>
  <r>
    <x v="47"/>
    <x v="103"/>
    <s v="Derry, Derry, NH"/>
    <x v="333"/>
  </r>
  <r>
    <x v="39"/>
    <x v="103"/>
    <s v="Lynn, MA"/>
    <x v="334"/>
  </r>
  <r>
    <x v="4"/>
    <x v="103"/>
    <s v="The Acre, Lowell, MA"/>
    <x v="335"/>
  </r>
  <r>
    <x v="105"/>
    <x v="103"/>
    <s v="Gloucester, MA"/>
    <x v="336"/>
  </r>
  <r>
    <x v="49"/>
    <x v="103"/>
    <s v="Lynn, MA"/>
    <x v="337"/>
  </r>
  <r>
    <x v="38"/>
    <x v="103"/>
    <s v="Belvidere, Lowell, MA"/>
    <x v="338"/>
  </r>
  <r>
    <x v="52"/>
    <x v="103"/>
    <s v="Haverhill, MA"/>
    <x v="339"/>
  </r>
  <r>
    <x v="5"/>
    <x v="103"/>
    <s v="Woburn, MA"/>
    <x v="340"/>
  </r>
  <r>
    <x v="54"/>
    <x v="103"/>
    <s v="Salisbury, MA"/>
    <x v="341"/>
  </r>
  <r>
    <x v="102"/>
    <x v="103"/>
    <s v="Seabrook, NH"/>
    <x v="341"/>
  </r>
  <r>
    <x v="118"/>
    <x v="103"/>
    <s v="Chelsea, MA"/>
    <x v="342"/>
  </r>
  <r>
    <x v="57"/>
    <x v="103"/>
    <s v="Chelsea, MA"/>
    <x v="343"/>
  </r>
  <r>
    <x v="119"/>
    <x v="103"/>
    <s v="Chelsea, MA"/>
    <x v="344"/>
  </r>
  <r>
    <x v="41"/>
    <x v="103"/>
    <s v="Haverhill, MA"/>
    <x v="345"/>
  </r>
  <r>
    <x v="54"/>
    <x v="103"/>
    <s v="Back Central, Lowell, MA"/>
    <x v="346"/>
  </r>
  <r>
    <x v="56"/>
    <x v="103"/>
    <s v="Peabody, MA"/>
    <x v="347"/>
  </r>
  <r>
    <x v="120"/>
    <x v="103"/>
    <s v="Highlands, Lowell, MA"/>
    <x v="348"/>
  </r>
  <r>
    <x v="8"/>
    <x v="103"/>
    <s v="Beverly, MA"/>
    <x v="349"/>
  </r>
  <r>
    <x v="69"/>
    <x v="103"/>
    <s v="Malden, MA"/>
    <x v="350"/>
  </r>
  <r>
    <x v="102"/>
    <x v="103"/>
    <s v="Lawrence, MA"/>
    <x v="351"/>
  </r>
  <r>
    <x v="58"/>
    <x v="103"/>
    <s v="Lawrence, MA"/>
    <x v="352"/>
  </r>
  <r>
    <x v="52"/>
    <x v="103"/>
    <s v="The Acre, Lowell, MA"/>
    <x v="353"/>
  </r>
  <r>
    <x v="90"/>
    <x v="103"/>
    <s v="Lynn, MA"/>
    <x v="354"/>
  </r>
  <r>
    <x v="105"/>
    <x v="103"/>
    <s v="Charlestown, Boston, MA"/>
    <x v="355"/>
  </r>
  <r>
    <x v="105"/>
    <x v="103"/>
    <s v="Lawrence, MA"/>
    <x v="356"/>
  </r>
  <r>
    <x v="12"/>
    <x v="103"/>
    <s v="Eagle Hill, Boston, MA"/>
    <x v="357"/>
  </r>
  <r>
    <x v="78"/>
    <x v="103"/>
    <s v="Highlands, Lowell, MA"/>
    <x v="358"/>
  </r>
  <r>
    <x v="121"/>
    <x v="103"/>
    <s v="Lawrence, MA"/>
    <x v="359"/>
  </r>
  <r>
    <x v="75"/>
    <x v="103"/>
    <s v="Lawrence, MA"/>
    <x v="360"/>
  </r>
  <r>
    <x v="32"/>
    <x v="103"/>
    <s v="Lynn, MA"/>
    <x v="361"/>
  </r>
  <r>
    <x v="3"/>
    <x v="103"/>
    <s v="Downtown, Lowell, MA"/>
    <x v="362"/>
  </r>
  <r>
    <x v="101"/>
    <x v="103"/>
    <s v="Lawrence, MA"/>
    <x v="363"/>
  </r>
  <r>
    <x v="75"/>
    <x v="103"/>
    <s v="Derry, Derry, NH"/>
    <x v="364"/>
  </r>
  <r>
    <x v="122"/>
    <x v="103"/>
    <s v="Chelsea, MA"/>
    <x v="365"/>
  </r>
  <r>
    <x v="123"/>
    <x v="103"/>
    <s v="Chelsea, MA"/>
    <x v="366"/>
  </r>
  <r>
    <x v="111"/>
    <x v="103"/>
    <s v="Lynn, MA"/>
    <x v="367"/>
  </r>
  <r>
    <x v="51"/>
    <x v="103"/>
    <s v="East Boston, Boston, MA"/>
    <x v="368"/>
  </r>
  <r>
    <x v="23"/>
    <x v="103"/>
    <s v="Lawrence, MA"/>
    <x v="369"/>
  </r>
  <r>
    <x v="23"/>
    <x v="103"/>
    <s v="Beverly, MA"/>
    <x v="370"/>
  </r>
  <r>
    <x v="51"/>
    <x v="103"/>
    <s v="Gloucester, MA"/>
    <x v="371"/>
  </r>
  <r>
    <x v="124"/>
    <x v="103"/>
    <s v="South Lowell, Lowell, MA"/>
    <x v="372"/>
  </r>
  <r>
    <x v="119"/>
    <x v="103"/>
    <s v="Lawrence, MA"/>
    <x v="373"/>
  </r>
  <r>
    <x v="53"/>
    <x v="103"/>
    <s v="Lynn, MA"/>
    <x v="374"/>
  </r>
  <r>
    <x v="9"/>
    <x v="103"/>
    <s v="Lynn, MA"/>
    <x v="375"/>
  </r>
  <r>
    <x v="125"/>
    <x v="103"/>
    <s v="Chelsea, MA"/>
    <x v="376"/>
  </r>
  <r>
    <x v="49"/>
    <x v="103"/>
    <s v="Centralville, Lowell, MA"/>
    <x v="377"/>
  </r>
  <r>
    <x v="66"/>
    <x v="103"/>
    <s v="Highlands, Lowell, MA"/>
    <x v="378"/>
  </r>
  <r>
    <x v="68"/>
    <x v="103"/>
    <s v="Eagle Hill, Boston, MA"/>
    <x v="379"/>
  </r>
  <r>
    <x v="111"/>
    <x v="103"/>
    <s v="Lawrence, MA"/>
    <x v="380"/>
  </r>
  <r>
    <x v="1"/>
    <x v="103"/>
    <s v="Lynn, MA"/>
    <x v="381"/>
  </r>
  <r>
    <x v="52"/>
    <x v="103"/>
    <s v="Lynn, MA"/>
    <x v="382"/>
  </r>
  <r>
    <x v="90"/>
    <x v="103"/>
    <s v="Lynn, MA"/>
    <x v="383"/>
  </r>
  <r>
    <x v="44"/>
    <x v="103"/>
    <s v="Lynn, MA"/>
    <x v="384"/>
  </r>
  <r>
    <x v="49"/>
    <x v="103"/>
    <s v="Seabrook, NH"/>
    <x v="385"/>
  </r>
  <r>
    <x v="92"/>
    <x v="103"/>
    <s v="Lawrence, MA"/>
    <x v="386"/>
  </r>
  <r>
    <x v="67"/>
    <x v="103"/>
    <s v="Lawrence, MA"/>
    <x v="387"/>
  </r>
  <r>
    <x v="5"/>
    <x v="103"/>
    <s v="Lawrence, MA"/>
    <x v="388"/>
  </r>
  <r>
    <x v="121"/>
    <x v="103"/>
    <s v="The Point, Salem, MA"/>
    <x v="389"/>
  </r>
  <r>
    <x v="121"/>
    <x v="103"/>
    <s v="Lawrence, MA"/>
    <x v="390"/>
  </r>
  <r>
    <x v="126"/>
    <x v="103"/>
    <s v="Lynn, MA"/>
    <x v="391"/>
  </r>
  <r>
    <x v="102"/>
    <x v="103"/>
    <s v="Lawrence, MA"/>
    <x v="392"/>
  </r>
  <r>
    <x v="107"/>
    <x v="103"/>
    <s v="Haverhill, MA"/>
    <x v="393"/>
  </r>
  <r>
    <x v="40"/>
    <x v="103"/>
    <s v="Lynn, MA"/>
    <x v="394"/>
  </r>
  <r>
    <x v="49"/>
    <x v="103"/>
    <s v="The Acre, Lowell, MA"/>
    <x v="395"/>
  </r>
  <r>
    <x v="82"/>
    <x v="103"/>
    <s v="Lawrence, MA"/>
    <x v="396"/>
  </r>
  <r>
    <x v="0"/>
    <x v="103"/>
    <s v="Revere, MA"/>
    <x v="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BCE2-E5A0-8F40-A093-C0136BD73DB0}" name="PivotTable7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Towns">
  <location ref="A3:C364" firstHeaderRow="0" firstDataRow="1" firstDataCol="1"/>
  <pivotFields count="4">
    <pivotField axis="axisRow" showAll="0" sortType="descending">
      <items count="161">
        <item x="159"/>
        <item x="82"/>
        <item x="44"/>
        <item x="32"/>
        <item x="81"/>
        <item x="9"/>
        <item x="73"/>
        <item x="70"/>
        <item x="155"/>
        <item x="129"/>
        <item x="40"/>
        <item x="65"/>
        <item x="41"/>
        <item x="53"/>
        <item x="14"/>
        <item x="124"/>
        <item x="34"/>
        <item x="10"/>
        <item x="151"/>
        <item x="67"/>
        <item x="145"/>
        <item x="121"/>
        <item x="112"/>
        <item x="79"/>
        <item x="99"/>
        <item x="7"/>
        <item x="157"/>
        <item x="49"/>
        <item x="150"/>
        <item x="147"/>
        <item x="107"/>
        <item x="104"/>
        <item x="144"/>
        <item x="75"/>
        <item x="39"/>
        <item x="15"/>
        <item x="106"/>
        <item x="84"/>
        <item x="131"/>
        <item x="3"/>
        <item x="111"/>
        <item x="37"/>
        <item x="134"/>
        <item x="115"/>
        <item x="154"/>
        <item x="116"/>
        <item x="25"/>
        <item x="72"/>
        <item x="98"/>
        <item x="119"/>
        <item x="118"/>
        <item x="137"/>
        <item x="105"/>
        <item x="24"/>
        <item x="13"/>
        <item x="47"/>
        <item x="5"/>
        <item x="139"/>
        <item x="89"/>
        <item x="50"/>
        <item x="110"/>
        <item x="135"/>
        <item x="143"/>
        <item x="117"/>
        <item x="6"/>
        <item x="58"/>
        <item x="21"/>
        <item x="130"/>
        <item x="64"/>
        <item x="122"/>
        <item x="113"/>
        <item x="153"/>
        <item x="17"/>
        <item x="36"/>
        <item x="142"/>
        <item x="16"/>
        <item x="101"/>
        <item x="28"/>
        <item x="77"/>
        <item x="138"/>
        <item x="102"/>
        <item x="86"/>
        <item x="23"/>
        <item x="54"/>
        <item x="133"/>
        <item x="69"/>
        <item x="52"/>
        <item x="46"/>
        <item x="93"/>
        <item x="35"/>
        <item x="108"/>
        <item x="120"/>
        <item x="30"/>
        <item x="62"/>
        <item x="42"/>
        <item x="19"/>
        <item x="29"/>
        <item x="11"/>
        <item x="20"/>
        <item x="18"/>
        <item x="126"/>
        <item x="55"/>
        <item x="22"/>
        <item x="12"/>
        <item x="114"/>
        <item x="68"/>
        <item x="132"/>
        <item x="48"/>
        <item x="92"/>
        <item x="148"/>
        <item x="27"/>
        <item x="152"/>
        <item x="33"/>
        <item x="0"/>
        <item x="8"/>
        <item x="45"/>
        <item x="78"/>
        <item x="149"/>
        <item x="100"/>
        <item x="123"/>
        <item x="43"/>
        <item x="4"/>
        <item x="127"/>
        <item x="83"/>
        <item x="74"/>
        <item x="85"/>
        <item x="97"/>
        <item x="156"/>
        <item x="125"/>
        <item x="88"/>
        <item x="95"/>
        <item x="26"/>
        <item x="141"/>
        <item x="57"/>
        <item x="31"/>
        <item x="90"/>
        <item x="76"/>
        <item x="87"/>
        <item x="59"/>
        <item x="2"/>
        <item x="146"/>
        <item x="128"/>
        <item x="66"/>
        <item x="38"/>
        <item x="61"/>
        <item x="109"/>
        <item x="91"/>
        <item x="63"/>
        <item x="80"/>
        <item x="96"/>
        <item x="140"/>
        <item x="51"/>
        <item x="56"/>
        <item x="103"/>
        <item x="1"/>
        <item x="136"/>
        <item x="158"/>
        <item x="94"/>
        <item x="60"/>
        <item x="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266"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4"/>
        <item t="default"/>
      </items>
    </pivotField>
    <pivotField axis="axisRow" showAll="0">
      <items count="129">
        <item x="98"/>
        <item x="50"/>
        <item x="60"/>
        <item x="44"/>
        <item x="23"/>
        <item x="72"/>
        <item x="59"/>
        <item x="22"/>
        <item x="73"/>
        <item x="49"/>
        <item x="58"/>
        <item x="46"/>
        <item x="56"/>
        <item x="95"/>
        <item x="4"/>
        <item x="108"/>
        <item x="7"/>
        <item x="41"/>
        <item x="53"/>
        <item x="14"/>
        <item x="107"/>
        <item x="105"/>
        <item x="103"/>
        <item x="51"/>
        <item x="114"/>
        <item x="31"/>
        <item x="66"/>
        <item x="35"/>
        <item x="39"/>
        <item x="61"/>
        <item x="17"/>
        <item x="104"/>
        <item x="9"/>
        <item x="82"/>
        <item x="52"/>
        <item x="110"/>
        <item x="123"/>
        <item x="36"/>
        <item x="40"/>
        <item x="8"/>
        <item x="16"/>
        <item x="96"/>
        <item x="122"/>
        <item x="71"/>
        <item x="86"/>
        <item x="76"/>
        <item x="12"/>
        <item x="57"/>
        <item x="65"/>
        <item x="121"/>
        <item x="84"/>
        <item x="2"/>
        <item x="80"/>
        <item x="21"/>
        <item x="0"/>
        <item x="115"/>
        <item x="102"/>
        <item x="1"/>
        <item x="45"/>
        <item x="112"/>
        <item x="11"/>
        <item x="118"/>
        <item x="113"/>
        <item x="18"/>
        <item x="88"/>
        <item x="111"/>
        <item x="87"/>
        <item x="54"/>
        <item x="119"/>
        <item x="32"/>
        <item x="106"/>
        <item x="125"/>
        <item x="15"/>
        <item x="3"/>
        <item x="47"/>
        <item x="90"/>
        <item x="93"/>
        <item x="101"/>
        <item x="62"/>
        <item x="24"/>
        <item x="94"/>
        <item x="37"/>
        <item x="69"/>
        <item x="5"/>
        <item x="126"/>
        <item x="117"/>
        <item x="63"/>
        <item x="29"/>
        <item x="38"/>
        <item x="77"/>
        <item x="83"/>
        <item x="99"/>
        <item x="28"/>
        <item x="81"/>
        <item x="13"/>
        <item x="10"/>
        <item x="68"/>
        <item x="100"/>
        <item x="25"/>
        <item x="42"/>
        <item x="34"/>
        <item x="67"/>
        <item x="19"/>
        <item x="55"/>
        <item x="48"/>
        <item x="33"/>
        <item x="85"/>
        <item x="116"/>
        <item x="92"/>
        <item x="43"/>
        <item x="27"/>
        <item x="6"/>
        <item x="97"/>
        <item x="124"/>
        <item x="120"/>
        <item x="74"/>
        <item x="109"/>
        <item x="20"/>
        <item x="70"/>
        <item x="26"/>
        <item x="89"/>
        <item x="64"/>
        <item x="75"/>
        <item x="79"/>
        <item x="30"/>
        <item x="91"/>
        <item x="78"/>
        <item x="127"/>
        <item t="default"/>
      </items>
    </pivotField>
    <pivotField dataField="1" showAll="0">
      <items count="105"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3"/>
        <item t="default"/>
      </items>
    </pivotField>
  </pivotFields>
  <rowFields count="2">
    <field x="0"/>
    <field x="2"/>
  </rowFields>
  <rowItems count="361">
    <i>
      <x v="56"/>
    </i>
    <i r="1">
      <x v="57"/>
    </i>
    <i>
      <x v="5"/>
    </i>
    <i r="1">
      <x v="39"/>
    </i>
    <i>
      <x v="17"/>
    </i>
    <i r="1">
      <x v="32"/>
    </i>
    <i>
      <x v="14"/>
    </i>
    <i r="1">
      <x v="39"/>
    </i>
    <i>
      <x v="35"/>
    </i>
    <i r="1">
      <x v="46"/>
    </i>
    <i>
      <x v="66"/>
    </i>
    <i r="1">
      <x v="95"/>
    </i>
    <i>
      <x v="82"/>
    </i>
    <i r="1">
      <x v="30"/>
    </i>
    <i>
      <x v="131"/>
    </i>
    <i r="1">
      <x v="63"/>
    </i>
    <i>
      <x v="110"/>
    </i>
    <i r="1">
      <x v="102"/>
    </i>
    <i>
      <x v="154"/>
    </i>
    <i r="1">
      <x v="1"/>
    </i>
    <i r="1">
      <x v="3"/>
    </i>
    <i r="1">
      <x v="6"/>
    </i>
    <i r="1">
      <x v="9"/>
    </i>
    <i r="1">
      <x v="11"/>
    </i>
    <i r="1">
      <x v="13"/>
    </i>
    <i r="1">
      <x v="14"/>
    </i>
    <i r="1">
      <x v="16"/>
    </i>
    <i r="1">
      <x v="22"/>
    </i>
    <i r="1">
      <x v="27"/>
    </i>
    <i r="1">
      <x v="31"/>
    </i>
    <i r="1">
      <x v="39"/>
    </i>
    <i r="1">
      <x v="40"/>
    </i>
    <i r="1">
      <x v="46"/>
    </i>
    <i r="1">
      <x v="51"/>
    </i>
    <i r="1">
      <x v="52"/>
    </i>
    <i r="1">
      <x v="54"/>
    </i>
    <i r="1">
      <x v="57"/>
    </i>
    <i r="1">
      <x v="58"/>
    </i>
    <i r="1">
      <x v="60"/>
    </i>
    <i r="1">
      <x v="63"/>
    </i>
    <i r="1">
      <x v="74"/>
    </i>
    <i r="1">
      <x v="90"/>
    </i>
    <i r="1">
      <x v="93"/>
    </i>
    <i r="1">
      <x v="99"/>
    </i>
    <i r="1">
      <x v="100"/>
    </i>
    <i r="1">
      <x v="109"/>
    </i>
    <i r="1">
      <x v="121"/>
    </i>
    <i r="1">
      <x v="123"/>
    </i>
    <i r="1">
      <x v="125"/>
    </i>
    <i>
      <x v="54"/>
    </i>
    <i r="1">
      <x v="19"/>
    </i>
    <i r="1">
      <x v="60"/>
    </i>
    <i>
      <x v="99"/>
    </i>
    <i r="1">
      <x v="4"/>
    </i>
    <i r="1">
      <x v="9"/>
    </i>
    <i r="1">
      <x v="30"/>
    </i>
    <i r="1">
      <x v="37"/>
    </i>
    <i r="1">
      <x v="46"/>
    </i>
    <i r="1">
      <x v="51"/>
    </i>
    <i r="1">
      <x v="67"/>
    </i>
    <i r="1">
      <x v="83"/>
    </i>
    <i>
      <x v="16"/>
    </i>
    <i r="1">
      <x v="60"/>
    </i>
    <i r="1">
      <x v="101"/>
    </i>
    <i r="1">
      <x v="119"/>
    </i>
    <i>
      <x v="102"/>
    </i>
    <i r="1">
      <x v="19"/>
    </i>
    <i r="1">
      <x v="73"/>
    </i>
    <i>
      <x v="77"/>
    </i>
    <i r="1">
      <x v="51"/>
    </i>
    <i r="1">
      <x v="117"/>
    </i>
    <i>
      <x v="89"/>
    </i>
    <i r="1">
      <x v="46"/>
    </i>
    <i>
      <x v="73"/>
    </i>
    <i r="1">
      <x v="54"/>
    </i>
    <i>
      <x v="41"/>
    </i>
    <i r="1">
      <x v="51"/>
    </i>
    <i>
      <x v="143"/>
    </i>
    <i r="1">
      <x v="10"/>
    </i>
    <i r="1">
      <x v="18"/>
    </i>
    <i r="1">
      <x v="21"/>
    </i>
    <i r="1">
      <x v="124"/>
    </i>
    <i>
      <x v="34"/>
    </i>
    <i r="1">
      <x v="32"/>
    </i>
    <i>
      <x v="10"/>
    </i>
    <i r="1">
      <x v="25"/>
    </i>
    <i>
      <x v="12"/>
    </i>
    <i r="1">
      <x v="11"/>
    </i>
    <i r="1">
      <x v="105"/>
    </i>
    <i>
      <x v="94"/>
    </i>
    <i r="1">
      <x v="35"/>
    </i>
    <i r="1">
      <x v="51"/>
    </i>
    <i r="1">
      <x v="88"/>
    </i>
    <i>
      <x v="120"/>
    </i>
    <i r="1">
      <x v="46"/>
    </i>
    <i>
      <x v="2"/>
    </i>
    <i r="1">
      <x v="51"/>
    </i>
    <i>
      <x v="87"/>
    </i>
    <i r="1">
      <x v="83"/>
    </i>
    <i>
      <x v="55"/>
    </i>
    <i r="1">
      <x v="51"/>
    </i>
    <i>
      <x v="92"/>
    </i>
    <i r="1">
      <x v="51"/>
    </i>
    <i r="1">
      <x v="96"/>
    </i>
    <i>
      <x v="107"/>
    </i>
    <i r="1">
      <x v="18"/>
    </i>
    <i r="1">
      <x v="38"/>
    </i>
    <i r="1">
      <x v="51"/>
    </i>
    <i r="1">
      <x v="88"/>
    </i>
    <i>
      <x v="27"/>
    </i>
    <i r="1">
      <x v="69"/>
    </i>
    <i>
      <x v="59"/>
    </i>
    <i r="1">
      <x v="4"/>
    </i>
    <i r="1">
      <x v="105"/>
    </i>
    <i>
      <x v="151"/>
    </i>
    <i r="1">
      <x v="28"/>
    </i>
    <i r="1">
      <x v="46"/>
    </i>
    <i r="1">
      <x v="67"/>
    </i>
    <i r="1">
      <x v="126"/>
    </i>
    <i>
      <x v="86"/>
    </i>
    <i r="1">
      <x v="51"/>
    </i>
    <i>
      <x v="115"/>
    </i>
    <i r="1">
      <x v="17"/>
    </i>
    <i r="1">
      <x v="60"/>
    </i>
    <i r="1">
      <x v="81"/>
    </i>
    <i>
      <x v="13"/>
    </i>
    <i r="1">
      <x v="83"/>
    </i>
    <i>
      <x v="83"/>
    </i>
    <i r="1">
      <x v="38"/>
    </i>
    <i>
      <x v="122"/>
    </i>
    <i r="1">
      <x v="34"/>
    </i>
    <i>
      <x v="100"/>
    </i>
    <i r="1">
      <x v="47"/>
    </i>
    <i>
      <x v="140"/>
    </i>
    <i r="1">
      <x v="4"/>
    </i>
    <i r="1">
      <x v="38"/>
    </i>
    <i r="1">
      <x v="88"/>
    </i>
    <i r="1">
      <x v="116"/>
    </i>
    <i>
      <x v="45"/>
    </i>
    <i r="1">
      <x v="51"/>
    </i>
    <i r="1">
      <x v="66"/>
    </i>
    <i r="1">
      <x v="83"/>
    </i>
    <i>
      <x v="109"/>
    </i>
    <i r="1">
      <x v="4"/>
    </i>
    <i>
      <x v="47"/>
    </i>
    <i r="1">
      <x v="29"/>
    </i>
    <i>
      <x v="130"/>
    </i>
    <i r="1">
      <x v="74"/>
    </i>
    <i r="1">
      <x v="93"/>
    </i>
    <i>
      <x v="48"/>
    </i>
    <i r="1">
      <x v="14"/>
    </i>
    <i>
      <x v="149"/>
    </i>
    <i r="1">
      <x v="67"/>
    </i>
    <i r="1">
      <x v="108"/>
    </i>
    <i>
      <x v="49"/>
    </i>
    <i r="1">
      <x v="11"/>
    </i>
    <i>
      <x v="105"/>
    </i>
    <i r="1">
      <x v="83"/>
    </i>
    <i>
      <x v="50"/>
    </i>
    <i r="1">
      <x v="125"/>
    </i>
    <i>
      <x v="116"/>
    </i>
    <i r="1">
      <x v="82"/>
    </i>
    <i r="1">
      <x v="121"/>
    </i>
    <i>
      <x v="51"/>
    </i>
    <i r="1">
      <x v="82"/>
    </i>
    <i>
      <x v="126"/>
    </i>
    <i r="1">
      <x v="115"/>
    </i>
    <i>
      <x v="52"/>
    </i>
    <i r="1">
      <x v="26"/>
    </i>
    <i>
      <x v="135"/>
    </i>
    <i r="1">
      <x v="47"/>
    </i>
    <i r="1">
      <x v="121"/>
    </i>
    <i r="1">
      <x v="122"/>
    </i>
    <i>
      <x v="9"/>
    </i>
    <i r="1">
      <x v="126"/>
    </i>
    <i>
      <x v="145"/>
    </i>
    <i r="1">
      <x v="1"/>
    </i>
    <i r="1">
      <x v="46"/>
    </i>
    <i r="1">
      <x v="50"/>
    </i>
    <i r="1">
      <x v="64"/>
    </i>
    <i r="1">
      <x v="75"/>
    </i>
    <i>
      <x v="24"/>
    </i>
    <i r="1">
      <x v="89"/>
    </i>
    <i>
      <x v="44"/>
    </i>
    <i r="1">
      <x v="38"/>
    </i>
    <i>
      <x v="26"/>
    </i>
    <i r="1">
      <x v="87"/>
    </i>
    <i>
      <x v="4"/>
    </i>
    <i r="1">
      <x v="26"/>
    </i>
    <i>
      <x v="57"/>
    </i>
    <i r="1">
      <x v="26"/>
    </i>
    <i>
      <x v="37"/>
    </i>
    <i r="1">
      <x v="38"/>
    </i>
    <i r="1">
      <x v="83"/>
    </i>
    <i>
      <x v="58"/>
    </i>
    <i r="1">
      <x v="11"/>
    </i>
    <i>
      <x v="111"/>
    </i>
    <i r="1">
      <x v="60"/>
    </i>
    <i>
      <x v="21"/>
    </i>
    <i r="1">
      <x v="76"/>
    </i>
    <i>
      <x v="119"/>
    </i>
    <i r="1">
      <x v="87"/>
    </i>
    <i>
      <x v="60"/>
    </i>
    <i r="1">
      <x v="87"/>
    </i>
    <i>
      <x v="124"/>
    </i>
    <i r="1">
      <x v="117"/>
    </i>
    <i>
      <x v="61"/>
    </i>
    <i r="1">
      <x v="109"/>
    </i>
    <i>
      <x v="128"/>
    </i>
    <i r="1">
      <x v="90"/>
    </i>
    <i>
      <x v="62"/>
    </i>
    <i r="1">
      <x v="72"/>
    </i>
    <i>
      <x v="132"/>
    </i>
    <i r="1">
      <x v="122"/>
    </i>
    <i>
      <x v="63"/>
    </i>
    <i r="1">
      <x v="120"/>
    </i>
    <i>
      <x v="137"/>
    </i>
    <i r="1">
      <x v="67"/>
    </i>
    <i>
      <x v="65"/>
    </i>
    <i r="1">
      <x v="3"/>
    </i>
    <i>
      <x v="142"/>
    </i>
    <i r="1">
      <x v="18"/>
    </i>
    <i>
      <x v="11"/>
    </i>
    <i r="1">
      <x v="39"/>
    </i>
    <i>
      <x v="147"/>
    </i>
    <i r="1">
      <x v="1"/>
    </i>
    <i>
      <x v="67"/>
    </i>
    <i r="1">
      <x v="94"/>
    </i>
    <i>
      <x v="43"/>
    </i>
    <i r="1">
      <x v="44"/>
    </i>
    <i>
      <x v="68"/>
    </i>
    <i r="1">
      <x v="34"/>
    </i>
    <i>
      <x v="36"/>
    </i>
    <i r="1">
      <x v="74"/>
    </i>
    <i>
      <x v="69"/>
    </i>
    <i r="1">
      <x v="74"/>
    </i>
    <i>
      <x v="101"/>
    </i>
    <i r="1">
      <x v="46"/>
    </i>
    <i r="1">
      <x v="109"/>
    </i>
    <i>
      <x v="70"/>
    </i>
    <i r="1">
      <x v="9"/>
    </i>
    <i>
      <x v="104"/>
    </i>
    <i r="1">
      <x v="87"/>
    </i>
    <i>
      <x v="71"/>
    </i>
    <i r="1">
      <x v="24"/>
    </i>
    <i>
      <x v="106"/>
    </i>
    <i r="1">
      <x/>
    </i>
    <i>
      <x v="28"/>
    </i>
    <i r="1">
      <x v="41"/>
    </i>
    <i r="1">
      <x v="101"/>
    </i>
    <i>
      <x v="108"/>
    </i>
    <i r="1">
      <x v="5"/>
    </i>
    <i>
      <x v="74"/>
    </i>
    <i r="1">
      <x v="38"/>
    </i>
    <i>
      <x v="15"/>
    </i>
    <i r="1">
      <x v="60"/>
    </i>
    <i r="1">
      <x v="80"/>
    </i>
    <i>
      <x v="76"/>
    </i>
    <i r="1">
      <x v="38"/>
    </i>
    <i r="1">
      <x v="83"/>
    </i>
    <i>
      <x v="38"/>
    </i>
    <i r="1">
      <x v="99"/>
    </i>
    <i>
      <x v="156"/>
    </i>
    <i r="1">
      <x v="21"/>
    </i>
    <i>
      <x v="118"/>
    </i>
    <i r="1">
      <x v="46"/>
    </i>
    <i>
      <x v="157"/>
    </i>
    <i r="1">
      <x v="46"/>
    </i>
    <i>
      <x v="40"/>
    </i>
    <i r="1">
      <x v="11"/>
    </i>
    <i r="1">
      <x v="106"/>
    </i>
    <i>
      <x v="159"/>
    </i>
    <i r="1">
      <x v="10"/>
    </i>
    <i>
      <x v="123"/>
    </i>
    <i r="1">
      <x v="34"/>
    </i>
    <i r="1">
      <x v="90"/>
    </i>
    <i r="1">
      <x v="91"/>
    </i>
    <i r="1">
      <x v="94"/>
    </i>
    <i r="1">
      <x v="112"/>
    </i>
    <i>
      <x v="80"/>
    </i>
    <i r="1">
      <x v="52"/>
    </i>
    <i>
      <x v="125"/>
    </i>
    <i r="1">
      <x v="46"/>
    </i>
    <i>
      <x v="81"/>
    </i>
    <i r="1">
      <x v="118"/>
    </i>
    <i>
      <x v="127"/>
    </i>
    <i r="1">
      <x v="4"/>
    </i>
    <i>
      <x v="29"/>
    </i>
    <i r="1">
      <x v="4"/>
    </i>
    <i>
      <x v="129"/>
    </i>
    <i r="1">
      <x v="43"/>
    </i>
    <i>
      <x v="153"/>
    </i>
    <i r="1">
      <x v="12"/>
    </i>
    <i>
      <x v="23"/>
    </i>
    <i r="1">
      <x v="48"/>
    </i>
    <i>
      <x v="6"/>
    </i>
    <i r="1">
      <x v="38"/>
    </i>
    <i>
      <x v="133"/>
    </i>
    <i r="1">
      <x v="51"/>
    </i>
    <i>
      <x v="20"/>
    </i>
    <i r="1">
      <x v="56"/>
    </i>
    <i r="1">
      <x v="99"/>
    </i>
    <i>
      <x v="136"/>
    </i>
    <i r="1">
      <x v="46"/>
    </i>
    <i r="1">
      <x v="123"/>
    </i>
    <i>
      <x v="30"/>
    </i>
    <i r="1">
      <x v="46"/>
    </i>
    <i r="1">
      <x v="57"/>
    </i>
    <i>
      <x v="138"/>
    </i>
    <i r="1">
      <x v="46"/>
    </i>
    <i>
      <x v="31"/>
    </i>
    <i r="1">
      <x v="33"/>
    </i>
    <i>
      <x v="141"/>
    </i>
    <i r="1">
      <x v="41"/>
    </i>
    <i>
      <x v="88"/>
    </i>
    <i r="1">
      <x v="3"/>
    </i>
    <i>
      <x v="42"/>
    </i>
    <i r="1">
      <x v="58"/>
    </i>
    <i>
      <x v="33"/>
    </i>
    <i r="1">
      <x v="78"/>
    </i>
    <i>
      <x v="146"/>
    </i>
    <i r="1">
      <x v="87"/>
    </i>
    <i>
      <x v="90"/>
    </i>
    <i r="1">
      <x v="104"/>
    </i>
    <i>
      <x v="148"/>
    </i>
    <i r="1">
      <x v="46"/>
    </i>
    <i>
      <x v="91"/>
    </i>
    <i r="1">
      <x v="126"/>
    </i>
    <i>
      <x v="150"/>
    </i>
    <i r="1">
      <x v="60"/>
    </i>
    <i>
      <x v="22"/>
    </i>
    <i r="1">
      <x v="6"/>
    </i>
    <i r="1">
      <x v="9"/>
    </i>
    <i r="1">
      <x v="34"/>
    </i>
    <i r="1">
      <x v="89"/>
    </i>
    <i>
      <x v="152"/>
    </i>
    <i r="1">
      <x v="87"/>
    </i>
    <i>
      <x v="93"/>
    </i>
    <i r="1">
      <x v="38"/>
    </i>
    <i>
      <x v="7"/>
    </i>
    <i r="1">
      <x v="58"/>
    </i>
    <i>
      <x v="155"/>
    </i>
    <i r="1">
      <x v="47"/>
    </i>
    <i r="1">
      <x v="109"/>
    </i>
    <i>
      <x v="84"/>
    </i>
    <i r="1">
      <x v="97"/>
    </i>
    <i>
      <x v="85"/>
    </i>
    <i r="1">
      <x v="12"/>
    </i>
    <i r="1">
      <x v="47"/>
    </i>
    <i>
      <x v="158"/>
    </i>
    <i r="1">
      <x v="3"/>
    </i>
    <i>
      <x v="78"/>
    </i>
    <i r="1">
      <x v="46"/>
    </i>
    <i r="1">
      <x v="86"/>
    </i>
    <i>
      <x v="1"/>
    </i>
    <i r="1">
      <x v="104"/>
    </i>
    <i>
      <x v="79"/>
    </i>
    <i r="1">
      <x v="38"/>
    </i>
    <i r="1">
      <x v="77"/>
    </i>
    <i r="1">
      <x v="87"/>
    </i>
    <i t="grand">
      <x/>
    </i>
  </rowItems>
  <colFields count="1">
    <field x="-2"/>
  </colFields>
  <colItems count="2">
    <i>
      <x/>
    </i>
    <i i="1">
      <x v="1"/>
    </i>
  </colItems>
  <dataFields count="2">
    <dataField name="Baltimore Household Income" fld="1" subtotal="average" baseField="0" baseItem="0"/>
    <dataField name="Essex County Household Income" fld="3" subtotal="average" baseField="0" baseItem="0"/>
  </dataFields>
  <formats count="288">
    <format dxfId="1217">
      <pivotArea collapsedLevelsAreSubtotals="1" fieldPosition="0">
        <references count="1">
          <reference field="0" count="1">
            <x v="159"/>
          </reference>
        </references>
      </pivotArea>
    </format>
    <format dxfId="1216">
      <pivotArea collapsedLevelsAreSubtotals="1" fieldPosition="0">
        <references count="2">
          <reference field="0" count="1" selected="0">
            <x v="159"/>
          </reference>
          <reference field="2" count="1">
            <x v="10"/>
          </reference>
        </references>
      </pivotArea>
    </format>
    <format dxfId="1215">
      <pivotArea collapsedLevelsAreSubtotals="1" fieldPosition="0">
        <references count="1">
          <reference field="0" count="1">
            <x v="158"/>
          </reference>
        </references>
      </pivotArea>
    </format>
    <format dxfId="1214">
      <pivotArea collapsedLevelsAreSubtotals="1" fieldPosition="0">
        <references count="2">
          <reference field="0" count="1" selected="0">
            <x v="158"/>
          </reference>
          <reference field="2" count="1">
            <x v="3"/>
          </reference>
        </references>
      </pivotArea>
    </format>
    <format dxfId="1213">
      <pivotArea collapsedLevelsAreSubtotals="1" fieldPosition="0">
        <references count="1">
          <reference field="0" count="1">
            <x v="157"/>
          </reference>
        </references>
      </pivotArea>
    </format>
    <format dxfId="1212">
      <pivotArea collapsedLevelsAreSubtotals="1" fieldPosition="0">
        <references count="2">
          <reference field="0" count="1" selected="0">
            <x v="157"/>
          </reference>
          <reference field="2" count="1">
            <x v="46"/>
          </reference>
        </references>
      </pivotArea>
    </format>
    <format dxfId="1211">
      <pivotArea collapsedLevelsAreSubtotals="1" fieldPosition="0">
        <references count="1">
          <reference field="0" count="1">
            <x v="155"/>
          </reference>
        </references>
      </pivotArea>
    </format>
    <format dxfId="1210">
      <pivotArea collapsedLevelsAreSubtotals="1" fieldPosition="0">
        <references count="2">
          <reference field="0" count="1" selected="0">
            <x v="155"/>
          </reference>
          <reference field="2" count="2">
            <x v="47"/>
            <x v="109"/>
          </reference>
        </references>
      </pivotArea>
    </format>
    <format dxfId="1209">
      <pivotArea collapsedLevelsAreSubtotals="1" fieldPosition="0">
        <references count="1">
          <reference field="0" count="1">
            <x v="154"/>
          </reference>
        </references>
      </pivotArea>
    </format>
    <format dxfId="1208">
      <pivotArea collapsedLevelsAreSubtotals="1" fieldPosition="0">
        <references count="2">
          <reference field="0" count="1" selected="0">
            <x v="154"/>
          </reference>
          <reference field="2" count="30">
            <x v="1"/>
            <x v="3"/>
            <x v="6"/>
            <x v="9"/>
            <x v="11"/>
            <x v="13"/>
            <x v="14"/>
            <x v="16"/>
            <x v="22"/>
            <x v="27"/>
            <x v="31"/>
            <x v="39"/>
            <x v="40"/>
            <x v="46"/>
            <x v="51"/>
            <x v="52"/>
            <x v="54"/>
            <x v="57"/>
            <x v="58"/>
            <x v="60"/>
            <x v="63"/>
            <x v="74"/>
            <x v="90"/>
            <x v="93"/>
            <x v="99"/>
            <x v="100"/>
            <x v="109"/>
            <x v="121"/>
            <x v="123"/>
            <x v="125"/>
          </reference>
        </references>
      </pivotArea>
    </format>
    <format dxfId="1207">
      <pivotArea collapsedLevelsAreSubtotals="1" fieldPosition="0">
        <references count="1">
          <reference field="0" count="1">
            <x v="153"/>
          </reference>
        </references>
      </pivotArea>
    </format>
    <format dxfId="1206">
      <pivotArea collapsedLevelsAreSubtotals="1" fieldPosition="0">
        <references count="2">
          <reference field="0" count="1" selected="0">
            <x v="153"/>
          </reference>
          <reference field="2" count="1">
            <x v="12"/>
          </reference>
        </references>
      </pivotArea>
    </format>
    <format dxfId="1205">
      <pivotArea collapsedLevelsAreSubtotals="1" fieldPosition="0">
        <references count="1">
          <reference field="0" count="1">
            <x v="152"/>
          </reference>
        </references>
      </pivotArea>
    </format>
    <format dxfId="1204">
      <pivotArea collapsedLevelsAreSubtotals="1" fieldPosition="0">
        <references count="2">
          <reference field="0" count="1" selected="0">
            <x v="152"/>
          </reference>
          <reference field="2" count="1">
            <x v="87"/>
          </reference>
        </references>
      </pivotArea>
    </format>
    <format dxfId="1203">
      <pivotArea collapsedLevelsAreSubtotals="1" fieldPosition="0">
        <references count="1">
          <reference field="0" count="1">
            <x v="151"/>
          </reference>
        </references>
      </pivotArea>
    </format>
    <format dxfId="1202">
      <pivotArea collapsedLevelsAreSubtotals="1" fieldPosition="0">
        <references count="2">
          <reference field="0" count="1" selected="0">
            <x v="151"/>
          </reference>
          <reference field="2" count="4">
            <x v="28"/>
            <x v="46"/>
            <x v="67"/>
            <x v="126"/>
          </reference>
        </references>
      </pivotArea>
    </format>
    <format dxfId="1201">
      <pivotArea collapsedLevelsAreSubtotals="1" fieldPosition="0">
        <references count="1">
          <reference field="0" count="1">
            <x v="150"/>
          </reference>
        </references>
      </pivotArea>
    </format>
    <format dxfId="1200">
      <pivotArea collapsedLevelsAreSubtotals="1" fieldPosition="0">
        <references count="2">
          <reference field="0" count="1" selected="0">
            <x v="150"/>
          </reference>
          <reference field="2" count="1">
            <x v="60"/>
          </reference>
        </references>
      </pivotArea>
    </format>
    <format dxfId="1199">
      <pivotArea collapsedLevelsAreSubtotals="1" fieldPosition="0">
        <references count="1">
          <reference field="0" count="1">
            <x v="149"/>
          </reference>
        </references>
      </pivotArea>
    </format>
    <format dxfId="1198">
      <pivotArea collapsedLevelsAreSubtotals="1" fieldPosition="0">
        <references count="2">
          <reference field="0" count="1" selected="0">
            <x v="149"/>
          </reference>
          <reference field="2" count="2">
            <x v="67"/>
            <x v="108"/>
          </reference>
        </references>
      </pivotArea>
    </format>
    <format dxfId="1197">
      <pivotArea collapsedLevelsAreSubtotals="1" fieldPosition="0">
        <references count="1">
          <reference field="0" count="1">
            <x v="148"/>
          </reference>
        </references>
      </pivotArea>
    </format>
    <format dxfId="1196">
      <pivotArea collapsedLevelsAreSubtotals="1" fieldPosition="0">
        <references count="2">
          <reference field="0" count="1" selected="0">
            <x v="148"/>
          </reference>
          <reference field="2" count="1">
            <x v="46"/>
          </reference>
        </references>
      </pivotArea>
    </format>
    <format dxfId="1195">
      <pivotArea collapsedLevelsAreSubtotals="1" fieldPosition="0">
        <references count="1">
          <reference field="0" count="1">
            <x v="147"/>
          </reference>
        </references>
      </pivotArea>
    </format>
    <format dxfId="1194">
      <pivotArea collapsedLevelsAreSubtotals="1" fieldPosition="0">
        <references count="2">
          <reference field="0" count="1" selected="0">
            <x v="147"/>
          </reference>
          <reference field="2" count="1">
            <x v="1"/>
          </reference>
        </references>
      </pivotArea>
    </format>
    <format dxfId="1193">
      <pivotArea collapsedLevelsAreSubtotals="1" fieldPosition="0">
        <references count="1">
          <reference field="0" count="1">
            <x v="146"/>
          </reference>
        </references>
      </pivotArea>
    </format>
    <format dxfId="1192">
      <pivotArea collapsedLevelsAreSubtotals="1" fieldPosition="0">
        <references count="2">
          <reference field="0" count="1" selected="0">
            <x v="146"/>
          </reference>
          <reference field="2" count="1">
            <x v="87"/>
          </reference>
        </references>
      </pivotArea>
    </format>
    <format dxfId="1191">
      <pivotArea collapsedLevelsAreSubtotals="1" fieldPosition="0">
        <references count="1">
          <reference field="0" count="1">
            <x v="145"/>
          </reference>
        </references>
      </pivotArea>
    </format>
    <format dxfId="1190">
      <pivotArea collapsedLevelsAreSubtotals="1" fieldPosition="0">
        <references count="2">
          <reference field="0" count="1" selected="0">
            <x v="145"/>
          </reference>
          <reference field="2" count="5">
            <x v="1"/>
            <x v="46"/>
            <x v="50"/>
            <x v="64"/>
            <x v="75"/>
          </reference>
        </references>
      </pivotArea>
    </format>
    <format dxfId="1189">
      <pivotArea collapsedLevelsAreSubtotals="1" fieldPosition="0">
        <references count="1">
          <reference field="0" count="1">
            <x v="144"/>
          </reference>
        </references>
      </pivotArea>
    </format>
    <format dxfId="1188">
      <pivotArea collapsedLevelsAreSubtotals="1" fieldPosition="0">
        <references count="2">
          <reference field="0" count="1" selected="0">
            <x v="144"/>
          </reference>
          <reference field="2" count="2">
            <x v="2"/>
            <x v="104"/>
          </reference>
        </references>
      </pivotArea>
    </format>
    <format dxfId="1187">
      <pivotArea collapsedLevelsAreSubtotals="1" fieldPosition="0">
        <references count="1">
          <reference field="0" count="1">
            <x v="143"/>
          </reference>
        </references>
      </pivotArea>
    </format>
    <format dxfId="1186">
      <pivotArea collapsedLevelsAreSubtotals="1" fieldPosition="0">
        <references count="2">
          <reference field="0" count="1" selected="0">
            <x v="143"/>
          </reference>
          <reference field="2" count="4">
            <x v="10"/>
            <x v="18"/>
            <x v="21"/>
            <x v="124"/>
          </reference>
        </references>
      </pivotArea>
    </format>
    <format dxfId="1185">
      <pivotArea collapsedLevelsAreSubtotals="1" fieldPosition="0">
        <references count="1">
          <reference field="0" count="1">
            <x v="142"/>
          </reference>
        </references>
      </pivotArea>
    </format>
    <format dxfId="1184">
      <pivotArea collapsedLevelsAreSubtotals="1" fieldPosition="0">
        <references count="2">
          <reference field="0" count="1" selected="0">
            <x v="142"/>
          </reference>
          <reference field="2" count="1">
            <x v="18"/>
          </reference>
        </references>
      </pivotArea>
    </format>
    <format dxfId="1183">
      <pivotArea collapsedLevelsAreSubtotals="1" fieldPosition="0">
        <references count="1">
          <reference field="0" count="1">
            <x v="141"/>
          </reference>
        </references>
      </pivotArea>
    </format>
    <format dxfId="1182">
      <pivotArea collapsedLevelsAreSubtotals="1" fieldPosition="0">
        <references count="2">
          <reference field="0" count="1" selected="0">
            <x v="141"/>
          </reference>
          <reference field="2" count="1">
            <x v="41"/>
          </reference>
        </references>
      </pivotArea>
    </format>
    <format dxfId="1181">
      <pivotArea collapsedLevelsAreSubtotals="1" fieldPosition="0">
        <references count="1">
          <reference field="0" count="1">
            <x v="139"/>
          </reference>
        </references>
      </pivotArea>
    </format>
    <format dxfId="1180">
      <pivotArea collapsedLevelsAreSubtotals="1" fieldPosition="0">
        <references count="2">
          <reference field="0" count="1" selected="0">
            <x v="139"/>
          </reference>
          <reference field="2" count="5">
            <x v="45"/>
            <x v="51"/>
            <x v="69"/>
            <x v="104"/>
            <x v="110"/>
          </reference>
        </references>
      </pivotArea>
    </format>
    <format dxfId="1179">
      <pivotArea collapsedLevelsAreSubtotals="1" fieldPosition="0">
        <references count="1">
          <reference field="0" count="1">
            <x v="138"/>
          </reference>
        </references>
      </pivotArea>
    </format>
    <format dxfId="1178">
      <pivotArea collapsedLevelsAreSubtotals="1" fieldPosition="0">
        <references count="2">
          <reference field="0" count="1" selected="0">
            <x v="138"/>
          </reference>
          <reference field="2" count="1">
            <x v="46"/>
          </reference>
        </references>
      </pivotArea>
    </format>
    <format dxfId="1177">
      <pivotArea collapsedLevelsAreSubtotals="1" fieldPosition="0">
        <references count="1">
          <reference field="0" count="1">
            <x v="137"/>
          </reference>
        </references>
      </pivotArea>
    </format>
    <format dxfId="1176">
      <pivotArea collapsedLevelsAreSubtotals="1" fieldPosition="0">
        <references count="2">
          <reference field="0" count="1" selected="0">
            <x v="137"/>
          </reference>
          <reference field="2" count="1">
            <x v="67"/>
          </reference>
        </references>
      </pivotArea>
    </format>
    <format dxfId="1175">
      <pivotArea collapsedLevelsAreSubtotals="1" fieldPosition="0">
        <references count="1">
          <reference field="0" count="1">
            <x v="136"/>
          </reference>
        </references>
      </pivotArea>
    </format>
    <format dxfId="1174">
      <pivotArea collapsedLevelsAreSubtotals="1" fieldPosition="0">
        <references count="2">
          <reference field="0" count="1" selected="0">
            <x v="136"/>
          </reference>
          <reference field="2" count="2">
            <x v="46"/>
            <x v="123"/>
          </reference>
        </references>
      </pivotArea>
    </format>
    <format dxfId="1173">
      <pivotArea collapsedLevelsAreSubtotals="1" fieldPosition="0">
        <references count="1">
          <reference field="0" count="1">
            <x v="135"/>
          </reference>
        </references>
      </pivotArea>
    </format>
    <format dxfId="1172">
      <pivotArea collapsedLevelsAreSubtotals="1" fieldPosition="0">
        <references count="2">
          <reference field="0" count="1" selected="0">
            <x v="135"/>
          </reference>
          <reference field="2" count="3">
            <x v="47"/>
            <x v="121"/>
            <x v="122"/>
          </reference>
        </references>
      </pivotArea>
    </format>
    <format dxfId="1171">
      <pivotArea collapsedLevelsAreSubtotals="1" fieldPosition="0">
        <references count="1">
          <reference field="0" count="1">
            <x v="134"/>
          </reference>
        </references>
      </pivotArea>
    </format>
    <format dxfId="1170">
      <pivotArea collapsedLevelsAreSubtotals="1" fieldPosition="0">
        <references count="2">
          <reference field="0" count="1" selected="0">
            <x v="134"/>
          </reference>
          <reference field="2" count="1">
            <x v="32"/>
          </reference>
        </references>
      </pivotArea>
    </format>
    <format dxfId="1169">
      <pivotArea collapsedLevelsAreSubtotals="1" fieldPosition="0">
        <references count="1">
          <reference field="0" count="1">
            <x v="133"/>
          </reference>
        </references>
      </pivotArea>
    </format>
    <format dxfId="1168">
      <pivotArea collapsedLevelsAreSubtotals="1" fieldPosition="0">
        <references count="2">
          <reference field="0" count="1" selected="0">
            <x v="133"/>
          </reference>
          <reference field="2" count="1">
            <x v="51"/>
          </reference>
        </references>
      </pivotArea>
    </format>
    <format dxfId="1167">
      <pivotArea collapsedLevelsAreSubtotals="1" fieldPosition="0">
        <references count="1">
          <reference field="0" count="1">
            <x v="132"/>
          </reference>
        </references>
      </pivotArea>
    </format>
    <format dxfId="1166">
      <pivotArea collapsedLevelsAreSubtotals="1" fieldPosition="0">
        <references count="2">
          <reference field="0" count="1" selected="0">
            <x v="132"/>
          </reference>
          <reference field="2" count="1">
            <x v="122"/>
          </reference>
        </references>
      </pivotArea>
    </format>
    <format dxfId="1165">
      <pivotArea collapsedLevelsAreSubtotals="1" fieldPosition="0">
        <references count="1">
          <reference field="0" count="1">
            <x v="131"/>
          </reference>
        </references>
      </pivotArea>
    </format>
    <format dxfId="1164">
      <pivotArea collapsedLevelsAreSubtotals="1" fieldPosition="0">
        <references count="2">
          <reference field="0" count="1" selected="0">
            <x v="131"/>
          </reference>
          <reference field="2" count="1">
            <x v="63"/>
          </reference>
        </references>
      </pivotArea>
    </format>
    <format dxfId="1163">
      <pivotArea collapsedLevelsAreSubtotals="1" fieldPosition="0">
        <references count="1">
          <reference field="0" count="1">
            <x v="130"/>
          </reference>
        </references>
      </pivotArea>
    </format>
    <format dxfId="1162">
      <pivotArea collapsedLevelsAreSubtotals="1" fieldPosition="0">
        <references count="2">
          <reference field="0" count="1" selected="0">
            <x v="130"/>
          </reference>
          <reference field="2" count="2">
            <x v="74"/>
            <x v="93"/>
          </reference>
        </references>
      </pivotArea>
    </format>
    <format dxfId="1161">
      <pivotArea collapsedLevelsAreSubtotals="1" fieldPosition="0">
        <references count="1">
          <reference field="0" count="1">
            <x v="129"/>
          </reference>
        </references>
      </pivotArea>
    </format>
    <format dxfId="1160">
      <pivotArea collapsedLevelsAreSubtotals="1" fieldPosition="0">
        <references count="2">
          <reference field="0" count="1" selected="0">
            <x v="129"/>
          </reference>
          <reference field="2" count="1">
            <x v="43"/>
          </reference>
        </references>
      </pivotArea>
    </format>
    <format dxfId="1159">
      <pivotArea collapsedLevelsAreSubtotals="1" fieldPosition="0">
        <references count="1">
          <reference field="0" count="1">
            <x v="128"/>
          </reference>
        </references>
      </pivotArea>
    </format>
    <format dxfId="1158">
      <pivotArea collapsedLevelsAreSubtotals="1" fieldPosition="0">
        <references count="2">
          <reference field="0" count="1" selected="0">
            <x v="128"/>
          </reference>
          <reference field="2" count="1">
            <x v="90"/>
          </reference>
        </references>
      </pivotArea>
    </format>
    <format dxfId="1157">
      <pivotArea collapsedLevelsAreSubtotals="1" fieldPosition="0">
        <references count="1">
          <reference field="0" count="1">
            <x v="126"/>
          </reference>
        </references>
      </pivotArea>
    </format>
    <format dxfId="1156">
      <pivotArea collapsedLevelsAreSubtotals="1" fieldPosition="0">
        <references count="2">
          <reference field="0" count="1" selected="0">
            <x v="126"/>
          </reference>
          <reference field="2" count="1">
            <x v="115"/>
          </reference>
        </references>
      </pivotArea>
    </format>
    <format dxfId="1155">
      <pivotArea collapsedLevelsAreSubtotals="1" fieldPosition="0">
        <references count="1">
          <reference field="0" count="1">
            <x v="125"/>
          </reference>
        </references>
      </pivotArea>
    </format>
    <format dxfId="1154">
      <pivotArea collapsedLevelsAreSubtotals="1" fieldPosition="0">
        <references count="2">
          <reference field="0" count="1" selected="0">
            <x v="125"/>
          </reference>
          <reference field="2" count="1">
            <x v="46"/>
          </reference>
        </references>
      </pivotArea>
    </format>
    <format dxfId="1153">
      <pivotArea collapsedLevelsAreSubtotals="1" fieldPosition="0">
        <references count="1">
          <reference field="0" count="1">
            <x v="124"/>
          </reference>
        </references>
      </pivotArea>
    </format>
    <format dxfId="1152">
      <pivotArea collapsedLevelsAreSubtotals="1" fieldPosition="0">
        <references count="2">
          <reference field="0" count="1" selected="0">
            <x v="124"/>
          </reference>
          <reference field="2" count="1">
            <x v="117"/>
          </reference>
        </references>
      </pivotArea>
    </format>
    <format dxfId="1151">
      <pivotArea collapsedLevelsAreSubtotals="1" fieldPosition="0">
        <references count="1">
          <reference field="0" count="1">
            <x v="123"/>
          </reference>
        </references>
      </pivotArea>
    </format>
    <format dxfId="1150">
      <pivotArea collapsedLevelsAreSubtotals="1" fieldPosition="0">
        <references count="2">
          <reference field="0" count="1" selected="0">
            <x v="123"/>
          </reference>
          <reference field="2" count="5">
            <x v="34"/>
            <x v="90"/>
            <x v="91"/>
            <x v="94"/>
            <x v="112"/>
          </reference>
        </references>
      </pivotArea>
    </format>
    <format dxfId="1149">
      <pivotArea collapsedLevelsAreSubtotals="1" fieldPosition="0">
        <references count="1">
          <reference field="0" count="1">
            <x v="122"/>
          </reference>
        </references>
      </pivotArea>
    </format>
    <format dxfId="1148">
      <pivotArea collapsedLevelsAreSubtotals="1" fieldPosition="0">
        <references count="2">
          <reference field="0" count="1" selected="0">
            <x v="122"/>
          </reference>
          <reference field="2" count="1">
            <x v="34"/>
          </reference>
        </references>
      </pivotArea>
    </format>
    <format dxfId="1147">
      <pivotArea collapsedLevelsAreSubtotals="1" fieldPosition="0">
        <references count="1">
          <reference field="0" count="1">
            <x v="121"/>
          </reference>
        </references>
      </pivotArea>
    </format>
    <format dxfId="1146">
      <pivotArea collapsedLevelsAreSubtotals="1" fieldPosition="0">
        <references count="2">
          <reference field="0" count="1" selected="0">
            <x v="121"/>
          </reference>
          <reference field="2" count="15">
            <x v="11"/>
            <x v="15"/>
            <x v="19"/>
            <x v="26"/>
            <x v="51"/>
            <x v="54"/>
            <x v="58"/>
            <x v="60"/>
            <x v="62"/>
            <x v="70"/>
            <x v="73"/>
            <x v="90"/>
            <x v="105"/>
            <x v="109"/>
            <x v="122"/>
          </reference>
        </references>
      </pivotArea>
    </format>
    <format dxfId="1145">
      <pivotArea collapsedLevelsAreSubtotals="1" fieldPosition="0">
        <references count="1">
          <reference field="0" count="1">
            <x v="120"/>
          </reference>
        </references>
      </pivotArea>
    </format>
    <format dxfId="1144">
      <pivotArea collapsedLevelsAreSubtotals="1" fieldPosition="0">
        <references count="2">
          <reference field="0" count="1" selected="0">
            <x v="120"/>
          </reference>
          <reference field="2" count="1">
            <x v="46"/>
          </reference>
        </references>
      </pivotArea>
    </format>
    <format dxfId="1143">
      <pivotArea collapsedLevelsAreSubtotals="1" fieldPosition="0">
        <references count="1">
          <reference field="0" count="1">
            <x v="119"/>
          </reference>
        </references>
      </pivotArea>
    </format>
    <format dxfId="1142">
      <pivotArea collapsedLevelsAreSubtotals="1" fieldPosition="0">
        <references count="2">
          <reference field="0" count="1" selected="0">
            <x v="119"/>
          </reference>
          <reference field="2" count="1">
            <x v="87"/>
          </reference>
        </references>
      </pivotArea>
    </format>
    <format dxfId="1141">
      <pivotArea collapsedLevelsAreSubtotals="1" fieldPosition="0">
        <references count="1">
          <reference field="0" count="1">
            <x v="118"/>
          </reference>
        </references>
      </pivotArea>
    </format>
    <format dxfId="1140">
      <pivotArea collapsedLevelsAreSubtotals="1" fieldPosition="0">
        <references count="2">
          <reference field="0" count="1" selected="0">
            <x v="118"/>
          </reference>
          <reference field="2" count="1">
            <x v="46"/>
          </reference>
        </references>
      </pivotArea>
    </format>
    <format dxfId="1139">
      <pivotArea collapsedLevelsAreSubtotals="1" fieldPosition="0">
        <references count="1">
          <reference field="0" count="1">
            <x v="116"/>
          </reference>
        </references>
      </pivotArea>
    </format>
    <format dxfId="1138">
      <pivotArea collapsedLevelsAreSubtotals="1" fieldPosition="0">
        <references count="2">
          <reference field="0" count="1" selected="0">
            <x v="116"/>
          </reference>
          <reference field="2" count="2">
            <x v="82"/>
            <x v="121"/>
          </reference>
        </references>
      </pivotArea>
    </format>
    <format dxfId="1137">
      <pivotArea collapsedLevelsAreSubtotals="1" fieldPosition="0">
        <references count="1">
          <reference field="0" count="1">
            <x v="115"/>
          </reference>
        </references>
      </pivotArea>
    </format>
    <format dxfId="1136">
      <pivotArea collapsedLevelsAreSubtotals="1" fieldPosition="0">
        <references count="2">
          <reference field="0" count="1" selected="0">
            <x v="115"/>
          </reference>
          <reference field="2" count="3">
            <x v="17"/>
            <x v="60"/>
            <x v="81"/>
          </reference>
        </references>
      </pivotArea>
    </format>
    <format dxfId="1135">
      <pivotArea collapsedLevelsAreSubtotals="1" fieldPosition="0">
        <references count="1">
          <reference field="0" count="1">
            <x v="114"/>
          </reference>
        </references>
      </pivotArea>
    </format>
    <format dxfId="1134">
      <pivotArea collapsedLevelsAreSubtotals="1" fieldPosition="0">
        <references count="2">
          <reference field="0" count="1" selected="0">
            <x v="114"/>
          </reference>
          <reference field="2" count="1">
            <x v="16"/>
          </reference>
        </references>
      </pivotArea>
    </format>
    <format dxfId="1133">
      <pivotArea collapsedLevelsAreSubtotals="1" fieldPosition="0">
        <references count="1">
          <reference field="0" count="1">
            <x v="113"/>
          </reference>
        </references>
      </pivotArea>
    </format>
    <format dxfId="1132">
      <pivotArea collapsedLevelsAreSubtotals="1" fieldPosition="0">
        <references count="2">
          <reference field="0" count="1" selected="0">
            <x v="113"/>
          </reference>
          <reference field="2" count="1">
            <x v="54"/>
          </reference>
        </references>
      </pivotArea>
    </format>
    <format dxfId="1131">
      <pivotArea collapsedLevelsAreSubtotals="1" fieldPosition="0">
        <references count="1">
          <reference field="0" count="1">
            <x v="112"/>
          </reference>
        </references>
      </pivotArea>
    </format>
    <format dxfId="1130">
      <pivotArea collapsedLevelsAreSubtotals="1" fieldPosition="0">
        <references count="2">
          <reference field="0" count="1" selected="0">
            <x v="112"/>
          </reference>
          <reference field="2" count="11">
            <x v="1"/>
            <x v="8"/>
            <x v="23"/>
            <x v="34"/>
            <x v="47"/>
            <x v="54"/>
            <x v="58"/>
            <x v="59"/>
            <x v="60"/>
            <x v="98"/>
            <x v="126"/>
          </reference>
        </references>
      </pivotArea>
    </format>
    <format dxfId="1129">
      <pivotArea collapsedLevelsAreSubtotals="1" fieldPosition="0">
        <references count="1">
          <reference field="0" count="1">
            <x v="110"/>
          </reference>
        </references>
      </pivotArea>
    </format>
    <format dxfId="1128">
      <pivotArea collapsedLevelsAreSubtotals="1" fieldPosition="0">
        <references count="2">
          <reference field="0" count="1" selected="0">
            <x v="110"/>
          </reference>
          <reference field="2" count="1">
            <x v="102"/>
          </reference>
        </references>
      </pivotArea>
    </format>
    <format dxfId="1127">
      <pivotArea collapsedLevelsAreSubtotals="1" fieldPosition="0">
        <references count="1">
          <reference field="0" count="1">
            <x v="108"/>
          </reference>
        </references>
      </pivotArea>
    </format>
    <format dxfId="1126">
      <pivotArea collapsedLevelsAreSubtotals="1" fieldPosition="0">
        <references count="2">
          <reference field="0" count="1" selected="0">
            <x v="108"/>
          </reference>
          <reference field="2" count="1">
            <x v="5"/>
          </reference>
        </references>
      </pivotArea>
    </format>
    <format dxfId="1125">
      <pivotArea collapsedLevelsAreSubtotals="1" fieldPosition="0">
        <references count="1">
          <reference field="0" count="1">
            <x v="107"/>
          </reference>
        </references>
      </pivotArea>
    </format>
    <format dxfId="1124">
      <pivotArea collapsedLevelsAreSubtotals="1" fieldPosition="0">
        <references count="2">
          <reference field="0" count="1" selected="0">
            <x v="107"/>
          </reference>
          <reference field="2" count="4">
            <x v="18"/>
            <x v="38"/>
            <x v="51"/>
            <x v="88"/>
          </reference>
        </references>
      </pivotArea>
    </format>
    <format dxfId="1123">
      <pivotArea collapsedLevelsAreSubtotals="1" fieldPosition="0">
        <references count="1">
          <reference field="0" count="1">
            <x v="106"/>
          </reference>
        </references>
      </pivotArea>
    </format>
    <format dxfId="1122">
      <pivotArea collapsedLevelsAreSubtotals="1" fieldPosition="0">
        <references count="2">
          <reference field="0" count="1" selected="0">
            <x v="106"/>
          </reference>
          <reference field="2" count="1">
            <x v="0"/>
          </reference>
        </references>
      </pivotArea>
    </format>
    <format dxfId="1121">
      <pivotArea collapsedLevelsAreSubtotals="1" fieldPosition="0">
        <references count="1">
          <reference field="0" count="1">
            <x v="105"/>
          </reference>
        </references>
      </pivotArea>
    </format>
    <format dxfId="1120">
      <pivotArea collapsedLevelsAreSubtotals="1" fieldPosition="0">
        <references count="2">
          <reference field="0" count="1" selected="0">
            <x v="105"/>
          </reference>
          <reference field="2" count="1">
            <x v="83"/>
          </reference>
        </references>
      </pivotArea>
    </format>
    <format dxfId="1119">
      <pivotArea collapsedLevelsAreSubtotals="1" fieldPosition="0">
        <references count="1">
          <reference field="0" count="1">
            <x v="104"/>
          </reference>
        </references>
      </pivotArea>
    </format>
    <format dxfId="1118">
      <pivotArea collapsedLevelsAreSubtotals="1" fieldPosition="0">
        <references count="2">
          <reference field="0" count="1" selected="0">
            <x v="104"/>
          </reference>
          <reference field="2" count="1">
            <x v="87"/>
          </reference>
        </references>
      </pivotArea>
    </format>
    <format dxfId="1117">
      <pivotArea collapsedLevelsAreSubtotals="1" fieldPosition="0">
        <references count="1">
          <reference field="0" count="1">
            <x v="103"/>
          </reference>
        </references>
      </pivotArea>
    </format>
    <format dxfId="1116">
      <pivotArea collapsedLevelsAreSubtotals="1" fieldPosition="0">
        <references count="2">
          <reference field="0" count="1" selected="0">
            <x v="103"/>
          </reference>
          <reference field="2" count="4">
            <x v="7"/>
            <x v="51"/>
            <x v="87"/>
            <x v="95"/>
          </reference>
        </references>
      </pivotArea>
    </format>
    <format dxfId="1115">
      <pivotArea collapsedLevelsAreSubtotals="1" fieldPosition="0">
        <references count="1">
          <reference field="0" count="1">
            <x v="102"/>
          </reference>
        </references>
      </pivotArea>
    </format>
    <format dxfId="1114">
      <pivotArea collapsedLevelsAreSubtotals="1" fieldPosition="0">
        <references count="2">
          <reference field="0" count="1" selected="0">
            <x v="102"/>
          </reference>
          <reference field="2" count="2">
            <x v="19"/>
            <x v="73"/>
          </reference>
        </references>
      </pivotArea>
    </format>
    <format dxfId="1113">
      <pivotArea collapsedLevelsAreSubtotals="1" fieldPosition="0">
        <references count="1">
          <reference field="0" count="1">
            <x v="101"/>
          </reference>
        </references>
      </pivotArea>
    </format>
    <format dxfId="1112">
      <pivotArea collapsedLevelsAreSubtotals="1" fieldPosition="0">
        <references count="2">
          <reference field="0" count="1" selected="0">
            <x v="101"/>
          </reference>
          <reference field="2" count="2">
            <x v="46"/>
            <x v="109"/>
          </reference>
        </references>
      </pivotArea>
    </format>
    <format dxfId="1111">
      <pivotArea collapsedLevelsAreSubtotals="1" fieldPosition="0">
        <references count="1">
          <reference field="0" count="1">
            <x v="100"/>
          </reference>
        </references>
      </pivotArea>
    </format>
    <format dxfId="1110">
      <pivotArea collapsedLevelsAreSubtotals="1" fieldPosition="0">
        <references count="2">
          <reference field="0" count="1" selected="0">
            <x v="100"/>
          </reference>
          <reference field="2" count="1">
            <x v="47"/>
          </reference>
        </references>
      </pivotArea>
    </format>
    <format dxfId="1109">
      <pivotArea collapsedLevelsAreSubtotals="1" fieldPosition="0">
        <references count="1">
          <reference field="0" count="1">
            <x v="99"/>
          </reference>
        </references>
      </pivotArea>
    </format>
    <format dxfId="1108">
      <pivotArea collapsedLevelsAreSubtotals="1" fieldPosition="0">
        <references count="2">
          <reference field="0" count="1" selected="0">
            <x v="99"/>
          </reference>
          <reference field="2" count="8">
            <x v="4"/>
            <x v="9"/>
            <x v="30"/>
            <x v="37"/>
            <x v="46"/>
            <x v="51"/>
            <x v="67"/>
            <x v="83"/>
          </reference>
        </references>
      </pivotArea>
    </format>
    <format dxfId="1107">
      <pivotArea collapsedLevelsAreSubtotals="1" fieldPosition="0">
        <references count="1">
          <reference field="0" count="1">
            <x v="98"/>
          </reference>
        </references>
      </pivotArea>
    </format>
    <format dxfId="1106">
      <pivotArea collapsedLevelsAreSubtotals="1" fieldPosition="0">
        <references count="2">
          <reference field="0" count="1" selected="0">
            <x v="98"/>
          </reference>
          <reference field="2" count="2">
            <x v="32"/>
            <x v="72"/>
          </reference>
        </references>
      </pivotArea>
    </format>
    <format dxfId="1105">
      <pivotArea collapsedLevelsAreSubtotals="1" fieldPosition="0">
        <references count="1">
          <reference field="0" count="1">
            <x v="97"/>
          </reference>
        </references>
      </pivotArea>
    </format>
    <format dxfId="1104">
      <pivotArea collapsedLevelsAreSubtotals="1" fieldPosition="0">
        <references count="2">
          <reference field="0" count="1" selected="0">
            <x v="97"/>
          </reference>
          <reference field="2" count="1">
            <x v="39"/>
          </reference>
        </references>
      </pivotArea>
    </format>
    <format dxfId="1103">
      <pivotArea collapsedLevelsAreSubtotals="1" fieldPosition="0">
        <references count="1">
          <reference field="0" count="1">
            <x v="96"/>
          </reference>
        </references>
      </pivotArea>
    </format>
    <format dxfId="1102">
      <pivotArea collapsedLevelsAreSubtotals="1" fieldPosition="0">
        <references count="2">
          <reference field="0" count="1" selected="0">
            <x v="96"/>
          </reference>
          <reference field="2" count="1">
            <x v="32"/>
          </reference>
        </references>
      </pivotArea>
    </format>
    <format dxfId="1101">
      <pivotArea collapsedLevelsAreSubtotals="1" fieldPosition="0">
        <references count="1">
          <reference field="0" count="1">
            <x v="95"/>
          </reference>
        </references>
      </pivotArea>
    </format>
    <format dxfId="1100">
      <pivotArea collapsedLevelsAreSubtotals="1" fieldPosition="0">
        <references count="2">
          <reference field="0" count="1" selected="0">
            <x v="95"/>
          </reference>
          <reference field="2" count="3">
            <x v="19"/>
            <x v="70"/>
            <x v="92"/>
          </reference>
        </references>
      </pivotArea>
    </format>
    <format dxfId="1099">
      <pivotArea collapsedLevelsAreSubtotals="1" fieldPosition="0">
        <references count="1">
          <reference field="0" count="1">
            <x v="94"/>
          </reference>
        </references>
      </pivotArea>
    </format>
    <format dxfId="1098">
      <pivotArea collapsedLevelsAreSubtotals="1" fieldPosition="0">
        <references count="2">
          <reference field="0" count="1" selected="0">
            <x v="94"/>
          </reference>
          <reference field="2" count="3">
            <x v="35"/>
            <x v="51"/>
            <x v="88"/>
          </reference>
        </references>
      </pivotArea>
    </format>
    <format dxfId="1097">
      <pivotArea collapsedLevelsAreSubtotals="1" fieldPosition="0">
        <references count="1">
          <reference field="0" count="1">
            <x v="93"/>
          </reference>
        </references>
      </pivotArea>
    </format>
    <format dxfId="1096">
      <pivotArea collapsedLevelsAreSubtotals="1" fieldPosition="0">
        <references count="2">
          <reference field="0" count="1" selected="0">
            <x v="93"/>
          </reference>
          <reference field="2" count="1">
            <x v="38"/>
          </reference>
        </references>
      </pivotArea>
    </format>
    <format dxfId="1095">
      <pivotArea collapsedLevelsAreSubtotals="1" fieldPosition="0">
        <references count="1">
          <reference field="0" count="1">
            <x v="92"/>
          </reference>
        </references>
      </pivotArea>
    </format>
    <format dxfId="1094">
      <pivotArea collapsedLevelsAreSubtotals="1" fieldPosition="0">
        <references count="2">
          <reference field="0" count="1" selected="0">
            <x v="92"/>
          </reference>
          <reference field="2" count="2">
            <x v="51"/>
            <x v="96"/>
          </reference>
        </references>
      </pivotArea>
    </format>
    <format dxfId="1093">
      <pivotArea collapsedLevelsAreSubtotals="1" fieldPosition="0">
        <references count="1">
          <reference field="0" count="1">
            <x v="91"/>
          </reference>
        </references>
      </pivotArea>
    </format>
    <format dxfId="1092">
      <pivotArea collapsedLevelsAreSubtotals="1" fieldPosition="0">
        <references count="2">
          <reference field="0" count="1" selected="0">
            <x v="91"/>
          </reference>
          <reference field="2" count="1">
            <x v="126"/>
          </reference>
        </references>
      </pivotArea>
    </format>
    <format dxfId="1091">
      <pivotArea collapsedLevelsAreSubtotals="1" fieldPosition="0">
        <references count="1">
          <reference field="0" count="1">
            <x v="90"/>
          </reference>
        </references>
      </pivotArea>
    </format>
    <format dxfId="1090">
      <pivotArea collapsedLevelsAreSubtotals="1" fieldPosition="0">
        <references count="2">
          <reference field="0" count="1" selected="0">
            <x v="90"/>
          </reference>
          <reference field="2" count="1">
            <x v="104"/>
          </reference>
        </references>
      </pivotArea>
    </format>
    <format dxfId="1089">
      <pivotArea collapsedLevelsAreSubtotals="1" fieldPosition="0">
        <references count="1">
          <reference field="0" count="1">
            <x v="89"/>
          </reference>
        </references>
      </pivotArea>
    </format>
    <format dxfId="1088">
      <pivotArea collapsedLevelsAreSubtotals="1" fieldPosition="0">
        <references count="2">
          <reference field="0" count="1" selected="0">
            <x v="89"/>
          </reference>
          <reference field="2" count="1">
            <x v="46"/>
          </reference>
        </references>
      </pivotArea>
    </format>
    <format dxfId="1087">
      <pivotArea collapsedLevelsAreSubtotals="1" fieldPosition="0">
        <references count="1">
          <reference field="0" count="1">
            <x v="88"/>
          </reference>
        </references>
      </pivotArea>
    </format>
    <format dxfId="1086">
      <pivotArea collapsedLevelsAreSubtotals="1" fieldPosition="0">
        <references count="2">
          <reference field="0" count="1" selected="0">
            <x v="88"/>
          </reference>
          <reference field="2" count="1">
            <x v="3"/>
          </reference>
        </references>
      </pivotArea>
    </format>
    <format dxfId="1085">
      <pivotArea collapsedLevelsAreSubtotals="1" fieldPosition="0">
        <references count="1">
          <reference field="0" count="1">
            <x v="87"/>
          </reference>
        </references>
      </pivotArea>
    </format>
    <format dxfId="1084">
      <pivotArea collapsedLevelsAreSubtotals="1" fieldPosition="0">
        <references count="2">
          <reference field="0" count="1" selected="0">
            <x v="87"/>
          </reference>
          <reference field="2" count="1">
            <x v="83"/>
          </reference>
        </references>
      </pivotArea>
    </format>
    <format dxfId="1083">
      <pivotArea collapsedLevelsAreSubtotals="1" fieldPosition="0">
        <references count="1">
          <reference field="0" count="1">
            <x v="86"/>
          </reference>
        </references>
      </pivotArea>
    </format>
    <format dxfId="1082">
      <pivotArea collapsedLevelsAreSubtotals="1" fieldPosition="0">
        <references count="2">
          <reference field="0" count="1" selected="0">
            <x v="86"/>
          </reference>
          <reference field="2" count="1">
            <x v="51"/>
          </reference>
        </references>
      </pivotArea>
    </format>
    <format dxfId="1081">
      <pivotArea collapsedLevelsAreSubtotals="1" fieldPosition="0">
        <references count="1">
          <reference field="0" count="1">
            <x v="85"/>
          </reference>
        </references>
      </pivotArea>
    </format>
    <format dxfId="1080">
      <pivotArea collapsedLevelsAreSubtotals="1" fieldPosition="0">
        <references count="2">
          <reference field="0" count="1" selected="0">
            <x v="85"/>
          </reference>
          <reference field="2" count="2">
            <x v="12"/>
            <x v="47"/>
          </reference>
        </references>
      </pivotArea>
    </format>
    <format dxfId="1079">
      <pivotArea collapsedLevelsAreSubtotals="1" fieldPosition="0">
        <references count="1">
          <reference field="0" count="1">
            <x v="84"/>
          </reference>
        </references>
      </pivotArea>
    </format>
    <format dxfId="1078">
      <pivotArea collapsedLevelsAreSubtotals="1" fieldPosition="0">
        <references count="2">
          <reference field="0" count="1" selected="0">
            <x v="84"/>
          </reference>
          <reference field="2" count="1">
            <x v="97"/>
          </reference>
        </references>
      </pivotArea>
    </format>
    <format dxfId="1077">
      <pivotArea collapsedLevelsAreSubtotals="1" fieldPosition="0">
        <references count="1">
          <reference field="0" count="1">
            <x v="83"/>
          </reference>
        </references>
      </pivotArea>
    </format>
    <format dxfId="1076">
      <pivotArea collapsedLevelsAreSubtotals="1" fieldPosition="0">
        <references count="2">
          <reference field="0" count="1" selected="0">
            <x v="83"/>
          </reference>
          <reference field="2" count="1">
            <x v="38"/>
          </reference>
        </references>
      </pivotArea>
    </format>
    <format dxfId="1075">
      <pivotArea collapsedLevelsAreSubtotals="1" fieldPosition="0">
        <references count="1">
          <reference field="0" count="1">
            <x v="82"/>
          </reference>
        </references>
      </pivotArea>
    </format>
    <format dxfId="1074">
      <pivotArea collapsedLevelsAreSubtotals="1" fieldPosition="0">
        <references count="2">
          <reference field="0" count="1" selected="0">
            <x v="82"/>
          </reference>
          <reference field="2" count="1">
            <x v="30"/>
          </reference>
        </references>
      </pivotArea>
    </format>
    <format dxfId="1073">
      <pivotArea collapsedLevelsAreSubtotals="1" fieldPosition="0">
        <references count="1">
          <reference field="0" count="1">
            <x v="81"/>
          </reference>
        </references>
      </pivotArea>
    </format>
    <format dxfId="1072">
      <pivotArea collapsedLevelsAreSubtotals="1" fieldPosition="0">
        <references count="2">
          <reference field="0" count="1" selected="0">
            <x v="81"/>
          </reference>
          <reference field="2" count="1">
            <x v="118"/>
          </reference>
        </references>
      </pivotArea>
    </format>
    <format dxfId="1071">
      <pivotArea collapsedLevelsAreSubtotals="1" fieldPosition="0">
        <references count="1">
          <reference field="0" count="1">
            <x v="80"/>
          </reference>
        </references>
      </pivotArea>
    </format>
    <format dxfId="1070">
      <pivotArea collapsedLevelsAreSubtotals="1" fieldPosition="0">
        <references count="2">
          <reference field="0" count="1" selected="0">
            <x v="80"/>
          </reference>
          <reference field="2" count="1">
            <x v="52"/>
          </reference>
        </references>
      </pivotArea>
    </format>
    <format dxfId="1069">
      <pivotArea collapsedLevelsAreSubtotals="1" fieldPosition="0">
        <references count="1">
          <reference field="0" count="1">
            <x v="79"/>
          </reference>
        </references>
      </pivotArea>
    </format>
    <format dxfId="1068">
      <pivotArea collapsedLevelsAreSubtotals="1" fieldPosition="0">
        <references count="2">
          <reference field="0" count="1" selected="0">
            <x v="79"/>
          </reference>
          <reference field="2" count="3">
            <x v="38"/>
            <x v="77"/>
            <x v="87"/>
          </reference>
        </references>
      </pivotArea>
    </format>
    <format dxfId="1067">
      <pivotArea collapsedLevelsAreSubtotals="1" fieldPosition="0">
        <references count="1">
          <reference field="0" count="1">
            <x v="78"/>
          </reference>
        </references>
      </pivotArea>
    </format>
    <format dxfId="1066">
      <pivotArea collapsedLevelsAreSubtotals="1" fieldPosition="0">
        <references count="2">
          <reference field="0" count="1" selected="0">
            <x v="78"/>
          </reference>
          <reference field="2" count="2">
            <x v="46"/>
            <x v="86"/>
          </reference>
        </references>
      </pivotArea>
    </format>
    <format dxfId="1065">
      <pivotArea collapsedLevelsAreSubtotals="1" fieldPosition="0">
        <references count="1">
          <reference field="0" count="1">
            <x v="77"/>
          </reference>
        </references>
      </pivotArea>
    </format>
    <format dxfId="1064">
      <pivotArea collapsedLevelsAreSubtotals="1" fieldPosition="0">
        <references count="2">
          <reference field="0" count="1" selected="0">
            <x v="77"/>
          </reference>
          <reference field="2" count="2">
            <x v="51"/>
            <x v="117"/>
          </reference>
        </references>
      </pivotArea>
    </format>
    <format dxfId="1063">
      <pivotArea collapsedLevelsAreSubtotals="1" fieldPosition="0">
        <references count="1">
          <reference field="0" count="1">
            <x v="76"/>
          </reference>
        </references>
      </pivotArea>
    </format>
    <format dxfId="1062">
      <pivotArea collapsedLevelsAreSubtotals="1" fieldPosition="0">
        <references count="2">
          <reference field="0" count="1" selected="0">
            <x v="76"/>
          </reference>
          <reference field="2" count="2">
            <x v="38"/>
            <x v="83"/>
          </reference>
        </references>
      </pivotArea>
    </format>
    <format dxfId="1061">
      <pivotArea collapsedLevelsAreSubtotals="1" fieldPosition="0">
        <references count="1">
          <reference field="0" count="1">
            <x v="75"/>
          </reference>
        </references>
      </pivotArea>
    </format>
    <format dxfId="1060">
      <pivotArea collapsedLevelsAreSubtotals="1" fieldPosition="0">
        <references count="2">
          <reference field="0" count="1" selected="0">
            <x v="75"/>
          </reference>
          <reference field="2" count="3">
            <x v="69"/>
            <x v="94"/>
            <x v="121"/>
          </reference>
        </references>
      </pivotArea>
    </format>
    <format dxfId="1059">
      <pivotArea collapsedLevelsAreSubtotals="1" fieldPosition="0">
        <references count="1">
          <reference field="0" count="1">
            <x v="74"/>
          </reference>
        </references>
      </pivotArea>
    </format>
    <format dxfId="1058">
      <pivotArea collapsedLevelsAreSubtotals="1" fieldPosition="0">
        <references count="2">
          <reference field="0" count="1" selected="0">
            <x v="74"/>
          </reference>
          <reference field="2" count="1">
            <x v="38"/>
          </reference>
        </references>
      </pivotArea>
    </format>
    <format dxfId="1057">
      <pivotArea collapsedLevelsAreSubtotals="1" fieldPosition="0">
        <references count="1">
          <reference field="0" count="1">
            <x v="73"/>
          </reference>
        </references>
      </pivotArea>
    </format>
    <format dxfId="1056">
      <pivotArea collapsedLevelsAreSubtotals="1" fieldPosition="0">
        <references count="2">
          <reference field="0" count="1" selected="0">
            <x v="73"/>
          </reference>
          <reference field="2" count="1">
            <x v="54"/>
          </reference>
        </references>
      </pivotArea>
    </format>
    <format dxfId="1055">
      <pivotArea collapsedLevelsAreSubtotals="1" fieldPosition="0">
        <references count="1">
          <reference field="0" count="1">
            <x v="72"/>
          </reference>
        </references>
      </pivotArea>
    </format>
    <format dxfId="1054">
      <pivotArea collapsedLevelsAreSubtotals="1" fieldPosition="0">
        <references count="2">
          <reference field="0" count="1" selected="0">
            <x v="72"/>
          </reference>
          <reference field="2" count="2">
            <x v="38"/>
            <x v="54"/>
          </reference>
        </references>
      </pivotArea>
    </format>
    <format dxfId="1053">
      <pivotArea collapsedLevelsAreSubtotals="1" fieldPosition="0">
        <references count="1">
          <reference field="0" count="1">
            <x v="70"/>
          </reference>
        </references>
      </pivotArea>
    </format>
    <format dxfId="1052">
      <pivotArea collapsedLevelsAreSubtotals="1" fieldPosition="0">
        <references count="2">
          <reference field="0" count="1" selected="0">
            <x v="70"/>
          </reference>
          <reference field="2" count="1">
            <x v="9"/>
          </reference>
        </references>
      </pivotArea>
    </format>
    <format dxfId="1051">
      <pivotArea collapsedLevelsAreSubtotals="1" fieldPosition="0">
        <references count="1">
          <reference field="0" count="1">
            <x v="69"/>
          </reference>
        </references>
      </pivotArea>
    </format>
    <format dxfId="1050">
      <pivotArea collapsedLevelsAreSubtotals="1" fieldPosition="0">
        <references count="2">
          <reference field="0" count="1" selected="0">
            <x v="69"/>
          </reference>
          <reference field="2" count="1">
            <x v="74"/>
          </reference>
        </references>
      </pivotArea>
    </format>
    <format dxfId="1049">
      <pivotArea collapsedLevelsAreSubtotals="1" fieldPosition="0">
        <references count="1">
          <reference field="0" count="1">
            <x v="68"/>
          </reference>
        </references>
      </pivotArea>
    </format>
    <format dxfId="1048">
      <pivotArea collapsedLevelsAreSubtotals="1" fieldPosition="0">
        <references count="2">
          <reference field="0" count="1" selected="0">
            <x v="68"/>
          </reference>
          <reference field="2" count="1">
            <x v="34"/>
          </reference>
        </references>
      </pivotArea>
    </format>
    <format dxfId="1047">
      <pivotArea collapsedLevelsAreSubtotals="1" fieldPosition="0">
        <references count="1">
          <reference field="0" count="1">
            <x v="67"/>
          </reference>
        </references>
      </pivotArea>
    </format>
    <format dxfId="1046">
      <pivotArea collapsedLevelsAreSubtotals="1" fieldPosition="0">
        <references count="2">
          <reference field="0" count="1" selected="0">
            <x v="67"/>
          </reference>
          <reference field="2" count="1">
            <x v="94"/>
          </reference>
        </references>
      </pivotArea>
    </format>
    <format dxfId="1045">
      <pivotArea collapsedLevelsAreSubtotals="1" fieldPosition="0">
        <references count="1">
          <reference field="0" count="1">
            <x v="66"/>
          </reference>
        </references>
      </pivotArea>
    </format>
    <format dxfId="1044">
      <pivotArea collapsedLevelsAreSubtotals="1" fieldPosition="0">
        <references count="2">
          <reference field="0" count="1" selected="0">
            <x v="66"/>
          </reference>
          <reference field="2" count="1">
            <x v="95"/>
          </reference>
        </references>
      </pivotArea>
    </format>
    <format dxfId="1043">
      <pivotArea collapsedLevelsAreSubtotals="1" fieldPosition="0">
        <references count="1">
          <reference field="0" count="1">
            <x v="65"/>
          </reference>
        </references>
      </pivotArea>
    </format>
    <format dxfId="1042">
      <pivotArea collapsedLevelsAreSubtotals="1" fieldPosition="0">
        <references count="2">
          <reference field="0" count="1" selected="0">
            <x v="65"/>
          </reference>
          <reference field="2" count="1">
            <x v="3"/>
          </reference>
        </references>
      </pivotArea>
    </format>
    <format dxfId="1041">
      <pivotArea collapsedLevelsAreSubtotals="1" fieldPosition="0">
        <references count="1">
          <reference field="0" count="1">
            <x v="64"/>
          </reference>
        </references>
      </pivotArea>
    </format>
    <format dxfId="1040">
      <pivotArea collapsedLevelsAreSubtotals="1" fieldPosition="0">
        <references count="2">
          <reference field="0" count="1" selected="0">
            <x v="64"/>
          </reference>
          <reference field="2" count="7">
            <x v="2"/>
            <x v="51"/>
            <x v="57"/>
            <x v="83"/>
            <x v="99"/>
            <x v="103"/>
            <x v="126"/>
          </reference>
        </references>
      </pivotArea>
    </format>
    <format dxfId="1039">
      <pivotArea collapsedLevelsAreSubtotals="1" fieldPosition="0">
        <references count="1">
          <reference field="0" count="1">
            <x v="63"/>
          </reference>
        </references>
      </pivotArea>
    </format>
    <format dxfId="1038">
      <pivotArea collapsedLevelsAreSubtotals="1" fieldPosition="0">
        <references count="2">
          <reference field="0" count="1" selected="0">
            <x v="63"/>
          </reference>
          <reference field="2" count="1">
            <x v="120"/>
          </reference>
        </references>
      </pivotArea>
    </format>
    <format dxfId="1037">
      <pivotArea collapsedLevelsAreSubtotals="1" fieldPosition="0">
        <references count="1">
          <reference field="0" count="1">
            <x v="62"/>
          </reference>
        </references>
      </pivotArea>
    </format>
    <format dxfId="1036">
      <pivotArea collapsedLevelsAreSubtotals="1" fieldPosition="0">
        <references count="2">
          <reference field="0" count="1" selected="0">
            <x v="62"/>
          </reference>
          <reference field="2" count="1">
            <x v="72"/>
          </reference>
        </references>
      </pivotArea>
    </format>
    <format dxfId="1035">
      <pivotArea collapsedLevelsAreSubtotals="1" fieldPosition="0">
        <references count="1">
          <reference field="0" count="1">
            <x v="61"/>
          </reference>
        </references>
      </pivotArea>
    </format>
    <format dxfId="1034">
      <pivotArea collapsedLevelsAreSubtotals="1" fieldPosition="0">
        <references count="2">
          <reference field="0" count="1" selected="0">
            <x v="61"/>
          </reference>
          <reference field="2" count="1">
            <x v="109"/>
          </reference>
        </references>
      </pivotArea>
    </format>
    <format dxfId="1033">
      <pivotArea collapsedLevelsAreSubtotals="1" fieldPosition="0">
        <references count="1">
          <reference field="0" count="1">
            <x v="60"/>
          </reference>
        </references>
      </pivotArea>
    </format>
    <format dxfId="1032">
      <pivotArea collapsedLevelsAreSubtotals="1" fieldPosition="0">
        <references count="2">
          <reference field="0" count="1" selected="0">
            <x v="60"/>
          </reference>
          <reference field="2" count="1">
            <x v="87"/>
          </reference>
        </references>
      </pivotArea>
    </format>
    <format dxfId="1031">
      <pivotArea collapsedLevelsAreSubtotals="1" fieldPosition="0">
        <references count="1">
          <reference field="0" count="1">
            <x v="59"/>
          </reference>
        </references>
      </pivotArea>
    </format>
    <format dxfId="1030">
      <pivotArea collapsedLevelsAreSubtotals="1" fieldPosition="0">
        <references count="2">
          <reference field="0" count="1" selected="0">
            <x v="59"/>
          </reference>
          <reference field="2" count="2">
            <x v="4"/>
            <x v="105"/>
          </reference>
        </references>
      </pivotArea>
    </format>
    <format dxfId="1029">
      <pivotArea collapsedLevelsAreSubtotals="1" fieldPosition="0">
        <references count="1">
          <reference field="0" count="1">
            <x v="58"/>
          </reference>
        </references>
      </pivotArea>
    </format>
    <format dxfId="1028">
      <pivotArea collapsedLevelsAreSubtotals="1" fieldPosition="0">
        <references count="2">
          <reference field="0" count="1" selected="0">
            <x v="58"/>
          </reference>
          <reference field="2" count="1">
            <x v="11"/>
          </reference>
        </references>
      </pivotArea>
    </format>
    <format dxfId="1027">
      <pivotArea collapsedLevelsAreSubtotals="1" fieldPosition="0">
        <references count="1">
          <reference field="0" count="1">
            <x v="57"/>
          </reference>
        </references>
      </pivotArea>
    </format>
    <format dxfId="1026">
      <pivotArea collapsedLevelsAreSubtotals="1" fieldPosition="0">
        <references count="2">
          <reference field="0" count="1" selected="0">
            <x v="57"/>
          </reference>
          <reference field="2" count="1">
            <x v="26"/>
          </reference>
        </references>
      </pivotArea>
    </format>
    <format dxfId="1025">
      <pivotArea collapsedLevelsAreSubtotals="1" fieldPosition="0">
        <references count="1">
          <reference field="0" count="1">
            <x v="56"/>
          </reference>
        </references>
      </pivotArea>
    </format>
    <format dxfId="1024">
      <pivotArea collapsedLevelsAreSubtotals="1" fieldPosition="0">
        <references count="2">
          <reference field="0" count="1" selected="0">
            <x v="56"/>
          </reference>
          <reference field="2" count="1">
            <x v="57"/>
          </reference>
        </references>
      </pivotArea>
    </format>
    <format dxfId="1023">
      <pivotArea collapsedLevelsAreSubtotals="1" fieldPosition="0">
        <references count="1">
          <reference field="0" count="1">
            <x v="55"/>
          </reference>
        </references>
      </pivotArea>
    </format>
    <format dxfId="1022">
      <pivotArea collapsedLevelsAreSubtotals="1" fieldPosition="0">
        <references count="2">
          <reference field="0" count="1" selected="0">
            <x v="55"/>
          </reference>
          <reference field="2" count="1">
            <x v="51"/>
          </reference>
        </references>
      </pivotArea>
    </format>
    <format dxfId="1021">
      <pivotArea collapsedLevelsAreSubtotals="1" fieldPosition="0">
        <references count="1">
          <reference field="0" count="1">
            <x v="54"/>
          </reference>
        </references>
      </pivotArea>
    </format>
    <format dxfId="1020">
      <pivotArea collapsedLevelsAreSubtotals="1" fieldPosition="0">
        <references count="2">
          <reference field="0" count="1" selected="0">
            <x v="54"/>
          </reference>
          <reference field="2" count="2">
            <x v="19"/>
            <x v="60"/>
          </reference>
        </references>
      </pivotArea>
    </format>
    <format dxfId="1019">
      <pivotArea collapsedLevelsAreSubtotals="1" fieldPosition="0">
        <references count="1">
          <reference field="0" count="1">
            <x v="53"/>
          </reference>
        </references>
      </pivotArea>
    </format>
    <format dxfId="1018">
      <pivotArea collapsedLevelsAreSubtotals="1" fieldPosition="0">
        <references count="2">
          <reference field="0" count="1" selected="0">
            <x v="53"/>
          </reference>
          <reference field="2" count="4">
            <x v="20"/>
            <x v="32"/>
            <x v="51"/>
            <x v="54"/>
          </reference>
        </references>
      </pivotArea>
    </format>
    <format dxfId="1017">
      <pivotArea collapsedLevelsAreSubtotals="1" fieldPosition="0">
        <references count="1">
          <reference field="0" count="1">
            <x v="52"/>
          </reference>
        </references>
      </pivotArea>
    </format>
    <format dxfId="1016">
      <pivotArea collapsedLevelsAreSubtotals="1" fieldPosition="0">
        <references count="2">
          <reference field="0" count="1" selected="0">
            <x v="52"/>
          </reference>
          <reference field="2" count="1">
            <x v="26"/>
          </reference>
        </references>
      </pivotArea>
    </format>
    <format dxfId="1015">
      <pivotArea collapsedLevelsAreSubtotals="1" fieldPosition="0">
        <references count="1">
          <reference field="0" count="1">
            <x v="51"/>
          </reference>
        </references>
      </pivotArea>
    </format>
    <format dxfId="1014">
      <pivotArea collapsedLevelsAreSubtotals="1" fieldPosition="0">
        <references count="2">
          <reference field="0" count="1" selected="0">
            <x v="51"/>
          </reference>
          <reference field="2" count="1">
            <x v="82"/>
          </reference>
        </references>
      </pivotArea>
    </format>
    <format dxfId="1013">
      <pivotArea collapsedLevelsAreSubtotals="1" fieldPosition="0">
        <references count="1">
          <reference field="0" count="1">
            <x v="50"/>
          </reference>
        </references>
      </pivotArea>
    </format>
    <format dxfId="1012">
      <pivotArea collapsedLevelsAreSubtotals="1" fieldPosition="0">
        <references count="2">
          <reference field="0" count="1" selected="0">
            <x v="50"/>
          </reference>
          <reference field="2" count="1">
            <x v="125"/>
          </reference>
        </references>
      </pivotArea>
    </format>
    <format dxfId="1011">
      <pivotArea collapsedLevelsAreSubtotals="1" fieldPosition="0">
        <references count="1">
          <reference field="0" count="1">
            <x v="49"/>
          </reference>
        </references>
      </pivotArea>
    </format>
    <format dxfId="1010">
      <pivotArea collapsedLevelsAreSubtotals="1" fieldPosition="0">
        <references count="2">
          <reference field="0" count="1" selected="0">
            <x v="49"/>
          </reference>
          <reference field="2" count="1">
            <x v="11"/>
          </reference>
        </references>
      </pivotArea>
    </format>
    <format dxfId="1009">
      <pivotArea collapsedLevelsAreSubtotals="1" fieldPosition="0">
        <references count="1">
          <reference field="0" count="1">
            <x v="48"/>
          </reference>
        </references>
      </pivotArea>
    </format>
    <format dxfId="1008">
      <pivotArea collapsedLevelsAreSubtotals="1" fieldPosition="0">
        <references count="2">
          <reference field="0" count="1" selected="0">
            <x v="48"/>
          </reference>
          <reference field="2" count="1">
            <x v="14"/>
          </reference>
        </references>
      </pivotArea>
    </format>
    <format dxfId="1007">
      <pivotArea collapsedLevelsAreSubtotals="1" fieldPosition="0">
        <references count="1">
          <reference field="0" count="1">
            <x v="47"/>
          </reference>
        </references>
      </pivotArea>
    </format>
    <format dxfId="1006">
      <pivotArea collapsedLevelsAreSubtotals="1" fieldPosition="0">
        <references count="2">
          <reference field="0" count="1" selected="0">
            <x v="47"/>
          </reference>
          <reference field="2" count="1">
            <x v="29"/>
          </reference>
        </references>
      </pivotArea>
    </format>
    <format dxfId="1005">
      <pivotArea collapsedLevelsAreSubtotals="1" fieldPosition="0">
        <references count="1">
          <reference field="0" count="1">
            <x v="46"/>
          </reference>
        </references>
      </pivotArea>
    </format>
    <format dxfId="1004">
      <pivotArea collapsedLevelsAreSubtotals="1" fieldPosition="0">
        <references count="2">
          <reference field="0" count="1" selected="0">
            <x v="46"/>
          </reference>
          <reference field="2" count="3">
            <x v="19"/>
            <x v="63"/>
            <x v="98"/>
          </reference>
        </references>
      </pivotArea>
    </format>
    <format dxfId="1003">
      <pivotArea collapsedLevelsAreSubtotals="1" fieldPosition="0">
        <references count="1">
          <reference field="0" count="1">
            <x v="45"/>
          </reference>
        </references>
      </pivotArea>
    </format>
    <format dxfId="1002">
      <pivotArea collapsedLevelsAreSubtotals="1" fieldPosition="0">
        <references count="2">
          <reference field="0" count="1" selected="0">
            <x v="45"/>
          </reference>
          <reference field="2" count="3">
            <x v="51"/>
            <x v="66"/>
            <x v="83"/>
          </reference>
        </references>
      </pivotArea>
    </format>
    <format dxfId="1001">
      <pivotArea collapsedLevelsAreSubtotals="1" fieldPosition="0">
        <references count="1">
          <reference field="0" count="1">
            <x v="43"/>
          </reference>
        </references>
      </pivotArea>
    </format>
    <format dxfId="1000">
      <pivotArea collapsedLevelsAreSubtotals="1" fieldPosition="0">
        <references count="2">
          <reference field="0" count="1" selected="0">
            <x v="43"/>
          </reference>
          <reference field="2" count="1">
            <x v="44"/>
          </reference>
        </references>
      </pivotArea>
    </format>
    <format dxfId="999">
      <pivotArea collapsedLevelsAreSubtotals="1" fieldPosition="0">
        <references count="1">
          <reference field="0" count="1">
            <x v="42"/>
          </reference>
        </references>
      </pivotArea>
    </format>
    <format dxfId="998">
      <pivotArea collapsedLevelsAreSubtotals="1" fieldPosition="0">
        <references count="2">
          <reference field="0" count="1" selected="0">
            <x v="42"/>
          </reference>
          <reference field="2" count="1">
            <x v="58"/>
          </reference>
        </references>
      </pivotArea>
    </format>
    <format dxfId="997">
      <pivotArea collapsedLevelsAreSubtotals="1" fieldPosition="0">
        <references count="1">
          <reference field="0" count="1">
            <x v="41"/>
          </reference>
        </references>
      </pivotArea>
    </format>
    <format dxfId="996">
      <pivotArea collapsedLevelsAreSubtotals="1" fieldPosition="0">
        <references count="2">
          <reference field="0" count="1" selected="0">
            <x v="41"/>
          </reference>
          <reference field="2" count="1">
            <x v="51"/>
          </reference>
        </references>
      </pivotArea>
    </format>
    <format dxfId="995">
      <pivotArea collapsedLevelsAreSubtotals="1" fieldPosition="0">
        <references count="1">
          <reference field="0" count="1">
            <x v="40"/>
          </reference>
        </references>
      </pivotArea>
    </format>
    <format dxfId="994">
      <pivotArea collapsedLevelsAreSubtotals="1" fieldPosition="0">
        <references count="2">
          <reference field="0" count="1" selected="0">
            <x v="40"/>
          </reference>
          <reference field="2" count="2">
            <x v="11"/>
            <x v="106"/>
          </reference>
        </references>
      </pivotArea>
    </format>
    <format dxfId="993">
      <pivotArea collapsedLevelsAreSubtotals="1" fieldPosition="0">
        <references count="1">
          <reference field="0" count="1">
            <x v="39"/>
          </reference>
        </references>
      </pivotArea>
    </format>
    <format dxfId="992">
      <pivotArea collapsedLevelsAreSubtotals="1" fieldPosition="0">
        <references count="2">
          <reference field="0" count="1" selected="0">
            <x v="39"/>
          </reference>
          <reference field="2" count="3">
            <x v="39"/>
            <x v="54"/>
            <x v="57"/>
          </reference>
        </references>
      </pivotArea>
    </format>
    <format dxfId="991">
      <pivotArea collapsedLevelsAreSubtotals="1" fieldPosition="0">
        <references count="1">
          <reference field="0" count="1">
            <x v="38"/>
          </reference>
        </references>
      </pivotArea>
    </format>
    <format dxfId="990">
      <pivotArea collapsedLevelsAreSubtotals="1" fieldPosition="0">
        <references count="2">
          <reference field="0" count="1" selected="0">
            <x v="38"/>
          </reference>
          <reference field="2" count="1">
            <x v="99"/>
          </reference>
        </references>
      </pivotArea>
    </format>
    <format dxfId="989">
      <pivotArea collapsedLevelsAreSubtotals="1" fieldPosition="0">
        <references count="1">
          <reference field="0" count="1">
            <x v="37"/>
          </reference>
        </references>
      </pivotArea>
    </format>
    <format dxfId="988">
      <pivotArea collapsedLevelsAreSubtotals="1" fieldPosition="0">
        <references count="2">
          <reference field="0" count="1" selected="0">
            <x v="37"/>
          </reference>
          <reference field="2" count="2">
            <x v="38"/>
            <x v="83"/>
          </reference>
        </references>
      </pivotArea>
    </format>
    <format dxfId="987">
      <pivotArea collapsedLevelsAreSubtotals="1" fieldPosition="0">
        <references count="1">
          <reference field="0" count="1">
            <x v="36"/>
          </reference>
        </references>
      </pivotArea>
    </format>
    <format dxfId="986">
      <pivotArea collapsedLevelsAreSubtotals="1" fieldPosition="0">
        <references count="2">
          <reference field="0" count="1" selected="0">
            <x v="36"/>
          </reference>
          <reference field="2" count="1">
            <x v="74"/>
          </reference>
        </references>
      </pivotArea>
    </format>
    <format dxfId="985">
      <pivotArea collapsedLevelsAreSubtotals="1" fieldPosition="0">
        <references count="1">
          <reference field="0" count="1">
            <x v="35"/>
          </reference>
        </references>
      </pivotArea>
    </format>
    <format dxfId="984">
      <pivotArea collapsedLevelsAreSubtotals="1" fieldPosition="0">
        <references count="2">
          <reference field="0" count="1" selected="0">
            <x v="35"/>
          </reference>
          <reference field="2" count="1">
            <x v="46"/>
          </reference>
        </references>
      </pivotArea>
    </format>
    <format dxfId="983">
      <pivotArea collapsedLevelsAreSubtotals="1" fieldPosition="0">
        <references count="1">
          <reference field="0" count="1">
            <x v="34"/>
          </reference>
        </references>
      </pivotArea>
    </format>
    <format dxfId="982">
      <pivotArea collapsedLevelsAreSubtotals="1" fieldPosition="0">
        <references count="2">
          <reference field="0" count="1" selected="0">
            <x v="34"/>
          </reference>
          <reference field="2" count="1">
            <x v="32"/>
          </reference>
        </references>
      </pivotArea>
    </format>
    <format dxfId="981">
      <pivotArea collapsedLevelsAreSubtotals="1" fieldPosition="0">
        <references count="1">
          <reference field="0" count="1">
            <x v="33"/>
          </reference>
        </references>
      </pivotArea>
    </format>
    <format dxfId="980">
      <pivotArea collapsedLevelsAreSubtotals="1" fieldPosition="0">
        <references count="2">
          <reference field="0" count="1" selected="0">
            <x v="33"/>
          </reference>
          <reference field="2" count="1">
            <x v="78"/>
          </reference>
        </references>
      </pivotArea>
    </format>
    <format dxfId="979">
      <pivotArea collapsedLevelsAreSubtotals="1" fieldPosition="0">
        <references count="1">
          <reference field="0" count="1">
            <x v="31"/>
          </reference>
        </references>
      </pivotArea>
    </format>
    <format dxfId="978">
      <pivotArea collapsedLevelsAreSubtotals="1" fieldPosition="0">
        <references count="2">
          <reference field="0" count="1" selected="0">
            <x v="31"/>
          </reference>
          <reference field="2" count="1">
            <x v="33"/>
          </reference>
        </references>
      </pivotArea>
    </format>
    <format dxfId="977">
      <pivotArea collapsedLevelsAreSubtotals="1" fieldPosition="0">
        <references count="1">
          <reference field="0" count="1">
            <x v="30"/>
          </reference>
        </references>
      </pivotArea>
    </format>
    <format dxfId="976">
      <pivotArea collapsedLevelsAreSubtotals="1" fieldPosition="0">
        <references count="2">
          <reference field="0" count="1" selected="0">
            <x v="30"/>
          </reference>
          <reference field="2" count="2">
            <x v="46"/>
            <x v="57"/>
          </reference>
        </references>
      </pivotArea>
    </format>
    <format dxfId="975">
      <pivotArea collapsedLevelsAreSubtotals="1" fieldPosition="0">
        <references count="1">
          <reference field="0" count="1">
            <x v="27"/>
          </reference>
        </references>
      </pivotArea>
    </format>
    <format dxfId="974">
      <pivotArea collapsedLevelsAreSubtotals="1" fieldPosition="0">
        <references count="2">
          <reference field="0" count="1" selected="0">
            <x v="27"/>
          </reference>
          <reference field="2" count="1">
            <x v="69"/>
          </reference>
        </references>
      </pivotArea>
    </format>
    <format dxfId="973">
      <pivotArea collapsedLevelsAreSubtotals="1" fieldPosition="0">
        <references count="1">
          <reference field="0" count="1">
            <x v="25"/>
          </reference>
        </references>
      </pivotArea>
    </format>
    <format dxfId="972">
      <pivotArea collapsedLevelsAreSubtotals="1" fieldPosition="0">
        <references count="2">
          <reference field="0" count="1" selected="0">
            <x v="25"/>
          </reference>
          <reference field="2" count="7">
            <x v="32"/>
            <x v="38"/>
            <x v="53"/>
            <x v="54"/>
            <x v="57"/>
            <x v="74"/>
            <x v="111"/>
          </reference>
        </references>
      </pivotArea>
    </format>
    <format dxfId="971">
      <pivotArea collapsedLevelsAreSubtotals="1" fieldPosition="0">
        <references count="1">
          <reference field="0" count="1">
            <x v="24"/>
          </reference>
        </references>
      </pivotArea>
    </format>
    <format dxfId="970">
      <pivotArea collapsedLevelsAreSubtotals="1" fieldPosition="0">
        <references count="2">
          <reference field="0" count="1" selected="0">
            <x v="24"/>
          </reference>
          <reference field="2" count="1">
            <x v="89"/>
          </reference>
        </references>
      </pivotArea>
    </format>
    <format dxfId="969">
      <pivotArea collapsedLevelsAreSubtotals="1" fieldPosition="0">
        <references count="1">
          <reference field="0" count="1">
            <x v="23"/>
          </reference>
        </references>
      </pivotArea>
    </format>
    <format dxfId="968">
      <pivotArea collapsedLevelsAreSubtotals="1" fieldPosition="0">
        <references count="2">
          <reference field="0" count="1" selected="0">
            <x v="23"/>
          </reference>
          <reference field="2" count="1">
            <x v="48"/>
          </reference>
        </references>
      </pivotArea>
    </format>
    <format dxfId="967">
      <pivotArea collapsedLevelsAreSubtotals="1" fieldPosition="0">
        <references count="1">
          <reference field="0" count="1">
            <x v="22"/>
          </reference>
        </references>
      </pivotArea>
    </format>
    <format dxfId="966">
      <pivotArea collapsedLevelsAreSubtotals="1" fieldPosition="0">
        <references count="2">
          <reference field="0" count="1" selected="0">
            <x v="22"/>
          </reference>
          <reference field="2" count="4">
            <x v="6"/>
            <x v="9"/>
            <x v="34"/>
            <x v="89"/>
          </reference>
        </references>
      </pivotArea>
    </format>
    <format dxfId="965">
      <pivotArea collapsedLevelsAreSubtotals="1" fieldPosition="0">
        <references count="1">
          <reference field="0" count="1">
            <x v="21"/>
          </reference>
        </references>
      </pivotArea>
    </format>
    <format dxfId="964">
      <pivotArea collapsedLevelsAreSubtotals="1" fieldPosition="0">
        <references count="2">
          <reference field="0" count="1" selected="0">
            <x v="21"/>
          </reference>
          <reference field="2" count="1">
            <x v="76"/>
          </reference>
        </references>
      </pivotArea>
    </format>
    <format dxfId="963">
      <pivotArea collapsedLevelsAreSubtotals="1" fieldPosition="0">
        <references count="1">
          <reference field="0" count="1">
            <x v="19"/>
          </reference>
        </references>
      </pivotArea>
    </format>
    <format dxfId="962">
      <pivotArea collapsedLevelsAreSubtotals="1" fieldPosition="0">
        <references count="2">
          <reference field="0" count="1" selected="0">
            <x v="19"/>
          </reference>
          <reference field="2" count="2">
            <x v="82"/>
            <x v="83"/>
          </reference>
        </references>
      </pivotArea>
    </format>
    <format dxfId="961">
      <pivotArea collapsedLevelsAreSubtotals="1" fieldPosition="0">
        <references count="1">
          <reference field="0" count="1">
            <x v="17"/>
          </reference>
        </references>
      </pivotArea>
    </format>
    <format dxfId="960">
      <pivotArea collapsedLevelsAreSubtotals="1" fieldPosition="0">
        <references count="2">
          <reference field="0" count="1" selected="0">
            <x v="17"/>
          </reference>
          <reference field="2" count="1">
            <x v="32"/>
          </reference>
        </references>
      </pivotArea>
    </format>
    <format dxfId="959">
      <pivotArea collapsedLevelsAreSubtotals="1" fieldPosition="0">
        <references count="1">
          <reference field="0" count="1">
            <x v="16"/>
          </reference>
        </references>
      </pivotArea>
    </format>
    <format dxfId="958">
      <pivotArea collapsedLevelsAreSubtotals="1" fieldPosition="0">
        <references count="2">
          <reference field="0" count="1" selected="0">
            <x v="16"/>
          </reference>
          <reference field="2" count="3">
            <x v="60"/>
            <x v="101"/>
            <x v="119"/>
          </reference>
        </references>
      </pivotArea>
    </format>
    <format dxfId="957">
      <pivotArea collapsedLevelsAreSubtotals="1" fieldPosition="0">
        <references count="1">
          <reference field="0" count="1">
            <x v="15"/>
          </reference>
        </references>
      </pivotArea>
    </format>
    <format dxfId="956">
      <pivotArea collapsedLevelsAreSubtotals="1" fieldPosition="0">
        <references count="2">
          <reference field="0" count="1" selected="0">
            <x v="15"/>
          </reference>
          <reference field="2" count="2">
            <x v="60"/>
            <x v="80"/>
          </reference>
        </references>
      </pivotArea>
    </format>
    <format dxfId="955">
      <pivotArea collapsedLevelsAreSubtotals="1" fieldPosition="0">
        <references count="1">
          <reference field="0" count="1">
            <x v="14"/>
          </reference>
        </references>
      </pivotArea>
    </format>
    <format dxfId="954">
      <pivotArea collapsedLevelsAreSubtotals="1" fieldPosition="0">
        <references count="2">
          <reference field="0" count="1" selected="0">
            <x v="14"/>
          </reference>
          <reference field="2" count="1">
            <x v="39"/>
          </reference>
        </references>
      </pivotArea>
    </format>
    <format dxfId="953">
      <pivotArea collapsedLevelsAreSubtotals="1" fieldPosition="0">
        <references count="1">
          <reference field="0" count="1">
            <x v="13"/>
          </reference>
        </references>
      </pivotArea>
    </format>
    <format dxfId="952">
      <pivotArea collapsedLevelsAreSubtotals="1" fieldPosition="0">
        <references count="2">
          <reference field="0" count="1" selected="0">
            <x v="13"/>
          </reference>
          <reference field="2" count="1">
            <x v="83"/>
          </reference>
        </references>
      </pivotArea>
    </format>
    <format dxfId="951">
      <pivotArea collapsedLevelsAreSubtotals="1" fieldPosition="0">
        <references count="1">
          <reference field="0" count="1">
            <x v="12"/>
          </reference>
        </references>
      </pivotArea>
    </format>
    <format dxfId="950">
      <pivotArea collapsedLevelsAreSubtotals="1" fieldPosition="0">
        <references count="2">
          <reference field="0" count="1" selected="0">
            <x v="12"/>
          </reference>
          <reference field="2" count="2">
            <x v="11"/>
            <x v="105"/>
          </reference>
        </references>
      </pivotArea>
    </format>
    <format dxfId="949">
      <pivotArea collapsedLevelsAreSubtotals="1" fieldPosition="0">
        <references count="1">
          <reference field="0" count="1">
            <x v="11"/>
          </reference>
        </references>
      </pivotArea>
    </format>
    <format dxfId="948">
      <pivotArea collapsedLevelsAreSubtotals="1" fieldPosition="0">
        <references count="2">
          <reference field="0" count="1" selected="0">
            <x v="11"/>
          </reference>
          <reference field="2" count="1">
            <x v="39"/>
          </reference>
        </references>
      </pivotArea>
    </format>
    <format dxfId="947">
      <pivotArea collapsedLevelsAreSubtotals="1" fieldPosition="0">
        <references count="1">
          <reference field="0" count="1">
            <x v="10"/>
          </reference>
        </references>
      </pivotArea>
    </format>
    <format dxfId="946">
      <pivotArea collapsedLevelsAreSubtotals="1" fieldPosition="0">
        <references count="2">
          <reference field="0" count="1" selected="0">
            <x v="10"/>
          </reference>
          <reference field="2" count="1">
            <x v="25"/>
          </reference>
        </references>
      </pivotArea>
    </format>
    <format dxfId="945">
      <pivotArea collapsedLevelsAreSubtotals="1" fieldPosition="0">
        <references count="1">
          <reference field="0" count="1">
            <x v="9"/>
          </reference>
        </references>
      </pivotArea>
    </format>
    <format dxfId="944">
      <pivotArea collapsedLevelsAreSubtotals="1" fieldPosition="0">
        <references count="2">
          <reference field="0" count="1" selected="0">
            <x v="9"/>
          </reference>
          <reference field="2" count="1">
            <x v="126"/>
          </reference>
        </references>
      </pivotArea>
    </format>
    <format dxfId="943">
      <pivotArea collapsedLevelsAreSubtotals="1" fieldPosition="0">
        <references count="1">
          <reference field="0" count="1">
            <x v="7"/>
          </reference>
        </references>
      </pivotArea>
    </format>
    <format dxfId="942">
      <pivotArea collapsedLevelsAreSubtotals="1" fieldPosition="0">
        <references count="2">
          <reference field="0" count="1" selected="0">
            <x v="7"/>
          </reference>
          <reference field="2" count="1">
            <x v="58"/>
          </reference>
        </references>
      </pivotArea>
    </format>
    <format dxfId="941">
      <pivotArea collapsedLevelsAreSubtotals="1" fieldPosition="0">
        <references count="1">
          <reference field="0" count="1">
            <x v="6"/>
          </reference>
        </references>
      </pivotArea>
    </format>
    <format dxfId="940">
      <pivotArea collapsedLevelsAreSubtotals="1" fieldPosition="0">
        <references count="2">
          <reference field="0" count="1" selected="0">
            <x v="6"/>
          </reference>
          <reference field="2" count="1">
            <x v="38"/>
          </reference>
        </references>
      </pivotArea>
    </format>
    <format dxfId="939">
      <pivotArea collapsedLevelsAreSubtotals="1" fieldPosition="0">
        <references count="1">
          <reference field="0" count="1">
            <x v="5"/>
          </reference>
        </references>
      </pivotArea>
    </format>
    <format dxfId="938">
      <pivotArea collapsedLevelsAreSubtotals="1" fieldPosition="0">
        <references count="2">
          <reference field="0" count="1" selected="0">
            <x v="5"/>
          </reference>
          <reference field="2" count="1">
            <x v="39"/>
          </reference>
        </references>
      </pivotArea>
    </format>
    <format dxfId="937">
      <pivotArea collapsedLevelsAreSubtotals="1" fieldPosition="0">
        <references count="1">
          <reference field="0" count="1">
            <x v="4"/>
          </reference>
        </references>
      </pivotArea>
    </format>
    <format dxfId="936">
      <pivotArea collapsedLevelsAreSubtotals="1" fieldPosition="0">
        <references count="2">
          <reference field="0" count="1" selected="0">
            <x v="4"/>
          </reference>
          <reference field="2" count="1">
            <x v="26"/>
          </reference>
        </references>
      </pivotArea>
    </format>
    <format dxfId="935">
      <pivotArea collapsedLevelsAreSubtotals="1" fieldPosition="0">
        <references count="1">
          <reference field="0" count="1">
            <x v="3"/>
          </reference>
        </references>
      </pivotArea>
    </format>
    <format dxfId="934">
      <pivotArea collapsedLevelsAreSubtotals="1" fieldPosition="0">
        <references count="2">
          <reference field="0" count="1" selected="0">
            <x v="3"/>
          </reference>
          <reference field="2" count="3">
            <x v="51"/>
            <x v="79"/>
            <x v="88"/>
          </reference>
        </references>
      </pivotArea>
    </format>
    <format dxfId="933">
      <pivotArea collapsedLevelsAreSubtotals="1" fieldPosition="0">
        <references count="1">
          <reference field="0" count="1">
            <x v="2"/>
          </reference>
        </references>
      </pivotArea>
    </format>
    <format dxfId="932">
      <pivotArea collapsedLevelsAreSubtotals="1" fieldPosition="0">
        <references count="2">
          <reference field="0" count="1" selected="0">
            <x v="2"/>
          </reference>
          <reference field="2" count="1">
            <x v="51"/>
          </reference>
        </references>
      </pivotArea>
    </format>
    <format dxfId="931">
      <pivotArea collapsedLevelsAreSubtotals="1" fieldPosition="0">
        <references count="1">
          <reference field="0" count="1">
            <x v="1"/>
          </reference>
        </references>
      </pivotArea>
    </format>
    <format dxfId="930">
      <pivotArea collapsedLevelsAreSubtotals="1" fieldPosition="0">
        <references count="2">
          <reference field="0" count="1" selected="0">
            <x v="1"/>
          </reference>
          <reference field="2" count="1">
            <x v="104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Baltimore">
      <autoFilter ref="A1">
        <filterColumn colId="0">
          <customFilters>
            <customFilter val="*Baltimo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0A7C9-80DA-8344-864C-7832AAE7030B}" name="PivotTable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363" firstHeaderRow="0" firstDataRow="1" firstDataCol="1"/>
  <pivotFields count="4">
    <pivotField axis="axisRow" showAll="0" sortType="descending">
      <items count="161">
        <item x="159"/>
        <item x="62"/>
        <item x="32"/>
        <item x="42"/>
        <item x="124"/>
        <item x="86"/>
        <item x="132"/>
        <item x="113"/>
        <item x="38"/>
        <item x="102"/>
        <item x="10"/>
        <item x="135"/>
        <item x="59"/>
        <item x="130"/>
        <item x="66"/>
        <item x="127"/>
        <item x="71"/>
        <item x="12"/>
        <item x="0"/>
        <item x="52"/>
        <item x="82"/>
        <item x="104"/>
        <item x="107"/>
        <item x="143"/>
        <item x="114"/>
        <item x="26"/>
        <item x="7"/>
        <item x="115"/>
        <item x="30"/>
        <item x="78"/>
        <item x="137"/>
        <item x="95"/>
        <item x="16"/>
        <item x="88"/>
        <item x="25"/>
        <item x="54"/>
        <item x="100"/>
        <item x="106"/>
        <item x="105"/>
        <item x="1"/>
        <item x="94"/>
        <item x="129"/>
        <item x="96"/>
        <item x="148"/>
        <item x="144"/>
        <item x="81"/>
        <item x="23"/>
        <item x="76"/>
        <item x="108"/>
        <item x="150"/>
        <item x="89"/>
        <item x="92"/>
        <item x="134"/>
        <item x="22"/>
        <item x="20"/>
        <item x="123"/>
        <item x="4"/>
        <item x="103"/>
        <item x="139"/>
        <item x="83"/>
        <item x="122"/>
        <item x="146"/>
        <item x="99"/>
        <item x="128"/>
        <item x="31"/>
        <item x="41"/>
        <item x="5"/>
        <item x="75"/>
        <item x="77"/>
        <item x="111"/>
        <item x="98"/>
        <item x="64"/>
        <item x="14"/>
        <item x="79"/>
        <item x="45"/>
        <item x="15"/>
        <item x="118"/>
        <item x="37"/>
        <item x="70"/>
        <item x="73"/>
        <item x="155"/>
        <item x="91"/>
        <item x="24"/>
        <item x="72"/>
        <item x="138"/>
        <item x="68"/>
        <item x="67"/>
        <item x="6"/>
        <item x="97"/>
        <item x="51"/>
        <item x="35"/>
        <item x="156"/>
        <item x="53"/>
        <item x="149"/>
        <item x="74"/>
        <item x="39"/>
        <item x="17"/>
        <item x="28"/>
        <item x="69"/>
        <item x="21"/>
        <item x="120"/>
        <item x="34"/>
        <item x="46"/>
        <item x="40"/>
        <item x="116"/>
        <item x="110"/>
        <item x="117"/>
        <item x="57"/>
        <item x="84"/>
        <item x="18"/>
        <item x="44"/>
        <item x="3"/>
        <item x="49"/>
        <item x="8"/>
        <item x="27"/>
        <item x="13"/>
        <item x="136"/>
        <item x="47"/>
        <item x="133"/>
        <item x="151"/>
        <item x="152"/>
        <item x="48"/>
        <item x="119"/>
        <item x="55"/>
        <item x="109"/>
        <item x="140"/>
        <item x="93"/>
        <item x="29"/>
        <item x="11"/>
        <item x="131"/>
        <item x="141"/>
        <item x="157"/>
        <item x="87"/>
        <item x="33"/>
        <item x="63"/>
        <item x="112"/>
        <item x="126"/>
        <item x="125"/>
        <item x="65"/>
        <item x="9"/>
        <item x="61"/>
        <item x="80"/>
        <item x="145"/>
        <item x="58"/>
        <item x="60"/>
        <item x="121"/>
        <item x="147"/>
        <item x="19"/>
        <item x="50"/>
        <item x="154"/>
        <item x="101"/>
        <item x="43"/>
        <item x="56"/>
        <item x="158"/>
        <item x="2"/>
        <item x="85"/>
        <item x="90"/>
        <item x="142"/>
        <item x="36"/>
        <item x="15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241"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9"/>
        <item t="default"/>
      </items>
    </pivotField>
    <pivotField axis="axisRow" showAll="0">
      <items count="128">
        <item x="58"/>
        <item x="95"/>
        <item x="31"/>
        <item x="6"/>
        <item x="23"/>
        <item x="51"/>
        <item x="113"/>
        <item x="106"/>
        <item x="20"/>
        <item x="2"/>
        <item x="18"/>
        <item x="69"/>
        <item x="46"/>
        <item x="24"/>
        <item x="15"/>
        <item x="22"/>
        <item x="97"/>
        <item x="111"/>
        <item x="19"/>
        <item x="99"/>
        <item x="5"/>
        <item x="37"/>
        <item x="103"/>
        <item x="107"/>
        <item x="54"/>
        <item x="125"/>
        <item x="39"/>
        <item x="124"/>
        <item x="110"/>
        <item x="61"/>
        <item x="117"/>
        <item x="81"/>
        <item x="89"/>
        <item x="55"/>
        <item x="50"/>
        <item x="68"/>
        <item x="41"/>
        <item x="73"/>
        <item x="62"/>
        <item x="76"/>
        <item x="67"/>
        <item x="63"/>
        <item x="70"/>
        <item x="80"/>
        <item x="108"/>
        <item x="36"/>
        <item x="98"/>
        <item x="8"/>
        <item x="10"/>
        <item x="57"/>
        <item x="96"/>
        <item x="88"/>
        <item x="13"/>
        <item x="114"/>
        <item x="59"/>
        <item x="56"/>
        <item x="11"/>
        <item x="29"/>
        <item x="27"/>
        <item x="102"/>
        <item x="47"/>
        <item x="84"/>
        <item x="83"/>
        <item x="44"/>
        <item x="92"/>
        <item x="38"/>
        <item x="118"/>
        <item x="7"/>
        <item x="74"/>
        <item x="78"/>
        <item x="25"/>
        <item x="43"/>
        <item x="21"/>
        <item x="82"/>
        <item x="42"/>
        <item x="53"/>
        <item x="35"/>
        <item x="60"/>
        <item x="93"/>
        <item x="91"/>
        <item x="30"/>
        <item x="120"/>
        <item x="4"/>
        <item x="71"/>
        <item x="105"/>
        <item x="86"/>
        <item x="101"/>
        <item x="66"/>
        <item x="65"/>
        <item x="119"/>
        <item x="72"/>
        <item x="123"/>
        <item x="109"/>
        <item x="32"/>
        <item x="90"/>
        <item x="85"/>
        <item x="75"/>
        <item x="87"/>
        <item x="100"/>
        <item x="14"/>
        <item x="94"/>
        <item x="12"/>
        <item x="116"/>
        <item x="77"/>
        <item x="52"/>
        <item x="122"/>
        <item x="126"/>
        <item x="16"/>
        <item x="34"/>
        <item x="40"/>
        <item x="45"/>
        <item x="121"/>
        <item x="33"/>
        <item x="64"/>
        <item x="0"/>
        <item x="9"/>
        <item x="104"/>
        <item x="28"/>
        <item x="26"/>
        <item x="112"/>
        <item x="1"/>
        <item x="48"/>
        <item x="3"/>
        <item x="17"/>
        <item x="115"/>
        <item x="79"/>
        <item x="49"/>
        <item t="default"/>
      </items>
    </pivotField>
    <pivotField dataField="1" showAll="0">
      <items count="398"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96"/>
        <item t="default"/>
      </items>
    </pivotField>
  </pivotFields>
  <rowFields count="2">
    <field x="0"/>
    <field x="2"/>
  </rowFields>
  <rowItems count="360">
    <i>
      <x v="111"/>
    </i>
    <i r="1">
      <x v="82"/>
    </i>
    <i>
      <x v="56"/>
    </i>
    <i r="1">
      <x v="20"/>
    </i>
    <i>
      <x v="66"/>
    </i>
    <i r="1">
      <x v="3"/>
    </i>
    <i>
      <x v="87"/>
    </i>
    <i r="1">
      <x v="67"/>
    </i>
    <i>
      <x v="26"/>
    </i>
    <i r="1">
      <x v="3"/>
    </i>
    <i>
      <x v="10"/>
    </i>
    <i r="1">
      <x v="101"/>
    </i>
    <i>
      <x v="128"/>
    </i>
    <i r="1">
      <x v="3"/>
    </i>
    <i>
      <x v="17"/>
    </i>
    <i r="1">
      <x v="82"/>
    </i>
    <i>
      <x v="109"/>
    </i>
    <i r="1">
      <x v="47"/>
    </i>
    <i>
      <x v="147"/>
    </i>
    <i r="1">
      <x v="9"/>
    </i>
    <i>
      <x v="82"/>
    </i>
    <i r="1">
      <x v="18"/>
    </i>
    <i>
      <x v="34"/>
    </i>
    <i r="1">
      <x v="8"/>
    </i>
    <i>
      <x v="127"/>
    </i>
    <i r="1">
      <x v="47"/>
    </i>
    <i>
      <x v="54"/>
    </i>
    <i r="1">
      <x v="21"/>
    </i>
    <i r="1">
      <x v="56"/>
    </i>
    <i>
      <x v="2"/>
    </i>
    <i r="1">
      <x v="117"/>
    </i>
    <i>
      <x v="133"/>
    </i>
    <i r="1">
      <x v="57"/>
    </i>
    <i>
      <x v="90"/>
    </i>
    <i r="1">
      <x v="2"/>
    </i>
    <i>
      <x v="158"/>
    </i>
    <i r="1">
      <x v="112"/>
    </i>
    <i>
      <x v="65"/>
    </i>
    <i r="1">
      <x v="58"/>
    </i>
    <i>
      <x v="101"/>
    </i>
    <i r="1">
      <x/>
    </i>
    <i r="1">
      <x v="80"/>
    </i>
    <i>
      <x v="77"/>
    </i>
    <i r="1">
      <x v="56"/>
    </i>
    <i r="1">
      <x v="58"/>
    </i>
    <i>
      <x v="110"/>
    </i>
    <i r="1">
      <x v="10"/>
    </i>
    <i>
      <x v="74"/>
    </i>
    <i r="1">
      <x v="72"/>
    </i>
    <i>
      <x v="89"/>
    </i>
    <i r="1">
      <x v="34"/>
    </i>
    <i>
      <x v="154"/>
    </i>
    <i r="1">
      <x v="1"/>
    </i>
    <i r="1">
      <x v="3"/>
    </i>
    <i r="1">
      <x v="12"/>
    </i>
    <i r="1">
      <x v="14"/>
    </i>
    <i r="1">
      <x v="16"/>
    </i>
    <i r="1">
      <x v="20"/>
    </i>
    <i r="1">
      <x v="21"/>
    </i>
    <i r="1">
      <x v="26"/>
    </i>
    <i r="1">
      <x v="32"/>
    </i>
    <i r="1">
      <x v="38"/>
    </i>
    <i r="1">
      <x v="47"/>
    </i>
    <i r="1">
      <x v="48"/>
    </i>
    <i r="1">
      <x v="51"/>
    </i>
    <i r="1">
      <x v="52"/>
    </i>
    <i r="1">
      <x v="55"/>
    </i>
    <i r="1">
      <x v="56"/>
    </i>
    <i r="1">
      <x v="60"/>
    </i>
    <i r="1">
      <x v="67"/>
    </i>
    <i r="1">
      <x v="69"/>
    </i>
    <i r="1">
      <x v="72"/>
    </i>
    <i r="1">
      <x v="77"/>
    </i>
    <i r="1">
      <x v="82"/>
    </i>
    <i r="1">
      <x v="88"/>
    </i>
    <i r="1">
      <x v="93"/>
    </i>
    <i r="1">
      <x v="99"/>
    </i>
    <i r="1">
      <x v="109"/>
    </i>
    <i r="1">
      <x v="115"/>
    </i>
    <i r="1">
      <x v="117"/>
    </i>
    <i r="1">
      <x v="122"/>
    </i>
    <i>
      <x v="35"/>
    </i>
    <i r="1">
      <x v="104"/>
    </i>
    <i>
      <x v="102"/>
    </i>
    <i r="1">
      <x v="36"/>
    </i>
    <i r="1">
      <x v="101"/>
    </i>
    <i>
      <x v="152"/>
    </i>
    <i r="1">
      <x v="60"/>
    </i>
    <i>
      <x v="12"/>
    </i>
    <i r="1">
      <x v="54"/>
    </i>
    <i r="1">
      <x v="108"/>
    </i>
    <i>
      <x v="28"/>
    </i>
    <i r="1">
      <x v="70"/>
    </i>
    <i r="1">
      <x v="125"/>
    </i>
    <i>
      <x v="115"/>
    </i>
    <i r="1">
      <x v="9"/>
    </i>
    <i r="1">
      <x v="51"/>
    </i>
    <i r="1">
      <x v="62"/>
    </i>
    <i>
      <x v="1"/>
    </i>
    <i r="1">
      <x v="38"/>
    </i>
    <i>
      <x v="71"/>
    </i>
    <i r="1">
      <x v="11"/>
    </i>
    <i>
      <x v="138"/>
    </i>
    <i r="1">
      <x v="54"/>
    </i>
    <i>
      <x v="148"/>
    </i>
    <i r="1">
      <x v="121"/>
    </i>
    <i r="1">
      <x v="125"/>
    </i>
    <i>
      <x v="14"/>
    </i>
    <i r="1">
      <x v="65"/>
    </i>
    <i>
      <x v="86"/>
    </i>
    <i r="1">
      <x v="26"/>
    </i>
    <i>
      <x v="140"/>
    </i>
    <i r="1">
      <x v="57"/>
    </i>
    <i r="1">
      <x v="67"/>
    </i>
    <i r="1">
      <x v="69"/>
    </i>
    <i r="1">
      <x v="109"/>
    </i>
    <i>
      <x v="151"/>
    </i>
    <i r="1">
      <x v="21"/>
    </i>
    <i r="1">
      <x v="39"/>
    </i>
    <i r="1">
      <x v="41"/>
    </i>
    <i r="1">
      <x v="101"/>
    </i>
    <i>
      <x v="107"/>
    </i>
    <i r="1">
      <x v="9"/>
    </i>
    <i r="1">
      <x v="39"/>
    </i>
    <i r="1">
      <x v="60"/>
    </i>
    <i r="1">
      <x v="86"/>
    </i>
    <i>
      <x v="83"/>
    </i>
    <i r="1">
      <x v="83"/>
    </i>
    <i>
      <x v="67"/>
    </i>
    <i r="1">
      <x v="126"/>
    </i>
    <i>
      <x v="47"/>
    </i>
    <i r="1">
      <x v="75"/>
    </i>
    <i>
      <x v="78"/>
    </i>
    <i r="1">
      <x v="73"/>
    </i>
    <i r="1">
      <x v="126"/>
    </i>
    <i>
      <x v="68"/>
    </i>
    <i r="1">
      <x v="21"/>
    </i>
    <i>
      <x v="92"/>
    </i>
    <i r="1">
      <x v="58"/>
    </i>
    <i r="1">
      <x v="87"/>
    </i>
    <i r="1">
      <x v="121"/>
    </i>
    <i>
      <x v="29"/>
    </i>
    <i r="1">
      <x v="60"/>
    </i>
    <i>
      <x v="73"/>
    </i>
    <i r="1">
      <x v="68"/>
    </i>
    <i>
      <x v="141"/>
    </i>
    <i r="1">
      <x v="4"/>
    </i>
    <i>
      <x v="143"/>
    </i>
    <i r="1">
      <x v="49"/>
    </i>
    <i r="1">
      <x v="57"/>
    </i>
    <i r="1">
      <x v="58"/>
    </i>
    <i r="1">
      <x v="95"/>
    </i>
    <i>
      <x v="94"/>
    </i>
    <i r="1">
      <x v="75"/>
    </i>
    <i r="1">
      <x v="90"/>
    </i>
    <i r="1">
      <x v="97"/>
    </i>
    <i>
      <x v="16"/>
    </i>
    <i r="1">
      <x v="4"/>
    </i>
    <i r="1">
      <x v="32"/>
    </i>
    <i r="1">
      <x v="73"/>
    </i>
    <i>
      <x v="99"/>
    </i>
    <i r="1">
      <x v="4"/>
    </i>
    <i r="1">
      <x v="30"/>
    </i>
    <i r="1">
      <x v="50"/>
    </i>
    <i r="1">
      <x v="60"/>
    </i>
    <i r="1">
      <x v="87"/>
    </i>
    <i r="1">
      <x v="90"/>
    </i>
    <i r="1">
      <x v="99"/>
    </i>
    <i r="1">
      <x v="109"/>
    </i>
    <i>
      <x v="45"/>
    </i>
    <i r="1">
      <x v="9"/>
    </i>
    <i r="1">
      <x v="95"/>
    </i>
    <i r="1">
      <x v="103"/>
    </i>
    <i>
      <x v="59"/>
    </i>
    <i r="1">
      <x v="57"/>
    </i>
    <i r="1">
      <x v="65"/>
    </i>
    <i>
      <x v="20"/>
    </i>
    <i r="1">
      <x v="21"/>
    </i>
    <i r="1">
      <x v="34"/>
    </i>
    <i>
      <x v="108"/>
    </i>
    <i r="1">
      <x v="60"/>
    </i>
    <i>
      <x v="79"/>
    </i>
    <i r="1">
      <x v="11"/>
    </i>
    <i r="1">
      <x v="61"/>
    </i>
    <i r="1">
      <x v="83"/>
    </i>
    <i>
      <x v="5"/>
    </i>
    <i r="1">
      <x v="79"/>
    </i>
    <i>
      <x v="132"/>
    </i>
    <i r="1">
      <x v="26"/>
    </i>
    <i>
      <x v="33"/>
    </i>
    <i r="1">
      <x v="64"/>
    </i>
    <i>
      <x v="155"/>
    </i>
    <i r="1">
      <x v="34"/>
    </i>
    <i r="1">
      <x v="57"/>
    </i>
    <i>
      <x v="50"/>
    </i>
    <i r="1">
      <x v="41"/>
    </i>
    <i>
      <x v="123"/>
    </i>
    <i r="1">
      <x v="38"/>
    </i>
    <i r="1">
      <x v="57"/>
    </i>
    <i r="1">
      <x v="60"/>
    </i>
    <i r="1">
      <x v="75"/>
    </i>
    <i r="1">
      <x v="96"/>
    </i>
    <i>
      <x v="156"/>
    </i>
    <i r="1">
      <x v="74"/>
    </i>
    <i>
      <x v="81"/>
    </i>
    <i r="1">
      <x v="78"/>
    </i>
    <i>
      <x v="51"/>
    </i>
    <i r="1">
      <x v="90"/>
    </i>
    <i>
      <x v="126"/>
    </i>
    <i r="1">
      <x v="104"/>
    </i>
    <i>
      <x v="31"/>
    </i>
    <i r="1">
      <x v="1"/>
    </i>
    <i>
      <x v="42"/>
    </i>
    <i r="1">
      <x v="38"/>
    </i>
    <i>
      <x v="88"/>
    </i>
    <i r="1">
      <x v="26"/>
    </i>
    <i>
      <x v="40"/>
    </i>
    <i r="1">
      <x v="46"/>
    </i>
    <i r="1">
      <x v="100"/>
    </i>
    <i>
      <x v="70"/>
    </i>
    <i r="1">
      <x v="38"/>
    </i>
    <i>
      <x v="62"/>
    </i>
    <i r="1">
      <x v="88"/>
    </i>
    <i>
      <x v="36"/>
    </i>
    <i r="1">
      <x v="87"/>
    </i>
    <i>
      <x v="150"/>
    </i>
    <i r="1">
      <x v="4"/>
    </i>
    <i>
      <x v="9"/>
    </i>
    <i r="1">
      <x v="19"/>
    </i>
    <i>
      <x v="57"/>
    </i>
    <i r="1">
      <x v="69"/>
    </i>
    <i>
      <x v="21"/>
    </i>
    <i r="1">
      <x v="104"/>
    </i>
    <i>
      <x v="38"/>
    </i>
    <i r="1">
      <x v="57"/>
    </i>
    <i>
      <x v="85"/>
    </i>
    <i r="1">
      <x v="38"/>
    </i>
    <i r="1">
      <x v="99"/>
    </i>
    <i>
      <x v="48"/>
    </i>
    <i r="1">
      <x v="34"/>
    </i>
    <i>
      <x v="124"/>
    </i>
    <i r="1">
      <x v="63"/>
    </i>
    <i>
      <x v="105"/>
    </i>
    <i r="1">
      <x v="60"/>
    </i>
    <i>
      <x v="69"/>
    </i>
    <i r="1">
      <x v="98"/>
    </i>
    <i>
      <x v="7"/>
    </i>
    <i r="1">
      <x v="59"/>
    </i>
    <i>
      <x v="24"/>
    </i>
    <i r="1">
      <x v="38"/>
    </i>
    <i>
      <x v="27"/>
    </i>
    <i r="1">
      <x v="54"/>
    </i>
    <i>
      <x v="104"/>
    </i>
    <i r="1">
      <x v="116"/>
    </i>
    <i>
      <x v="106"/>
    </i>
    <i r="1">
      <x v="34"/>
    </i>
    <i>
      <x v="122"/>
    </i>
    <i r="1">
      <x v="84"/>
    </i>
    <i>
      <x v="100"/>
    </i>
    <i r="1">
      <x v="7"/>
    </i>
    <i>
      <x v="60"/>
    </i>
    <i r="1">
      <x v="60"/>
    </i>
    <i>
      <x v="55"/>
    </i>
    <i r="1">
      <x v="87"/>
    </i>
    <i>
      <x v="4"/>
    </i>
    <i r="1">
      <x v="34"/>
    </i>
    <i>
      <x v="137"/>
    </i>
    <i r="1">
      <x v="90"/>
    </i>
    <i>
      <x v="76"/>
    </i>
    <i r="1">
      <x v="32"/>
    </i>
    <i r="1">
      <x v="54"/>
    </i>
    <i>
      <x v="37"/>
    </i>
    <i r="1">
      <x v="54"/>
    </i>
    <i>
      <x v="63"/>
    </i>
    <i r="1">
      <x v="44"/>
    </i>
    <i>
      <x v="135"/>
    </i>
    <i r="1">
      <x v="6"/>
    </i>
    <i r="1">
      <x v="73"/>
    </i>
    <i r="1">
      <x v="87"/>
    </i>
    <i>
      <x v="41"/>
    </i>
    <i r="1">
      <x v="69"/>
    </i>
    <i>
      <x v="13"/>
    </i>
    <i r="1">
      <x v="92"/>
    </i>
    <i>
      <x v="6"/>
    </i>
    <i r="1">
      <x v="28"/>
    </i>
    <i>
      <x v="129"/>
    </i>
    <i r="1">
      <x v="83"/>
    </i>
    <i>
      <x v="22"/>
    </i>
    <i r="1">
      <x v="22"/>
    </i>
    <i r="1">
      <x v="51"/>
    </i>
    <i r="1">
      <x v="81"/>
    </i>
    <i r="1">
      <x v="119"/>
    </i>
    <i>
      <x v="118"/>
    </i>
    <i r="1">
      <x v="17"/>
    </i>
    <i>
      <x v="15"/>
    </i>
    <i r="1">
      <x v="23"/>
    </i>
    <i r="1">
      <x v="83"/>
    </i>
    <i>
      <x v="52"/>
    </i>
    <i r="1">
      <x v="54"/>
    </i>
    <i>
      <x v="11"/>
    </i>
    <i r="1">
      <x v="54"/>
    </i>
    <i>
      <x v="84"/>
    </i>
    <i r="1">
      <x v="54"/>
    </i>
    <i>
      <x v="58"/>
    </i>
    <i r="1">
      <x v="1"/>
    </i>
    <i>
      <x v="125"/>
    </i>
    <i r="1">
      <x v="98"/>
    </i>
    <i>
      <x v="145"/>
    </i>
    <i r="1">
      <x v="32"/>
    </i>
    <i r="1">
      <x v="39"/>
    </i>
    <i r="1">
      <x v="51"/>
    </i>
    <i r="1">
      <x v="83"/>
    </i>
    <i>
      <x v="136"/>
    </i>
    <i r="1">
      <x v="46"/>
    </i>
    <i r="1">
      <x v="74"/>
    </i>
    <i>
      <x v="157"/>
    </i>
    <i r="1">
      <x v="53"/>
    </i>
    <i>
      <x v="23"/>
    </i>
    <i r="1">
      <x v="39"/>
    </i>
    <i>
      <x v="130"/>
    </i>
    <i r="1">
      <x v="83"/>
    </i>
    <i r="1">
      <x v="87"/>
    </i>
    <i>
      <x v="44"/>
    </i>
    <i r="1">
      <x v="74"/>
    </i>
    <i>
      <x v="30"/>
    </i>
    <i r="1">
      <x v="65"/>
    </i>
    <i r="1">
      <x v="66"/>
    </i>
    <i>
      <x v="142"/>
    </i>
    <i r="1">
      <x v="1"/>
    </i>
    <i>
      <x v="61"/>
    </i>
    <i r="1">
      <x v="32"/>
    </i>
    <i>
      <x v="116"/>
    </i>
    <i r="1">
      <x v="32"/>
    </i>
    <i r="1">
      <x v="38"/>
    </i>
    <i>
      <x v="146"/>
    </i>
    <i r="1">
      <x v="19"/>
    </i>
    <i>
      <x v="43"/>
    </i>
    <i r="1">
      <x v="124"/>
    </i>
    <i>
      <x v="93"/>
    </i>
    <i r="1">
      <x v="102"/>
    </i>
    <i>
      <x v="49"/>
    </i>
    <i r="1">
      <x v="83"/>
    </i>
    <i>
      <x v="119"/>
    </i>
    <i r="1">
      <x v="60"/>
    </i>
    <i>
      <x v="120"/>
    </i>
    <i r="1">
      <x v="57"/>
    </i>
    <i>
      <x v="159"/>
    </i>
    <i r="1">
      <x v="89"/>
    </i>
    <i>
      <x v="149"/>
    </i>
    <i r="1">
      <x v="32"/>
    </i>
    <i r="1">
      <x v="83"/>
    </i>
    <i>
      <x v="80"/>
    </i>
    <i r="1">
      <x v="51"/>
    </i>
    <i>
      <x v="91"/>
    </i>
    <i r="1">
      <x v="51"/>
    </i>
    <i>
      <x v="131"/>
    </i>
    <i r="1">
      <x v="51"/>
    </i>
    <i>
      <x v="153"/>
    </i>
    <i r="1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ltimore House In" fld="1" subtotal="average" baseField="0" baseItem="0"/>
    <dataField name="Average of Essex County House In" fld="3" subtotal="average" baseField="0" baseItem="0"/>
  </dataFields>
  <formats count="320">
    <format dxfId="929">
      <pivotArea collapsedLevelsAreSubtotals="1" fieldPosition="0">
        <references count="1">
          <reference field="0" count="1">
            <x v="159"/>
          </reference>
        </references>
      </pivotArea>
    </format>
    <format dxfId="928">
      <pivotArea collapsedLevelsAreSubtotals="1" fieldPosition="0">
        <references count="2">
          <reference field="0" count="1" selected="0">
            <x v="159"/>
          </reference>
          <reference field="2" count="1">
            <x v="89"/>
          </reference>
        </references>
      </pivotArea>
    </format>
    <format dxfId="927">
      <pivotArea collapsedLevelsAreSubtotals="1" fieldPosition="0">
        <references count="1">
          <reference field="0" count="1">
            <x v="158"/>
          </reference>
        </references>
      </pivotArea>
    </format>
    <format dxfId="926">
      <pivotArea collapsedLevelsAreSubtotals="1" fieldPosition="0">
        <references count="2">
          <reference field="0" count="1" selected="0">
            <x v="158"/>
          </reference>
          <reference field="2" count="1">
            <x v="112"/>
          </reference>
        </references>
      </pivotArea>
    </format>
    <format dxfId="925">
      <pivotArea collapsedLevelsAreSubtotals="1" fieldPosition="0">
        <references count="1">
          <reference field="0" count="1">
            <x v="157"/>
          </reference>
        </references>
      </pivotArea>
    </format>
    <format dxfId="924">
      <pivotArea collapsedLevelsAreSubtotals="1" fieldPosition="0">
        <references count="2">
          <reference field="0" count="1" selected="0">
            <x v="157"/>
          </reference>
          <reference field="2" count="1">
            <x v="53"/>
          </reference>
        </references>
      </pivotArea>
    </format>
    <format dxfId="923">
      <pivotArea collapsedLevelsAreSubtotals="1" fieldPosition="0">
        <references count="1">
          <reference field="0" count="1">
            <x v="156"/>
          </reference>
        </references>
      </pivotArea>
    </format>
    <format dxfId="922">
      <pivotArea collapsedLevelsAreSubtotals="1" fieldPosition="0">
        <references count="2">
          <reference field="0" count="1" selected="0">
            <x v="156"/>
          </reference>
          <reference field="2" count="1">
            <x v="74"/>
          </reference>
        </references>
      </pivotArea>
    </format>
    <format dxfId="921">
      <pivotArea collapsedLevelsAreSubtotals="1" fieldPosition="0">
        <references count="1">
          <reference field="0" count="1">
            <x v="155"/>
          </reference>
        </references>
      </pivotArea>
    </format>
    <format dxfId="920">
      <pivotArea collapsedLevelsAreSubtotals="1" fieldPosition="0">
        <references count="2">
          <reference field="0" count="1" selected="0">
            <x v="155"/>
          </reference>
          <reference field="2" count="2">
            <x v="34"/>
            <x v="57"/>
          </reference>
        </references>
      </pivotArea>
    </format>
    <format dxfId="919">
      <pivotArea collapsedLevelsAreSubtotals="1" fieldPosition="0">
        <references count="1">
          <reference field="0" count="1">
            <x v="154"/>
          </reference>
        </references>
      </pivotArea>
    </format>
    <format dxfId="918">
      <pivotArea collapsedLevelsAreSubtotals="1" fieldPosition="0">
        <references count="2">
          <reference field="0" count="1" selected="0">
            <x v="154"/>
          </reference>
          <reference field="2" count="29">
            <x v="1"/>
            <x v="3"/>
            <x v="12"/>
            <x v="14"/>
            <x v="16"/>
            <x v="20"/>
            <x v="21"/>
            <x v="26"/>
            <x v="32"/>
            <x v="38"/>
            <x v="47"/>
            <x v="48"/>
            <x v="51"/>
            <x v="52"/>
            <x v="55"/>
            <x v="56"/>
            <x v="60"/>
            <x v="67"/>
            <x v="69"/>
            <x v="72"/>
            <x v="77"/>
            <x v="82"/>
            <x v="88"/>
            <x v="93"/>
            <x v="99"/>
            <x v="109"/>
            <x v="115"/>
            <x v="117"/>
            <x v="122"/>
          </reference>
        </references>
      </pivotArea>
    </format>
    <format dxfId="917">
      <pivotArea collapsedLevelsAreSubtotals="1" fieldPosition="0">
        <references count="1">
          <reference field="0" count="1">
            <x v="153"/>
          </reference>
        </references>
      </pivotArea>
    </format>
    <format dxfId="916">
      <pivotArea collapsedLevelsAreSubtotals="1" fieldPosition="0">
        <references count="2">
          <reference field="0" count="1" selected="0">
            <x v="153"/>
          </reference>
          <reference field="2" count="1">
            <x v="46"/>
          </reference>
        </references>
      </pivotArea>
    </format>
    <format dxfId="915">
      <pivotArea collapsedLevelsAreSubtotals="1" fieldPosition="0">
        <references count="1">
          <reference field="0" count="1">
            <x v="152"/>
          </reference>
        </references>
      </pivotArea>
    </format>
    <format dxfId="914">
      <pivotArea collapsedLevelsAreSubtotals="1" fieldPosition="0">
        <references count="2">
          <reference field="0" count="1" selected="0">
            <x v="152"/>
          </reference>
          <reference field="2" count="1">
            <x v="60"/>
          </reference>
        </references>
      </pivotArea>
    </format>
    <format dxfId="913">
      <pivotArea collapsedLevelsAreSubtotals="1" fieldPosition="0">
        <references count="1">
          <reference field="0" count="1">
            <x v="151"/>
          </reference>
        </references>
      </pivotArea>
    </format>
    <format dxfId="912">
      <pivotArea collapsedLevelsAreSubtotals="1" fieldPosition="0">
        <references count="2">
          <reference field="0" count="1" selected="0">
            <x v="151"/>
          </reference>
          <reference field="2" count="4">
            <x v="21"/>
            <x v="39"/>
            <x v="41"/>
            <x v="101"/>
          </reference>
        </references>
      </pivotArea>
    </format>
    <format dxfId="911">
      <pivotArea collapsedLevelsAreSubtotals="1" fieldPosition="0">
        <references count="1">
          <reference field="0" count="1">
            <x v="150"/>
          </reference>
        </references>
      </pivotArea>
    </format>
    <format dxfId="910">
      <pivotArea collapsedLevelsAreSubtotals="1" fieldPosition="0">
        <references count="2">
          <reference field="0" count="1" selected="0">
            <x v="150"/>
          </reference>
          <reference field="2" count="1">
            <x v="4"/>
          </reference>
        </references>
      </pivotArea>
    </format>
    <format dxfId="909">
      <pivotArea collapsedLevelsAreSubtotals="1" fieldPosition="0">
        <references count="1">
          <reference field="0" count="1">
            <x v="149"/>
          </reference>
        </references>
      </pivotArea>
    </format>
    <format dxfId="908">
      <pivotArea collapsedLevelsAreSubtotals="1" fieldPosition="0">
        <references count="2">
          <reference field="0" count="1" selected="0">
            <x v="149"/>
          </reference>
          <reference field="2" count="2">
            <x v="32"/>
            <x v="83"/>
          </reference>
        </references>
      </pivotArea>
    </format>
    <format dxfId="907">
      <pivotArea collapsedLevelsAreSubtotals="1" fieldPosition="0">
        <references count="1">
          <reference field="0" count="1">
            <x v="148"/>
          </reference>
        </references>
      </pivotArea>
    </format>
    <format dxfId="906">
      <pivotArea collapsedLevelsAreSubtotals="1" fieldPosition="0">
        <references count="2">
          <reference field="0" count="1" selected="0">
            <x v="148"/>
          </reference>
          <reference field="2" count="2">
            <x v="121"/>
            <x v="125"/>
          </reference>
        </references>
      </pivotArea>
    </format>
    <format dxfId="905">
      <pivotArea collapsedLevelsAreSubtotals="1" fieldPosition="0">
        <references count="1">
          <reference field="0" count="1">
            <x v="147"/>
          </reference>
        </references>
      </pivotArea>
    </format>
    <format dxfId="904">
      <pivotArea collapsedLevelsAreSubtotals="1" fieldPosition="0">
        <references count="2">
          <reference field="0" count="1" selected="0">
            <x v="147"/>
          </reference>
          <reference field="2" count="1">
            <x v="9"/>
          </reference>
        </references>
      </pivotArea>
    </format>
    <format dxfId="903">
      <pivotArea collapsedLevelsAreSubtotals="1" fieldPosition="0">
        <references count="1">
          <reference field="0" count="1">
            <x v="146"/>
          </reference>
        </references>
      </pivotArea>
    </format>
    <format dxfId="902">
      <pivotArea collapsedLevelsAreSubtotals="1" fieldPosition="0">
        <references count="2">
          <reference field="0" count="1" selected="0">
            <x v="146"/>
          </reference>
          <reference field="2" count="1">
            <x v="19"/>
          </reference>
        </references>
      </pivotArea>
    </format>
    <format dxfId="901">
      <pivotArea collapsedLevelsAreSubtotals="1" fieldPosition="0">
        <references count="1">
          <reference field="0" count="1">
            <x v="145"/>
          </reference>
        </references>
      </pivotArea>
    </format>
    <format dxfId="900">
      <pivotArea collapsedLevelsAreSubtotals="1" fieldPosition="0">
        <references count="2">
          <reference field="0" count="1" selected="0">
            <x v="145"/>
          </reference>
          <reference field="2" count="4">
            <x v="32"/>
            <x v="39"/>
            <x v="51"/>
            <x v="83"/>
          </reference>
        </references>
      </pivotArea>
    </format>
    <format dxfId="899">
      <pivotArea collapsedLevelsAreSubtotals="1" fieldPosition="0">
        <references count="1">
          <reference field="0" count="1">
            <x v="144"/>
          </reference>
        </references>
      </pivotArea>
    </format>
    <format dxfId="898">
      <pivotArea collapsedLevelsAreSubtotals="1" fieldPosition="0">
        <references count="2">
          <reference field="0" count="1" selected="0">
            <x v="144"/>
          </reference>
          <reference field="2" count="2">
            <x v="49"/>
            <x v="63"/>
          </reference>
        </references>
      </pivotArea>
    </format>
    <format dxfId="897">
      <pivotArea collapsedLevelsAreSubtotals="1" fieldPosition="0">
        <references count="1">
          <reference field="0" count="1">
            <x v="143"/>
          </reference>
        </references>
      </pivotArea>
    </format>
    <format dxfId="896">
      <pivotArea collapsedLevelsAreSubtotals="1" fieldPosition="0">
        <references count="2">
          <reference field="0" count="1" selected="0">
            <x v="143"/>
          </reference>
          <reference field="2" count="4">
            <x v="49"/>
            <x v="57"/>
            <x v="58"/>
            <x v="95"/>
          </reference>
        </references>
      </pivotArea>
    </format>
    <format dxfId="895">
      <pivotArea collapsedLevelsAreSubtotals="1" fieldPosition="0">
        <references count="1">
          <reference field="0" count="1">
            <x v="142"/>
          </reference>
        </references>
      </pivotArea>
    </format>
    <format dxfId="894">
      <pivotArea collapsedLevelsAreSubtotals="1" fieldPosition="0">
        <references count="2">
          <reference field="0" count="1" selected="0">
            <x v="142"/>
          </reference>
          <reference field="2" count="1">
            <x v="1"/>
          </reference>
        </references>
      </pivotArea>
    </format>
    <format dxfId="893">
      <pivotArea collapsedLevelsAreSubtotals="1" fieldPosition="0">
        <references count="1">
          <reference field="0" count="1">
            <x v="141"/>
          </reference>
        </references>
      </pivotArea>
    </format>
    <format dxfId="892">
      <pivotArea collapsedLevelsAreSubtotals="1" fieldPosition="0">
        <references count="2">
          <reference field="0" count="1" selected="0">
            <x v="141"/>
          </reference>
          <reference field="2" count="1">
            <x v="4"/>
          </reference>
        </references>
      </pivotArea>
    </format>
    <format dxfId="891">
      <pivotArea collapsedLevelsAreSubtotals="1" fieldPosition="0">
        <references count="1">
          <reference field="0" count="1">
            <x v="140"/>
          </reference>
        </references>
      </pivotArea>
    </format>
    <format dxfId="890">
      <pivotArea collapsedLevelsAreSubtotals="1" fieldPosition="0">
        <references count="2">
          <reference field="0" count="1" selected="0">
            <x v="140"/>
          </reference>
          <reference field="2" count="4">
            <x v="57"/>
            <x v="67"/>
            <x v="69"/>
            <x v="109"/>
          </reference>
        </references>
      </pivotArea>
    </format>
    <format dxfId="889">
      <pivotArea collapsedLevelsAreSubtotals="1" fieldPosition="0">
        <references count="1">
          <reference field="0" count="1">
            <x v="139"/>
          </reference>
        </references>
      </pivotArea>
    </format>
    <format dxfId="888">
      <pivotArea collapsedLevelsAreSubtotals="1" fieldPosition="0">
        <references count="2">
          <reference field="0" count="1" selected="0">
            <x v="139"/>
          </reference>
          <reference field="2" count="5">
            <x v="3"/>
            <x v="47"/>
            <x v="52"/>
            <x v="74"/>
            <x v="99"/>
          </reference>
        </references>
      </pivotArea>
    </format>
    <format dxfId="887">
      <pivotArea collapsedLevelsAreSubtotals="1" fieldPosition="0">
        <references count="1">
          <reference field="0" count="1">
            <x v="138"/>
          </reference>
        </references>
      </pivotArea>
    </format>
    <format dxfId="886">
      <pivotArea collapsedLevelsAreSubtotals="1" fieldPosition="0">
        <references count="2">
          <reference field="0" count="1" selected="0">
            <x v="138"/>
          </reference>
          <reference field="2" count="1">
            <x v="54"/>
          </reference>
        </references>
      </pivotArea>
    </format>
    <format dxfId="885">
      <pivotArea collapsedLevelsAreSubtotals="1" fieldPosition="0">
        <references count="1">
          <reference field="0" count="1">
            <x v="137"/>
          </reference>
        </references>
      </pivotArea>
    </format>
    <format dxfId="884">
      <pivotArea collapsedLevelsAreSubtotals="1" fieldPosition="0">
        <references count="2">
          <reference field="0" count="1" selected="0">
            <x v="137"/>
          </reference>
          <reference field="2" count="1">
            <x v="90"/>
          </reference>
        </references>
      </pivotArea>
    </format>
    <format dxfId="883">
      <pivotArea collapsedLevelsAreSubtotals="1" fieldPosition="0">
        <references count="1">
          <reference field="0" count="1">
            <x v="136"/>
          </reference>
        </references>
      </pivotArea>
    </format>
    <format dxfId="882">
      <pivotArea collapsedLevelsAreSubtotals="1" fieldPosition="0">
        <references count="2">
          <reference field="0" count="1" selected="0">
            <x v="136"/>
          </reference>
          <reference field="2" count="2">
            <x v="46"/>
            <x v="74"/>
          </reference>
        </references>
      </pivotArea>
    </format>
    <format dxfId="881">
      <pivotArea collapsedLevelsAreSubtotals="1" fieldPosition="0">
        <references count="1">
          <reference field="0" count="1">
            <x v="135"/>
          </reference>
        </references>
      </pivotArea>
    </format>
    <format dxfId="880">
      <pivotArea collapsedLevelsAreSubtotals="1" fieldPosition="0">
        <references count="2">
          <reference field="0" count="1" selected="0">
            <x v="135"/>
          </reference>
          <reference field="2" count="3">
            <x v="6"/>
            <x v="73"/>
            <x v="87"/>
          </reference>
        </references>
      </pivotArea>
    </format>
    <format dxfId="879">
      <pivotArea collapsedLevelsAreSubtotals="1" fieldPosition="0">
        <references count="1">
          <reference field="0" count="1">
            <x v="134"/>
          </reference>
        </references>
      </pivotArea>
    </format>
    <format dxfId="878">
      <pivotArea collapsedLevelsAreSubtotals="1" fieldPosition="0">
        <references count="2">
          <reference field="0" count="1" selected="0">
            <x v="134"/>
          </reference>
          <reference field="2" count="1">
            <x v="113"/>
          </reference>
        </references>
      </pivotArea>
    </format>
    <format dxfId="877">
      <pivotArea collapsedLevelsAreSubtotals="1" fieldPosition="0">
        <references count="1">
          <reference field="0" count="1">
            <x v="133"/>
          </reference>
        </references>
      </pivotArea>
    </format>
    <format dxfId="876">
      <pivotArea collapsedLevelsAreSubtotals="1" fieldPosition="0">
        <references count="2">
          <reference field="0" count="1" selected="0">
            <x v="133"/>
          </reference>
          <reference field="2" count="1">
            <x v="57"/>
          </reference>
        </references>
      </pivotArea>
    </format>
    <format dxfId="875">
      <pivotArea collapsedLevelsAreSubtotals="1" fieldPosition="0">
        <references count="1">
          <reference field="0" count="1">
            <x v="132"/>
          </reference>
        </references>
      </pivotArea>
    </format>
    <format dxfId="874">
      <pivotArea collapsedLevelsAreSubtotals="1" fieldPosition="0">
        <references count="2">
          <reference field="0" count="1" selected="0">
            <x v="132"/>
          </reference>
          <reference field="2" count="1">
            <x v="26"/>
          </reference>
        </references>
      </pivotArea>
    </format>
    <format dxfId="873">
      <pivotArea collapsedLevelsAreSubtotals="1" fieldPosition="0">
        <references count="1">
          <reference field="0" count="1">
            <x v="131"/>
          </reference>
        </references>
      </pivotArea>
    </format>
    <format dxfId="872">
      <pivotArea collapsedLevelsAreSubtotals="1" fieldPosition="0">
        <references count="2">
          <reference field="0" count="1" selected="0">
            <x v="131"/>
          </reference>
          <reference field="2" count="1">
            <x v="51"/>
          </reference>
        </references>
      </pivotArea>
    </format>
    <format dxfId="871">
      <pivotArea collapsedLevelsAreSubtotals="1" fieldPosition="0">
        <references count="1">
          <reference field="0" count="1">
            <x v="130"/>
          </reference>
        </references>
      </pivotArea>
    </format>
    <format dxfId="870">
      <pivotArea collapsedLevelsAreSubtotals="1" fieldPosition="0">
        <references count="2">
          <reference field="0" count="1" selected="0">
            <x v="130"/>
          </reference>
          <reference field="2" count="2">
            <x v="83"/>
            <x v="87"/>
          </reference>
        </references>
      </pivotArea>
    </format>
    <format dxfId="869">
      <pivotArea collapsedLevelsAreSubtotals="1" fieldPosition="0">
        <references count="1">
          <reference field="0" count="1">
            <x v="129"/>
          </reference>
        </references>
      </pivotArea>
    </format>
    <format dxfId="868">
      <pivotArea collapsedLevelsAreSubtotals="1" fieldPosition="0">
        <references count="2">
          <reference field="0" count="1" selected="0">
            <x v="129"/>
          </reference>
          <reference field="2" count="1">
            <x v="83"/>
          </reference>
        </references>
      </pivotArea>
    </format>
    <format dxfId="867">
      <pivotArea collapsedLevelsAreSubtotals="1" fieldPosition="0">
        <references count="1">
          <reference field="0" count="1">
            <x v="128"/>
          </reference>
        </references>
      </pivotArea>
    </format>
    <format dxfId="866">
      <pivotArea collapsedLevelsAreSubtotals="1" fieldPosition="0">
        <references count="2">
          <reference field="0" count="1" selected="0">
            <x v="128"/>
          </reference>
          <reference field="2" count="1">
            <x v="3"/>
          </reference>
        </references>
      </pivotArea>
    </format>
    <format dxfId="865">
      <pivotArea collapsedLevelsAreSubtotals="1" fieldPosition="0">
        <references count="1">
          <reference field="0" count="1">
            <x v="127"/>
          </reference>
        </references>
      </pivotArea>
    </format>
    <format dxfId="864">
      <pivotArea collapsedLevelsAreSubtotals="1" fieldPosition="0">
        <references count="2">
          <reference field="0" count="1" selected="0">
            <x v="127"/>
          </reference>
          <reference field="2" count="1">
            <x v="47"/>
          </reference>
        </references>
      </pivotArea>
    </format>
    <format dxfId="863">
      <pivotArea collapsedLevelsAreSubtotals="1" fieldPosition="0">
        <references count="1">
          <reference field="0" count="1">
            <x v="126"/>
          </reference>
        </references>
      </pivotArea>
    </format>
    <format dxfId="862">
      <pivotArea collapsedLevelsAreSubtotals="1" fieldPosition="0">
        <references count="2">
          <reference field="0" count="1" selected="0">
            <x v="126"/>
          </reference>
          <reference field="2" count="1">
            <x v="104"/>
          </reference>
        </references>
      </pivotArea>
    </format>
    <format dxfId="861">
      <pivotArea collapsedLevelsAreSubtotals="1" fieldPosition="0">
        <references count="1">
          <reference field="0" count="1">
            <x v="125"/>
          </reference>
        </references>
      </pivotArea>
    </format>
    <format dxfId="860">
      <pivotArea collapsedLevelsAreSubtotals="1" fieldPosition="0">
        <references count="2">
          <reference field="0" count="1" selected="0">
            <x v="125"/>
          </reference>
          <reference field="2" count="1">
            <x v="98"/>
          </reference>
        </references>
      </pivotArea>
    </format>
    <format dxfId="859">
      <pivotArea collapsedLevelsAreSubtotals="1" fieldPosition="0">
        <references count="1">
          <reference field="0" count="1">
            <x v="124"/>
          </reference>
        </references>
      </pivotArea>
    </format>
    <format dxfId="858">
      <pivotArea collapsedLevelsAreSubtotals="1" fieldPosition="0">
        <references count="2">
          <reference field="0" count="1" selected="0">
            <x v="124"/>
          </reference>
          <reference field="2" count="1">
            <x v="63"/>
          </reference>
        </references>
      </pivotArea>
    </format>
    <format dxfId="857">
      <pivotArea collapsedLevelsAreSubtotals="1" fieldPosition="0">
        <references count="1">
          <reference field="0" count="1">
            <x v="123"/>
          </reference>
        </references>
      </pivotArea>
    </format>
    <format dxfId="856">
      <pivotArea collapsedLevelsAreSubtotals="1" fieldPosition="0">
        <references count="2">
          <reference field="0" count="1" selected="0">
            <x v="123"/>
          </reference>
          <reference field="2" count="5">
            <x v="38"/>
            <x v="57"/>
            <x v="60"/>
            <x v="75"/>
            <x v="96"/>
          </reference>
        </references>
      </pivotArea>
    </format>
    <format dxfId="855">
      <pivotArea collapsedLevelsAreSubtotals="1" fieldPosition="0">
        <references count="1">
          <reference field="0" count="1">
            <x v="122"/>
          </reference>
        </references>
      </pivotArea>
    </format>
    <format dxfId="854">
      <pivotArea collapsedLevelsAreSubtotals="1" fieldPosition="0">
        <references count="2">
          <reference field="0" count="1" selected="0">
            <x v="122"/>
          </reference>
          <reference field="2" count="1">
            <x v="84"/>
          </reference>
        </references>
      </pivotArea>
    </format>
    <format dxfId="853">
      <pivotArea collapsedLevelsAreSubtotals="1" fieldPosition="0">
        <references count="1">
          <reference field="0" count="1">
            <x v="121"/>
          </reference>
        </references>
      </pivotArea>
    </format>
    <format dxfId="852">
      <pivotArea collapsedLevelsAreSubtotals="1" fieldPosition="0">
        <references count="2">
          <reference field="0" count="1" selected="0">
            <x v="121"/>
          </reference>
          <reference field="2" count="16">
            <x v="4"/>
            <x v="18"/>
            <x v="31"/>
            <x v="35"/>
            <x v="42"/>
            <x v="51"/>
            <x v="77"/>
            <x v="85"/>
            <x v="88"/>
            <x v="90"/>
            <x v="99"/>
            <x v="104"/>
            <x v="110"/>
            <x v="121"/>
            <x v="123"/>
            <x v="126"/>
          </reference>
        </references>
      </pivotArea>
    </format>
    <format dxfId="851">
      <pivotArea collapsedLevelsAreSubtotals="1" fieldPosition="0">
        <references count="1">
          <reference field="0" count="1">
            <x v="120"/>
          </reference>
        </references>
      </pivotArea>
    </format>
    <format dxfId="850">
      <pivotArea collapsedLevelsAreSubtotals="1" fieldPosition="0">
        <references count="2">
          <reference field="0" count="1" selected="0">
            <x v="120"/>
          </reference>
          <reference field="2" count="1">
            <x v="57"/>
          </reference>
        </references>
      </pivotArea>
    </format>
    <format dxfId="849">
      <pivotArea collapsedLevelsAreSubtotals="1" fieldPosition="0">
        <references count="1">
          <reference field="0" count="1">
            <x v="119"/>
          </reference>
        </references>
      </pivotArea>
    </format>
    <format dxfId="848">
      <pivotArea collapsedLevelsAreSubtotals="1" fieldPosition="0">
        <references count="2">
          <reference field="0" count="1" selected="0">
            <x v="119"/>
          </reference>
          <reference field="2" count="1">
            <x v="60"/>
          </reference>
        </references>
      </pivotArea>
    </format>
    <format dxfId="847">
      <pivotArea collapsedLevelsAreSubtotals="1" fieldPosition="0">
        <references count="1">
          <reference field="0" count="1">
            <x v="118"/>
          </reference>
        </references>
      </pivotArea>
    </format>
    <format dxfId="846">
      <pivotArea collapsedLevelsAreSubtotals="1" fieldPosition="0">
        <references count="2">
          <reference field="0" count="1" selected="0">
            <x v="118"/>
          </reference>
          <reference field="2" count="1">
            <x v="17"/>
          </reference>
        </references>
      </pivotArea>
    </format>
    <format dxfId="845">
      <pivotArea collapsedLevelsAreSubtotals="1" fieldPosition="0">
        <references count="1">
          <reference field="0" count="1">
            <x v="117"/>
          </reference>
        </references>
      </pivotArea>
    </format>
    <format dxfId="844">
      <pivotArea collapsedLevelsAreSubtotals="1" fieldPosition="0">
        <references count="2">
          <reference field="0" count="1" selected="0">
            <x v="117"/>
          </reference>
          <reference field="2" count="1">
            <x v="74"/>
          </reference>
        </references>
      </pivotArea>
    </format>
    <format dxfId="843">
      <pivotArea collapsedLevelsAreSubtotals="1" fieldPosition="0">
        <references count="1">
          <reference field="0" count="1">
            <x v="116"/>
          </reference>
        </references>
      </pivotArea>
    </format>
    <format dxfId="842">
      <pivotArea collapsedLevelsAreSubtotals="1" fieldPosition="0">
        <references count="2">
          <reference field="0" count="1" selected="0">
            <x v="116"/>
          </reference>
          <reference field="2" count="2">
            <x v="32"/>
            <x v="38"/>
          </reference>
        </references>
      </pivotArea>
    </format>
    <format dxfId="841">
      <pivotArea collapsedLevelsAreSubtotals="1" fieldPosition="0">
        <references count="1">
          <reference field="0" count="1">
            <x v="115"/>
          </reference>
        </references>
      </pivotArea>
    </format>
    <format dxfId="840">
      <pivotArea collapsedLevelsAreSubtotals="1" fieldPosition="0">
        <references count="2">
          <reference field="0" count="1" selected="0">
            <x v="115"/>
          </reference>
          <reference field="2" count="3">
            <x v="9"/>
            <x v="51"/>
            <x v="62"/>
          </reference>
        </references>
      </pivotArea>
    </format>
    <format dxfId="839">
      <pivotArea collapsedLevelsAreSubtotals="1" fieldPosition="0">
        <references count="1">
          <reference field="0" count="1">
            <x v="114"/>
          </reference>
        </references>
      </pivotArea>
    </format>
    <format dxfId="838">
      <pivotArea collapsedLevelsAreSubtotals="1" fieldPosition="0">
        <references count="2">
          <reference field="0" count="1" selected="0">
            <x v="114"/>
          </reference>
          <reference field="2" count="1">
            <x v="4"/>
          </reference>
        </references>
      </pivotArea>
    </format>
    <format dxfId="837">
      <pivotArea collapsedLevelsAreSubtotals="1" fieldPosition="0">
        <references count="1">
          <reference field="0" count="1">
            <x v="113"/>
          </reference>
        </references>
      </pivotArea>
    </format>
    <format dxfId="836">
      <pivotArea collapsedLevelsAreSubtotals="1" fieldPosition="0">
        <references count="2">
          <reference field="0" count="1" selected="0">
            <x v="113"/>
          </reference>
          <reference field="2" count="1">
            <x v="122"/>
          </reference>
        </references>
      </pivotArea>
    </format>
    <format dxfId="835">
      <pivotArea collapsedLevelsAreSubtotals="1" fieldPosition="0">
        <references count="1">
          <reference field="0" count="1">
            <x v="112"/>
          </reference>
        </references>
      </pivotArea>
    </format>
    <format dxfId="834">
      <pivotArea collapsedLevelsAreSubtotals="1" fieldPosition="0">
        <references count="2">
          <reference field="0" count="1" selected="0">
            <x v="112"/>
          </reference>
          <reference field="2" count="11">
            <x v="2"/>
            <x v="11"/>
            <x v="29"/>
            <x v="33"/>
            <x v="37"/>
            <x v="43"/>
            <x v="60"/>
            <x v="74"/>
            <x v="94"/>
            <x v="96"/>
            <x v="122"/>
          </reference>
        </references>
      </pivotArea>
    </format>
    <format dxfId="833">
      <pivotArea collapsedLevelsAreSubtotals="1" fieldPosition="0">
        <references count="1">
          <reference field="0" count="1">
            <x v="111"/>
          </reference>
        </references>
      </pivotArea>
    </format>
    <format dxfId="832">
      <pivotArea collapsedLevelsAreSubtotals="1" fieldPosition="0">
        <references count="2">
          <reference field="0" count="1" selected="0">
            <x v="111"/>
          </reference>
          <reference field="2" count="1">
            <x v="82"/>
          </reference>
        </references>
      </pivotArea>
    </format>
    <format dxfId="831">
      <pivotArea collapsedLevelsAreSubtotals="1" fieldPosition="0">
        <references count="1">
          <reference field="0" count="1">
            <x v="110"/>
          </reference>
        </references>
      </pivotArea>
    </format>
    <format dxfId="830">
      <pivotArea collapsedLevelsAreSubtotals="1" fieldPosition="0">
        <references count="2">
          <reference field="0" count="1" selected="0">
            <x v="110"/>
          </reference>
          <reference field="2" count="1">
            <x v="10"/>
          </reference>
        </references>
      </pivotArea>
    </format>
    <format dxfId="829">
      <pivotArea collapsedLevelsAreSubtotals="1" fieldPosition="0">
        <references count="1">
          <reference field="0" count="1">
            <x v="109"/>
          </reference>
        </references>
      </pivotArea>
    </format>
    <format dxfId="828">
      <pivotArea collapsedLevelsAreSubtotals="1" fieldPosition="0">
        <references count="2">
          <reference field="0" count="1" selected="0">
            <x v="109"/>
          </reference>
          <reference field="2" count="1">
            <x v="47"/>
          </reference>
        </references>
      </pivotArea>
    </format>
    <format dxfId="827">
      <pivotArea collapsedLevelsAreSubtotals="1" fieldPosition="0">
        <references count="1">
          <reference field="0" count="1">
            <x v="108"/>
          </reference>
        </references>
      </pivotArea>
    </format>
    <format dxfId="826">
      <pivotArea collapsedLevelsAreSubtotals="1" fieldPosition="0">
        <references count="2">
          <reference field="0" count="1" selected="0">
            <x v="108"/>
          </reference>
          <reference field="2" count="1">
            <x v="60"/>
          </reference>
        </references>
      </pivotArea>
    </format>
    <format dxfId="825">
      <pivotArea collapsedLevelsAreSubtotals="1" fieldPosition="0">
        <references count="1">
          <reference field="0" count="1">
            <x v="107"/>
          </reference>
        </references>
      </pivotArea>
    </format>
    <format dxfId="824">
      <pivotArea collapsedLevelsAreSubtotals="1" fieldPosition="0">
        <references count="2">
          <reference field="0" count="1" selected="0">
            <x v="107"/>
          </reference>
          <reference field="2" count="4">
            <x v="9"/>
            <x v="39"/>
            <x v="60"/>
            <x v="86"/>
          </reference>
        </references>
      </pivotArea>
    </format>
    <format dxfId="823">
      <pivotArea collapsedLevelsAreSubtotals="1" fieldPosition="0">
        <references count="1">
          <reference field="0" count="1">
            <x v="106"/>
          </reference>
        </references>
      </pivotArea>
    </format>
    <format dxfId="822">
      <pivotArea collapsedLevelsAreSubtotals="1" fieldPosition="0">
        <references count="2">
          <reference field="0" count="1" selected="0">
            <x v="106"/>
          </reference>
          <reference field="2" count="1">
            <x v="34"/>
          </reference>
        </references>
      </pivotArea>
    </format>
    <format dxfId="821">
      <pivotArea collapsedLevelsAreSubtotals="1" fieldPosition="0">
        <references count="1">
          <reference field="0" count="1">
            <x v="105"/>
          </reference>
        </references>
      </pivotArea>
    </format>
    <format dxfId="820">
      <pivotArea collapsedLevelsAreSubtotals="1" fieldPosition="0">
        <references count="2">
          <reference field="0" count="1" selected="0">
            <x v="105"/>
          </reference>
          <reference field="2" count="1">
            <x v="60"/>
          </reference>
        </references>
      </pivotArea>
    </format>
    <format dxfId="819">
      <pivotArea collapsedLevelsAreSubtotals="1" fieldPosition="0">
        <references count="1">
          <reference field="0" count="1">
            <x v="104"/>
          </reference>
        </references>
      </pivotArea>
    </format>
    <format dxfId="818">
      <pivotArea collapsedLevelsAreSubtotals="1" fieldPosition="0">
        <references count="2">
          <reference field="0" count="1" selected="0">
            <x v="104"/>
          </reference>
          <reference field="2" count="1">
            <x v="116"/>
          </reference>
        </references>
      </pivotArea>
    </format>
    <format dxfId="817">
      <pivotArea collapsedLevelsAreSubtotals="1" fieldPosition="0">
        <references count="1">
          <reference field="0" count="1">
            <x v="103"/>
          </reference>
        </references>
      </pivotArea>
    </format>
    <format dxfId="816">
      <pivotArea collapsedLevelsAreSubtotals="1" fieldPosition="0">
        <references count="2">
          <reference field="0" count="1" selected="0">
            <x v="103"/>
          </reference>
          <reference field="2" count="4">
            <x v="14"/>
            <x v="33"/>
            <x v="68"/>
            <x v="109"/>
          </reference>
        </references>
      </pivotArea>
    </format>
    <format dxfId="815">
      <pivotArea collapsedLevelsAreSubtotals="1" fieldPosition="0">
        <references count="1">
          <reference field="0" count="1">
            <x v="102"/>
          </reference>
        </references>
      </pivotArea>
    </format>
    <format dxfId="814">
      <pivotArea collapsedLevelsAreSubtotals="1" fieldPosition="0">
        <references count="2">
          <reference field="0" count="1" selected="0">
            <x v="102"/>
          </reference>
          <reference field="2" count="2">
            <x v="36"/>
            <x v="101"/>
          </reference>
        </references>
      </pivotArea>
    </format>
    <format dxfId="813">
      <pivotArea collapsedLevelsAreSubtotals="1" fieldPosition="0">
        <references count="1">
          <reference field="0" count="1">
            <x v="101"/>
          </reference>
        </references>
      </pivotArea>
    </format>
    <format dxfId="812">
      <pivotArea collapsedLevelsAreSubtotals="1" fieldPosition="0">
        <references count="2">
          <reference field="0" count="1" selected="0">
            <x v="101"/>
          </reference>
          <reference field="2" count="2">
            <x v="0"/>
            <x v="80"/>
          </reference>
        </references>
      </pivotArea>
    </format>
    <format dxfId="811">
      <pivotArea collapsedLevelsAreSubtotals="1" fieldPosition="0">
        <references count="1">
          <reference field="0" count="1">
            <x v="100"/>
          </reference>
        </references>
      </pivotArea>
    </format>
    <format dxfId="810">
      <pivotArea collapsedLevelsAreSubtotals="1" fieldPosition="0">
        <references count="2">
          <reference field="0" count="1" selected="0">
            <x v="100"/>
          </reference>
          <reference field="2" count="1">
            <x v="7"/>
          </reference>
        </references>
      </pivotArea>
    </format>
    <format dxfId="809">
      <pivotArea collapsedLevelsAreSubtotals="1" fieldPosition="0">
        <references count="1">
          <reference field="0" count="1">
            <x v="99"/>
          </reference>
        </references>
      </pivotArea>
    </format>
    <format dxfId="808">
      <pivotArea collapsedLevelsAreSubtotals="1" fieldPosition="0">
        <references count="2">
          <reference field="0" count="1" selected="0">
            <x v="99"/>
          </reference>
          <reference field="2" count="8">
            <x v="4"/>
            <x v="30"/>
            <x v="50"/>
            <x v="60"/>
            <x v="87"/>
            <x v="90"/>
            <x v="99"/>
            <x v="109"/>
          </reference>
        </references>
      </pivotArea>
    </format>
    <format dxfId="807">
      <pivotArea collapsedLevelsAreSubtotals="1" fieldPosition="0">
        <references count="1">
          <reference field="0" count="1">
            <x v="98"/>
          </reference>
        </references>
      </pivotArea>
    </format>
    <format dxfId="806">
      <pivotArea collapsedLevelsAreSubtotals="1" fieldPosition="0">
        <references count="2">
          <reference field="0" count="1" selected="0">
            <x v="98"/>
          </reference>
          <reference field="2" count="2">
            <x v="18"/>
            <x v="87"/>
          </reference>
        </references>
      </pivotArea>
    </format>
    <format dxfId="805">
      <pivotArea collapsedLevelsAreSubtotals="1" fieldPosition="0">
        <references count="1">
          <reference field="0" count="1">
            <x v="97"/>
          </reference>
        </references>
      </pivotArea>
    </format>
    <format dxfId="804">
      <pivotArea collapsedLevelsAreSubtotals="1" fieldPosition="0">
        <references count="2">
          <reference field="0" count="1" selected="0">
            <x v="97"/>
          </reference>
          <reference field="2" count="1">
            <x v="56"/>
          </reference>
        </references>
      </pivotArea>
    </format>
    <format dxfId="803">
      <pivotArea collapsedLevelsAreSubtotals="1" fieldPosition="0">
        <references count="1">
          <reference field="0" count="1">
            <x v="96"/>
          </reference>
        </references>
      </pivotArea>
    </format>
    <format dxfId="802">
      <pivotArea collapsedLevelsAreSubtotals="1" fieldPosition="0">
        <references count="2">
          <reference field="0" count="1" selected="0">
            <x v="96"/>
          </reference>
          <reference field="2" count="1">
            <x v="123"/>
          </reference>
        </references>
      </pivotArea>
    </format>
    <format dxfId="801">
      <pivotArea collapsedLevelsAreSubtotals="1" fieldPosition="0">
        <references count="1">
          <reference field="0" count="1">
            <x v="95"/>
          </reference>
        </references>
      </pivotArea>
    </format>
    <format dxfId="800">
      <pivotArea collapsedLevelsAreSubtotals="1" fieldPosition="0">
        <references count="2">
          <reference field="0" count="1" selected="0">
            <x v="95"/>
          </reference>
          <reference field="2" count="3">
            <x v="49"/>
            <x v="63"/>
            <x v="65"/>
          </reference>
        </references>
      </pivotArea>
    </format>
    <format dxfId="799">
      <pivotArea collapsedLevelsAreSubtotals="1" fieldPosition="0">
        <references count="1">
          <reference field="0" count="1">
            <x v="94"/>
          </reference>
        </references>
      </pivotArea>
    </format>
    <format dxfId="798">
      <pivotArea collapsedLevelsAreSubtotals="1" fieldPosition="0">
        <references count="2">
          <reference field="0" count="1" selected="0">
            <x v="94"/>
          </reference>
          <reference field="2" count="3">
            <x v="75"/>
            <x v="90"/>
            <x v="97"/>
          </reference>
        </references>
      </pivotArea>
    </format>
    <format dxfId="797">
      <pivotArea collapsedLevelsAreSubtotals="1" fieldPosition="0">
        <references count="1">
          <reference field="0" count="1">
            <x v="93"/>
          </reference>
        </references>
      </pivotArea>
    </format>
    <format dxfId="796">
      <pivotArea collapsedLevelsAreSubtotals="1" fieldPosition="0">
        <references count="2">
          <reference field="0" count="1" selected="0">
            <x v="93"/>
          </reference>
          <reference field="2" count="1">
            <x v="102"/>
          </reference>
        </references>
      </pivotArea>
    </format>
    <format dxfId="795">
      <pivotArea collapsedLevelsAreSubtotals="1" fieldPosition="0">
        <references count="1">
          <reference field="0" count="1">
            <x v="92"/>
          </reference>
        </references>
      </pivotArea>
    </format>
    <format dxfId="794">
      <pivotArea collapsedLevelsAreSubtotals="1" fieldPosition="0">
        <references count="2">
          <reference field="0" count="1" selected="0">
            <x v="92"/>
          </reference>
          <reference field="2" count="3">
            <x v="58"/>
            <x v="87"/>
            <x v="121"/>
          </reference>
        </references>
      </pivotArea>
    </format>
    <format dxfId="793">
      <pivotArea collapsedLevelsAreSubtotals="1" fieldPosition="0">
        <references count="1">
          <reference field="0" count="1">
            <x v="91"/>
          </reference>
        </references>
      </pivotArea>
    </format>
    <format dxfId="792">
      <pivotArea collapsedLevelsAreSubtotals="1" fieldPosition="0">
        <references count="2">
          <reference field="0" count="1" selected="0">
            <x v="91"/>
          </reference>
          <reference field="2" count="1">
            <x v="51"/>
          </reference>
        </references>
      </pivotArea>
    </format>
    <format dxfId="791">
      <pivotArea collapsedLevelsAreSubtotals="1" fieldPosition="0">
        <references count="1">
          <reference field="0" count="1">
            <x v="90"/>
          </reference>
        </references>
      </pivotArea>
    </format>
    <format dxfId="790">
      <pivotArea collapsedLevelsAreSubtotals="1" fieldPosition="0">
        <references count="2">
          <reference field="0" count="1" selected="0">
            <x v="90"/>
          </reference>
          <reference field="2" count="1">
            <x v="2"/>
          </reference>
        </references>
      </pivotArea>
    </format>
    <format dxfId="789">
      <pivotArea collapsedLevelsAreSubtotals="1" fieldPosition="0">
        <references count="1">
          <reference field="0" count="1">
            <x v="89"/>
          </reference>
        </references>
      </pivotArea>
    </format>
    <format dxfId="788">
      <pivotArea collapsedLevelsAreSubtotals="1" fieldPosition="0">
        <references count="2">
          <reference field="0" count="1" selected="0">
            <x v="89"/>
          </reference>
          <reference field="2" count="1">
            <x v="34"/>
          </reference>
        </references>
      </pivotArea>
    </format>
    <format dxfId="787">
      <pivotArea collapsedLevelsAreSubtotals="1" fieldPosition="0">
        <references count="1">
          <reference field="0" count="1">
            <x v="88"/>
          </reference>
        </references>
      </pivotArea>
    </format>
    <format dxfId="786">
      <pivotArea collapsedLevelsAreSubtotals="1" fieldPosition="0">
        <references count="2">
          <reference field="0" count="1" selected="0">
            <x v="88"/>
          </reference>
          <reference field="2" count="1">
            <x v="26"/>
          </reference>
        </references>
      </pivotArea>
    </format>
    <format dxfId="785">
      <pivotArea collapsedLevelsAreSubtotals="1" fieldPosition="0">
        <references count="1">
          <reference field="0" count="1">
            <x v="87"/>
          </reference>
        </references>
      </pivotArea>
    </format>
    <format dxfId="784">
      <pivotArea collapsedLevelsAreSubtotals="1" fieldPosition="0">
        <references count="2">
          <reference field="0" count="1" selected="0">
            <x v="87"/>
          </reference>
          <reference field="2" count="1">
            <x v="67"/>
          </reference>
        </references>
      </pivotArea>
    </format>
    <format dxfId="783">
      <pivotArea collapsedLevelsAreSubtotals="1" fieldPosition="0">
        <references count="1">
          <reference field="0" count="1">
            <x v="86"/>
          </reference>
        </references>
      </pivotArea>
    </format>
    <format dxfId="782">
      <pivotArea collapsedLevelsAreSubtotals="1" fieldPosition="0">
        <references count="2">
          <reference field="0" count="1" selected="0">
            <x v="86"/>
          </reference>
          <reference field="2" count="1">
            <x v="26"/>
          </reference>
        </references>
      </pivotArea>
    </format>
    <format dxfId="781">
      <pivotArea collapsedLevelsAreSubtotals="1" fieldPosition="0">
        <references count="1">
          <reference field="0" count="1">
            <x v="85"/>
          </reference>
        </references>
      </pivotArea>
    </format>
    <format dxfId="780">
      <pivotArea collapsedLevelsAreSubtotals="1" fieldPosition="0">
        <references count="2">
          <reference field="0" count="1" selected="0">
            <x v="85"/>
          </reference>
          <reference field="2" count="2">
            <x v="38"/>
            <x v="99"/>
          </reference>
        </references>
      </pivotArea>
    </format>
    <format dxfId="779">
      <pivotArea collapsedLevelsAreSubtotals="1" fieldPosition="0">
        <references count="1">
          <reference field="0" count="1">
            <x v="84"/>
          </reference>
        </references>
      </pivotArea>
    </format>
    <format dxfId="778">
      <pivotArea collapsedLevelsAreSubtotals="1" fieldPosition="0">
        <references count="2">
          <reference field="0" count="1" selected="0">
            <x v="84"/>
          </reference>
          <reference field="2" count="1">
            <x v="54"/>
          </reference>
        </references>
      </pivotArea>
    </format>
    <format dxfId="777">
      <pivotArea collapsedLevelsAreSubtotals="1" fieldPosition="0">
        <references count="1">
          <reference field="0" count="1">
            <x v="83"/>
          </reference>
        </references>
      </pivotArea>
    </format>
    <format dxfId="776">
      <pivotArea collapsedLevelsAreSubtotals="1" fieldPosition="0">
        <references count="2">
          <reference field="0" count="1" selected="0">
            <x v="83"/>
          </reference>
          <reference field="2" count="1">
            <x v="83"/>
          </reference>
        </references>
      </pivotArea>
    </format>
    <format dxfId="775">
      <pivotArea collapsedLevelsAreSubtotals="1" fieldPosition="0">
        <references count="1">
          <reference field="0" count="1">
            <x v="82"/>
          </reference>
        </references>
      </pivotArea>
    </format>
    <format dxfId="774">
      <pivotArea collapsedLevelsAreSubtotals="1" fieldPosition="0">
        <references count="2">
          <reference field="0" count="1" selected="0">
            <x v="82"/>
          </reference>
          <reference field="2" count="1">
            <x v="18"/>
          </reference>
        </references>
      </pivotArea>
    </format>
    <format dxfId="773">
      <pivotArea collapsedLevelsAreSubtotals="1" fieldPosition="0">
        <references count="1">
          <reference field="0" count="1">
            <x v="81"/>
          </reference>
        </references>
      </pivotArea>
    </format>
    <format dxfId="772">
      <pivotArea collapsedLevelsAreSubtotals="1" fieldPosition="0">
        <references count="2">
          <reference field="0" count="1" selected="0">
            <x v="81"/>
          </reference>
          <reference field="2" count="1">
            <x v="78"/>
          </reference>
        </references>
      </pivotArea>
    </format>
    <format dxfId="771">
      <pivotArea collapsedLevelsAreSubtotals="1" fieldPosition="0">
        <references count="1">
          <reference field="0" count="1">
            <x v="80"/>
          </reference>
        </references>
      </pivotArea>
    </format>
    <format dxfId="770">
      <pivotArea collapsedLevelsAreSubtotals="1" fieldPosition="0">
        <references count="2">
          <reference field="0" count="1" selected="0">
            <x v="80"/>
          </reference>
          <reference field="2" count="1">
            <x v="51"/>
          </reference>
        </references>
      </pivotArea>
    </format>
    <format dxfId="769">
      <pivotArea collapsedLevelsAreSubtotals="1" fieldPosition="0">
        <references count="1">
          <reference field="0" count="1">
            <x v="79"/>
          </reference>
        </references>
      </pivotArea>
    </format>
    <format dxfId="768">
      <pivotArea collapsedLevelsAreSubtotals="1" fieldPosition="0">
        <references count="2">
          <reference field="0" count="1" selected="0">
            <x v="79"/>
          </reference>
          <reference field="2" count="3">
            <x v="11"/>
            <x v="61"/>
            <x v="83"/>
          </reference>
        </references>
      </pivotArea>
    </format>
    <format dxfId="767">
      <pivotArea collapsedLevelsAreSubtotals="1" fieldPosition="0">
        <references count="1">
          <reference field="0" count="1">
            <x v="78"/>
          </reference>
        </references>
      </pivotArea>
    </format>
    <format dxfId="766">
      <pivotArea collapsedLevelsAreSubtotals="1" fieldPosition="0">
        <references count="2">
          <reference field="0" count="1" selected="0">
            <x v="78"/>
          </reference>
          <reference field="2" count="2">
            <x v="73"/>
            <x v="126"/>
          </reference>
        </references>
      </pivotArea>
    </format>
    <format dxfId="765">
      <pivotArea collapsedLevelsAreSubtotals="1" fieldPosition="0">
        <references count="1">
          <reference field="0" count="1">
            <x v="77"/>
          </reference>
        </references>
      </pivotArea>
    </format>
    <format dxfId="764">
      <pivotArea collapsedLevelsAreSubtotals="1" fieldPosition="0">
        <references count="2">
          <reference field="0" count="1" selected="0">
            <x v="77"/>
          </reference>
          <reference field="2" count="2">
            <x v="56"/>
            <x v="58"/>
          </reference>
        </references>
      </pivotArea>
    </format>
    <format dxfId="763">
      <pivotArea collapsedLevelsAreSubtotals="1" fieldPosition="0">
        <references count="1">
          <reference field="0" count="1">
            <x v="76"/>
          </reference>
        </references>
      </pivotArea>
    </format>
    <format dxfId="762">
      <pivotArea collapsedLevelsAreSubtotals="1" fieldPosition="0">
        <references count="2">
          <reference field="0" count="1" selected="0">
            <x v="76"/>
          </reference>
          <reference field="2" count="2">
            <x v="32"/>
            <x v="54"/>
          </reference>
        </references>
      </pivotArea>
    </format>
    <format dxfId="761">
      <pivotArea collapsedLevelsAreSubtotals="1" fieldPosition="0">
        <references count="1">
          <reference field="0" count="1">
            <x v="75"/>
          </reference>
        </references>
      </pivotArea>
    </format>
    <format dxfId="760">
      <pivotArea collapsedLevelsAreSubtotals="1" fieldPosition="0">
        <references count="2">
          <reference field="0" count="1" selected="0">
            <x v="75"/>
          </reference>
          <reference field="2" count="3">
            <x v="4"/>
            <x v="14"/>
            <x v="109"/>
          </reference>
        </references>
      </pivotArea>
    </format>
    <format dxfId="759">
      <pivotArea collapsedLevelsAreSubtotals="1" fieldPosition="0">
        <references count="1">
          <reference field="0" count="1">
            <x v="74"/>
          </reference>
        </references>
      </pivotArea>
    </format>
    <format dxfId="758">
      <pivotArea collapsedLevelsAreSubtotals="1" fieldPosition="0">
        <references count="2">
          <reference field="0" count="1" selected="0">
            <x v="74"/>
          </reference>
          <reference field="2" count="1">
            <x v="72"/>
          </reference>
        </references>
      </pivotArea>
    </format>
    <format dxfId="757">
      <pivotArea collapsedLevelsAreSubtotals="1" fieldPosition="0">
        <references count="1">
          <reference field="0" count="1">
            <x v="73"/>
          </reference>
        </references>
      </pivotArea>
    </format>
    <format dxfId="756">
      <pivotArea collapsedLevelsAreSubtotals="1" fieldPosition="0">
        <references count="2">
          <reference field="0" count="1" selected="0">
            <x v="73"/>
          </reference>
          <reference field="2" count="1">
            <x v="68"/>
          </reference>
        </references>
      </pivotArea>
    </format>
    <format dxfId="755">
      <pivotArea collapsedLevelsAreSubtotals="1" fieldPosition="0">
        <references count="1">
          <reference field="0" count="1">
            <x v="72"/>
          </reference>
        </references>
      </pivotArea>
    </format>
    <format dxfId="754">
      <pivotArea collapsedLevelsAreSubtotals="1" fieldPosition="0">
        <references count="2">
          <reference field="0" count="1" selected="0">
            <x v="72"/>
          </reference>
          <reference field="2" count="2">
            <x v="9"/>
            <x v="71"/>
          </reference>
        </references>
      </pivotArea>
    </format>
    <format dxfId="753">
      <pivotArea collapsedLevelsAreSubtotals="1" fieldPosition="0">
        <references count="1">
          <reference field="0" count="1">
            <x v="71"/>
          </reference>
        </references>
      </pivotArea>
    </format>
    <format dxfId="752">
      <pivotArea collapsedLevelsAreSubtotals="1" fieldPosition="0">
        <references count="2">
          <reference field="0" count="1" selected="0">
            <x v="71"/>
          </reference>
          <reference field="2" count="1">
            <x v="11"/>
          </reference>
        </references>
      </pivotArea>
    </format>
    <format dxfId="751">
      <pivotArea collapsedLevelsAreSubtotals="1" fieldPosition="0">
        <references count="1">
          <reference field="0" count="1">
            <x v="70"/>
          </reference>
        </references>
      </pivotArea>
    </format>
    <format dxfId="750">
      <pivotArea collapsedLevelsAreSubtotals="1" fieldPosition="0">
        <references count="2">
          <reference field="0" count="1" selected="0">
            <x v="70"/>
          </reference>
          <reference field="2" count="1">
            <x v="38"/>
          </reference>
        </references>
      </pivotArea>
    </format>
    <format dxfId="749">
      <pivotArea collapsedLevelsAreSubtotals="1" fieldPosition="0">
        <references count="1">
          <reference field="0" count="1">
            <x v="69"/>
          </reference>
        </references>
      </pivotArea>
    </format>
    <format dxfId="748">
      <pivotArea collapsedLevelsAreSubtotals="1" fieldPosition="0">
        <references count="2">
          <reference field="0" count="1" selected="0">
            <x v="69"/>
          </reference>
          <reference field="2" count="1">
            <x v="98"/>
          </reference>
        </references>
      </pivotArea>
    </format>
    <format dxfId="747">
      <pivotArea collapsedLevelsAreSubtotals="1" fieldPosition="0">
        <references count="1">
          <reference field="0" count="1">
            <x v="68"/>
          </reference>
        </references>
      </pivotArea>
    </format>
    <format dxfId="746">
      <pivotArea collapsedLevelsAreSubtotals="1" fieldPosition="0">
        <references count="2">
          <reference field="0" count="1" selected="0">
            <x v="68"/>
          </reference>
          <reference field="2" count="1">
            <x v="21"/>
          </reference>
        </references>
      </pivotArea>
    </format>
    <format dxfId="745">
      <pivotArea collapsedLevelsAreSubtotals="1" fieldPosition="0">
        <references count="1">
          <reference field="0" count="1">
            <x v="67"/>
          </reference>
        </references>
      </pivotArea>
    </format>
    <format dxfId="744">
      <pivotArea collapsedLevelsAreSubtotals="1" fieldPosition="0">
        <references count="2">
          <reference field="0" count="1" selected="0">
            <x v="67"/>
          </reference>
          <reference field="2" count="1">
            <x v="126"/>
          </reference>
        </references>
      </pivotArea>
    </format>
    <format dxfId="743">
      <pivotArea collapsedLevelsAreSubtotals="1" fieldPosition="0">
        <references count="1">
          <reference field="0" count="1">
            <x v="66"/>
          </reference>
        </references>
      </pivotArea>
    </format>
    <format dxfId="742">
      <pivotArea collapsedLevelsAreSubtotals="1" fieldPosition="0">
        <references count="2">
          <reference field="0" count="1" selected="0">
            <x v="66"/>
          </reference>
          <reference field="2" count="1">
            <x v="3"/>
          </reference>
        </references>
      </pivotArea>
    </format>
    <format dxfId="741">
      <pivotArea collapsedLevelsAreSubtotals="1" fieldPosition="0">
        <references count="1">
          <reference field="0" count="1">
            <x v="65"/>
          </reference>
        </references>
      </pivotArea>
    </format>
    <format dxfId="740">
      <pivotArea collapsedLevelsAreSubtotals="1" fieldPosition="0">
        <references count="2">
          <reference field="0" count="1" selected="0">
            <x v="65"/>
          </reference>
          <reference field="2" count="1">
            <x v="58"/>
          </reference>
        </references>
      </pivotArea>
    </format>
    <format dxfId="739">
      <pivotArea collapsedLevelsAreSubtotals="1" fieldPosition="0">
        <references count="1">
          <reference field="0" count="1">
            <x v="64"/>
          </reference>
        </references>
      </pivotArea>
    </format>
    <format dxfId="738">
      <pivotArea collapsedLevelsAreSubtotals="1" fieldPosition="0">
        <references count="2">
          <reference field="0" count="1" selected="0">
            <x v="64"/>
          </reference>
          <reference field="2" count="8">
            <x v="24"/>
            <x v="26"/>
            <x v="40"/>
            <x v="58"/>
            <x v="67"/>
            <x v="70"/>
            <x v="76"/>
            <x v="93"/>
          </reference>
        </references>
      </pivotArea>
    </format>
    <format dxfId="737">
      <pivotArea collapsedLevelsAreSubtotals="1" fieldPosition="0">
        <references count="1">
          <reference field="0" count="1">
            <x v="63"/>
          </reference>
        </references>
      </pivotArea>
    </format>
    <format dxfId="736">
      <pivotArea collapsedLevelsAreSubtotals="1" fieldPosition="0">
        <references count="2">
          <reference field="0" count="1" selected="0">
            <x v="63"/>
          </reference>
          <reference field="2" count="1">
            <x v="44"/>
          </reference>
        </references>
      </pivotArea>
    </format>
    <format dxfId="735">
      <pivotArea collapsedLevelsAreSubtotals="1" fieldPosition="0">
        <references count="1">
          <reference field="0" count="1">
            <x v="62"/>
          </reference>
        </references>
      </pivotArea>
    </format>
    <format dxfId="734">
      <pivotArea collapsedLevelsAreSubtotals="1" fieldPosition="0">
        <references count="2">
          <reference field="0" count="1" selected="0">
            <x v="62"/>
          </reference>
          <reference field="2" count="1">
            <x v="88"/>
          </reference>
        </references>
      </pivotArea>
    </format>
    <format dxfId="733">
      <pivotArea collapsedLevelsAreSubtotals="1" fieldPosition="0">
        <references count="1">
          <reference field="0" count="1">
            <x v="61"/>
          </reference>
        </references>
      </pivotArea>
    </format>
    <format dxfId="732">
      <pivotArea collapsedLevelsAreSubtotals="1" fieldPosition="0">
        <references count="2">
          <reference field="0" count="1" selected="0">
            <x v="61"/>
          </reference>
          <reference field="2" count="1">
            <x v="32"/>
          </reference>
        </references>
      </pivotArea>
    </format>
    <format dxfId="731">
      <pivotArea collapsedLevelsAreSubtotals="1" fieldPosition="0">
        <references count="1">
          <reference field="0" count="1">
            <x v="60"/>
          </reference>
        </references>
      </pivotArea>
    </format>
    <format dxfId="730">
      <pivotArea collapsedLevelsAreSubtotals="1" fieldPosition="0">
        <references count="2">
          <reference field="0" count="1" selected="0">
            <x v="60"/>
          </reference>
          <reference field="2" count="1">
            <x v="60"/>
          </reference>
        </references>
      </pivotArea>
    </format>
    <format dxfId="729">
      <pivotArea collapsedLevelsAreSubtotals="1" fieldPosition="0">
        <references count="1">
          <reference field="0" count="1">
            <x v="59"/>
          </reference>
        </references>
      </pivotArea>
    </format>
    <format dxfId="728">
      <pivotArea collapsedLevelsAreSubtotals="1" fieldPosition="0">
        <references count="2">
          <reference field="0" count="1" selected="0">
            <x v="59"/>
          </reference>
          <reference field="2" count="2">
            <x v="57"/>
            <x v="65"/>
          </reference>
        </references>
      </pivotArea>
    </format>
    <format dxfId="727">
      <pivotArea collapsedLevelsAreSubtotals="1" fieldPosition="0">
        <references count="1">
          <reference field="0" count="1">
            <x v="58"/>
          </reference>
        </references>
      </pivotArea>
    </format>
    <format dxfId="726">
      <pivotArea collapsedLevelsAreSubtotals="1" fieldPosition="0">
        <references count="2">
          <reference field="0" count="1" selected="0">
            <x v="58"/>
          </reference>
          <reference field="2" count="1">
            <x v="1"/>
          </reference>
        </references>
      </pivotArea>
    </format>
    <format dxfId="725">
      <pivotArea collapsedLevelsAreSubtotals="1" fieldPosition="0">
        <references count="1">
          <reference field="0" count="1">
            <x v="57"/>
          </reference>
        </references>
      </pivotArea>
    </format>
    <format dxfId="724">
      <pivotArea collapsedLevelsAreSubtotals="1" fieldPosition="0">
        <references count="2">
          <reference field="0" count="1" selected="0">
            <x v="57"/>
          </reference>
          <reference field="2" count="1">
            <x v="69"/>
          </reference>
        </references>
      </pivotArea>
    </format>
    <format dxfId="723">
      <pivotArea collapsedLevelsAreSubtotals="1" fieldPosition="0">
        <references count="1">
          <reference field="0" count="1">
            <x v="56"/>
          </reference>
        </references>
      </pivotArea>
    </format>
    <format dxfId="722">
      <pivotArea collapsedLevelsAreSubtotals="1" fieldPosition="0">
        <references count="2">
          <reference field="0" count="1" selected="0">
            <x v="56"/>
          </reference>
          <reference field="2" count="1">
            <x v="20"/>
          </reference>
        </references>
      </pivotArea>
    </format>
    <format dxfId="721">
      <pivotArea collapsedLevelsAreSubtotals="1" fieldPosition="0">
        <references count="1">
          <reference field="0" count="1">
            <x v="55"/>
          </reference>
        </references>
      </pivotArea>
    </format>
    <format dxfId="720">
      <pivotArea collapsedLevelsAreSubtotals="1" fieldPosition="0">
        <references count="2">
          <reference field="0" count="1" selected="0">
            <x v="55"/>
          </reference>
          <reference field="2" count="1">
            <x v="87"/>
          </reference>
        </references>
      </pivotArea>
    </format>
    <format dxfId="719">
      <pivotArea collapsedLevelsAreSubtotals="1" fieldPosition="0">
        <references count="1">
          <reference field="0" count="1">
            <x v="54"/>
          </reference>
        </references>
      </pivotArea>
    </format>
    <format dxfId="718">
      <pivotArea collapsedLevelsAreSubtotals="1" fieldPosition="0">
        <references count="2">
          <reference field="0" count="1" selected="0">
            <x v="54"/>
          </reference>
          <reference field="2" count="2">
            <x v="21"/>
            <x v="56"/>
          </reference>
        </references>
      </pivotArea>
    </format>
    <format dxfId="717">
      <pivotArea collapsedLevelsAreSubtotals="1" fieldPosition="0">
        <references count="1">
          <reference field="0" count="1">
            <x v="53"/>
          </reference>
        </references>
      </pivotArea>
    </format>
    <format dxfId="716">
      <pivotArea collapsedLevelsAreSubtotals="1" fieldPosition="0">
        <references count="2">
          <reference field="0" count="1" selected="0">
            <x v="53"/>
          </reference>
          <reference field="2" count="4">
            <x v="11"/>
            <x v="13"/>
            <x v="47"/>
            <x v="118"/>
          </reference>
        </references>
      </pivotArea>
    </format>
    <format dxfId="715">
      <pivotArea collapsedLevelsAreSubtotals="1" fieldPosition="0">
        <references count="1">
          <reference field="0" count="1">
            <x v="52"/>
          </reference>
        </references>
      </pivotArea>
    </format>
    <format dxfId="714">
      <pivotArea collapsedLevelsAreSubtotals="1" fieldPosition="0">
        <references count="2">
          <reference field="0" count="1" selected="0">
            <x v="52"/>
          </reference>
          <reference field="2" count="1">
            <x v="54"/>
          </reference>
        </references>
      </pivotArea>
    </format>
    <format dxfId="713">
      <pivotArea collapsedLevelsAreSubtotals="1" fieldPosition="0">
        <references count="1">
          <reference field="0" count="1">
            <x v="51"/>
          </reference>
        </references>
      </pivotArea>
    </format>
    <format dxfId="712">
      <pivotArea collapsedLevelsAreSubtotals="1" fieldPosition="0">
        <references count="2">
          <reference field="0" count="1" selected="0">
            <x v="51"/>
          </reference>
          <reference field="2" count="1">
            <x v="90"/>
          </reference>
        </references>
      </pivotArea>
    </format>
    <format dxfId="711">
      <pivotArea collapsedLevelsAreSubtotals="1" fieldPosition="0">
        <references count="1">
          <reference field="0" count="1">
            <x v="50"/>
          </reference>
        </references>
      </pivotArea>
    </format>
    <format dxfId="710">
      <pivotArea collapsedLevelsAreSubtotals="1" fieldPosition="0">
        <references count="2">
          <reference field="0" count="1" selected="0">
            <x v="50"/>
          </reference>
          <reference field="2" count="1">
            <x v="41"/>
          </reference>
        </references>
      </pivotArea>
    </format>
    <format dxfId="709">
      <pivotArea collapsedLevelsAreSubtotals="1" fieldPosition="0">
        <references count="1">
          <reference field="0" count="1">
            <x v="49"/>
          </reference>
        </references>
      </pivotArea>
    </format>
    <format dxfId="708">
      <pivotArea collapsedLevelsAreSubtotals="1" fieldPosition="0">
        <references count="2">
          <reference field="0" count="1" selected="0">
            <x v="49"/>
          </reference>
          <reference field="2" count="1">
            <x v="83"/>
          </reference>
        </references>
      </pivotArea>
    </format>
    <format dxfId="707">
      <pivotArea collapsedLevelsAreSubtotals="1" fieldPosition="0">
        <references count="1">
          <reference field="0" count="1">
            <x v="48"/>
          </reference>
        </references>
      </pivotArea>
    </format>
    <format dxfId="706">
      <pivotArea collapsedLevelsAreSubtotals="1" fieldPosition="0">
        <references count="2">
          <reference field="0" count="1" selected="0">
            <x v="48"/>
          </reference>
          <reference field="2" count="1">
            <x v="34"/>
          </reference>
        </references>
      </pivotArea>
    </format>
    <format dxfId="705">
      <pivotArea collapsedLevelsAreSubtotals="1" fieldPosition="0">
        <references count="1">
          <reference field="0" count="1">
            <x v="47"/>
          </reference>
        </references>
      </pivotArea>
    </format>
    <format dxfId="704">
      <pivotArea collapsedLevelsAreSubtotals="1" fieldPosition="0">
        <references count="2">
          <reference field="0" count="1" selected="0">
            <x v="47"/>
          </reference>
          <reference field="2" count="1">
            <x v="75"/>
          </reference>
        </references>
      </pivotArea>
    </format>
    <format dxfId="703">
      <pivotArea collapsedLevelsAreSubtotals="1" fieldPosition="0">
        <references count="1">
          <reference field="0" count="1">
            <x v="46"/>
          </reference>
        </references>
      </pivotArea>
    </format>
    <format dxfId="702">
      <pivotArea collapsedLevelsAreSubtotals="1" fieldPosition="0">
        <references count="2">
          <reference field="0" count="1" selected="0">
            <x v="46"/>
          </reference>
          <reference field="2" count="5">
            <x v="8"/>
            <x v="9"/>
            <x v="67"/>
            <x v="121"/>
            <x v="126"/>
          </reference>
        </references>
      </pivotArea>
    </format>
    <format dxfId="701">
      <pivotArea collapsedLevelsAreSubtotals="1" fieldPosition="0">
        <references count="1">
          <reference field="0" count="1">
            <x v="45"/>
          </reference>
        </references>
      </pivotArea>
    </format>
    <format dxfId="700">
      <pivotArea collapsedLevelsAreSubtotals="1" fieldPosition="0">
        <references count="2">
          <reference field="0" count="1" selected="0">
            <x v="45"/>
          </reference>
          <reference field="2" count="3">
            <x v="9"/>
            <x v="95"/>
            <x v="103"/>
          </reference>
        </references>
      </pivotArea>
    </format>
    <format dxfId="699">
      <pivotArea collapsedLevelsAreSubtotals="1" fieldPosition="0">
        <references count="1">
          <reference field="0" count="1">
            <x v="44"/>
          </reference>
        </references>
      </pivotArea>
    </format>
    <format dxfId="698">
      <pivotArea collapsedLevelsAreSubtotals="1" fieldPosition="0">
        <references count="2">
          <reference field="0" count="1" selected="0">
            <x v="44"/>
          </reference>
          <reference field="2" count="1">
            <x v="74"/>
          </reference>
        </references>
      </pivotArea>
    </format>
    <format dxfId="697">
      <pivotArea collapsedLevelsAreSubtotals="1" fieldPosition="0">
        <references count="1">
          <reference field="0" count="1">
            <x v="43"/>
          </reference>
        </references>
      </pivotArea>
    </format>
    <format dxfId="696">
      <pivotArea collapsedLevelsAreSubtotals="1" fieldPosition="0">
        <references count="2">
          <reference field="0" count="1" selected="0">
            <x v="43"/>
          </reference>
          <reference field="2" count="1">
            <x v="124"/>
          </reference>
        </references>
      </pivotArea>
    </format>
    <format dxfId="695">
      <pivotArea collapsedLevelsAreSubtotals="1" fieldPosition="0">
        <references count="1">
          <reference field="0" count="1">
            <x v="42"/>
          </reference>
        </references>
      </pivotArea>
    </format>
    <format dxfId="694">
      <pivotArea collapsedLevelsAreSubtotals="1" fieldPosition="0">
        <references count="2">
          <reference field="0" count="1" selected="0">
            <x v="42"/>
          </reference>
          <reference field="2" count="1">
            <x v="38"/>
          </reference>
        </references>
      </pivotArea>
    </format>
    <format dxfId="693">
      <pivotArea collapsedLevelsAreSubtotals="1" fieldPosition="0">
        <references count="1">
          <reference field="0" count="1">
            <x v="41"/>
          </reference>
        </references>
      </pivotArea>
    </format>
    <format dxfId="692">
      <pivotArea collapsedLevelsAreSubtotals="1" fieldPosition="0">
        <references count="2">
          <reference field="0" count="1" selected="0">
            <x v="41"/>
          </reference>
          <reference field="2" count="1">
            <x v="69"/>
          </reference>
        </references>
      </pivotArea>
    </format>
    <format dxfId="691">
      <pivotArea collapsedLevelsAreSubtotals="1" fieldPosition="0">
        <references count="1">
          <reference field="0" count="1">
            <x v="40"/>
          </reference>
        </references>
      </pivotArea>
    </format>
    <format dxfId="690">
      <pivotArea collapsedLevelsAreSubtotals="1" fieldPosition="0">
        <references count="2">
          <reference field="0" count="1" selected="0">
            <x v="40"/>
          </reference>
          <reference field="2" count="2">
            <x v="46"/>
            <x v="100"/>
          </reference>
        </references>
      </pivotArea>
    </format>
    <format dxfId="689">
      <pivotArea collapsedLevelsAreSubtotals="1" fieldPosition="0">
        <references count="1">
          <reference field="0" count="1">
            <x v="39"/>
          </reference>
        </references>
      </pivotArea>
    </format>
    <format dxfId="688">
      <pivotArea collapsedLevelsAreSubtotals="1" fieldPosition="0">
        <references count="2">
          <reference field="0" count="1" selected="0">
            <x v="39"/>
          </reference>
          <reference field="2" count="3">
            <x v="9"/>
            <x v="10"/>
            <x v="122"/>
          </reference>
        </references>
      </pivotArea>
    </format>
    <format dxfId="687">
      <pivotArea collapsedLevelsAreSubtotals="1" fieldPosition="0">
        <references count="1">
          <reference field="0" count="1">
            <x v="38"/>
          </reference>
        </references>
      </pivotArea>
    </format>
    <format dxfId="686">
      <pivotArea collapsedLevelsAreSubtotals="1" fieldPosition="0">
        <references count="2">
          <reference field="0" count="1" selected="0">
            <x v="38"/>
          </reference>
          <reference field="2" count="1">
            <x v="57"/>
          </reference>
        </references>
      </pivotArea>
    </format>
    <format dxfId="685">
      <pivotArea collapsedLevelsAreSubtotals="1" fieldPosition="0">
        <references count="1">
          <reference field="0" count="1">
            <x v="37"/>
          </reference>
        </references>
      </pivotArea>
    </format>
    <format dxfId="684">
      <pivotArea collapsedLevelsAreSubtotals="1" fieldPosition="0">
        <references count="2">
          <reference field="0" count="1" selected="0">
            <x v="37"/>
          </reference>
          <reference field="2" count="1">
            <x v="54"/>
          </reference>
        </references>
      </pivotArea>
    </format>
    <format dxfId="683">
      <pivotArea collapsedLevelsAreSubtotals="1" fieldPosition="0">
        <references count="1">
          <reference field="0" count="1">
            <x v="36"/>
          </reference>
        </references>
      </pivotArea>
    </format>
    <format dxfId="682">
      <pivotArea collapsedLevelsAreSubtotals="1" fieldPosition="0">
        <references count="2">
          <reference field="0" count="1" selected="0">
            <x v="36"/>
          </reference>
          <reference field="2" count="1">
            <x v="87"/>
          </reference>
        </references>
      </pivotArea>
    </format>
    <format dxfId="681">
      <pivotArea collapsedLevelsAreSubtotals="1" fieldPosition="0">
        <references count="1">
          <reference field="0" count="1">
            <x v="35"/>
          </reference>
        </references>
      </pivotArea>
    </format>
    <format dxfId="680">
      <pivotArea collapsedLevelsAreSubtotals="1" fieldPosition="0">
        <references count="2">
          <reference field="0" count="1" selected="0">
            <x v="35"/>
          </reference>
          <reference field="2" count="1">
            <x v="104"/>
          </reference>
        </references>
      </pivotArea>
    </format>
    <format dxfId="679">
      <pivotArea collapsedLevelsAreSubtotals="1" fieldPosition="0">
        <references count="1">
          <reference field="0" count="1">
            <x v="34"/>
          </reference>
        </references>
      </pivotArea>
    </format>
    <format dxfId="678">
      <pivotArea collapsedLevelsAreSubtotals="1" fieldPosition="0">
        <references count="2">
          <reference field="0" count="1" selected="0">
            <x v="34"/>
          </reference>
          <reference field="2" count="1">
            <x v="8"/>
          </reference>
        </references>
      </pivotArea>
    </format>
    <format dxfId="677">
      <pivotArea collapsedLevelsAreSubtotals="1" fieldPosition="0">
        <references count="1">
          <reference field="0" count="1">
            <x v="33"/>
          </reference>
        </references>
      </pivotArea>
    </format>
    <format dxfId="676">
      <pivotArea collapsedLevelsAreSubtotals="1" fieldPosition="0">
        <references count="2">
          <reference field="0" count="1" selected="0">
            <x v="33"/>
          </reference>
          <reference field="2" count="1">
            <x v="64"/>
          </reference>
        </references>
      </pivotArea>
    </format>
    <format dxfId="675">
      <pivotArea collapsedLevelsAreSubtotals="1" fieldPosition="0">
        <references count="1">
          <reference field="0" count="1">
            <x v="32"/>
          </reference>
        </references>
      </pivotArea>
    </format>
    <format dxfId="674">
      <pivotArea collapsedLevelsAreSubtotals="1" fieldPosition="0">
        <references count="2">
          <reference field="0" count="1" selected="0">
            <x v="32"/>
          </reference>
          <reference field="2" count="1">
            <x v="107"/>
          </reference>
        </references>
      </pivotArea>
    </format>
    <format dxfId="673">
      <pivotArea collapsedLevelsAreSubtotals="1" fieldPosition="0">
        <references count="1">
          <reference field="0" count="1">
            <x v="31"/>
          </reference>
        </references>
      </pivotArea>
    </format>
    <format dxfId="672">
      <pivotArea collapsedLevelsAreSubtotals="1" fieldPosition="0">
        <references count="2">
          <reference field="0" count="1" selected="0">
            <x v="31"/>
          </reference>
          <reference field="2" count="1">
            <x v="1"/>
          </reference>
        </references>
      </pivotArea>
    </format>
    <format dxfId="671">
      <pivotArea collapsedLevelsAreSubtotals="1" fieldPosition="0">
        <references count="1">
          <reference field="0" count="1">
            <x v="30"/>
          </reference>
        </references>
      </pivotArea>
    </format>
    <format dxfId="670">
      <pivotArea collapsedLevelsAreSubtotals="1" fieldPosition="0">
        <references count="2">
          <reference field="0" count="1" selected="0">
            <x v="30"/>
          </reference>
          <reference field="2" count="2">
            <x v="65"/>
            <x v="66"/>
          </reference>
        </references>
      </pivotArea>
    </format>
    <format dxfId="669">
      <pivotArea collapsedLevelsAreSubtotals="1" fieldPosition="0">
        <references count="1">
          <reference field="0" count="1">
            <x v="29"/>
          </reference>
        </references>
      </pivotArea>
    </format>
    <format dxfId="668">
      <pivotArea collapsedLevelsAreSubtotals="1" fieldPosition="0">
        <references count="2">
          <reference field="0" count="1" selected="0">
            <x v="29"/>
          </reference>
          <reference field="2" count="1">
            <x v="60"/>
          </reference>
        </references>
      </pivotArea>
    </format>
    <format dxfId="667">
      <pivotArea collapsedLevelsAreSubtotals="1" fieldPosition="0">
        <references count="1">
          <reference field="0" count="1">
            <x v="28"/>
          </reference>
        </references>
      </pivotArea>
    </format>
    <format dxfId="666">
      <pivotArea collapsedLevelsAreSubtotals="1" fieldPosition="0">
        <references count="2">
          <reference field="0" count="1" selected="0">
            <x v="28"/>
          </reference>
          <reference field="2" count="2">
            <x v="70"/>
            <x v="125"/>
          </reference>
        </references>
      </pivotArea>
    </format>
    <format dxfId="665">
      <pivotArea collapsedLevelsAreSubtotals="1" fieldPosition="0">
        <references count="1">
          <reference field="0" count="1">
            <x v="27"/>
          </reference>
        </references>
      </pivotArea>
    </format>
    <format dxfId="664">
      <pivotArea collapsedLevelsAreSubtotals="1" fieldPosition="0">
        <references count="2">
          <reference field="0" count="1" selected="0">
            <x v="27"/>
          </reference>
          <reference field="2" count="1">
            <x v="54"/>
          </reference>
        </references>
      </pivotArea>
    </format>
    <format dxfId="663">
      <pivotArea collapsedLevelsAreSubtotals="1" fieldPosition="0">
        <references count="1">
          <reference field="0" count="1">
            <x v="26"/>
          </reference>
        </references>
      </pivotArea>
    </format>
    <format dxfId="662">
      <pivotArea collapsedLevelsAreSubtotals="1" fieldPosition="0">
        <references count="2">
          <reference field="0" count="1" selected="0">
            <x v="26"/>
          </reference>
          <reference field="2" count="1">
            <x v="3"/>
          </reference>
        </references>
      </pivotArea>
    </format>
    <format dxfId="661">
      <pivotArea collapsedLevelsAreSubtotals="1" fieldPosition="0">
        <references count="1">
          <reference field="0" count="1">
            <x v="25"/>
          </reference>
        </references>
      </pivotArea>
    </format>
    <format dxfId="660">
      <pivotArea collapsedLevelsAreSubtotals="1" fieldPosition="0">
        <references count="2">
          <reference field="0" count="1" selected="0">
            <x v="25"/>
          </reference>
          <reference field="2" count="8">
            <x v="12"/>
            <x v="14"/>
            <x v="15"/>
            <x v="18"/>
            <x v="45"/>
            <x v="82"/>
            <x v="108"/>
            <x v="126"/>
          </reference>
        </references>
      </pivotArea>
    </format>
    <format dxfId="659">
      <pivotArea collapsedLevelsAreSubtotals="1" fieldPosition="0">
        <references count="1">
          <reference field="0" count="1">
            <x v="24"/>
          </reference>
        </references>
      </pivotArea>
    </format>
    <format dxfId="658">
      <pivotArea collapsedLevelsAreSubtotals="1" fieldPosition="0">
        <references count="2">
          <reference field="0" count="1" selected="0">
            <x v="24"/>
          </reference>
          <reference field="2" count="1">
            <x v="38"/>
          </reference>
        </references>
      </pivotArea>
    </format>
    <format dxfId="657">
      <pivotArea collapsedLevelsAreSubtotals="1" fieldPosition="0">
        <references count="1">
          <reference field="0" count="1">
            <x v="23"/>
          </reference>
        </references>
      </pivotArea>
    </format>
    <format dxfId="656">
      <pivotArea collapsedLevelsAreSubtotals="1" fieldPosition="0">
        <references count="2">
          <reference field="0" count="1" selected="0">
            <x v="23"/>
          </reference>
          <reference field="2" count="1">
            <x v="39"/>
          </reference>
        </references>
      </pivotArea>
    </format>
    <format dxfId="655">
      <pivotArea collapsedLevelsAreSubtotals="1" fieldPosition="0">
        <references count="1">
          <reference field="0" count="1">
            <x v="22"/>
          </reference>
        </references>
      </pivotArea>
    </format>
    <format dxfId="654">
      <pivotArea collapsedLevelsAreSubtotals="1" fieldPosition="0">
        <references count="2">
          <reference field="0" count="1" selected="0">
            <x v="22"/>
          </reference>
          <reference field="2" count="4">
            <x v="22"/>
            <x v="51"/>
            <x v="81"/>
            <x v="119"/>
          </reference>
        </references>
      </pivotArea>
    </format>
    <format dxfId="653">
      <pivotArea collapsedLevelsAreSubtotals="1" fieldPosition="0">
        <references count="1">
          <reference field="0" count="1">
            <x v="21"/>
          </reference>
        </references>
      </pivotArea>
    </format>
    <format dxfId="652">
      <pivotArea collapsedLevelsAreSubtotals="1" fieldPosition="0">
        <references count="2">
          <reference field="0" count="1" selected="0">
            <x v="21"/>
          </reference>
          <reference field="2" count="1">
            <x v="104"/>
          </reference>
        </references>
      </pivotArea>
    </format>
    <format dxfId="651">
      <pivotArea collapsedLevelsAreSubtotals="1" fieldPosition="0">
        <references count="1">
          <reference field="0" count="1">
            <x v="20"/>
          </reference>
        </references>
      </pivotArea>
    </format>
    <format dxfId="650">
      <pivotArea collapsedLevelsAreSubtotals="1" fieldPosition="0">
        <references count="2">
          <reference field="0" count="1" selected="0">
            <x v="20"/>
          </reference>
          <reference field="2" count="2">
            <x v="21"/>
            <x v="34"/>
          </reference>
        </references>
      </pivotArea>
    </format>
    <format dxfId="649">
      <pivotArea collapsedLevelsAreSubtotals="1" fieldPosition="0">
        <references count="1">
          <reference field="0" count="1">
            <x v="19"/>
          </reference>
        </references>
      </pivotArea>
    </format>
    <format dxfId="648">
      <pivotArea collapsedLevelsAreSubtotals="1" fieldPosition="0">
        <references count="2">
          <reference field="0" count="1" selected="0">
            <x v="19"/>
          </reference>
          <reference field="2" count="2">
            <x v="5"/>
            <x v="87"/>
          </reference>
        </references>
      </pivotArea>
    </format>
    <format dxfId="647">
      <pivotArea collapsedLevelsAreSubtotals="1" fieldPosition="0">
        <references count="1">
          <reference field="0" count="1">
            <x v="18"/>
          </reference>
        </references>
      </pivotArea>
    </format>
    <format dxfId="646">
      <pivotArea collapsedLevelsAreSubtotals="1" fieldPosition="0">
        <references count="2">
          <reference field="0" count="1" selected="0">
            <x v="18"/>
          </reference>
          <reference field="2" count="2">
            <x v="114"/>
            <x v="120"/>
          </reference>
        </references>
      </pivotArea>
    </format>
    <format dxfId="645">
      <pivotArea collapsedLevelsAreSubtotals="1" fieldPosition="0">
        <references count="1">
          <reference field="0" count="1">
            <x v="17"/>
          </reference>
        </references>
      </pivotArea>
    </format>
    <format dxfId="644">
      <pivotArea collapsedLevelsAreSubtotals="1" fieldPosition="0">
        <references count="2">
          <reference field="0" count="1" selected="0">
            <x v="17"/>
          </reference>
          <reference field="2" count="1">
            <x v="82"/>
          </reference>
        </references>
      </pivotArea>
    </format>
    <format dxfId="643">
      <pivotArea collapsedLevelsAreSubtotals="1" fieldPosition="0">
        <references count="1">
          <reference field="0" count="1">
            <x v="16"/>
          </reference>
        </references>
      </pivotArea>
    </format>
    <format dxfId="642">
      <pivotArea collapsedLevelsAreSubtotals="1" fieldPosition="0">
        <references count="2">
          <reference field="0" count="1" selected="0">
            <x v="16"/>
          </reference>
          <reference field="2" count="3">
            <x v="4"/>
            <x v="32"/>
            <x v="73"/>
          </reference>
        </references>
      </pivotArea>
    </format>
    <format dxfId="641">
      <pivotArea collapsedLevelsAreSubtotals="1" fieldPosition="0">
        <references count="1">
          <reference field="0" count="1">
            <x v="15"/>
          </reference>
        </references>
      </pivotArea>
    </format>
    <format dxfId="640">
      <pivotArea collapsedLevelsAreSubtotals="1" fieldPosition="0">
        <references count="2">
          <reference field="0" count="1" selected="0">
            <x v="15"/>
          </reference>
          <reference field="2" count="2">
            <x v="23"/>
            <x v="83"/>
          </reference>
        </references>
      </pivotArea>
    </format>
    <format dxfId="639">
      <pivotArea collapsedLevelsAreSubtotals="1" fieldPosition="0">
        <references count="1">
          <reference field="0" count="1">
            <x v="14"/>
          </reference>
        </references>
      </pivotArea>
    </format>
    <format dxfId="638">
      <pivotArea collapsedLevelsAreSubtotals="1" fieldPosition="0">
        <references count="2">
          <reference field="0" count="1" selected="0">
            <x v="14"/>
          </reference>
          <reference field="2" count="1">
            <x v="65"/>
          </reference>
        </references>
      </pivotArea>
    </format>
    <format dxfId="637">
      <pivotArea collapsedLevelsAreSubtotals="1" fieldPosition="0">
        <references count="1">
          <reference field="0" count="1">
            <x v="13"/>
          </reference>
        </references>
      </pivotArea>
    </format>
    <format dxfId="636">
      <pivotArea collapsedLevelsAreSubtotals="1" fieldPosition="0">
        <references count="2">
          <reference field="0" count="1" selected="0">
            <x v="13"/>
          </reference>
          <reference field="2" count="1">
            <x v="92"/>
          </reference>
        </references>
      </pivotArea>
    </format>
    <format dxfId="635">
      <pivotArea collapsedLevelsAreSubtotals="1" fieldPosition="0">
        <references count="1">
          <reference field="0" count="1">
            <x v="12"/>
          </reference>
        </references>
      </pivotArea>
    </format>
    <format dxfId="634">
      <pivotArea collapsedLevelsAreSubtotals="1" fieldPosition="0">
        <references count="2">
          <reference field="0" count="1" selected="0">
            <x v="12"/>
          </reference>
          <reference field="2" count="2">
            <x v="54"/>
            <x v="108"/>
          </reference>
        </references>
      </pivotArea>
    </format>
    <format dxfId="633">
      <pivotArea collapsedLevelsAreSubtotals="1" fieldPosition="0">
        <references count="1">
          <reference field="0" count="1">
            <x v="11"/>
          </reference>
        </references>
      </pivotArea>
    </format>
    <format dxfId="632">
      <pivotArea collapsedLevelsAreSubtotals="1" fieldPosition="0">
        <references count="2">
          <reference field="0" count="1" selected="0">
            <x v="11"/>
          </reference>
          <reference field="2" count="1">
            <x v="54"/>
          </reference>
        </references>
      </pivotArea>
    </format>
    <format dxfId="631">
      <pivotArea collapsedLevelsAreSubtotals="1" fieldPosition="0">
        <references count="1">
          <reference field="0" count="1">
            <x v="10"/>
          </reference>
        </references>
      </pivotArea>
    </format>
    <format dxfId="630">
      <pivotArea collapsedLevelsAreSubtotals="1" fieldPosition="0">
        <references count="2">
          <reference field="0" count="1" selected="0">
            <x v="10"/>
          </reference>
          <reference field="2" count="1">
            <x v="101"/>
          </reference>
        </references>
      </pivotArea>
    </format>
    <format dxfId="629">
      <pivotArea collapsedLevelsAreSubtotals="1" fieldPosition="0">
        <references count="1">
          <reference field="0" count="1">
            <x v="9"/>
          </reference>
        </references>
      </pivotArea>
    </format>
    <format dxfId="628">
      <pivotArea collapsedLevelsAreSubtotals="1" fieldPosition="0">
        <references count="2">
          <reference field="0" count="1" selected="0">
            <x v="9"/>
          </reference>
          <reference field="2" count="1">
            <x v="19"/>
          </reference>
        </references>
      </pivotArea>
    </format>
    <format dxfId="627">
      <pivotArea collapsedLevelsAreSubtotals="1" fieldPosition="0">
        <references count="1">
          <reference field="0" count="1">
            <x v="8"/>
          </reference>
        </references>
      </pivotArea>
    </format>
    <format dxfId="626">
      <pivotArea collapsedLevelsAreSubtotals="1" fieldPosition="0">
        <references count="2">
          <reference field="0" count="1" selected="0">
            <x v="8"/>
          </reference>
          <reference field="2" count="1">
            <x v="9"/>
          </reference>
        </references>
      </pivotArea>
    </format>
    <format dxfId="625">
      <pivotArea collapsedLevelsAreSubtotals="1" fieldPosition="0">
        <references count="1">
          <reference field="0" count="1">
            <x v="7"/>
          </reference>
        </references>
      </pivotArea>
    </format>
    <format dxfId="624">
      <pivotArea collapsedLevelsAreSubtotals="1" fieldPosition="0">
        <references count="2">
          <reference field="0" count="1" selected="0">
            <x v="7"/>
          </reference>
          <reference field="2" count="1">
            <x v="59"/>
          </reference>
        </references>
      </pivotArea>
    </format>
    <format dxfId="623">
      <pivotArea collapsedLevelsAreSubtotals="1" fieldPosition="0">
        <references count="1">
          <reference field="0" count="1">
            <x v="6"/>
          </reference>
        </references>
      </pivotArea>
    </format>
    <format dxfId="622">
      <pivotArea collapsedLevelsAreSubtotals="1" fieldPosition="0">
        <references count="2">
          <reference field="0" count="1" selected="0">
            <x v="6"/>
          </reference>
          <reference field="2" count="1">
            <x v="28"/>
          </reference>
        </references>
      </pivotArea>
    </format>
    <format dxfId="621">
      <pivotArea collapsedLevelsAreSubtotals="1" fieldPosition="0">
        <references count="1">
          <reference field="0" count="1">
            <x v="5"/>
          </reference>
        </references>
      </pivotArea>
    </format>
    <format dxfId="620">
      <pivotArea collapsedLevelsAreSubtotals="1" fieldPosition="0">
        <references count="2">
          <reference field="0" count="1" selected="0">
            <x v="5"/>
          </reference>
          <reference field="2" count="1">
            <x v="79"/>
          </reference>
        </references>
      </pivotArea>
    </format>
    <format dxfId="619">
      <pivotArea collapsedLevelsAreSubtotals="1" fieldPosition="0">
        <references count="1">
          <reference field="0" count="1">
            <x v="4"/>
          </reference>
        </references>
      </pivotArea>
    </format>
    <format dxfId="618">
      <pivotArea collapsedLevelsAreSubtotals="1" fieldPosition="0">
        <references count="2">
          <reference field="0" count="1" selected="0">
            <x v="4"/>
          </reference>
          <reference field="2" count="1">
            <x v="34"/>
          </reference>
        </references>
      </pivotArea>
    </format>
    <format dxfId="617">
      <pivotArea collapsedLevelsAreSubtotals="1" fieldPosition="0">
        <references count="1">
          <reference field="0" count="1">
            <x v="3"/>
          </reference>
        </references>
      </pivotArea>
    </format>
    <format dxfId="616">
      <pivotArea collapsedLevelsAreSubtotals="1" fieldPosition="0">
        <references count="2">
          <reference field="0" count="1" selected="0">
            <x v="3"/>
          </reference>
          <reference field="2" count="3">
            <x v="4"/>
            <x v="12"/>
            <x v="126"/>
          </reference>
        </references>
      </pivotArea>
    </format>
    <format dxfId="615">
      <pivotArea collapsedLevelsAreSubtotals="1" fieldPosition="0">
        <references count="1">
          <reference field="0" count="1">
            <x v="2"/>
          </reference>
        </references>
      </pivotArea>
    </format>
    <format dxfId="614">
      <pivotArea collapsedLevelsAreSubtotals="1" fieldPosition="0">
        <references count="2">
          <reference field="0" count="1" selected="0">
            <x v="2"/>
          </reference>
          <reference field="2" count="1">
            <x v="117"/>
          </reference>
        </references>
      </pivotArea>
    </format>
    <format dxfId="613">
      <pivotArea collapsedLevelsAreSubtotals="1" fieldPosition="0">
        <references count="1">
          <reference field="0" count="1">
            <x v="1"/>
          </reference>
        </references>
      </pivotArea>
    </format>
    <format dxfId="612">
      <pivotArea collapsedLevelsAreSubtotals="1" fieldPosition="0">
        <references count="2">
          <reference field="0" count="1" selected="0">
            <x v="1"/>
          </reference>
          <reference field="2" count="1">
            <x v="38"/>
          </reference>
        </references>
      </pivotArea>
    </format>
    <format dxfId="611">
      <pivotArea collapsedLevelsAreSubtotals="1" fieldPosition="0">
        <references count="1">
          <reference field="0" count="1">
            <x v="0"/>
          </reference>
        </references>
      </pivotArea>
    </format>
    <format dxfId="610">
      <pivotArea collapsedLevelsAreSubtotals="1" fieldPosition="0">
        <references count="2">
          <reference field="0" count="1" selected="0">
            <x v="0"/>
          </reference>
          <reference field="2" count="26">
            <x v="6"/>
            <x v="10"/>
            <x v="11"/>
            <x v="16"/>
            <x v="17"/>
            <x v="19"/>
            <x v="23"/>
            <x v="25"/>
            <x v="27"/>
            <x v="28"/>
            <x v="30"/>
            <x v="34"/>
            <x v="38"/>
            <x v="39"/>
            <x v="46"/>
            <x v="51"/>
            <x v="54"/>
            <x v="74"/>
            <x v="83"/>
            <x v="89"/>
            <x v="91"/>
            <x v="94"/>
            <x v="105"/>
            <x v="106"/>
            <x v="111"/>
            <x v="126"/>
          </reference>
        </references>
      </pivotArea>
    </format>
  </formats>
  <chartFormats count="25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3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4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5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6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7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8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9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0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1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2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3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4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5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6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7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8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9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0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1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2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3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4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5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6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7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8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9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0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1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2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3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4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5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6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7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8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9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0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1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2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3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4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5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6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7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8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9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0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1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2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3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4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5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6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7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8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9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0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1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2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3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4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5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6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7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8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9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0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1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2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3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4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5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6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7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8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9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0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1"/>
          </reference>
        </references>
      </pivotArea>
    </chartFormat>
    <chartFormat chart="3" format="2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2"/>
          </reference>
        </references>
      </pivotArea>
    </chartFormat>
    <chartFormat chart="3" format="24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3"/>
          </reference>
        </references>
      </pivotArea>
    </chartFormat>
    <chartFormat chart="3" format="2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4"/>
          </reference>
        </references>
      </pivotArea>
    </chartFormat>
    <chartFormat chart="3" format="24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5"/>
          </reference>
        </references>
      </pivotArea>
    </chartFormat>
    <chartFormat chart="3" format="2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6"/>
          </reference>
        </references>
      </pivotArea>
    </chartFormat>
    <chartFormat chart="3" format="24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7"/>
          </reference>
        </references>
      </pivotArea>
    </chartFormat>
    <chartFormat chart="3" format="2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8"/>
          </reference>
        </references>
      </pivotArea>
    </chartFormat>
    <chartFormat chart="3" format="25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9"/>
          </reference>
        </references>
      </pivotArea>
    </chartFormat>
    <chartFormat chart="3" format="2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0"/>
          </reference>
        </references>
      </pivotArea>
    </chartFormat>
    <chartFormat chart="3" format="25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1"/>
          </reference>
        </references>
      </pivotArea>
    </chartFormat>
    <chartFormat chart="3" format="2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2"/>
          </reference>
        </references>
      </pivotArea>
    </chartFormat>
    <chartFormat chart="3" format="2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3"/>
          </reference>
        </references>
      </pivotArea>
    </chartFormat>
    <chartFormat chart="3" format="2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4"/>
          </reference>
        </references>
      </pivotArea>
    </chartFormat>
    <chartFormat chart="3" format="2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5"/>
          </reference>
        </references>
      </pivotArea>
    </chartFormat>
    <chartFormat chart="3" format="2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1" stringValue1="Baltimore">
      <autoFilter ref="A1">
        <filterColumn colId="0">
          <customFilters>
            <customFilter val="*Baltimo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9F6FA-9A16-5A4E-B413-7C3D3AA43AE6}" name="PivotTable8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38" firstHeaderRow="0" firstDataRow="1" firstDataCol="1"/>
  <pivotFields count="4">
    <pivotField axis="axisRow" showAll="0" sortType="descending">
      <items count="160">
        <item x="71"/>
        <item x="60"/>
        <item x="94"/>
        <item x="158"/>
        <item x="136"/>
        <item x="1"/>
        <item x="103"/>
        <item x="56"/>
        <item x="51"/>
        <item x="140"/>
        <item x="96"/>
        <item x="80"/>
        <item x="63"/>
        <item x="91"/>
        <item x="109"/>
        <item x="61"/>
        <item x="38"/>
        <item x="66"/>
        <item x="128"/>
        <item x="146"/>
        <item x="2"/>
        <item x="59"/>
        <item x="87"/>
        <item x="76"/>
        <item x="90"/>
        <item x="31"/>
        <item x="57"/>
        <item x="141"/>
        <item x="26"/>
        <item x="95"/>
        <item x="88"/>
        <item x="125"/>
        <item x="156"/>
        <item x="97"/>
        <item x="85"/>
        <item x="74"/>
        <item x="83"/>
        <item x="127"/>
        <item x="4"/>
        <item x="43"/>
        <item x="123"/>
        <item x="100"/>
        <item x="149"/>
        <item x="78"/>
        <item x="45"/>
        <item x="8"/>
        <item x="0"/>
        <item x="33"/>
        <item x="152"/>
        <item x="27"/>
        <item x="148"/>
        <item x="92"/>
        <item x="48"/>
        <item x="132"/>
        <item x="68"/>
        <item x="114"/>
        <item x="12"/>
        <item x="22"/>
        <item x="55"/>
        <item x="126"/>
        <item x="18"/>
        <item x="20"/>
        <item x="11"/>
        <item x="29"/>
        <item x="19"/>
        <item x="42"/>
        <item x="62"/>
        <item x="30"/>
        <item x="120"/>
        <item x="108"/>
        <item x="35"/>
        <item x="93"/>
        <item x="46"/>
        <item x="52"/>
        <item x="69"/>
        <item x="133"/>
        <item x="54"/>
        <item x="23"/>
        <item x="86"/>
        <item x="102"/>
        <item x="138"/>
        <item x="77"/>
        <item x="28"/>
        <item x="101"/>
        <item x="16"/>
        <item x="142"/>
        <item x="36"/>
        <item x="17"/>
        <item x="153"/>
        <item x="113"/>
        <item x="122"/>
        <item x="64"/>
        <item x="130"/>
        <item x="21"/>
        <item x="58"/>
        <item x="6"/>
        <item x="117"/>
        <item x="143"/>
        <item x="135"/>
        <item x="110"/>
        <item x="50"/>
        <item x="89"/>
        <item x="139"/>
        <item x="5"/>
        <item x="47"/>
        <item x="13"/>
        <item x="24"/>
        <item x="105"/>
        <item x="137"/>
        <item x="118"/>
        <item x="119"/>
        <item x="98"/>
        <item x="72"/>
        <item x="25"/>
        <item x="116"/>
        <item x="154"/>
        <item x="115"/>
        <item x="134"/>
        <item x="37"/>
        <item x="111"/>
        <item x="3"/>
        <item x="131"/>
        <item x="84"/>
        <item x="106"/>
        <item x="15"/>
        <item x="39"/>
        <item x="75"/>
        <item x="144"/>
        <item x="104"/>
        <item x="107"/>
        <item x="147"/>
        <item x="150"/>
        <item x="49"/>
        <item x="157"/>
        <item x="7"/>
        <item x="99"/>
        <item x="79"/>
        <item x="112"/>
        <item x="121"/>
        <item x="145"/>
        <item x="67"/>
        <item x="151"/>
        <item x="10"/>
        <item x="34"/>
        <item x="124"/>
        <item x="14"/>
        <item x="53"/>
        <item x="41"/>
        <item x="65"/>
        <item x="40"/>
        <item x="129"/>
        <item x="155"/>
        <item x="70"/>
        <item x="73"/>
        <item x="9"/>
        <item x="81"/>
        <item x="32"/>
        <item x="44"/>
        <item x="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266"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4"/>
        <item t="default"/>
      </items>
    </pivotField>
    <pivotField showAll="0"/>
    <pivotField dataField="1" showAll="0">
      <items count="241"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9"/>
        <item t="default"/>
      </items>
    </pivotField>
  </pivotFields>
  <rowFields count="1">
    <field x="0"/>
  </rowFields>
  <rowItems count="135">
    <i>
      <x v="103"/>
    </i>
    <i>
      <x v="154"/>
    </i>
    <i>
      <x v="142"/>
    </i>
    <i>
      <x v="145"/>
    </i>
    <i>
      <x v="124"/>
    </i>
    <i>
      <x v="93"/>
    </i>
    <i>
      <x v="77"/>
    </i>
    <i>
      <x v="28"/>
    </i>
    <i>
      <x v="105"/>
    </i>
    <i>
      <x v="49"/>
    </i>
    <i>
      <x v="57"/>
    </i>
    <i>
      <x v="82"/>
    </i>
    <i>
      <x v="70"/>
    </i>
    <i>
      <x v="86"/>
    </i>
    <i>
      <x v="118"/>
    </i>
    <i>
      <x v="125"/>
    </i>
    <i>
      <x v="149"/>
    </i>
    <i>
      <x v="65"/>
    </i>
    <i>
      <x v="39"/>
    </i>
    <i>
      <x v="157"/>
    </i>
    <i>
      <x v="60"/>
    </i>
    <i>
      <x v="72"/>
    </i>
    <i>
      <x v="104"/>
    </i>
    <i>
      <x v="147"/>
    </i>
    <i>
      <x v="132"/>
    </i>
    <i>
      <x v="73"/>
    </i>
    <i>
      <x v="146"/>
    </i>
    <i>
      <x v="67"/>
    </i>
    <i>
      <x v="76"/>
    </i>
    <i>
      <x v="143"/>
    </i>
    <i>
      <x v="7"/>
    </i>
    <i>
      <x v="44"/>
    </i>
    <i>
      <x v="5"/>
    </i>
    <i>
      <x v="26"/>
    </i>
    <i>
      <x v="94"/>
    </i>
    <i>
      <x v="21"/>
    </i>
    <i>
      <x v="1"/>
    </i>
    <i>
      <x v="58"/>
    </i>
    <i>
      <x v="66"/>
    </i>
    <i>
      <x v="12"/>
    </i>
    <i>
      <x v="91"/>
    </i>
    <i>
      <x v="148"/>
    </i>
    <i>
      <x v="17"/>
    </i>
    <i>
      <x v="54"/>
    </i>
    <i>
      <x v="52"/>
    </i>
    <i>
      <x v="74"/>
    </i>
    <i>
      <x v="152"/>
    </i>
    <i>
      <x/>
    </i>
    <i>
      <x v="112"/>
    </i>
    <i>
      <x v="16"/>
    </i>
    <i>
      <x v="153"/>
    </i>
    <i>
      <x v="35"/>
    </i>
    <i>
      <x v="126"/>
    </i>
    <i>
      <x v="100"/>
    </i>
    <i>
      <x v="136"/>
    </i>
    <i>
      <x v="81"/>
    </i>
    <i>
      <x v="43"/>
    </i>
    <i>
      <x v="155"/>
    </i>
    <i>
      <x v="158"/>
    </i>
    <i>
      <x v="8"/>
    </i>
    <i>
      <x v="122"/>
    </i>
    <i>
      <x v="34"/>
    </i>
    <i>
      <x v="78"/>
    </i>
    <i>
      <x v="22"/>
    </i>
    <i>
      <x v="30"/>
    </i>
    <i>
      <x v="101"/>
    </i>
    <i>
      <x v="11"/>
    </i>
    <i>
      <x v="13"/>
    </i>
    <i>
      <x v="23"/>
    </i>
    <i>
      <x v="51"/>
    </i>
    <i>
      <x v="71"/>
    </i>
    <i>
      <x v="2"/>
    </i>
    <i>
      <x v="24"/>
    </i>
    <i>
      <x v="36"/>
    </i>
    <i>
      <x v="33"/>
    </i>
    <i>
      <x v="111"/>
    </i>
    <i>
      <x v="29"/>
    </i>
    <i>
      <x v="135"/>
    </i>
    <i>
      <x v="41"/>
    </i>
    <i>
      <x v="79"/>
    </i>
    <i>
      <x v="6"/>
    </i>
    <i>
      <x v="128"/>
    </i>
    <i>
      <x v="107"/>
    </i>
    <i>
      <x v="123"/>
    </i>
    <i>
      <x v="69"/>
    </i>
    <i>
      <x v="99"/>
    </i>
    <i>
      <x v="89"/>
    </i>
    <i>
      <x v="55"/>
    </i>
    <i>
      <x v="119"/>
    </i>
    <i>
      <x v="116"/>
    </i>
    <i>
      <x v="114"/>
    </i>
    <i>
      <x v="10"/>
    </i>
    <i>
      <x v="14"/>
    </i>
    <i>
      <x v="96"/>
    </i>
    <i>
      <x v="83"/>
    </i>
    <i>
      <x v="137"/>
    </i>
    <i>
      <x v="109"/>
    </i>
    <i>
      <x v="110"/>
    </i>
    <i>
      <x v="68"/>
    </i>
    <i>
      <x v="138"/>
    </i>
    <i>
      <x v="90"/>
    </i>
    <i>
      <x v="40"/>
    </i>
    <i>
      <x v="144"/>
    </i>
    <i>
      <x v="31"/>
    </i>
    <i>
      <x v="129"/>
    </i>
    <i>
      <x v="59"/>
    </i>
    <i>
      <x v="37"/>
    </i>
    <i>
      <x v="18"/>
    </i>
    <i>
      <x v="150"/>
    </i>
    <i>
      <x v="92"/>
    </i>
    <i>
      <x v="97"/>
    </i>
    <i>
      <x v="19"/>
    </i>
    <i>
      <x v="50"/>
    </i>
    <i>
      <x v="130"/>
    </i>
    <i>
      <x v="48"/>
    </i>
    <i>
      <x v="131"/>
    </i>
    <i>
      <x v="139"/>
    </i>
    <i>
      <x v="80"/>
    </i>
    <i>
      <x v="108"/>
    </i>
    <i>
      <x v="117"/>
    </i>
    <i>
      <x v="98"/>
    </i>
    <i>
      <x v="4"/>
    </i>
    <i>
      <x v="85"/>
    </i>
    <i>
      <x v="27"/>
    </i>
    <i>
      <x v="88"/>
    </i>
    <i>
      <x v="32"/>
    </i>
    <i>
      <x v="121"/>
    </i>
    <i>
      <x v="53"/>
    </i>
    <i>
      <x v="3"/>
    </i>
    <i>
      <x v="115"/>
    </i>
    <i>
      <x v="9"/>
    </i>
    <i>
      <x v="102"/>
    </i>
    <i>
      <x v="133"/>
    </i>
    <i>
      <x v="75"/>
    </i>
    <i t="grand">
      <x/>
    </i>
  </rowItems>
  <colFields count="1">
    <field x="-2"/>
  </colFields>
  <colItems count="2">
    <i>
      <x/>
    </i>
    <i i="1">
      <x v="1"/>
    </i>
  </colItems>
  <dataFields count="2">
    <dataField name="Baltimore House Income (Black)" fld="1" subtotal="average" baseField="0" baseItem="0"/>
    <dataField name="Baltimore House Income (White)" fld="3" subtotal="average" baseField="0" baseItem="0"/>
  </dataFields>
  <formats count="1">
    <format dxfId="60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Baltimore">
      <autoFilter ref="A1">
        <filterColumn colId="0">
          <customFilters>
            <customFilter val="*Baltimo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EBF23-0D47-844F-9973-C2245FE4C8AA}" name="PivotTable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1" firstHeaderRow="0" firstDataRow="1" firstDataCol="1"/>
  <pivotFields count="4">
    <pivotField axis="axisRow" showAll="0" sortType="descending">
      <items count="128">
        <item x="98"/>
        <item x="50"/>
        <item x="60"/>
        <item x="44"/>
        <item x="23"/>
        <item x="72"/>
        <item x="59"/>
        <item x="22"/>
        <item x="73"/>
        <item x="49"/>
        <item x="58"/>
        <item x="46"/>
        <item x="56"/>
        <item x="95"/>
        <item x="4"/>
        <item x="108"/>
        <item x="7"/>
        <item x="41"/>
        <item x="53"/>
        <item x="14"/>
        <item x="107"/>
        <item x="105"/>
        <item x="103"/>
        <item x="51"/>
        <item x="114"/>
        <item x="31"/>
        <item x="66"/>
        <item x="35"/>
        <item x="39"/>
        <item x="61"/>
        <item x="17"/>
        <item x="104"/>
        <item x="9"/>
        <item x="82"/>
        <item x="52"/>
        <item x="110"/>
        <item x="123"/>
        <item x="36"/>
        <item x="40"/>
        <item x="8"/>
        <item x="16"/>
        <item x="96"/>
        <item x="122"/>
        <item x="71"/>
        <item x="86"/>
        <item x="76"/>
        <item x="12"/>
        <item x="57"/>
        <item x="65"/>
        <item x="121"/>
        <item x="84"/>
        <item x="2"/>
        <item x="80"/>
        <item x="21"/>
        <item x="0"/>
        <item x="115"/>
        <item x="102"/>
        <item x="1"/>
        <item x="45"/>
        <item x="112"/>
        <item x="11"/>
        <item x="118"/>
        <item x="113"/>
        <item x="18"/>
        <item x="88"/>
        <item x="111"/>
        <item x="87"/>
        <item x="54"/>
        <item x="119"/>
        <item x="32"/>
        <item x="106"/>
        <item x="125"/>
        <item x="15"/>
        <item x="3"/>
        <item x="47"/>
        <item x="90"/>
        <item x="93"/>
        <item x="101"/>
        <item x="62"/>
        <item x="24"/>
        <item x="94"/>
        <item x="37"/>
        <item x="69"/>
        <item x="5"/>
        <item x="126"/>
        <item x="117"/>
        <item x="63"/>
        <item x="29"/>
        <item x="38"/>
        <item x="77"/>
        <item x="83"/>
        <item x="99"/>
        <item x="28"/>
        <item x="81"/>
        <item x="13"/>
        <item x="10"/>
        <item x="68"/>
        <item x="100"/>
        <item x="25"/>
        <item x="42"/>
        <item x="34"/>
        <item x="67"/>
        <item x="19"/>
        <item x="55"/>
        <item x="48"/>
        <item x="33"/>
        <item x="85"/>
        <item x="116"/>
        <item x="92"/>
        <item x="43"/>
        <item x="27"/>
        <item x="6"/>
        <item x="97"/>
        <item x="124"/>
        <item x="120"/>
        <item x="74"/>
        <item x="109"/>
        <item x="20"/>
        <item x="70"/>
        <item x="26"/>
        <item x="89"/>
        <item x="64"/>
        <item x="75"/>
        <item x="79"/>
        <item x="30"/>
        <item x="91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5"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3"/>
        <item t="default"/>
      </items>
    </pivotField>
    <pivotField showAll="0"/>
    <pivotField dataField="1" showAll="0">
      <items count="398"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96"/>
        <item t="default"/>
      </items>
    </pivotField>
  </pivotFields>
  <rowFields count="1">
    <field x="0"/>
  </rowFields>
  <rowItems count="128">
    <i>
      <x v="14"/>
    </i>
    <i>
      <x v="111"/>
    </i>
    <i>
      <x v="57"/>
    </i>
    <i>
      <x v="60"/>
    </i>
    <i>
      <x v="73"/>
    </i>
    <i>
      <x v="16"/>
    </i>
    <i>
      <x v="95"/>
    </i>
    <i>
      <x v="39"/>
    </i>
    <i>
      <x v="94"/>
    </i>
    <i>
      <x v="72"/>
    </i>
    <i>
      <x v="40"/>
    </i>
    <i>
      <x v="63"/>
    </i>
    <i>
      <x v="54"/>
    </i>
    <i>
      <x v="102"/>
    </i>
    <i>
      <x v="30"/>
    </i>
    <i>
      <x v="117"/>
    </i>
    <i>
      <x v="53"/>
    </i>
    <i>
      <x v="7"/>
    </i>
    <i>
      <x v="4"/>
    </i>
    <i>
      <x v="32"/>
    </i>
    <i>
      <x v="79"/>
    </i>
    <i>
      <x v="119"/>
    </i>
    <i>
      <x v="98"/>
    </i>
    <i>
      <x v="46"/>
    </i>
    <i>
      <x v="110"/>
    </i>
    <i>
      <x v="92"/>
    </i>
    <i>
      <x v="19"/>
    </i>
    <i>
      <x v="83"/>
    </i>
    <i>
      <x v="87"/>
    </i>
    <i>
      <x v="124"/>
    </i>
    <i>
      <x v="25"/>
    </i>
    <i>
      <x v="100"/>
    </i>
    <i>
      <x v="27"/>
    </i>
    <i>
      <x v="51"/>
    </i>
    <i>
      <x v="69"/>
    </i>
    <i>
      <x v="37"/>
    </i>
    <i>
      <x v="81"/>
    </i>
    <i>
      <x v="105"/>
    </i>
    <i>
      <x v="88"/>
    </i>
    <i>
      <x v="28"/>
    </i>
    <i>
      <x v="17"/>
    </i>
    <i>
      <x v="38"/>
    </i>
    <i>
      <x v="104"/>
    </i>
    <i>
      <x v="126"/>
    </i>
    <i>
      <x v="42"/>
    </i>
    <i>
      <x v="96"/>
    </i>
    <i>
      <x v="43"/>
    </i>
    <i>
      <x v="112"/>
    </i>
    <i>
      <x v="44"/>
    </i>
    <i>
      <x v="84"/>
    </i>
    <i>
      <x v="45"/>
    </i>
    <i>
      <x v="15"/>
    </i>
    <i>
      <x v="13"/>
    </i>
    <i>
      <x v="29"/>
    </i>
    <i>
      <x v="47"/>
    </i>
    <i>
      <x v="108"/>
    </i>
    <i>
      <x v="48"/>
    </i>
    <i>
      <x v="41"/>
    </i>
    <i>
      <x v="49"/>
    </i>
    <i>
      <x v="82"/>
    </i>
    <i>
      <x v="50"/>
    </i>
    <i>
      <x v="86"/>
    </i>
    <i>
      <x v="20"/>
    </i>
    <i>
      <x v="90"/>
    </i>
    <i>
      <x v="52"/>
    </i>
    <i>
      <x v="9"/>
    </i>
    <i>
      <x v="21"/>
    </i>
    <i>
      <x v="3"/>
    </i>
    <i>
      <x v="22"/>
    </i>
    <i>
      <x v="2"/>
    </i>
    <i>
      <x v="55"/>
    </i>
    <i>
      <x v="106"/>
    </i>
    <i>
      <x v="56"/>
    </i>
    <i>
      <x v="31"/>
    </i>
    <i>
      <x v="5"/>
    </i>
    <i>
      <x v="114"/>
    </i>
    <i>
      <x v="58"/>
    </i>
    <i>
      <x v="34"/>
    </i>
    <i>
      <x v="59"/>
    </i>
    <i>
      <x v="36"/>
    </i>
    <i>
      <x v="6"/>
    </i>
    <i>
      <x v="1"/>
    </i>
    <i>
      <x v="61"/>
    </i>
    <i>
      <x v="85"/>
    </i>
    <i>
      <x v="62"/>
    </i>
    <i>
      <x v="26"/>
    </i>
    <i>
      <x/>
    </i>
    <i>
      <x v="89"/>
    </i>
    <i>
      <x v="64"/>
    </i>
    <i>
      <x v="91"/>
    </i>
    <i>
      <x v="65"/>
    </i>
    <i>
      <x v="93"/>
    </i>
    <i>
      <x v="66"/>
    </i>
    <i>
      <x v="10"/>
    </i>
    <i>
      <x v="67"/>
    </i>
    <i>
      <x v="97"/>
    </i>
    <i>
      <x v="68"/>
    </i>
    <i>
      <x v="99"/>
    </i>
    <i>
      <x v="12"/>
    </i>
    <i>
      <x v="101"/>
    </i>
    <i>
      <x v="70"/>
    </i>
    <i>
      <x v="103"/>
    </i>
    <i>
      <x v="71"/>
    </i>
    <i>
      <x v="18"/>
    </i>
    <i>
      <x v="23"/>
    </i>
    <i>
      <x v="107"/>
    </i>
    <i>
      <x v="8"/>
    </i>
    <i>
      <x v="109"/>
    </i>
    <i>
      <x v="74"/>
    </i>
    <i>
      <x v="11"/>
    </i>
    <i>
      <x v="116"/>
    </i>
    <i>
      <x v="113"/>
    </i>
    <i>
      <x v="118"/>
    </i>
    <i>
      <x v="115"/>
    </i>
    <i>
      <x v="120"/>
    </i>
    <i>
      <x v="122"/>
    </i>
    <i>
      <x v="75"/>
    </i>
    <i>
      <x v="33"/>
    </i>
    <i>
      <x v="76"/>
    </i>
    <i>
      <x v="121"/>
    </i>
    <i>
      <x v="77"/>
    </i>
    <i>
      <x v="123"/>
    </i>
    <i>
      <x v="78"/>
    </i>
    <i>
      <x v="125"/>
    </i>
    <i>
      <x v="24"/>
    </i>
    <i>
      <x v="35"/>
    </i>
    <i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Essex County House Income (Black)" fld="1" subtotal="average" baseField="0" baseItem="0"/>
    <dataField name="Essex County House Income (White)" fld="3" subtotal="average" baseField="0" baseItem="0"/>
  </dataFields>
  <formats count="1">
    <format dxfId="60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31B-AF37-9941-A575-4AC775F6959A}">
  <dimension ref="A1:D402"/>
  <sheetViews>
    <sheetView workbookViewId="0">
      <selection activeCell="C34" sqref="C33:C34"/>
    </sheetView>
  </sheetViews>
  <sheetFormatPr baseColWidth="10" defaultRowHeight="16" x14ac:dyDescent="0.2"/>
  <cols>
    <col min="1" max="1" width="33" customWidth="1"/>
    <col min="2" max="2" width="17.5" customWidth="1"/>
    <col min="3" max="3" width="38.33203125" customWidth="1"/>
    <col min="4" max="4" width="19.83203125" customWidth="1"/>
  </cols>
  <sheetData>
    <row r="1" spans="1:4" x14ac:dyDescent="0.2">
      <c r="A1" s="6" t="s">
        <v>288</v>
      </c>
      <c r="B1" s="6" t="s">
        <v>291</v>
      </c>
      <c r="C1" s="6" t="s">
        <v>289</v>
      </c>
      <c r="D1" s="6" t="s">
        <v>290</v>
      </c>
    </row>
    <row r="2" spans="1:4" x14ac:dyDescent="0.2">
      <c r="A2" t="s">
        <v>0</v>
      </c>
      <c r="B2">
        <v>83928</v>
      </c>
      <c r="C2" t="s">
        <v>159</v>
      </c>
      <c r="D2">
        <v>57917</v>
      </c>
    </row>
    <row r="3" spans="1:4" x14ac:dyDescent="0.2">
      <c r="A3" t="s">
        <v>1</v>
      </c>
      <c r="B3">
        <v>55448</v>
      </c>
      <c r="C3" t="s">
        <v>160</v>
      </c>
      <c r="D3">
        <v>57563</v>
      </c>
    </row>
    <row r="4" spans="1:4" x14ac:dyDescent="0.2">
      <c r="A4" t="s">
        <v>2</v>
      </c>
      <c r="B4">
        <v>51464</v>
      </c>
      <c r="C4" t="s">
        <v>161</v>
      </c>
      <c r="D4">
        <v>55524</v>
      </c>
    </row>
    <row r="5" spans="1:4" x14ac:dyDescent="0.2">
      <c r="A5" t="s">
        <v>3</v>
      </c>
      <c r="B5">
        <v>46406</v>
      </c>
      <c r="C5" t="s">
        <v>160</v>
      </c>
      <c r="D5">
        <v>52383</v>
      </c>
    </row>
    <row r="6" spans="1:4" x14ac:dyDescent="0.2">
      <c r="A6" t="s">
        <v>4</v>
      </c>
      <c r="B6">
        <v>45278</v>
      </c>
      <c r="C6" t="s">
        <v>162</v>
      </c>
      <c r="D6">
        <v>51182</v>
      </c>
    </row>
    <row r="7" spans="1:4" x14ac:dyDescent="0.2">
      <c r="A7" t="s">
        <v>5</v>
      </c>
      <c r="B7">
        <v>45226</v>
      </c>
      <c r="C7" t="s">
        <v>160</v>
      </c>
      <c r="D7">
        <v>49123</v>
      </c>
    </row>
    <row r="8" spans="1:4" x14ac:dyDescent="0.2">
      <c r="A8" t="s">
        <v>1</v>
      </c>
      <c r="B8">
        <v>41580</v>
      </c>
      <c r="C8" t="s">
        <v>163</v>
      </c>
      <c r="D8">
        <v>48726</v>
      </c>
    </row>
    <row r="9" spans="1:4" x14ac:dyDescent="0.2">
      <c r="A9" t="s">
        <v>6</v>
      </c>
      <c r="B9">
        <v>41187</v>
      </c>
      <c r="C9" t="s">
        <v>164</v>
      </c>
      <c r="D9">
        <v>48704</v>
      </c>
    </row>
    <row r="10" spans="1:4" x14ac:dyDescent="0.2">
      <c r="A10" t="s">
        <v>7</v>
      </c>
      <c r="B10">
        <v>40773</v>
      </c>
      <c r="C10" t="s">
        <v>165</v>
      </c>
      <c r="D10">
        <v>48589</v>
      </c>
    </row>
    <row r="11" spans="1:4" x14ac:dyDescent="0.2">
      <c r="A11" t="s">
        <v>8</v>
      </c>
      <c r="B11">
        <v>39948</v>
      </c>
      <c r="C11" t="s">
        <v>166</v>
      </c>
      <c r="D11">
        <v>48248</v>
      </c>
    </row>
    <row r="12" spans="1:4" x14ac:dyDescent="0.2">
      <c r="A12" t="s">
        <v>9</v>
      </c>
      <c r="B12">
        <v>38429</v>
      </c>
      <c r="C12" t="s">
        <v>167</v>
      </c>
      <c r="D12">
        <v>47840</v>
      </c>
    </row>
    <row r="13" spans="1:4" x14ac:dyDescent="0.2">
      <c r="A13" t="s">
        <v>10</v>
      </c>
      <c r="B13">
        <v>37773</v>
      </c>
      <c r="C13" t="s">
        <v>168</v>
      </c>
      <c r="D13">
        <v>47685</v>
      </c>
    </row>
    <row r="14" spans="1:4" x14ac:dyDescent="0.2">
      <c r="A14" t="s">
        <v>11</v>
      </c>
      <c r="B14">
        <v>37131</v>
      </c>
      <c r="C14" t="s">
        <v>167</v>
      </c>
      <c r="D14">
        <v>47542</v>
      </c>
    </row>
    <row r="15" spans="1:4" x14ac:dyDescent="0.2">
      <c r="A15" t="s">
        <v>12</v>
      </c>
      <c r="B15">
        <v>36960</v>
      </c>
      <c r="C15" t="s">
        <v>169</v>
      </c>
      <c r="D15">
        <v>47469</v>
      </c>
    </row>
    <row r="16" spans="1:4" x14ac:dyDescent="0.2">
      <c r="A16" t="s">
        <v>3</v>
      </c>
      <c r="B16">
        <v>36800</v>
      </c>
      <c r="C16" t="s">
        <v>159</v>
      </c>
      <c r="D16">
        <v>47377</v>
      </c>
    </row>
    <row r="17" spans="1:4" x14ac:dyDescent="0.2">
      <c r="A17" t="s">
        <v>13</v>
      </c>
      <c r="B17">
        <v>36148</v>
      </c>
      <c r="C17" t="s">
        <v>170</v>
      </c>
      <c r="D17">
        <v>46802</v>
      </c>
    </row>
    <row r="18" spans="1:4" x14ac:dyDescent="0.2">
      <c r="A18" t="s">
        <v>6</v>
      </c>
      <c r="B18">
        <v>35709</v>
      </c>
      <c r="C18" t="s">
        <v>160</v>
      </c>
      <c r="D18">
        <v>46796</v>
      </c>
    </row>
    <row r="19" spans="1:4" x14ac:dyDescent="0.2">
      <c r="A19" t="s">
        <v>14</v>
      </c>
      <c r="B19">
        <v>34888</v>
      </c>
      <c r="C19" t="s">
        <v>167</v>
      </c>
      <c r="D19">
        <v>46234</v>
      </c>
    </row>
    <row r="20" spans="1:4" x14ac:dyDescent="0.2">
      <c r="A20" t="s">
        <v>15</v>
      </c>
      <c r="B20">
        <v>34801</v>
      </c>
      <c r="C20" t="s">
        <v>171</v>
      </c>
      <c r="D20">
        <v>45828</v>
      </c>
    </row>
    <row r="21" spans="1:4" x14ac:dyDescent="0.2">
      <c r="A21" t="s">
        <v>16</v>
      </c>
      <c r="B21">
        <v>34634</v>
      </c>
      <c r="C21" t="s">
        <v>172</v>
      </c>
      <c r="D21">
        <v>43777</v>
      </c>
    </row>
    <row r="22" spans="1:4" x14ac:dyDescent="0.2">
      <c r="A22" t="s">
        <v>17</v>
      </c>
      <c r="B22">
        <v>34566</v>
      </c>
      <c r="C22" t="s">
        <v>159</v>
      </c>
      <c r="D22">
        <v>43303</v>
      </c>
    </row>
    <row r="23" spans="1:4" x14ac:dyDescent="0.2">
      <c r="A23" t="s">
        <v>18</v>
      </c>
      <c r="B23">
        <v>34158</v>
      </c>
      <c r="C23" t="s">
        <v>161</v>
      </c>
      <c r="D23">
        <v>43300</v>
      </c>
    </row>
    <row r="24" spans="1:4" x14ac:dyDescent="0.2">
      <c r="A24" t="s">
        <v>19</v>
      </c>
      <c r="B24">
        <v>34122</v>
      </c>
      <c r="C24" t="s">
        <v>173</v>
      </c>
      <c r="D24">
        <v>43228</v>
      </c>
    </row>
    <row r="25" spans="1:4" x14ac:dyDescent="0.2">
      <c r="A25" t="s">
        <v>20</v>
      </c>
      <c r="B25">
        <v>34122</v>
      </c>
      <c r="C25" t="s">
        <v>174</v>
      </c>
      <c r="D25">
        <v>43044</v>
      </c>
    </row>
    <row r="26" spans="1:4" x14ac:dyDescent="0.2">
      <c r="A26" t="s">
        <v>21</v>
      </c>
      <c r="B26">
        <v>33862</v>
      </c>
      <c r="C26" t="s">
        <v>169</v>
      </c>
      <c r="D26">
        <v>42256</v>
      </c>
    </row>
    <row r="27" spans="1:4" x14ac:dyDescent="0.2">
      <c r="A27" t="s">
        <v>1</v>
      </c>
      <c r="B27">
        <v>33844</v>
      </c>
      <c r="C27" t="s">
        <v>166</v>
      </c>
      <c r="D27">
        <v>42242</v>
      </c>
    </row>
    <row r="28" spans="1:4" x14ac:dyDescent="0.2">
      <c r="A28" t="s">
        <v>22</v>
      </c>
      <c r="B28">
        <v>33732</v>
      </c>
      <c r="C28" t="s">
        <v>162</v>
      </c>
      <c r="D28">
        <v>42170</v>
      </c>
    </row>
    <row r="29" spans="1:4" x14ac:dyDescent="0.2">
      <c r="A29" t="s">
        <v>1</v>
      </c>
      <c r="B29">
        <v>33682</v>
      </c>
      <c r="C29" t="s">
        <v>175</v>
      </c>
      <c r="D29">
        <v>41589</v>
      </c>
    </row>
    <row r="30" spans="1:4" x14ac:dyDescent="0.2">
      <c r="A30" t="s">
        <v>23</v>
      </c>
      <c r="B30">
        <v>33327</v>
      </c>
      <c r="C30" t="s">
        <v>176</v>
      </c>
      <c r="D30">
        <v>41556</v>
      </c>
    </row>
    <row r="31" spans="1:4" x14ac:dyDescent="0.2">
      <c r="A31" t="s">
        <v>7</v>
      </c>
      <c r="B31">
        <v>33285</v>
      </c>
      <c r="C31" t="s">
        <v>160</v>
      </c>
      <c r="D31">
        <v>41383</v>
      </c>
    </row>
    <row r="32" spans="1:4" x14ac:dyDescent="0.2">
      <c r="A32" t="s">
        <v>24</v>
      </c>
      <c r="B32">
        <v>33260</v>
      </c>
      <c r="C32" t="s">
        <v>159</v>
      </c>
      <c r="D32">
        <v>41164</v>
      </c>
    </row>
    <row r="33" spans="1:4" x14ac:dyDescent="0.2">
      <c r="A33" t="s">
        <v>25</v>
      </c>
      <c r="B33">
        <v>33241</v>
      </c>
      <c r="C33" t="s">
        <v>173</v>
      </c>
      <c r="D33">
        <v>40811</v>
      </c>
    </row>
    <row r="34" spans="1:4" x14ac:dyDescent="0.2">
      <c r="A34" t="s">
        <v>26</v>
      </c>
      <c r="B34">
        <v>33180</v>
      </c>
      <c r="C34" t="s">
        <v>177</v>
      </c>
      <c r="D34">
        <v>40745</v>
      </c>
    </row>
    <row r="35" spans="1:4" x14ac:dyDescent="0.2">
      <c r="A35" t="s">
        <v>7</v>
      </c>
      <c r="B35">
        <v>33135</v>
      </c>
      <c r="C35" t="s">
        <v>160</v>
      </c>
      <c r="D35">
        <v>40716</v>
      </c>
    </row>
    <row r="36" spans="1:4" x14ac:dyDescent="0.2">
      <c r="A36" t="s">
        <v>25</v>
      </c>
      <c r="B36">
        <v>32534</v>
      </c>
      <c r="C36" t="s">
        <v>173</v>
      </c>
      <c r="D36">
        <v>40596</v>
      </c>
    </row>
    <row r="37" spans="1:4" x14ac:dyDescent="0.2">
      <c r="A37" t="s">
        <v>27</v>
      </c>
      <c r="B37">
        <v>32422</v>
      </c>
      <c r="C37" t="s">
        <v>178</v>
      </c>
      <c r="D37">
        <v>39862</v>
      </c>
    </row>
    <row r="38" spans="1:4" x14ac:dyDescent="0.2">
      <c r="A38" t="s">
        <v>1</v>
      </c>
      <c r="B38">
        <v>32370</v>
      </c>
      <c r="C38" t="s">
        <v>159</v>
      </c>
      <c r="D38">
        <v>39762</v>
      </c>
    </row>
    <row r="39" spans="1:4" x14ac:dyDescent="0.2">
      <c r="A39" t="s">
        <v>28</v>
      </c>
      <c r="B39">
        <v>32344</v>
      </c>
      <c r="C39" t="s">
        <v>179</v>
      </c>
      <c r="D39">
        <v>39699</v>
      </c>
    </row>
    <row r="40" spans="1:4" x14ac:dyDescent="0.2">
      <c r="A40" t="s">
        <v>29</v>
      </c>
      <c r="B40">
        <v>32341</v>
      </c>
      <c r="C40" t="s">
        <v>168</v>
      </c>
      <c r="D40">
        <v>39552</v>
      </c>
    </row>
    <row r="41" spans="1:4" x14ac:dyDescent="0.2">
      <c r="A41" t="s">
        <v>7</v>
      </c>
      <c r="B41">
        <v>32225</v>
      </c>
      <c r="C41" t="s">
        <v>180</v>
      </c>
      <c r="D41">
        <v>39024</v>
      </c>
    </row>
    <row r="42" spans="1:4" x14ac:dyDescent="0.2">
      <c r="A42" t="s">
        <v>30</v>
      </c>
      <c r="B42">
        <v>32202</v>
      </c>
      <c r="C42" t="s">
        <v>161</v>
      </c>
      <c r="D42">
        <v>39015</v>
      </c>
    </row>
    <row r="43" spans="1:4" x14ac:dyDescent="0.2">
      <c r="A43" t="s">
        <v>31</v>
      </c>
      <c r="B43">
        <v>32192</v>
      </c>
      <c r="C43" t="s">
        <v>168</v>
      </c>
      <c r="D43">
        <v>38935</v>
      </c>
    </row>
    <row r="44" spans="1:4" x14ac:dyDescent="0.2">
      <c r="A44" t="s">
        <v>7</v>
      </c>
      <c r="B44">
        <v>32178</v>
      </c>
      <c r="C44" t="s">
        <v>168</v>
      </c>
      <c r="D44">
        <v>38858</v>
      </c>
    </row>
    <row r="45" spans="1:4" x14ac:dyDescent="0.2">
      <c r="A45" t="s">
        <v>12</v>
      </c>
      <c r="B45">
        <v>32176</v>
      </c>
      <c r="C45" t="s">
        <v>181</v>
      </c>
      <c r="D45">
        <v>38792</v>
      </c>
    </row>
    <row r="46" spans="1:4" x14ac:dyDescent="0.2">
      <c r="A46" t="s">
        <v>18</v>
      </c>
      <c r="B46">
        <v>32154</v>
      </c>
      <c r="C46" t="s">
        <v>182</v>
      </c>
      <c r="D46">
        <v>38774</v>
      </c>
    </row>
    <row r="47" spans="1:4" x14ac:dyDescent="0.2">
      <c r="A47" t="s">
        <v>24</v>
      </c>
      <c r="B47">
        <v>32113</v>
      </c>
      <c r="C47" t="s">
        <v>168</v>
      </c>
      <c r="D47">
        <v>38588</v>
      </c>
    </row>
    <row r="48" spans="1:4" x14ac:dyDescent="0.2">
      <c r="A48" t="s">
        <v>18</v>
      </c>
      <c r="B48">
        <v>31993</v>
      </c>
      <c r="C48" t="s">
        <v>176</v>
      </c>
      <c r="D48">
        <v>38124</v>
      </c>
    </row>
    <row r="49" spans="1:4" x14ac:dyDescent="0.2">
      <c r="A49" t="s">
        <v>32</v>
      </c>
      <c r="B49">
        <v>31934</v>
      </c>
      <c r="C49" t="s">
        <v>183</v>
      </c>
      <c r="D49">
        <v>38022</v>
      </c>
    </row>
    <row r="50" spans="1:4" x14ac:dyDescent="0.2">
      <c r="A50" t="s">
        <v>33</v>
      </c>
      <c r="B50">
        <v>31925</v>
      </c>
      <c r="C50" t="s">
        <v>184</v>
      </c>
      <c r="D50">
        <v>37620</v>
      </c>
    </row>
    <row r="51" spans="1:4" x14ac:dyDescent="0.2">
      <c r="A51" t="s">
        <v>1</v>
      </c>
      <c r="B51">
        <v>31903</v>
      </c>
      <c r="C51" t="s">
        <v>171</v>
      </c>
      <c r="D51">
        <v>37352</v>
      </c>
    </row>
    <row r="52" spans="1:4" x14ac:dyDescent="0.2">
      <c r="A52" t="s">
        <v>34</v>
      </c>
      <c r="B52">
        <v>31819</v>
      </c>
      <c r="C52" t="s">
        <v>185</v>
      </c>
      <c r="D52">
        <v>37341</v>
      </c>
    </row>
    <row r="53" spans="1:4" x14ac:dyDescent="0.2">
      <c r="A53" t="s">
        <v>25</v>
      </c>
      <c r="B53">
        <v>31817</v>
      </c>
      <c r="C53" t="s">
        <v>184</v>
      </c>
      <c r="D53">
        <v>36850</v>
      </c>
    </row>
    <row r="54" spans="1:4" x14ac:dyDescent="0.2">
      <c r="A54" t="s">
        <v>4</v>
      </c>
      <c r="B54">
        <v>31764</v>
      </c>
      <c r="C54" t="s">
        <v>159</v>
      </c>
      <c r="D54">
        <v>36829</v>
      </c>
    </row>
    <row r="55" spans="1:4" x14ac:dyDescent="0.2">
      <c r="A55" t="s">
        <v>2</v>
      </c>
      <c r="B55">
        <v>31599</v>
      </c>
      <c r="C55" t="s">
        <v>186</v>
      </c>
      <c r="D55">
        <v>36792</v>
      </c>
    </row>
    <row r="56" spans="1:4" x14ac:dyDescent="0.2">
      <c r="A56" t="s">
        <v>19</v>
      </c>
      <c r="B56">
        <v>31470</v>
      </c>
      <c r="C56" t="s">
        <v>187</v>
      </c>
      <c r="D56">
        <v>36329</v>
      </c>
    </row>
    <row r="57" spans="1:4" x14ac:dyDescent="0.2">
      <c r="A57" t="s">
        <v>7</v>
      </c>
      <c r="B57">
        <v>31461</v>
      </c>
      <c r="C57" t="s">
        <v>159</v>
      </c>
      <c r="D57">
        <v>36024</v>
      </c>
    </row>
    <row r="58" spans="1:4" x14ac:dyDescent="0.2">
      <c r="A58" t="s">
        <v>1</v>
      </c>
      <c r="B58">
        <v>31414</v>
      </c>
      <c r="C58" t="s">
        <v>167</v>
      </c>
      <c r="D58">
        <v>35908</v>
      </c>
    </row>
    <row r="59" spans="1:4" x14ac:dyDescent="0.2">
      <c r="A59" t="s">
        <v>4</v>
      </c>
      <c r="B59">
        <v>31317</v>
      </c>
      <c r="C59" t="s">
        <v>159</v>
      </c>
      <c r="D59">
        <v>35361</v>
      </c>
    </row>
    <row r="60" spans="1:4" x14ac:dyDescent="0.2">
      <c r="A60" t="s">
        <v>33</v>
      </c>
      <c r="B60">
        <v>31209</v>
      </c>
      <c r="C60" t="s">
        <v>159</v>
      </c>
      <c r="D60">
        <v>34672</v>
      </c>
    </row>
    <row r="61" spans="1:4" x14ac:dyDescent="0.2">
      <c r="A61" t="s">
        <v>12</v>
      </c>
      <c r="B61">
        <v>31024</v>
      </c>
      <c r="C61" t="s">
        <v>188</v>
      </c>
      <c r="D61">
        <v>34364</v>
      </c>
    </row>
    <row r="62" spans="1:4" x14ac:dyDescent="0.2">
      <c r="A62" t="s">
        <v>35</v>
      </c>
      <c r="B62">
        <v>30958</v>
      </c>
      <c r="C62" t="s">
        <v>171</v>
      </c>
      <c r="D62">
        <v>34180</v>
      </c>
    </row>
    <row r="63" spans="1:4" x14ac:dyDescent="0.2">
      <c r="A63" t="s">
        <v>36</v>
      </c>
      <c r="B63">
        <v>30921</v>
      </c>
      <c r="C63" t="s">
        <v>159</v>
      </c>
      <c r="D63">
        <v>34143</v>
      </c>
    </row>
    <row r="64" spans="1:4" x14ac:dyDescent="0.2">
      <c r="A64" t="s">
        <v>20</v>
      </c>
      <c r="B64">
        <v>30886</v>
      </c>
      <c r="C64" t="s">
        <v>168</v>
      </c>
      <c r="D64">
        <v>33805</v>
      </c>
    </row>
    <row r="65" spans="1:4" x14ac:dyDescent="0.2">
      <c r="A65" t="s">
        <v>37</v>
      </c>
      <c r="B65">
        <v>30798</v>
      </c>
      <c r="C65" t="s">
        <v>161</v>
      </c>
      <c r="D65">
        <v>33710</v>
      </c>
    </row>
    <row r="66" spans="1:4" x14ac:dyDescent="0.2">
      <c r="A66" t="s">
        <v>38</v>
      </c>
      <c r="B66">
        <v>30749</v>
      </c>
      <c r="C66" t="s">
        <v>189</v>
      </c>
      <c r="D66">
        <v>33693</v>
      </c>
    </row>
    <row r="67" spans="1:4" x14ac:dyDescent="0.2">
      <c r="A67" t="s">
        <v>39</v>
      </c>
      <c r="B67">
        <v>30672</v>
      </c>
      <c r="C67" t="s">
        <v>168</v>
      </c>
      <c r="D67">
        <v>33592</v>
      </c>
    </row>
    <row r="68" spans="1:4" x14ac:dyDescent="0.2">
      <c r="A68" t="s">
        <v>6</v>
      </c>
      <c r="B68">
        <v>30587</v>
      </c>
      <c r="C68" t="s">
        <v>161</v>
      </c>
      <c r="D68">
        <v>33323</v>
      </c>
    </row>
    <row r="69" spans="1:4" x14ac:dyDescent="0.2">
      <c r="A69" t="s">
        <v>40</v>
      </c>
      <c r="B69">
        <v>30401</v>
      </c>
      <c r="C69" t="s">
        <v>190</v>
      </c>
      <c r="D69">
        <v>33024</v>
      </c>
    </row>
    <row r="70" spans="1:4" x14ac:dyDescent="0.2">
      <c r="A70" t="s">
        <v>2</v>
      </c>
      <c r="B70">
        <v>30264</v>
      </c>
      <c r="C70" t="s">
        <v>191</v>
      </c>
      <c r="D70">
        <v>32804</v>
      </c>
    </row>
    <row r="71" spans="1:4" x14ac:dyDescent="0.2">
      <c r="A71" t="s">
        <v>41</v>
      </c>
      <c r="B71">
        <v>30201</v>
      </c>
      <c r="C71" t="s">
        <v>192</v>
      </c>
      <c r="D71">
        <v>32633</v>
      </c>
    </row>
    <row r="72" spans="1:4" x14ac:dyDescent="0.2">
      <c r="A72" t="s">
        <v>16</v>
      </c>
      <c r="B72">
        <v>30145</v>
      </c>
      <c r="C72" t="s">
        <v>191</v>
      </c>
      <c r="D72">
        <v>31252</v>
      </c>
    </row>
    <row r="73" spans="1:4" x14ac:dyDescent="0.2">
      <c r="A73" t="s">
        <v>1</v>
      </c>
      <c r="B73">
        <v>30132</v>
      </c>
      <c r="C73" t="s">
        <v>193</v>
      </c>
      <c r="D73">
        <v>31248</v>
      </c>
    </row>
    <row r="74" spans="1:4" x14ac:dyDescent="0.2">
      <c r="A74" t="s">
        <v>1</v>
      </c>
      <c r="B74">
        <v>30106</v>
      </c>
      <c r="C74" t="s">
        <v>194</v>
      </c>
      <c r="D74">
        <v>31084</v>
      </c>
    </row>
    <row r="75" spans="1:4" x14ac:dyDescent="0.2">
      <c r="A75" t="s">
        <v>32</v>
      </c>
      <c r="B75">
        <v>30085</v>
      </c>
      <c r="C75" t="s">
        <v>161</v>
      </c>
      <c r="D75">
        <v>30944</v>
      </c>
    </row>
    <row r="76" spans="1:4" x14ac:dyDescent="0.2">
      <c r="A76" t="s">
        <v>42</v>
      </c>
      <c r="B76">
        <v>30074</v>
      </c>
      <c r="C76" t="s">
        <v>161</v>
      </c>
      <c r="D76">
        <v>30798</v>
      </c>
    </row>
    <row r="77" spans="1:4" x14ac:dyDescent="0.2">
      <c r="A77" t="s">
        <v>18</v>
      </c>
      <c r="B77">
        <v>29869</v>
      </c>
      <c r="C77" t="s">
        <v>195</v>
      </c>
      <c r="D77">
        <v>30746</v>
      </c>
    </row>
    <row r="78" spans="1:4" x14ac:dyDescent="0.2">
      <c r="A78" t="s">
        <v>43</v>
      </c>
      <c r="B78">
        <v>29669</v>
      </c>
      <c r="C78" t="s">
        <v>171</v>
      </c>
      <c r="D78">
        <v>30714</v>
      </c>
    </row>
    <row r="79" spans="1:4" x14ac:dyDescent="0.2">
      <c r="A79" t="s">
        <v>28</v>
      </c>
      <c r="B79">
        <v>29648</v>
      </c>
      <c r="C79" t="s">
        <v>161</v>
      </c>
      <c r="D79">
        <v>30653</v>
      </c>
    </row>
    <row r="80" spans="1:4" x14ac:dyDescent="0.2">
      <c r="A80" t="s">
        <v>44</v>
      </c>
      <c r="B80">
        <v>29545</v>
      </c>
      <c r="C80" t="s">
        <v>161</v>
      </c>
      <c r="D80">
        <v>30651</v>
      </c>
    </row>
    <row r="81" spans="1:4" x14ac:dyDescent="0.2">
      <c r="A81" t="s">
        <v>1</v>
      </c>
      <c r="B81">
        <v>29514</v>
      </c>
      <c r="C81" t="s">
        <v>161</v>
      </c>
      <c r="D81">
        <v>30649</v>
      </c>
    </row>
    <row r="82" spans="1:4" x14ac:dyDescent="0.2">
      <c r="A82" t="s">
        <v>45</v>
      </c>
      <c r="B82">
        <v>29476</v>
      </c>
      <c r="C82" t="s">
        <v>196</v>
      </c>
      <c r="D82">
        <v>30611</v>
      </c>
    </row>
    <row r="83" spans="1:4" x14ac:dyDescent="0.2">
      <c r="A83" t="s">
        <v>46</v>
      </c>
      <c r="B83">
        <v>29400</v>
      </c>
      <c r="C83" t="s">
        <v>164</v>
      </c>
      <c r="D83">
        <v>30585</v>
      </c>
    </row>
    <row r="84" spans="1:4" x14ac:dyDescent="0.2">
      <c r="A84" t="s">
        <v>22</v>
      </c>
      <c r="B84">
        <v>29389</v>
      </c>
      <c r="C84" t="s">
        <v>173</v>
      </c>
      <c r="D84">
        <v>30440</v>
      </c>
    </row>
    <row r="85" spans="1:4" x14ac:dyDescent="0.2">
      <c r="A85" t="s">
        <v>13</v>
      </c>
      <c r="B85">
        <v>29313</v>
      </c>
      <c r="C85" t="s">
        <v>173</v>
      </c>
      <c r="D85">
        <v>29697</v>
      </c>
    </row>
    <row r="86" spans="1:4" x14ac:dyDescent="0.2">
      <c r="A86" t="s">
        <v>47</v>
      </c>
      <c r="B86">
        <v>29297</v>
      </c>
      <c r="C86" t="s">
        <v>161</v>
      </c>
      <c r="D86">
        <v>29566</v>
      </c>
    </row>
    <row r="87" spans="1:4" x14ac:dyDescent="0.2">
      <c r="A87" t="s">
        <v>6</v>
      </c>
      <c r="B87">
        <v>29225</v>
      </c>
      <c r="C87" t="s">
        <v>161</v>
      </c>
      <c r="D87">
        <v>29540</v>
      </c>
    </row>
    <row r="88" spans="1:4" x14ac:dyDescent="0.2">
      <c r="A88" t="s">
        <v>48</v>
      </c>
      <c r="B88">
        <v>28869</v>
      </c>
      <c r="C88" t="s">
        <v>161</v>
      </c>
      <c r="D88">
        <v>28859</v>
      </c>
    </row>
    <row r="89" spans="1:4" x14ac:dyDescent="0.2">
      <c r="A89" t="s">
        <v>25</v>
      </c>
      <c r="B89">
        <v>28727</v>
      </c>
      <c r="C89" t="s">
        <v>173</v>
      </c>
      <c r="D89">
        <v>28638</v>
      </c>
    </row>
    <row r="90" spans="1:4" x14ac:dyDescent="0.2">
      <c r="A90" t="s">
        <v>32</v>
      </c>
      <c r="B90">
        <v>28637</v>
      </c>
      <c r="C90" t="s">
        <v>197</v>
      </c>
      <c r="D90">
        <v>28416</v>
      </c>
    </row>
    <row r="91" spans="1:4" x14ac:dyDescent="0.2">
      <c r="A91" t="s">
        <v>49</v>
      </c>
      <c r="B91">
        <v>28556</v>
      </c>
      <c r="C91" t="s">
        <v>191</v>
      </c>
      <c r="D91">
        <v>28413</v>
      </c>
    </row>
    <row r="92" spans="1:4" x14ac:dyDescent="0.2">
      <c r="A92" t="s">
        <v>50</v>
      </c>
      <c r="B92">
        <v>28400</v>
      </c>
      <c r="C92" t="s">
        <v>192</v>
      </c>
      <c r="D92">
        <v>28151</v>
      </c>
    </row>
    <row r="93" spans="1:4" x14ac:dyDescent="0.2">
      <c r="A93" t="s">
        <v>2</v>
      </c>
      <c r="B93">
        <v>28381</v>
      </c>
      <c r="C93" t="s">
        <v>161</v>
      </c>
      <c r="D93">
        <v>27146</v>
      </c>
    </row>
    <row r="94" spans="1:4" x14ac:dyDescent="0.2">
      <c r="A94" t="s">
        <v>51</v>
      </c>
      <c r="B94">
        <v>28209</v>
      </c>
      <c r="C94" t="s">
        <v>198</v>
      </c>
      <c r="D94">
        <v>27140</v>
      </c>
    </row>
    <row r="95" spans="1:4" x14ac:dyDescent="0.2">
      <c r="A95" t="s">
        <v>52</v>
      </c>
      <c r="B95">
        <v>28180</v>
      </c>
      <c r="C95" t="s">
        <v>161</v>
      </c>
      <c r="D95">
        <v>26189</v>
      </c>
    </row>
    <row r="96" spans="1:4" x14ac:dyDescent="0.2">
      <c r="A96" t="s">
        <v>4</v>
      </c>
      <c r="B96">
        <v>28171</v>
      </c>
      <c r="C96" t="s">
        <v>161</v>
      </c>
      <c r="D96">
        <v>26044</v>
      </c>
    </row>
    <row r="97" spans="1:4" x14ac:dyDescent="0.2">
      <c r="A97" t="s">
        <v>6</v>
      </c>
      <c r="B97">
        <v>28140</v>
      </c>
      <c r="C97" t="s">
        <v>161</v>
      </c>
      <c r="D97">
        <v>25098</v>
      </c>
    </row>
    <row r="98" spans="1:4" x14ac:dyDescent="0.2">
      <c r="A98" t="s">
        <v>53</v>
      </c>
      <c r="B98">
        <v>28138</v>
      </c>
      <c r="C98" t="s">
        <v>164</v>
      </c>
      <c r="D98">
        <v>23860</v>
      </c>
    </row>
    <row r="99" spans="1:4" x14ac:dyDescent="0.2">
      <c r="A99" t="s">
        <v>24</v>
      </c>
      <c r="B99">
        <v>28114</v>
      </c>
      <c r="C99" t="s">
        <v>161</v>
      </c>
      <c r="D99">
        <v>23790</v>
      </c>
    </row>
    <row r="100" spans="1:4" x14ac:dyDescent="0.2">
      <c r="A100" t="s">
        <v>12</v>
      </c>
      <c r="B100">
        <v>28049</v>
      </c>
      <c r="C100" t="s">
        <v>161</v>
      </c>
      <c r="D100">
        <v>22079</v>
      </c>
    </row>
    <row r="101" spans="1:4" x14ac:dyDescent="0.2">
      <c r="A101" t="s">
        <v>54</v>
      </c>
      <c r="B101">
        <v>28040</v>
      </c>
      <c r="C101" t="s">
        <v>199</v>
      </c>
      <c r="D101">
        <v>21851</v>
      </c>
    </row>
    <row r="102" spans="1:4" x14ac:dyDescent="0.2">
      <c r="A102" t="s">
        <v>45</v>
      </c>
      <c r="B102">
        <v>28003</v>
      </c>
      <c r="C102" t="s">
        <v>200</v>
      </c>
      <c r="D102">
        <v>21423</v>
      </c>
    </row>
    <row r="103" spans="1:4" x14ac:dyDescent="0.2">
      <c r="A103" t="s">
        <v>30</v>
      </c>
      <c r="B103">
        <v>27985</v>
      </c>
      <c r="C103" t="s">
        <v>161</v>
      </c>
      <c r="D103">
        <v>19966</v>
      </c>
    </row>
    <row r="104" spans="1:4" x14ac:dyDescent="0.2">
      <c r="A104" t="s">
        <v>17</v>
      </c>
      <c r="B104">
        <v>27958</v>
      </c>
      <c r="C104" t="s">
        <v>199</v>
      </c>
      <c r="D104">
        <v>14000</v>
      </c>
    </row>
    <row r="105" spans="1:4" x14ac:dyDescent="0.2">
      <c r="A105" t="s">
        <v>6</v>
      </c>
      <c r="B105">
        <v>27954</v>
      </c>
      <c r="C105" t="s">
        <v>201</v>
      </c>
    </row>
    <row r="106" spans="1:4" x14ac:dyDescent="0.2">
      <c r="A106" t="s">
        <v>18</v>
      </c>
      <c r="B106">
        <v>27863</v>
      </c>
      <c r="C106" t="s">
        <v>171</v>
      </c>
    </row>
    <row r="107" spans="1:4" x14ac:dyDescent="0.2">
      <c r="A107" t="s">
        <v>55</v>
      </c>
      <c r="B107">
        <v>27778</v>
      </c>
      <c r="C107" t="s">
        <v>202</v>
      </c>
    </row>
    <row r="108" spans="1:4" x14ac:dyDescent="0.2">
      <c r="A108" t="s">
        <v>56</v>
      </c>
      <c r="B108">
        <v>27764</v>
      </c>
      <c r="C108" t="s">
        <v>188</v>
      </c>
    </row>
    <row r="109" spans="1:4" x14ac:dyDescent="0.2">
      <c r="A109" t="s">
        <v>57</v>
      </c>
      <c r="B109">
        <v>27733</v>
      </c>
      <c r="C109" t="s">
        <v>161</v>
      </c>
    </row>
    <row r="110" spans="1:4" x14ac:dyDescent="0.2">
      <c r="A110" t="s">
        <v>58</v>
      </c>
      <c r="B110">
        <v>27715</v>
      </c>
      <c r="C110" t="s">
        <v>203</v>
      </c>
    </row>
    <row r="111" spans="1:4" x14ac:dyDescent="0.2">
      <c r="A111" t="s">
        <v>59</v>
      </c>
      <c r="B111">
        <v>27660</v>
      </c>
      <c r="C111" t="s">
        <v>171</v>
      </c>
    </row>
    <row r="112" spans="1:4" x14ac:dyDescent="0.2">
      <c r="A112" t="s">
        <v>33</v>
      </c>
      <c r="B112">
        <v>27602</v>
      </c>
      <c r="C112" t="s">
        <v>204</v>
      </c>
    </row>
    <row r="113" spans="1:3" x14ac:dyDescent="0.2">
      <c r="A113" t="s">
        <v>41</v>
      </c>
      <c r="B113">
        <v>27453</v>
      </c>
      <c r="C113" t="s">
        <v>205</v>
      </c>
    </row>
    <row r="114" spans="1:3" x14ac:dyDescent="0.2">
      <c r="A114" t="s">
        <v>25</v>
      </c>
      <c r="B114">
        <v>27351</v>
      </c>
      <c r="C114" t="s">
        <v>177</v>
      </c>
    </row>
    <row r="115" spans="1:3" x14ac:dyDescent="0.2">
      <c r="A115" t="s">
        <v>7</v>
      </c>
      <c r="B115">
        <v>27302</v>
      </c>
      <c r="C115" t="s">
        <v>206</v>
      </c>
    </row>
    <row r="116" spans="1:3" x14ac:dyDescent="0.2">
      <c r="A116" t="s">
        <v>1</v>
      </c>
      <c r="B116">
        <v>27240</v>
      </c>
      <c r="C116" t="s">
        <v>170</v>
      </c>
    </row>
    <row r="117" spans="1:3" x14ac:dyDescent="0.2">
      <c r="A117" t="s">
        <v>60</v>
      </c>
      <c r="B117">
        <v>27063</v>
      </c>
      <c r="C117" t="s">
        <v>203</v>
      </c>
    </row>
    <row r="118" spans="1:3" x14ac:dyDescent="0.2">
      <c r="A118" t="s">
        <v>61</v>
      </c>
      <c r="B118">
        <v>27048</v>
      </c>
      <c r="C118" t="s">
        <v>207</v>
      </c>
    </row>
    <row r="119" spans="1:3" x14ac:dyDescent="0.2">
      <c r="A119" t="s">
        <v>1</v>
      </c>
      <c r="B119">
        <v>26996</v>
      </c>
      <c r="C119" t="s">
        <v>206</v>
      </c>
    </row>
    <row r="120" spans="1:3" x14ac:dyDescent="0.2">
      <c r="A120" t="s">
        <v>18</v>
      </c>
      <c r="B120">
        <v>26725</v>
      </c>
      <c r="C120" t="s">
        <v>208</v>
      </c>
    </row>
    <row r="121" spans="1:3" x14ac:dyDescent="0.2">
      <c r="A121" t="s">
        <v>62</v>
      </c>
      <c r="B121">
        <v>26696</v>
      </c>
      <c r="C121" t="s">
        <v>199</v>
      </c>
    </row>
    <row r="122" spans="1:3" x14ac:dyDescent="0.2">
      <c r="A122" t="s">
        <v>63</v>
      </c>
      <c r="B122">
        <v>26637</v>
      </c>
      <c r="C122" t="s">
        <v>209</v>
      </c>
    </row>
    <row r="123" spans="1:3" x14ac:dyDescent="0.2">
      <c r="A123" t="s">
        <v>33</v>
      </c>
      <c r="B123">
        <v>26602</v>
      </c>
      <c r="C123" t="s">
        <v>210</v>
      </c>
    </row>
    <row r="124" spans="1:3" x14ac:dyDescent="0.2">
      <c r="A124" t="s">
        <v>33</v>
      </c>
      <c r="B124">
        <v>26507</v>
      </c>
      <c r="C124" t="s">
        <v>211</v>
      </c>
    </row>
    <row r="125" spans="1:3" x14ac:dyDescent="0.2">
      <c r="A125" t="s">
        <v>64</v>
      </c>
      <c r="B125">
        <v>26424</v>
      </c>
      <c r="C125" t="s">
        <v>211</v>
      </c>
    </row>
    <row r="126" spans="1:3" x14ac:dyDescent="0.2">
      <c r="A126" t="s">
        <v>65</v>
      </c>
      <c r="B126">
        <v>26375</v>
      </c>
      <c r="C126" t="s">
        <v>167</v>
      </c>
    </row>
    <row r="127" spans="1:3" x14ac:dyDescent="0.2">
      <c r="A127" t="s">
        <v>66</v>
      </c>
      <c r="B127">
        <v>26338</v>
      </c>
      <c r="C127" t="s">
        <v>212</v>
      </c>
    </row>
    <row r="128" spans="1:3" x14ac:dyDescent="0.2">
      <c r="A128" t="s">
        <v>55</v>
      </c>
      <c r="B128">
        <v>26329</v>
      </c>
      <c r="C128" t="s">
        <v>171</v>
      </c>
    </row>
    <row r="129" spans="1:3" x14ac:dyDescent="0.2">
      <c r="A129" t="s">
        <v>18</v>
      </c>
      <c r="B129">
        <v>26308</v>
      </c>
      <c r="C129" t="s">
        <v>213</v>
      </c>
    </row>
    <row r="130" spans="1:3" x14ac:dyDescent="0.2">
      <c r="A130" t="s">
        <v>67</v>
      </c>
      <c r="B130">
        <v>26261</v>
      </c>
      <c r="C130" t="s">
        <v>164</v>
      </c>
    </row>
    <row r="131" spans="1:3" x14ac:dyDescent="0.2">
      <c r="A131" t="s">
        <v>68</v>
      </c>
      <c r="B131">
        <v>25893</v>
      </c>
      <c r="C131" t="s">
        <v>164</v>
      </c>
    </row>
    <row r="132" spans="1:3" x14ac:dyDescent="0.2">
      <c r="A132" t="s">
        <v>6</v>
      </c>
      <c r="B132">
        <v>25778</v>
      </c>
      <c r="C132" t="s">
        <v>214</v>
      </c>
    </row>
    <row r="133" spans="1:3" x14ac:dyDescent="0.2">
      <c r="A133" t="s">
        <v>3</v>
      </c>
      <c r="B133">
        <v>25749</v>
      </c>
      <c r="C133" t="s">
        <v>167</v>
      </c>
    </row>
    <row r="134" spans="1:3" x14ac:dyDescent="0.2">
      <c r="A134" t="s">
        <v>69</v>
      </c>
      <c r="B134">
        <v>25745</v>
      </c>
      <c r="C134" t="s">
        <v>215</v>
      </c>
    </row>
    <row r="135" spans="1:3" x14ac:dyDescent="0.2">
      <c r="A135" t="s">
        <v>69</v>
      </c>
      <c r="B135">
        <v>25712</v>
      </c>
      <c r="C135" t="s">
        <v>216</v>
      </c>
    </row>
    <row r="136" spans="1:3" x14ac:dyDescent="0.2">
      <c r="A136" t="s">
        <v>70</v>
      </c>
      <c r="B136">
        <v>25709</v>
      </c>
      <c r="C136" t="s">
        <v>204</v>
      </c>
    </row>
    <row r="137" spans="1:3" x14ac:dyDescent="0.2">
      <c r="A137" t="s">
        <v>71</v>
      </c>
      <c r="B137">
        <v>25682</v>
      </c>
      <c r="C137" t="s">
        <v>217</v>
      </c>
    </row>
    <row r="138" spans="1:3" x14ac:dyDescent="0.2">
      <c r="A138" t="s">
        <v>1</v>
      </c>
      <c r="B138">
        <v>25661</v>
      </c>
      <c r="C138" t="s">
        <v>218</v>
      </c>
    </row>
    <row r="139" spans="1:3" x14ac:dyDescent="0.2">
      <c r="A139" t="s">
        <v>18</v>
      </c>
      <c r="B139">
        <v>25644</v>
      </c>
      <c r="C139" t="s">
        <v>164</v>
      </c>
    </row>
    <row r="140" spans="1:3" x14ac:dyDescent="0.2">
      <c r="A140" t="s">
        <v>45</v>
      </c>
      <c r="B140">
        <v>25638</v>
      </c>
      <c r="C140" t="s">
        <v>170</v>
      </c>
    </row>
    <row r="141" spans="1:3" x14ac:dyDescent="0.2">
      <c r="A141" t="s">
        <v>61</v>
      </c>
      <c r="B141">
        <v>25476</v>
      </c>
      <c r="C141" t="s">
        <v>219</v>
      </c>
    </row>
    <row r="142" spans="1:3" x14ac:dyDescent="0.2">
      <c r="A142" t="s">
        <v>4</v>
      </c>
      <c r="B142">
        <v>25318</v>
      </c>
      <c r="C142" t="s">
        <v>202</v>
      </c>
    </row>
    <row r="143" spans="1:3" x14ac:dyDescent="0.2">
      <c r="A143" t="s">
        <v>72</v>
      </c>
      <c r="B143">
        <v>25227</v>
      </c>
      <c r="C143" t="s">
        <v>220</v>
      </c>
    </row>
    <row r="144" spans="1:3" x14ac:dyDescent="0.2">
      <c r="A144" t="s">
        <v>48</v>
      </c>
      <c r="B144">
        <v>25070</v>
      </c>
      <c r="C144" t="s">
        <v>197</v>
      </c>
    </row>
    <row r="145" spans="1:3" x14ac:dyDescent="0.2">
      <c r="A145" t="s">
        <v>73</v>
      </c>
      <c r="B145">
        <v>24883</v>
      </c>
      <c r="C145" t="s">
        <v>199</v>
      </c>
    </row>
    <row r="146" spans="1:3" x14ac:dyDescent="0.2">
      <c r="A146" t="s">
        <v>74</v>
      </c>
      <c r="B146">
        <v>24818</v>
      </c>
      <c r="C146" t="s">
        <v>179</v>
      </c>
    </row>
    <row r="147" spans="1:3" x14ac:dyDescent="0.2">
      <c r="A147" t="s">
        <v>75</v>
      </c>
      <c r="B147">
        <v>24808</v>
      </c>
      <c r="C147" t="s">
        <v>221</v>
      </c>
    </row>
    <row r="148" spans="1:3" x14ac:dyDescent="0.2">
      <c r="A148" t="s">
        <v>76</v>
      </c>
      <c r="B148">
        <v>24784</v>
      </c>
      <c r="C148" t="s">
        <v>171</v>
      </c>
    </row>
    <row r="149" spans="1:3" x14ac:dyDescent="0.2">
      <c r="A149" t="s">
        <v>48</v>
      </c>
      <c r="B149">
        <v>24499</v>
      </c>
      <c r="C149" t="s">
        <v>212</v>
      </c>
    </row>
    <row r="150" spans="1:3" x14ac:dyDescent="0.2">
      <c r="A150" t="s">
        <v>77</v>
      </c>
      <c r="B150">
        <v>24465</v>
      </c>
      <c r="C150" t="s">
        <v>222</v>
      </c>
    </row>
    <row r="151" spans="1:3" x14ac:dyDescent="0.2">
      <c r="A151" t="s">
        <v>51</v>
      </c>
      <c r="B151">
        <v>24459</v>
      </c>
      <c r="C151" t="s">
        <v>171</v>
      </c>
    </row>
    <row r="152" spans="1:3" x14ac:dyDescent="0.2">
      <c r="A152" t="s">
        <v>78</v>
      </c>
      <c r="B152">
        <v>24388</v>
      </c>
      <c r="C152" t="s">
        <v>223</v>
      </c>
    </row>
    <row r="153" spans="1:3" x14ac:dyDescent="0.2">
      <c r="A153" t="s">
        <v>79</v>
      </c>
      <c r="B153">
        <v>24330</v>
      </c>
      <c r="C153" t="s">
        <v>224</v>
      </c>
    </row>
    <row r="154" spans="1:3" x14ac:dyDescent="0.2">
      <c r="A154" t="s">
        <v>80</v>
      </c>
      <c r="B154">
        <v>24313</v>
      </c>
      <c r="C154" t="s">
        <v>171</v>
      </c>
    </row>
    <row r="155" spans="1:3" x14ac:dyDescent="0.2">
      <c r="A155" t="s">
        <v>48</v>
      </c>
      <c r="B155">
        <v>24300</v>
      </c>
      <c r="C155" t="s">
        <v>199</v>
      </c>
    </row>
    <row r="156" spans="1:3" x14ac:dyDescent="0.2">
      <c r="A156" t="s">
        <v>81</v>
      </c>
      <c r="B156">
        <v>24117</v>
      </c>
      <c r="C156" t="s">
        <v>225</v>
      </c>
    </row>
    <row r="157" spans="1:3" x14ac:dyDescent="0.2">
      <c r="A157" t="s">
        <v>82</v>
      </c>
      <c r="B157">
        <v>24095</v>
      </c>
      <c r="C157" t="s">
        <v>207</v>
      </c>
    </row>
    <row r="158" spans="1:3" x14ac:dyDescent="0.2">
      <c r="A158" t="s">
        <v>34</v>
      </c>
      <c r="B158">
        <v>24060</v>
      </c>
      <c r="C158" t="s">
        <v>226</v>
      </c>
    </row>
    <row r="159" spans="1:3" x14ac:dyDescent="0.2">
      <c r="A159" t="s">
        <v>30</v>
      </c>
      <c r="B159">
        <v>24050</v>
      </c>
      <c r="C159" t="s">
        <v>227</v>
      </c>
    </row>
    <row r="160" spans="1:3" x14ac:dyDescent="0.2">
      <c r="A160" t="s">
        <v>83</v>
      </c>
      <c r="B160">
        <v>24046</v>
      </c>
      <c r="C160" t="s">
        <v>211</v>
      </c>
    </row>
    <row r="161" spans="1:3" x14ac:dyDescent="0.2">
      <c r="A161" t="s">
        <v>84</v>
      </c>
      <c r="B161">
        <v>23989</v>
      </c>
      <c r="C161" t="s">
        <v>164</v>
      </c>
    </row>
    <row r="162" spans="1:3" x14ac:dyDescent="0.2">
      <c r="A162" t="s">
        <v>4</v>
      </c>
      <c r="B162">
        <v>23962</v>
      </c>
      <c r="C162" t="s">
        <v>204</v>
      </c>
    </row>
    <row r="163" spans="1:3" x14ac:dyDescent="0.2">
      <c r="A163" t="s">
        <v>78</v>
      </c>
      <c r="B163">
        <v>23890</v>
      </c>
      <c r="C163" t="s">
        <v>228</v>
      </c>
    </row>
    <row r="164" spans="1:3" x14ac:dyDescent="0.2">
      <c r="A164" t="s">
        <v>85</v>
      </c>
      <c r="B164">
        <v>23874</v>
      </c>
      <c r="C164" t="s">
        <v>171</v>
      </c>
    </row>
    <row r="165" spans="1:3" x14ac:dyDescent="0.2">
      <c r="A165" t="s">
        <v>86</v>
      </c>
      <c r="B165">
        <v>23872</v>
      </c>
      <c r="C165" t="s">
        <v>229</v>
      </c>
    </row>
    <row r="166" spans="1:3" x14ac:dyDescent="0.2">
      <c r="A166" t="s">
        <v>87</v>
      </c>
      <c r="B166">
        <v>23839</v>
      </c>
      <c r="C166" t="s">
        <v>213</v>
      </c>
    </row>
    <row r="167" spans="1:3" x14ac:dyDescent="0.2">
      <c r="A167" t="s">
        <v>77</v>
      </c>
      <c r="B167">
        <v>23830</v>
      </c>
      <c r="C167" t="s">
        <v>171</v>
      </c>
    </row>
    <row r="168" spans="1:3" x14ac:dyDescent="0.2">
      <c r="A168" t="s">
        <v>88</v>
      </c>
      <c r="B168">
        <v>23817</v>
      </c>
      <c r="C168" t="s">
        <v>230</v>
      </c>
    </row>
    <row r="169" spans="1:3" x14ac:dyDescent="0.2">
      <c r="A169" t="s">
        <v>89</v>
      </c>
      <c r="B169">
        <v>23789</v>
      </c>
      <c r="C169" t="s">
        <v>205</v>
      </c>
    </row>
    <row r="170" spans="1:3" x14ac:dyDescent="0.2">
      <c r="A170" t="s">
        <v>33</v>
      </c>
      <c r="B170">
        <v>23785</v>
      </c>
      <c r="C170" t="s">
        <v>216</v>
      </c>
    </row>
    <row r="171" spans="1:3" x14ac:dyDescent="0.2">
      <c r="A171" t="s">
        <v>90</v>
      </c>
      <c r="B171">
        <v>23725</v>
      </c>
      <c r="C171" t="s">
        <v>216</v>
      </c>
    </row>
    <row r="172" spans="1:3" x14ac:dyDescent="0.2">
      <c r="A172" t="s">
        <v>91</v>
      </c>
      <c r="B172">
        <v>23626</v>
      </c>
      <c r="C172" t="s">
        <v>188</v>
      </c>
    </row>
    <row r="173" spans="1:3" x14ac:dyDescent="0.2">
      <c r="A173" t="s">
        <v>92</v>
      </c>
      <c r="B173">
        <v>23420</v>
      </c>
      <c r="C173" t="s">
        <v>231</v>
      </c>
    </row>
    <row r="174" spans="1:3" x14ac:dyDescent="0.2">
      <c r="A174" t="s">
        <v>2</v>
      </c>
      <c r="B174">
        <v>23173</v>
      </c>
      <c r="C174" t="s">
        <v>207</v>
      </c>
    </row>
    <row r="175" spans="1:3" x14ac:dyDescent="0.2">
      <c r="A175" t="s">
        <v>93</v>
      </c>
      <c r="B175">
        <v>23135</v>
      </c>
      <c r="C175" t="s">
        <v>203</v>
      </c>
    </row>
    <row r="176" spans="1:3" x14ac:dyDescent="0.2">
      <c r="A176" t="s">
        <v>94</v>
      </c>
      <c r="B176">
        <v>22971</v>
      </c>
      <c r="C176" t="s">
        <v>171</v>
      </c>
    </row>
    <row r="177" spans="1:3" x14ac:dyDescent="0.2">
      <c r="A177" t="s">
        <v>33</v>
      </c>
      <c r="B177">
        <v>22928</v>
      </c>
      <c r="C177" t="s">
        <v>232</v>
      </c>
    </row>
    <row r="178" spans="1:3" x14ac:dyDescent="0.2">
      <c r="A178" t="s">
        <v>80</v>
      </c>
      <c r="B178">
        <v>22887</v>
      </c>
      <c r="C178" t="s">
        <v>171</v>
      </c>
    </row>
    <row r="179" spans="1:3" x14ac:dyDescent="0.2">
      <c r="A179" t="s">
        <v>95</v>
      </c>
      <c r="B179">
        <v>22867</v>
      </c>
      <c r="C179" t="s">
        <v>206</v>
      </c>
    </row>
    <row r="180" spans="1:3" x14ac:dyDescent="0.2">
      <c r="A180" t="s">
        <v>96</v>
      </c>
      <c r="B180">
        <v>22795</v>
      </c>
      <c r="C180" t="s">
        <v>213</v>
      </c>
    </row>
    <row r="181" spans="1:3" x14ac:dyDescent="0.2">
      <c r="A181" t="s">
        <v>97</v>
      </c>
      <c r="B181">
        <v>22743</v>
      </c>
      <c r="C181" t="s">
        <v>233</v>
      </c>
    </row>
    <row r="182" spans="1:3" x14ac:dyDescent="0.2">
      <c r="A182" t="s">
        <v>98</v>
      </c>
      <c r="B182">
        <v>22734</v>
      </c>
      <c r="C182" t="s">
        <v>163</v>
      </c>
    </row>
    <row r="183" spans="1:3" x14ac:dyDescent="0.2">
      <c r="A183" t="s">
        <v>90</v>
      </c>
      <c r="B183">
        <v>22655</v>
      </c>
      <c r="C183" t="s">
        <v>234</v>
      </c>
    </row>
    <row r="184" spans="1:3" x14ac:dyDescent="0.2">
      <c r="A184" t="s">
        <v>2</v>
      </c>
      <c r="B184">
        <v>22612</v>
      </c>
      <c r="C184" t="s">
        <v>235</v>
      </c>
    </row>
    <row r="185" spans="1:3" x14ac:dyDescent="0.2">
      <c r="A185" t="s">
        <v>99</v>
      </c>
      <c r="B185">
        <v>22514</v>
      </c>
      <c r="C185" t="s">
        <v>236</v>
      </c>
    </row>
    <row r="186" spans="1:3" x14ac:dyDescent="0.2">
      <c r="A186" t="s">
        <v>51</v>
      </c>
      <c r="B186">
        <v>22508</v>
      </c>
      <c r="C186" t="s">
        <v>237</v>
      </c>
    </row>
    <row r="187" spans="1:3" x14ac:dyDescent="0.2">
      <c r="A187" t="s">
        <v>100</v>
      </c>
      <c r="B187">
        <v>22506</v>
      </c>
      <c r="C187" t="s">
        <v>171</v>
      </c>
    </row>
    <row r="188" spans="1:3" x14ac:dyDescent="0.2">
      <c r="A188" t="s">
        <v>101</v>
      </c>
      <c r="B188">
        <v>22341</v>
      </c>
      <c r="C188" t="s">
        <v>164</v>
      </c>
    </row>
    <row r="189" spans="1:3" x14ac:dyDescent="0.2">
      <c r="A189" t="s">
        <v>76</v>
      </c>
      <c r="B189">
        <v>22287</v>
      </c>
      <c r="C189" t="s">
        <v>238</v>
      </c>
    </row>
    <row r="190" spans="1:3" x14ac:dyDescent="0.2">
      <c r="A190" t="s">
        <v>1</v>
      </c>
      <c r="B190">
        <v>22147</v>
      </c>
      <c r="C190" t="s">
        <v>204</v>
      </c>
    </row>
    <row r="191" spans="1:3" x14ac:dyDescent="0.2">
      <c r="A191" t="s">
        <v>102</v>
      </c>
      <c r="B191">
        <v>22098</v>
      </c>
      <c r="C191" t="s">
        <v>239</v>
      </c>
    </row>
    <row r="192" spans="1:3" x14ac:dyDescent="0.2">
      <c r="A192" t="s">
        <v>103</v>
      </c>
      <c r="B192">
        <v>22085</v>
      </c>
      <c r="C192" t="s">
        <v>215</v>
      </c>
    </row>
    <row r="193" spans="1:3" x14ac:dyDescent="0.2">
      <c r="A193" t="s">
        <v>95</v>
      </c>
      <c r="B193">
        <v>21952</v>
      </c>
      <c r="C193" t="s">
        <v>240</v>
      </c>
    </row>
    <row r="194" spans="1:3" x14ac:dyDescent="0.2">
      <c r="A194" t="s">
        <v>1</v>
      </c>
      <c r="B194">
        <v>21858</v>
      </c>
      <c r="C194" t="s">
        <v>203</v>
      </c>
    </row>
    <row r="195" spans="1:3" x14ac:dyDescent="0.2">
      <c r="A195" t="s">
        <v>1</v>
      </c>
      <c r="B195">
        <v>21790</v>
      </c>
      <c r="C195" t="s">
        <v>201</v>
      </c>
    </row>
    <row r="196" spans="1:3" x14ac:dyDescent="0.2">
      <c r="A196" t="s">
        <v>104</v>
      </c>
      <c r="B196">
        <v>21788</v>
      </c>
      <c r="C196" t="s">
        <v>241</v>
      </c>
    </row>
    <row r="197" spans="1:3" x14ac:dyDescent="0.2">
      <c r="A197" t="s">
        <v>51</v>
      </c>
      <c r="B197">
        <v>21723</v>
      </c>
      <c r="C197" t="s">
        <v>213</v>
      </c>
    </row>
    <row r="198" spans="1:3" x14ac:dyDescent="0.2">
      <c r="A198" t="s">
        <v>50</v>
      </c>
      <c r="B198">
        <v>21674</v>
      </c>
      <c r="C198" t="s">
        <v>182</v>
      </c>
    </row>
    <row r="199" spans="1:3" x14ac:dyDescent="0.2">
      <c r="A199" t="s">
        <v>105</v>
      </c>
      <c r="B199">
        <v>21577</v>
      </c>
      <c r="C199" t="s">
        <v>225</v>
      </c>
    </row>
    <row r="200" spans="1:3" x14ac:dyDescent="0.2">
      <c r="A200" t="s">
        <v>106</v>
      </c>
      <c r="B200">
        <v>21552</v>
      </c>
      <c r="C200" t="s">
        <v>206</v>
      </c>
    </row>
    <row r="201" spans="1:3" x14ac:dyDescent="0.2">
      <c r="A201" t="s">
        <v>107</v>
      </c>
      <c r="B201">
        <v>21515</v>
      </c>
      <c r="C201" t="s">
        <v>171</v>
      </c>
    </row>
    <row r="202" spans="1:3" x14ac:dyDescent="0.2">
      <c r="A202" t="s">
        <v>83</v>
      </c>
      <c r="B202">
        <v>21408</v>
      </c>
      <c r="C202" t="s">
        <v>242</v>
      </c>
    </row>
    <row r="203" spans="1:3" x14ac:dyDescent="0.2">
      <c r="A203" t="s">
        <v>108</v>
      </c>
      <c r="B203">
        <v>21399</v>
      </c>
      <c r="C203" t="s">
        <v>207</v>
      </c>
    </row>
    <row r="204" spans="1:3" x14ac:dyDescent="0.2">
      <c r="A204" t="s">
        <v>1</v>
      </c>
      <c r="B204">
        <v>21386</v>
      </c>
      <c r="C204" t="s">
        <v>194</v>
      </c>
    </row>
    <row r="205" spans="1:3" x14ac:dyDescent="0.2">
      <c r="A205" t="s">
        <v>109</v>
      </c>
      <c r="B205">
        <v>21291</v>
      </c>
      <c r="C205" t="s">
        <v>243</v>
      </c>
    </row>
    <row r="206" spans="1:3" x14ac:dyDescent="0.2">
      <c r="A206" t="s">
        <v>110</v>
      </c>
      <c r="B206">
        <v>21253</v>
      </c>
      <c r="C206" t="s">
        <v>188</v>
      </c>
    </row>
    <row r="207" spans="1:3" x14ac:dyDescent="0.2">
      <c r="A207" t="s">
        <v>111</v>
      </c>
      <c r="B207">
        <v>21230</v>
      </c>
      <c r="C207" t="s">
        <v>244</v>
      </c>
    </row>
    <row r="208" spans="1:3" x14ac:dyDescent="0.2">
      <c r="A208" t="s">
        <v>112</v>
      </c>
      <c r="B208">
        <v>21152</v>
      </c>
      <c r="C208" t="s">
        <v>211</v>
      </c>
    </row>
    <row r="209" spans="1:3" x14ac:dyDescent="0.2">
      <c r="A209" t="s">
        <v>113</v>
      </c>
      <c r="B209">
        <v>21123</v>
      </c>
      <c r="C209" t="s">
        <v>208</v>
      </c>
    </row>
    <row r="210" spans="1:3" x14ac:dyDescent="0.2">
      <c r="A210" t="s">
        <v>114</v>
      </c>
      <c r="B210">
        <v>21065</v>
      </c>
      <c r="C210" t="s">
        <v>188</v>
      </c>
    </row>
    <row r="211" spans="1:3" x14ac:dyDescent="0.2">
      <c r="A211" t="s">
        <v>38</v>
      </c>
      <c r="B211">
        <v>21037</v>
      </c>
      <c r="C211" t="s">
        <v>217</v>
      </c>
    </row>
    <row r="212" spans="1:3" x14ac:dyDescent="0.2">
      <c r="A212" t="s">
        <v>115</v>
      </c>
      <c r="B212">
        <v>20969</v>
      </c>
      <c r="C212" t="s">
        <v>245</v>
      </c>
    </row>
    <row r="213" spans="1:3" x14ac:dyDescent="0.2">
      <c r="A213" t="s">
        <v>111</v>
      </c>
      <c r="B213">
        <v>20951</v>
      </c>
      <c r="C213" t="s">
        <v>205</v>
      </c>
    </row>
    <row r="214" spans="1:3" x14ac:dyDescent="0.2">
      <c r="A214" t="s">
        <v>1</v>
      </c>
      <c r="B214">
        <v>20933</v>
      </c>
      <c r="C214" t="s">
        <v>209</v>
      </c>
    </row>
    <row r="215" spans="1:3" x14ac:dyDescent="0.2">
      <c r="A215" t="s">
        <v>116</v>
      </c>
      <c r="B215">
        <v>20926</v>
      </c>
      <c r="C215" t="s">
        <v>246</v>
      </c>
    </row>
    <row r="216" spans="1:3" x14ac:dyDescent="0.2">
      <c r="A216" t="s">
        <v>1</v>
      </c>
      <c r="B216">
        <v>20868</v>
      </c>
      <c r="C216" t="s">
        <v>206</v>
      </c>
    </row>
    <row r="217" spans="1:3" x14ac:dyDescent="0.2">
      <c r="A217" t="s">
        <v>109</v>
      </c>
      <c r="B217">
        <v>20862</v>
      </c>
      <c r="C217" t="s">
        <v>247</v>
      </c>
    </row>
    <row r="218" spans="1:3" x14ac:dyDescent="0.2">
      <c r="A218" t="s">
        <v>117</v>
      </c>
      <c r="B218">
        <v>20688</v>
      </c>
      <c r="C218" t="s">
        <v>248</v>
      </c>
    </row>
    <row r="219" spans="1:3" x14ac:dyDescent="0.2">
      <c r="A219" t="s">
        <v>112</v>
      </c>
      <c r="B219">
        <v>20665</v>
      </c>
      <c r="C219" t="s">
        <v>218</v>
      </c>
    </row>
    <row r="220" spans="1:3" x14ac:dyDescent="0.2">
      <c r="A220" t="s">
        <v>109</v>
      </c>
      <c r="B220">
        <v>20652</v>
      </c>
      <c r="C220" t="s">
        <v>249</v>
      </c>
    </row>
    <row r="221" spans="1:3" x14ac:dyDescent="0.2">
      <c r="A221" t="s">
        <v>1</v>
      </c>
      <c r="B221">
        <v>20651</v>
      </c>
      <c r="C221" t="s">
        <v>238</v>
      </c>
    </row>
    <row r="222" spans="1:3" x14ac:dyDescent="0.2">
      <c r="A222" t="s">
        <v>118</v>
      </c>
      <c r="B222">
        <v>20612</v>
      </c>
      <c r="C222" t="s">
        <v>250</v>
      </c>
    </row>
    <row r="223" spans="1:3" x14ac:dyDescent="0.2">
      <c r="A223" t="s">
        <v>119</v>
      </c>
      <c r="B223">
        <v>20523</v>
      </c>
      <c r="C223" t="s">
        <v>205</v>
      </c>
    </row>
    <row r="224" spans="1:3" x14ac:dyDescent="0.2">
      <c r="A224" t="s">
        <v>120</v>
      </c>
      <c r="B224">
        <v>20459</v>
      </c>
      <c r="C224" t="s">
        <v>237</v>
      </c>
    </row>
    <row r="225" spans="1:3" x14ac:dyDescent="0.2">
      <c r="A225" t="s">
        <v>96</v>
      </c>
      <c r="B225">
        <v>20431</v>
      </c>
      <c r="C225" t="s">
        <v>251</v>
      </c>
    </row>
    <row r="226" spans="1:3" x14ac:dyDescent="0.2">
      <c r="A226" t="s">
        <v>109</v>
      </c>
      <c r="B226">
        <v>20392</v>
      </c>
      <c r="C226" t="s">
        <v>209</v>
      </c>
    </row>
    <row r="227" spans="1:3" x14ac:dyDescent="0.2">
      <c r="A227" t="s">
        <v>121</v>
      </c>
      <c r="B227">
        <v>20331</v>
      </c>
      <c r="C227" t="s">
        <v>252</v>
      </c>
    </row>
    <row r="228" spans="1:3" x14ac:dyDescent="0.2">
      <c r="A228" t="s">
        <v>122</v>
      </c>
      <c r="B228">
        <v>20164</v>
      </c>
      <c r="C228" t="s">
        <v>206</v>
      </c>
    </row>
    <row r="229" spans="1:3" x14ac:dyDescent="0.2">
      <c r="A229" t="s">
        <v>123</v>
      </c>
      <c r="B229">
        <v>20108</v>
      </c>
      <c r="C229" t="s">
        <v>188</v>
      </c>
    </row>
    <row r="230" spans="1:3" x14ac:dyDescent="0.2">
      <c r="A230" t="s">
        <v>124</v>
      </c>
      <c r="B230">
        <v>20054</v>
      </c>
      <c r="C230" t="s">
        <v>253</v>
      </c>
    </row>
    <row r="231" spans="1:3" x14ac:dyDescent="0.2">
      <c r="A231" t="s">
        <v>124</v>
      </c>
      <c r="B231">
        <v>20024</v>
      </c>
      <c r="C231" t="s">
        <v>170</v>
      </c>
    </row>
    <row r="232" spans="1:3" x14ac:dyDescent="0.2">
      <c r="A232" t="s">
        <v>125</v>
      </c>
      <c r="B232">
        <v>20017</v>
      </c>
      <c r="C232" t="s">
        <v>242</v>
      </c>
    </row>
    <row r="233" spans="1:3" x14ac:dyDescent="0.2">
      <c r="A233" t="s">
        <v>101</v>
      </c>
      <c r="B233">
        <v>19989</v>
      </c>
      <c r="C233" t="s">
        <v>199</v>
      </c>
    </row>
    <row r="234" spans="1:3" x14ac:dyDescent="0.2">
      <c r="A234" t="s">
        <v>112</v>
      </c>
      <c r="B234">
        <v>19841</v>
      </c>
      <c r="C234" t="s">
        <v>236</v>
      </c>
    </row>
    <row r="235" spans="1:3" x14ac:dyDescent="0.2">
      <c r="A235" t="s">
        <v>1</v>
      </c>
      <c r="B235">
        <v>19778</v>
      </c>
      <c r="C235" t="s">
        <v>254</v>
      </c>
    </row>
    <row r="236" spans="1:3" x14ac:dyDescent="0.2">
      <c r="A236" t="s">
        <v>126</v>
      </c>
      <c r="B236">
        <v>19567</v>
      </c>
      <c r="C236" t="s">
        <v>216</v>
      </c>
    </row>
    <row r="237" spans="1:3" x14ac:dyDescent="0.2">
      <c r="A237" t="s">
        <v>127</v>
      </c>
      <c r="B237">
        <v>19383</v>
      </c>
      <c r="C237" t="s">
        <v>211</v>
      </c>
    </row>
    <row r="238" spans="1:3" x14ac:dyDescent="0.2">
      <c r="A238" t="s">
        <v>128</v>
      </c>
      <c r="B238">
        <v>19328</v>
      </c>
      <c r="C238" t="s">
        <v>255</v>
      </c>
    </row>
    <row r="239" spans="1:3" x14ac:dyDescent="0.2">
      <c r="A239" t="s">
        <v>129</v>
      </c>
      <c r="B239">
        <v>19284</v>
      </c>
      <c r="C239" t="s">
        <v>237</v>
      </c>
    </row>
    <row r="240" spans="1:3" x14ac:dyDescent="0.2">
      <c r="A240" t="s">
        <v>130</v>
      </c>
      <c r="B240">
        <v>19045</v>
      </c>
      <c r="C240" t="s">
        <v>172</v>
      </c>
    </row>
    <row r="241" spans="1:3" x14ac:dyDescent="0.2">
      <c r="A241" t="s">
        <v>107</v>
      </c>
      <c r="B241">
        <v>18991</v>
      </c>
      <c r="C241" t="s">
        <v>160</v>
      </c>
    </row>
    <row r="242" spans="1:3" x14ac:dyDescent="0.2">
      <c r="A242" t="s">
        <v>83</v>
      </c>
      <c r="B242">
        <v>18888</v>
      </c>
      <c r="C242" t="s">
        <v>256</v>
      </c>
    </row>
    <row r="243" spans="1:3" x14ac:dyDescent="0.2">
      <c r="A243" t="s">
        <v>131</v>
      </c>
      <c r="B243">
        <v>18860</v>
      </c>
      <c r="C243" t="s">
        <v>201</v>
      </c>
    </row>
    <row r="244" spans="1:3" x14ac:dyDescent="0.2">
      <c r="A244" t="s">
        <v>132</v>
      </c>
      <c r="B244">
        <v>18666</v>
      </c>
      <c r="C244" t="s">
        <v>257</v>
      </c>
    </row>
    <row r="245" spans="1:3" x14ac:dyDescent="0.2">
      <c r="A245" t="s">
        <v>38</v>
      </c>
      <c r="B245">
        <v>18598</v>
      </c>
      <c r="C245" t="s">
        <v>212</v>
      </c>
    </row>
    <row r="246" spans="1:3" x14ac:dyDescent="0.2">
      <c r="A246" t="s">
        <v>83</v>
      </c>
      <c r="B246">
        <v>18559</v>
      </c>
      <c r="C246" t="s">
        <v>258</v>
      </c>
    </row>
    <row r="247" spans="1:3" x14ac:dyDescent="0.2">
      <c r="A247" t="s">
        <v>133</v>
      </c>
      <c r="B247">
        <v>18469</v>
      </c>
      <c r="C247" t="s">
        <v>259</v>
      </c>
    </row>
    <row r="248" spans="1:3" x14ac:dyDescent="0.2">
      <c r="A248" t="s">
        <v>90</v>
      </c>
      <c r="B248">
        <v>18463</v>
      </c>
      <c r="C248" t="s">
        <v>223</v>
      </c>
    </row>
    <row r="249" spans="1:3" x14ac:dyDescent="0.2">
      <c r="A249" t="s">
        <v>34</v>
      </c>
      <c r="B249">
        <v>18436</v>
      </c>
      <c r="C249" t="s">
        <v>170</v>
      </c>
    </row>
    <row r="250" spans="1:3" x14ac:dyDescent="0.2">
      <c r="A250" t="s">
        <v>134</v>
      </c>
      <c r="B250">
        <v>18335</v>
      </c>
      <c r="C250" t="s">
        <v>204</v>
      </c>
    </row>
    <row r="251" spans="1:3" x14ac:dyDescent="0.2">
      <c r="A251" t="s">
        <v>112</v>
      </c>
      <c r="B251">
        <v>18068</v>
      </c>
      <c r="C251" t="s">
        <v>208</v>
      </c>
    </row>
    <row r="252" spans="1:3" x14ac:dyDescent="0.2">
      <c r="A252" t="s">
        <v>135</v>
      </c>
      <c r="B252">
        <v>17926</v>
      </c>
      <c r="C252" t="s">
        <v>202</v>
      </c>
    </row>
    <row r="253" spans="1:3" x14ac:dyDescent="0.2">
      <c r="A253" t="s">
        <v>109</v>
      </c>
      <c r="B253">
        <v>17728</v>
      </c>
      <c r="C253" t="s">
        <v>171</v>
      </c>
    </row>
    <row r="254" spans="1:3" x14ac:dyDescent="0.2">
      <c r="A254" t="s">
        <v>116</v>
      </c>
      <c r="B254">
        <v>17703</v>
      </c>
      <c r="C254" t="s">
        <v>161</v>
      </c>
    </row>
    <row r="255" spans="1:3" x14ac:dyDescent="0.2">
      <c r="A255" t="s">
        <v>83</v>
      </c>
      <c r="B255">
        <v>17516</v>
      </c>
      <c r="C255" t="s">
        <v>172</v>
      </c>
    </row>
    <row r="256" spans="1:3" x14ac:dyDescent="0.2">
      <c r="A256" t="s">
        <v>136</v>
      </c>
      <c r="B256">
        <v>17452</v>
      </c>
      <c r="C256" t="s">
        <v>216</v>
      </c>
    </row>
    <row r="257" spans="1:3" x14ac:dyDescent="0.2">
      <c r="A257" t="s">
        <v>137</v>
      </c>
      <c r="B257">
        <v>17213</v>
      </c>
      <c r="C257" t="s">
        <v>228</v>
      </c>
    </row>
    <row r="258" spans="1:3" x14ac:dyDescent="0.2">
      <c r="A258" t="s">
        <v>84</v>
      </c>
      <c r="B258">
        <v>17117</v>
      </c>
      <c r="C258" t="s">
        <v>199</v>
      </c>
    </row>
    <row r="259" spans="1:3" x14ac:dyDescent="0.2">
      <c r="A259" t="s">
        <v>138</v>
      </c>
      <c r="B259">
        <v>16557</v>
      </c>
      <c r="C259" t="s">
        <v>188</v>
      </c>
    </row>
    <row r="260" spans="1:3" x14ac:dyDescent="0.2">
      <c r="A260" t="s">
        <v>139</v>
      </c>
      <c r="B260">
        <v>16447</v>
      </c>
      <c r="C260" t="s">
        <v>225</v>
      </c>
    </row>
    <row r="261" spans="1:3" x14ac:dyDescent="0.2">
      <c r="A261" t="s">
        <v>140</v>
      </c>
      <c r="B261">
        <v>16196</v>
      </c>
      <c r="C261" t="s">
        <v>170</v>
      </c>
    </row>
    <row r="262" spans="1:3" x14ac:dyDescent="0.2">
      <c r="A262" t="s">
        <v>141</v>
      </c>
      <c r="B262">
        <v>16191</v>
      </c>
      <c r="C262" t="s">
        <v>234</v>
      </c>
    </row>
    <row r="263" spans="1:3" x14ac:dyDescent="0.2">
      <c r="A263" t="s">
        <v>116</v>
      </c>
      <c r="B263">
        <v>16149</v>
      </c>
      <c r="C263" t="s">
        <v>164</v>
      </c>
    </row>
    <row r="264" spans="1:3" x14ac:dyDescent="0.2">
      <c r="A264" t="s">
        <v>142</v>
      </c>
      <c r="B264">
        <v>16125</v>
      </c>
      <c r="C264" t="s">
        <v>199</v>
      </c>
    </row>
    <row r="265" spans="1:3" x14ac:dyDescent="0.2">
      <c r="A265" t="s">
        <v>136</v>
      </c>
      <c r="B265">
        <v>16013</v>
      </c>
      <c r="C265" t="s">
        <v>202</v>
      </c>
    </row>
    <row r="266" spans="1:3" x14ac:dyDescent="0.2">
      <c r="A266" t="s">
        <v>143</v>
      </c>
      <c r="B266">
        <v>15774</v>
      </c>
      <c r="C266" t="s">
        <v>174</v>
      </c>
    </row>
    <row r="267" spans="1:3" x14ac:dyDescent="0.2">
      <c r="A267" t="s">
        <v>144</v>
      </c>
      <c r="C267" t="s">
        <v>242</v>
      </c>
    </row>
    <row r="268" spans="1:3" x14ac:dyDescent="0.2">
      <c r="A268" t="s">
        <v>1</v>
      </c>
      <c r="C268" t="s">
        <v>240</v>
      </c>
    </row>
    <row r="269" spans="1:3" x14ac:dyDescent="0.2">
      <c r="A269" t="s">
        <v>138</v>
      </c>
      <c r="C269" t="s">
        <v>260</v>
      </c>
    </row>
    <row r="270" spans="1:3" x14ac:dyDescent="0.2">
      <c r="A270" t="s">
        <v>4</v>
      </c>
      <c r="C270" t="s">
        <v>170</v>
      </c>
    </row>
    <row r="271" spans="1:3" x14ac:dyDescent="0.2">
      <c r="A271" t="s">
        <v>6</v>
      </c>
      <c r="C271" t="s">
        <v>219</v>
      </c>
    </row>
    <row r="272" spans="1:3" x14ac:dyDescent="0.2">
      <c r="A272" t="s">
        <v>4</v>
      </c>
      <c r="C272" t="s">
        <v>205</v>
      </c>
    </row>
    <row r="273" spans="1:3" x14ac:dyDescent="0.2">
      <c r="A273" t="s">
        <v>4</v>
      </c>
      <c r="C273" t="s">
        <v>242</v>
      </c>
    </row>
    <row r="274" spans="1:3" x14ac:dyDescent="0.2">
      <c r="A274" t="s">
        <v>145</v>
      </c>
      <c r="C274" t="s">
        <v>261</v>
      </c>
    </row>
    <row r="275" spans="1:3" x14ac:dyDescent="0.2">
      <c r="A275" t="s">
        <v>4</v>
      </c>
      <c r="C275" t="s">
        <v>192</v>
      </c>
    </row>
    <row r="276" spans="1:3" x14ac:dyDescent="0.2">
      <c r="A276" t="s">
        <v>146</v>
      </c>
      <c r="C276" t="s">
        <v>182</v>
      </c>
    </row>
    <row r="277" spans="1:3" x14ac:dyDescent="0.2">
      <c r="A277" t="s">
        <v>6</v>
      </c>
      <c r="C277" t="s">
        <v>237</v>
      </c>
    </row>
    <row r="278" spans="1:3" x14ac:dyDescent="0.2">
      <c r="A278" t="s">
        <v>7</v>
      </c>
      <c r="C278" t="s">
        <v>199</v>
      </c>
    </row>
    <row r="279" spans="1:3" x14ac:dyDescent="0.2">
      <c r="A279" t="s">
        <v>1</v>
      </c>
      <c r="C279" t="s">
        <v>262</v>
      </c>
    </row>
    <row r="280" spans="1:3" x14ac:dyDescent="0.2">
      <c r="A280" t="s">
        <v>4</v>
      </c>
      <c r="C280" t="s">
        <v>173</v>
      </c>
    </row>
    <row r="281" spans="1:3" x14ac:dyDescent="0.2">
      <c r="A281" t="s">
        <v>147</v>
      </c>
      <c r="C281" t="s">
        <v>182</v>
      </c>
    </row>
    <row r="282" spans="1:3" x14ac:dyDescent="0.2">
      <c r="A282" t="s">
        <v>1</v>
      </c>
      <c r="C282" t="s">
        <v>239</v>
      </c>
    </row>
    <row r="283" spans="1:3" x14ac:dyDescent="0.2">
      <c r="A283" t="s">
        <v>148</v>
      </c>
      <c r="C283" t="s">
        <v>182</v>
      </c>
    </row>
    <row r="284" spans="1:3" x14ac:dyDescent="0.2">
      <c r="A284" t="s">
        <v>4</v>
      </c>
      <c r="C284" t="s">
        <v>173</v>
      </c>
    </row>
    <row r="285" spans="1:3" x14ac:dyDescent="0.2">
      <c r="A285" t="s">
        <v>1</v>
      </c>
      <c r="C285" t="s">
        <v>263</v>
      </c>
    </row>
    <row r="286" spans="1:3" x14ac:dyDescent="0.2">
      <c r="A286" t="s">
        <v>38</v>
      </c>
      <c r="C286" t="s">
        <v>264</v>
      </c>
    </row>
    <row r="287" spans="1:3" x14ac:dyDescent="0.2">
      <c r="A287" t="s">
        <v>1</v>
      </c>
      <c r="C287" t="s">
        <v>223</v>
      </c>
    </row>
    <row r="288" spans="1:3" x14ac:dyDescent="0.2">
      <c r="A288" t="s">
        <v>4</v>
      </c>
      <c r="C288" t="s">
        <v>265</v>
      </c>
    </row>
    <row r="289" spans="1:3" x14ac:dyDescent="0.2">
      <c r="A289" t="s">
        <v>1</v>
      </c>
      <c r="C289" t="s">
        <v>202</v>
      </c>
    </row>
    <row r="290" spans="1:3" x14ac:dyDescent="0.2">
      <c r="A290" t="s">
        <v>145</v>
      </c>
      <c r="C290" t="s">
        <v>201</v>
      </c>
    </row>
    <row r="291" spans="1:3" x14ac:dyDescent="0.2">
      <c r="A291" t="s">
        <v>138</v>
      </c>
      <c r="C291" t="s">
        <v>199</v>
      </c>
    </row>
    <row r="292" spans="1:3" x14ac:dyDescent="0.2">
      <c r="A292" t="s">
        <v>4</v>
      </c>
      <c r="C292" t="s">
        <v>225</v>
      </c>
    </row>
    <row r="293" spans="1:3" x14ac:dyDescent="0.2">
      <c r="A293" t="s">
        <v>33</v>
      </c>
      <c r="C293" t="s">
        <v>209</v>
      </c>
    </row>
    <row r="294" spans="1:3" x14ac:dyDescent="0.2">
      <c r="A294" t="s">
        <v>24</v>
      </c>
      <c r="C294" t="s">
        <v>266</v>
      </c>
    </row>
    <row r="295" spans="1:3" x14ac:dyDescent="0.2">
      <c r="A295" t="s">
        <v>149</v>
      </c>
      <c r="C295" t="s">
        <v>170</v>
      </c>
    </row>
    <row r="296" spans="1:3" x14ac:dyDescent="0.2">
      <c r="A296" t="s">
        <v>1</v>
      </c>
      <c r="C296" t="s">
        <v>177</v>
      </c>
    </row>
    <row r="297" spans="1:3" x14ac:dyDescent="0.2">
      <c r="A297" t="s">
        <v>1</v>
      </c>
      <c r="C297" t="s">
        <v>205</v>
      </c>
    </row>
    <row r="298" spans="1:3" x14ac:dyDescent="0.2">
      <c r="A298" t="s">
        <v>19</v>
      </c>
      <c r="C298" t="s">
        <v>265</v>
      </c>
    </row>
    <row r="299" spans="1:3" x14ac:dyDescent="0.2">
      <c r="A299" t="s">
        <v>4</v>
      </c>
      <c r="C299" t="s">
        <v>267</v>
      </c>
    </row>
    <row r="300" spans="1:3" x14ac:dyDescent="0.2">
      <c r="A300" t="s">
        <v>150</v>
      </c>
      <c r="C300" t="s">
        <v>255</v>
      </c>
    </row>
    <row r="301" spans="1:3" x14ac:dyDescent="0.2">
      <c r="A301" t="s">
        <v>33</v>
      </c>
      <c r="C301" t="s">
        <v>237</v>
      </c>
    </row>
    <row r="302" spans="1:3" x14ac:dyDescent="0.2">
      <c r="A302" t="s">
        <v>150</v>
      </c>
      <c r="C302" t="s">
        <v>226</v>
      </c>
    </row>
    <row r="303" spans="1:3" x14ac:dyDescent="0.2">
      <c r="A303" t="s">
        <v>4</v>
      </c>
      <c r="C303" t="s">
        <v>234</v>
      </c>
    </row>
    <row r="304" spans="1:3" x14ac:dyDescent="0.2">
      <c r="A304" t="s">
        <v>146</v>
      </c>
      <c r="C304" t="s">
        <v>268</v>
      </c>
    </row>
    <row r="305" spans="1:3" x14ac:dyDescent="0.2">
      <c r="A305" t="s">
        <v>146</v>
      </c>
      <c r="C305" t="s">
        <v>197</v>
      </c>
    </row>
    <row r="306" spans="1:3" x14ac:dyDescent="0.2">
      <c r="A306" t="s">
        <v>151</v>
      </c>
      <c r="C306" t="s">
        <v>232</v>
      </c>
    </row>
    <row r="307" spans="1:3" x14ac:dyDescent="0.2">
      <c r="A307" t="s">
        <v>146</v>
      </c>
      <c r="C307" t="s">
        <v>199</v>
      </c>
    </row>
    <row r="308" spans="1:3" x14ac:dyDescent="0.2">
      <c r="A308" t="s">
        <v>1</v>
      </c>
      <c r="C308" t="s">
        <v>242</v>
      </c>
    </row>
    <row r="309" spans="1:3" x14ac:dyDescent="0.2">
      <c r="A309" t="s">
        <v>67</v>
      </c>
      <c r="C309" t="s">
        <v>228</v>
      </c>
    </row>
    <row r="310" spans="1:3" x14ac:dyDescent="0.2">
      <c r="A310" t="s">
        <v>42</v>
      </c>
      <c r="C310" t="s">
        <v>269</v>
      </c>
    </row>
    <row r="311" spans="1:3" x14ac:dyDescent="0.2">
      <c r="A311" t="s">
        <v>16</v>
      </c>
      <c r="C311" t="s">
        <v>223</v>
      </c>
    </row>
    <row r="312" spans="1:3" x14ac:dyDescent="0.2">
      <c r="A312" t="s">
        <v>1</v>
      </c>
      <c r="C312" t="s">
        <v>208</v>
      </c>
    </row>
    <row r="313" spans="1:3" x14ac:dyDescent="0.2">
      <c r="A313" t="s">
        <v>1</v>
      </c>
      <c r="C313" t="s">
        <v>250</v>
      </c>
    </row>
    <row r="314" spans="1:3" x14ac:dyDescent="0.2">
      <c r="A314" t="s">
        <v>151</v>
      </c>
      <c r="C314" t="s">
        <v>270</v>
      </c>
    </row>
    <row r="315" spans="1:3" x14ac:dyDescent="0.2">
      <c r="A315" t="s">
        <v>152</v>
      </c>
      <c r="C315" t="s">
        <v>170</v>
      </c>
    </row>
    <row r="316" spans="1:3" x14ac:dyDescent="0.2">
      <c r="A316" t="s">
        <v>33</v>
      </c>
      <c r="C316" t="s">
        <v>271</v>
      </c>
    </row>
    <row r="317" spans="1:3" x14ac:dyDescent="0.2">
      <c r="A317" t="s">
        <v>4</v>
      </c>
      <c r="C317" t="s">
        <v>272</v>
      </c>
    </row>
    <row r="318" spans="1:3" x14ac:dyDescent="0.2">
      <c r="A318" t="s">
        <v>153</v>
      </c>
      <c r="C318" t="s">
        <v>273</v>
      </c>
    </row>
    <row r="319" spans="1:3" x14ac:dyDescent="0.2">
      <c r="A319" t="s">
        <v>1</v>
      </c>
      <c r="C319" t="s">
        <v>166</v>
      </c>
    </row>
    <row r="320" spans="1:3" x14ac:dyDescent="0.2">
      <c r="A320" t="s">
        <v>154</v>
      </c>
      <c r="C320" t="s">
        <v>199</v>
      </c>
    </row>
    <row r="321" spans="1:3" x14ac:dyDescent="0.2">
      <c r="A321" t="s">
        <v>155</v>
      </c>
      <c r="C321" t="s">
        <v>270</v>
      </c>
    </row>
    <row r="322" spans="1:3" x14ac:dyDescent="0.2">
      <c r="A322" t="s">
        <v>156</v>
      </c>
      <c r="C322" t="s">
        <v>182</v>
      </c>
    </row>
    <row r="323" spans="1:3" x14ac:dyDescent="0.2">
      <c r="A323" t="s">
        <v>157</v>
      </c>
      <c r="C323" t="s">
        <v>188</v>
      </c>
    </row>
    <row r="324" spans="1:3" x14ac:dyDescent="0.2">
      <c r="A324" t="s">
        <v>158</v>
      </c>
      <c r="C324" t="s">
        <v>264</v>
      </c>
    </row>
    <row r="325" spans="1:3" x14ac:dyDescent="0.2">
      <c r="A325" t="s">
        <v>33</v>
      </c>
      <c r="C325" t="s">
        <v>170</v>
      </c>
    </row>
    <row r="326" spans="1:3" x14ac:dyDescent="0.2">
      <c r="A326" t="s">
        <v>42</v>
      </c>
      <c r="C326" t="s">
        <v>197</v>
      </c>
    </row>
    <row r="327" spans="1:3" x14ac:dyDescent="0.2">
      <c r="C327" t="s">
        <v>170</v>
      </c>
    </row>
    <row r="328" spans="1:3" x14ac:dyDescent="0.2">
      <c r="C328" t="s">
        <v>274</v>
      </c>
    </row>
    <row r="329" spans="1:3" x14ac:dyDescent="0.2">
      <c r="C329" t="s">
        <v>199</v>
      </c>
    </row>
    <row r="330" spans="1:3" x14ac:dyDescent="0.2">
      <c r="C330" t="s">
        <v>201</v>
      </c>
    </row>
    <row r="331" spans="1:3" x14ac:dyDescent="0.2">
      <c r="C331" t="s">
        <v>258</v>
      </c>
    </row>
    <row r="332" spans="1:3" x14ac:dyDescent="0.2">
      <c r="C332" t="s">
        <v>211</v>
      </c>
    </row>
    <row r="333" spans="1:3" x14ac:dyDescent="0.2">
      <c r="C333" t="s">
        <v>275</v>
      </c>
    </row>
    <row r="334" spans="1:3" x14ac:dyDescent="0.2">
      <c r="C334" t="s">
        <v>237</v>
      </c>
    </row>
    <row r="335" spans="1:3" x14ac:dyDescent="0.2">
      <c r="C335" t="s">
        <v>276</v>
      </c>
    </row>
    <row r="336" spans="1:3" x14ac:dyDescent="0.2">
      <c r="C336" t="s">
        <v>163</v>
      </c>
    </row>
    <row r="337" spans="3:3" x14ac:dyDescent="0.2">
      <c r="C337" t="s">
        <v>206</v>
      </c>
    </row>
    <row r="338" spans="3:3" x14ac:dyDescent="0.2">
      <c r="C338" t="s">
        <v>198</v>
      </c>
    </row>
    <row r="339" spans="3:3" x14ac:dyDescent="0.2">
      <c r="C339" t="s">
        <v>163</v>
      </c>
    </row>
    <row r="340" spans="3:3" x14ac:dyDescent="0.2">
      <c r="C340" t="s">
        <v>264</v>
      </c>
    </row>
    <row r="341" spans="3:3" x14ac:dyDescent="0.2">
      <c r="C341" t="s">
        <v>208</v>
      </c>
    </row>
    <row r="342" spans="3:3" x14ac:dyDescent="0.2">
      <c r="C342" t="s">
        <v>197</v>
      </c>
    </row>
    <row r="343" spans="3:3" x14ac:dyDescent="0.2">
      <c r="C343" t="s">
        <v>211</v>
      </c>
    </row>
    <row r="344" spans="3:3" x14ac:dyDescent="0.2">
      <c r="C344" t="s">
        <v>164</v>
      </c>
    </row>
    <row r="345" spans="3:3" x14ac:dyDescent="0.2">
      <c r="C345" t="s">
        <v>213</v>
      </c>
    </row>
    <row r="346" spans="3:3" x14ac:dyDescent="0.2">
      <c r="C346" t="s">
        <v>261</v>
      </c>
    </row>
    <row r="347" spans="3:3" x14ac:dyDescent="0.2">
      <c r="C347" t="s">
        <v>277</v>
      </c>
    </row>
    <row r="348" spans="3:3" x14ac:dyDescent="0.2">
      <c r="C348" t="s">
        <v>216</v>
      </c>
    </row>
    <row r="349" spans="3:3" x14ac:dyDescent="0.2">
      <c r="C349" t="s">
        <v>278</v>
      </c>
    </row>
    <row r="350" spans="3:3" x14ac:dyDescent="0.2">
      <c r="C350" t="s">
        <v>200</v>
      </c>
    </row>
    <row r="351" spans="3:3" x14ac:dyDescent="0.2">
      <c r="C351" t="s">
        <v>213</v>
      </c>
    </row>
    <row r="352" spans="3:3" x14ac:dyDescent="0.2">
      <c r="C352" t="s">
        <v>215</v>
      </c>
    </row>
    <row r="353" spans="3:3" x14ac:dyDescent="0.2">
      <c r="C353" t="s">
        <v>279</v>
      </c>
    </row>
    <row r="354" spans="3:3" x14ac:dyDescent="0.2">
      <c r="C354" t="s">
        <v>167</v>
      </c>
    </row>
    <row r="355" spans="3:3" x14ac:dyDescent="0.2">
      <c r="C355" t="s">
        <v>228</v>
      </c>
    </row>
    <row r="356" spans="3:3" x14ac:dyDescent="0.2">
      <c r="C356" t="s">
        <v>261</v>
      </c>
    </row>
    <row r="357" spans="3:3" x14ac:dyDescent="0.2">
      <c r="C357" t="s">
        <v>217</v>
      </c>
    </row>
    <row r="358" spans="3:3" x14ac:dyDescent="0.2">
      <c r="C358" t="s">
        <v>211</v>
      </c>
    </row>
    <row r="359" spans="3:3" x14ac:dyDescent="0.2">
      <c r="C359" t="s">
        <v>249</v>
      </c>
    </row>
    <row r="360" spans="3:3" x14ac:dyDescent="0.2">
      <c r="C360" t="s">
        <v>264</v>
      </c>
    </row>
    <row r="361" spans="3:3" x14ac:dyDescent="0.2">
      <c r="C361" t="s">
        <v>264</v>
      </c>
    </row>
    <row r="362" spans="3:3" x14ac:dyDescent="0.2">
      <c r="C362" t="s">
        <v>171</v>
      </c>
    </row>
    <row r="363" spans="3:3" x14ac:dyDescent="0.2">
      <c r="C363" t="s">
        <v>237</v>
      </c>
    </row>
    <row r="364" spans="3:3" x14ac:dyDescent="0.2">
      <c r="C364" t="s">
        <v>280</v>
      </c>
    </row>
    <row r="365" spans="3:3" x14ac:dyDescent="0.2">
      <c r="C365" t="s">
        <v>234</v>
      </c>
    </row>
    <row r="366" spans="3:3" x14ac:dyDescent="0.2">
      <c r="C366" t="s">
        <v>191</v>
      </c>
    </row>
    <row r="367" spans="3:3" x14ac:dyDescent="0.2">
      <c r="C367" t="s">
        <v>162</v>
      </c>
    </row>
    <row r="368" spans="3:3" x14ac:dyDescent="0.2">
      <c r="C368" t="s">
        <v>260</v>
      </c>
    </row>
    <row r="369" spans="3:3" x14ac:dyDescent="0.2">
      <c r="C369" t="s">
        <v>234</v>
      </c>
    </row>
    <row r="370" spans="3:3" x14ac:dyDescent="0.2">
      <c r="C370" t="s">
        <v>281</v>
      </c>
    </row>
    <row r="371" spans="3:3" x14ac:dyDescent="0.2">
      <c r="C371" t="s">
        <v>282</v>
      </c>
    </row>
    <row r="372" spans="3:3" x14ac:dyDescent="0.2">
      <c r="C372" t="s">
        <v>270</v>
      </c>
    </row>
    <row r="373" spans="3:3" x14ac:dyDescent="0.2">
      <c r="C373" t="s">
        <v>210</v>
      </c>
    </row>
    <row r="374" spans="3:3" x14ac:dyDescent="0.2">
      <c r="C374" t="s">
        <v>182</v>
      </c>
    </row>
    <row r="375" spans="3:3" x14ac:dyDescent="0.2">
      <c r="C375" t="s">
        <v>182</v>
      </c>
    </row>
    <row r="376" spans="3:3" x14ac:dyDescent="0.2">
      <c r="C376" t="s">
        <v>210</v>
      </c>
    </row>
    <row r="377" spans="3:3" x14ac:dyDescent="0.2">
      <c r="C377" t="s">
        <v>283</v>
      </c>
    </row>
    <row r="378" spans="3:3" x14ac:dyDescent="0.2">
      <c r="C378" t="s">
        <v>278</v>
      </c>
    </row>
    <row r="379" spans="3:3" x14ac:dyDescent="0.2">
      <c r="C379" t="s">
        <v>212</v>
      </c>
    </row>
    <row r="380" spans="3:3" x14ac:dyDescent="0.2">
      <c r="C380" t="s">
        <v>168</v>
      </c>
    </row>
    <row r="381" spans="3:3" x14ac:dyDescent="0.2">
      <c r="C381" t="s">
        <v>284</v>
      </c>
    </row>
    <row r="382" spans="3:3" x14ac:dyDescent="0.2">
      <c r="C382" t="s">
        <v>208</v>
      </c>
    </row>
    <row r="383" spans="3:3" x14ac:dyDescent="0.2">
      <c r="C383" t="s">
        <v>225</v>
      </c>
    </row>
    <row r="384" spans="3:3" x14ac:dyDescent="0.2">
      <c r="C384" t="s">
        <v>227</v>
      </c>
    </row>
    <row r="385" spans="3:3" x14ac:dyDescent="0.2">
      <c r="C385" t="s">
        <v>270</v>
      </c>
    </row>
    <row r="386" spans="3:3" x14ac:dyDescent="0.2">
      <c r="C386" t="s">
        <v>160</v>
      </c>
    </row>
    <row r="387" spans="3:3" x14ac:dyDescent="0.2">
      <c r="C387" t="s">
        <v>211</v>
      </c>
    </row>
    <row r="388" spans="3:3" x14ac:dyDescent="0.2">
      <c r="C388" t="s">
        <v>249</v>
      </c>
    </row>
    <row r="389" spans="3:3" x14ac:dyDescent="0.2">
      <c r="C389" t="s">
        <v>203</v>
      </c>
    </row>
    <row r="390" spans="3:3" x14ac:dyDescent="0.2">
      <c r="C390" t="s">
        <v>208</v>
      </c>
    </row>
    <row r="391" spans="3:3" x14ac:dyDescent="0.2">
      <c r="C391" t="s">
        <v>251</v>
      </c>
    </row>
    <row r="392" spans="3:3" x14ac:dyDescent="0.2">
      <c r="C392" t="s">
        <v>226</v>
      </c>
    </row>
    <row r="393" spans="3:3" x14ac:dyDescent="0.2">
      <c r="C393" t="s">
        <v>164</v>
      </c>
    </row>
    <row r="394" spans="3:3" x14ac:dyDescent="0.2">
      <c r="C394" t="s">
        <v>280</v>
      </c>
    </row>
    <row r="395" spans="3:3" x14ac:dyDescent="0.2">
      <c r="C395" t="s">
        <v>280</v>
      </c>
    </row>
    <row r="396" spans="3:3" x14ac:dyDescent="0.2">
      <c r="C396" t="s">
        <v>285</v>
      </c>
    </row>
    <row r="397" spans="3:3" x14ac:dyDescent="0.2">
      <c r="C397" t="s">
        <v>261</v>
      </c>
    </row>
    <row r="398" spans="3:3" x14ac:dyDescent="0.2">
      <c r="C398" t="s">
        <v>266</v>
      </c>
    </row>
    <row r="399" spans="3:3" x14ac:dyDescent="0.2">
      <c r="C399" t="s">
        <v>199</v>
      </c>
    </row>
    <row r="400" spans="3:3" x14ac:dyDescent="0.2">
      <c r="C400" t="s">
        <v>208</v>
      </c>
    </row>
    <row r="401" spans="3:3" x14ac:dyDescent="0.2">
      <c r="C401" t="s">
        <v>241</v>
      </c>
    </row>
    <row r="402" spans="3:3" x14ac:dyDescent="0.2">
      <c r="C402" t="s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CFD-C70E-1C4C-BA39-6C26F445C03B}">
  <dimension ref="B1:E26"/>
  <sheetViews>
    <sheetView tabSelected="1" workbookViewId="0">
      <selection activeCell="F1" sqref="F1"/>
    </sheetView>
  </sheetViews>
  <sheetFormatPr baseColWidth="10" defaultRowHeight="16" x14ac:dyDescent="0.2"/>
  <cols>
    <col min="3" max="3" width="31" customWidth="1"/>
    <col min="4" max="4" width="23.33203125" customWidth="1"/>
    <col min="5" max="7" width="23.83203125" customWidth="1"/>
    <col min="8" max="8" width="23.5" customWidth="1"/>
  </cols>
  <sheetData>
    <row r="1" spans="2:5" ht="34" customHeight="1" x14ac:dyDescent="0.2">
      <c r="C1" s="8" t="s">
        <v>288</v>
      </c>
      <c r="D1" s="8"/>
      <c r="E1" s="8"/>
    </row>
    <row r="2" spans="2:5" x14ac:dyDescent="0.2">
      <c r="C2" s="6" t="s">
        <v>298</v>
      </c>
      <c r="D2" s="6" t="s">
        <v>313</v>
      </c>
      <c r="E2" s="6" t="s">
        <v>314</v>
      </c>
    </row>
    <row r="3" spans="2:5" x14ac:dyDescent="0.2">
      <c r="B3" s="6">
        <v>1</v>
      </c>
      <c r="C3" t="str">
        <f>VLOOKUP('baltimore analysis'!$A4, 'baltimore analysis'!$A$4:$C$137, 1,FALSE)</f>
        <v>Mount Washington, Baltimore, MD</v>
      </c>
      <c r="D3" s="7">
        <f>VLOOKUP('baltimore analysis'!$A4, 'baltimore analysis'!$A$4:$C$137, 2,FALSE)</f>
        <v>45226</v>
      </c>
      <c r="E3" s="7">
        <f>VLOOKUP('baltimore analysis'!$A4, 'baltimore analysis'!$A$4:$C$137, 3,FALSE)</f>
        <v>76125</v>
      </c>
    </row>
    <row r="4" spans="2:5" x14ac:dyDescent="0.2">
      <c r="B4">
        <v>2</v>
      </c>
      <c r="C4" t="str">
        <f>VLOOKUP('baltimore analysis'!$A5, 'baltimore analysis'!$A$4:$C$137, 1,FALSE)</f>
        <v>Woodberry, Baltimore, MD</v>
      </c>
      <c r="D4" s="7">
        <f>VLOOKUP('baltimore analysis'!$A5, 'baltimore analysis'!$A$4:$C$137, 2,FALSE)</f>
        <v>38429</v>
      </c>
      <c r="E4" s="7">
        <f>VLOOKUP('baltimore analysis'!$A5, 'baltimore analysis'!$A$4:$C$137, 3,FALSE)</f>
        <v>69924</v>
      </c>
    </row>
    <row r="5" spans="2:5" x14ac:dyDescent="0.2">
      <c r="B5">
        <v>3</v>
      </c>
      <c r="C5" t="str">
        <f>VLOOKUP('baltimore analysis'!$A6, 'baltimore analysis'!$A$4:$C$137, 1,FALSE)</f>
        <v>Tuscany - Canterbury, Baltimore, MD</v>
      </c>
      <c r="D5" s="7">
        <f>VLOOKUP('baltimore analysis'!$A6, 'baltimore analysis'!$A$4:$C$137, 2,FALSE)</f>
        <v>37773</v>
      </c>
      <c r="E5" s="7">
        <f>VLOOKUP('baltimore analysis'!$A6, 'baltimore analysis'!$A$4:$C$137, 3,FALSE)</f>
        <v>69586</v>
      </c>
    </row>
    <row r="6" spans="2:5" x14ac:dyDescent="0.2">
      <c r="B6">
        <v>4</v>
      </c>
      <c r="C6" t="str">
        <f>VLOOKUP('baltimore analysis'!$A7, 'baltimore analysis'!$A$4:$C$137, 1,FALSE)</f>
        <v>Violetville, Baltimore, MD</v>
      </c>
      <c r="D6" s="7">
        <f>VLOOKUP('baltimore analysis'!$A7, 'baltimore analysis'!$A$4:$C$137, 2,FALSE)</f>
        <v>34888</v>
      </c>
      <c r="E6" s="7">
        <f>VLOOKUP('baltimore analysis'!$A7, 'baltimore analysis'!$A$4:$C$137, 3,FALSE)</f>
        <v>64948</v>
      </c>
    </row>
    <row r="7" spans="2:5" x14ac:dyDescent="0.2">
      <c r="B7">
        <v>5</v>
      </c>
      <c r="C7" t="str">
        <f>VLOOKUP('baltimore analysis'!$A8, 'baltimore analysis'!$A$4:$C$137, 1,FALSE)</f>
        <v>Radnor - Winston, Baltimore, MD</v>
      </c>
      <c r="D7" s="7">
        <f>VLOOKUP('baltimore analysis'!$A8, 'baltimore analysis'!$A$4:$C$137, 2,FALSE)</f>
        <v>34801</v>
      </c>
      <c r="E7" s="7">
        <f>VLOOKUP('baltimore analysis'!$A8, 'baltimore analysis'!$A$4:$C$137, 3,FALSE)</f>
        <v>64484</v>
      </c>
    </row>
    <row r="8" spans="2:5" x14ac:dyDescent="0.2">
      <c r="C8" s="9" t="s">
        <v>289</v>
      </c>
      <c r="D8" s="9"/>
      <c r="E8" s="9"/>
    </row>
    <row r="9" spans="2:5" x14ac:dyDescent="0.2">
      <c r="C9" s="6" t="s">
        <v>298</v>
      </c>
      <c r="D9" s="6" t="s">
        <v>313</v>
      </c>
      <c r="E9" s="6" t="s">
        <v>314</v>
      </c>
    </row>
    <row r="10" spans="2:5" x14ac:dyDescent="0.2">
      <c r="B10">
        <v>1</v>
      </c>
      <c r="C10" t="str">
        <f>VLOOKUP('essex county analysis'!$A4, 'essex county analysis'!$A$4:$C$130, 1,FALSE)</f>
        <v>Burlington, MA</v>
      </c>
      <c r="D10" s="7">
        <f>VLOOKUP('essex county analysis'!$A4, 'essex county analysis'!$A$4:$C$130,2,FALSE)</f>
        <v>48726</v>
      </c>
      <c r="E10" s="7">
        <f>VLOOKUP('essex county analysis'!$A4, 'essex county analysis'!$A$4:$C$130, 3,FALSE)</f>
        <v>56532.75</v>
      </c>
    </row>
    <row r="11" spans="2:5" x14ac:dyDescent="0.2">
      <c r="B11">
        <v>2</v>
      </c>
      <c r="C11" t="str">
        <f>VLOOKUP('essex county analysis'!$A5, 'essex county analysis'!$A$4:$C$130, 1,FALSE)</f>
        <v>Ward Two, Somerville, MA</v>
      </c>
      <c r="D11" s="7">
        <f>VLOOKUP('essex county analysis'!$A5, 'essex county analysis'!$A$4:$C$130,2,FALSE)</f>
        <v>48589</v>
      </c>
      <c r="E11" s="7">
        <f>VLOOKUP('essex county analysis'!$A5, 'essex county analysis'!$A$4:$C$130, 3,FALSE)</f>
        <v>77033</v>
      </c>
    </row>
    <row r="12" spans="2:5" x14ac:dyDescent="0.2">
      <c r="B12">
        <v>3</v>
      </c>
      <c r="C12" t="str">
        <f>VLOOKUP('essex county analysis'!$A6, 'essex county analysis'!$A$4:$C$130, 1,FALSE)</f>
        <v>Medford, MA</v>
      </c>
      <c r="D12" s="7">
        <f>VLOOKUP('essex county analysis'!$A6, 'essex county analysis'!$A$4:$C$130,2,FALSE)</f>
        <v>47994</v>
      </c>
      <c r="E12" s="7">
        <f>VLOOKUP('essex county analysis'!$A6, 'essex county analysis'!$A$4:$C$130, 3,FALSE)</f>
        <v>68700.25</v>
      </c>
    </row>
    <row r="13" spans="2:5" x14ac:dyDescent="0.2">
      <c r="B13">
        <v>4</v>
      </c>
      <c r="C13" t="str">
        <f>VLOOKUP('essex county analysis'!$A7, 'essex county analysis'!$A$4:$C$130, 1,FALSE)</f>
        <v>Methuen, MA</v>
      </c>
      <c r="D13" s="7">
        <f>VLOOKUP('essex county analysis'!$A7, 'essex county analysis'!$A$4:$C$130,2,FALSE)</f>
        <v>46802</v>
      </c>
      <c r="E13" s="7">
        <f>VLOOKUP('essex county analysis'!$A7, 'essex county analysis'!$A$4:$C$130, 3,FALSE)</f>
        <v>54720.909090909088</v>
      </c>
    </row>
    <row r="14" spans="2:5" x14ac:dyDescent="0.2">
      <c r="B14">
        <v>5</v>
      </c>
      <c r="C14" t="str">
        <f>VLOOKUP('essex county analysis'!$A8, 'essex county analysis'!$A$4:$C$130, 1,FALSE)</f>
        <v>Pawtucketville, Lowell, MA</v>
      </c>
      <c r="D14" s="7">
        <f>VLOOKUP('essex county analysis'!$A8, 'essex county analysis'!$A$4:$C$130,2,FALSE)</f>
        <v>46676</v>
      </c>
      <c r="E14" s="7">
        <f>VLOOKUP('essex county analysis'!$A8, 'essex county analysis'!$A$4:$C$130, 3,FALSE)</f>
        <v>64407.666666666664</v>
      </c>
    </row>
    <row r="16" spans="2:5" x14ac:dyDescent="0.2">
      <c r="C16" s="16" t="s">
        <v>298</v>
      </c>
      <c r="D16" s="17" t="s">
        <v>313</v>
      </c>
      <c r="E16" s="18" t="s">
        <v>314</v>
      </c>
    </row>
    <row r="17" spans="3:5" x14ac:dyDescent="0.2">
      <c r="C17" s="12" t="s">
        <v>5</v>
      </c>
      <c r="D17" s="10">
        <v>45226</v>
      </c>
      <c r="E17" s="13">
        <v>76125</v>
      </c>
    </row>
    <row r="18" spans="3:5" x14ac:dyDescent="0.2">
      <c r="C18" s="12" t="s">
        <v>9</v>
      </c>
      <c r="D18" s="10">
        <v>38429</v>
      </c>
      <c r="E18" s="13">
        <v>69924</v>
      </c>
    </row>
    <row r="19" spans="3:5" x14ac:dyDescent="0.2">
      <c r="C19" s="12" t="s">
        <v>10</v>
      </c>
      <c r="D19" s="10">
        <v>37773</v>
      </c>
      <c r="E19" s="13">
        <v>69586</v>
      </c>
    </row>
    <row r="20" spans="3:5" x14ac:dyDescent="0.2">
      <c r="C20" s="12" t="s">
        <v>14</v>
      </c>
      <c r="D20" s="10">
        <v>34888</v>
      </c>
      <c r="E20" s="13">
        <v>64948</v>
      </c>
    </row>
    <row r="21" spans="3:5" x14ac:dyDescent="0.2">
      <c r="C21" s="12" t="s">
        <v>15</v>
      </c>
      <c r="D21" s="10">
        <v>34801</v>
      </c>
      <c r="E21" s="13">
        <v>64484</v>
      </c>
    </row>
    <row r="22" spans="3:5" x14ac:dyDescent="0.2">
      <c r="C22" s="12" t="s">
        <v>163</v>
      </c>
      <c r="D22" s="10">
        <v>48726</v>
      </c>
      <c r="E22" s="13">
        <v>56532.75</v>
      </c>
    </row>
    <row r="23" spans="3:5" x14ac:dyDescent="0.2">
      <c r="C23" s="12" t="s">
        <v>165</v>
      </c>
      <c r="D23" s="10">
        <v>48589</v>
      </c>
      <c r="E23" s="13">
        <v>77033</v>
      </c>
    </row>
    <row r="24" spans="3:5" x14ac:dyDescent="0.2">
      <c r="C24" s="12" t="s">
        <v>160</v>
      </c>
      <c r="D24" s="10">
        <v>47994</v>
      </c>
      <c r="E24" s="13">
        <v>68700.25</v>
      </c>
    </row>
    <row r="25" spans="3:5" x14ac:dyDescent="0.2">
      <c r="C25" s="12" t="s">
        <v>170</v>
      </c>
      <c r="D25" s="10">
        <v>46802</v>
      </c>
      <c r="E25" s="13">
        <v>54720.909090909088</v>
      </c>
    </row>
    <row r="26" spans="3:5" x14ac:dyDescent="0.2">
      <c r="C26" s="14" t="s">
        <v>162</v>
      </c>
      <c r="D26" s="11">
        <v>46676</v>
      </c>
      <c r="E26" s="15">
        <v>64407.666666666664</v>
      </c>
    </row>
  </sheetData>
  <mergeCells count="2">
    <mergeCell ref="C1:E1"/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F70E-FA65-6040-94E6-C9A9F63DA226}">
  <dimension ref="A3:C364"/>
  <sheetViews>
    <sheetView workbookViewId="0">
      <selection activeCell="A3" sqref="A3"/>
    </sheetView>
  </sheetViews>
  <sheetFormatPr baseColWidth="10" defaultRowHeight="16" x14ac:dyDescent="0.2"/>
  <cols>
    <col min="1" max="1" width="49" bestFit="1" customWidth="1"/>
    <col min="2" max="2" width="25.33203125" bestFit="1" customWidth="1"/>
    <col min="3" max="3" width="28.1640625" bestFit="1" customWidth="1"/>
  </cols>
  <sheetData>
    <row r="3" spans="1:3" x14ac:dyDescent="0.2">
      <c r="A3" s="2" t="s">
        <v>298</v>
      </c>
      <c r="B3" t="s">
        <v>292</v>
      </c>
      <c r="C3" t="s">
        <v>293</v>
      </c>
    </row>
    <row r="4" spans="1:3" x14ac:dyDescent="0.2">
      <c r="A4" s="3" t="s">
        <v>5</v>
      </c>
      <c r="B4" s="7">
        <v>45226</v>
      </c>
      <c r="C4" s="7">
        <v>49123</v>
      </c>
    </row>
    <row r="5" spans="1:3" x14ac:dyDescent="0.2">
      <c r="A5" s="5" t="s">
        <v>160</v>
      </c>
      <c r="B5" s="7">
        <v>45226</v>
      </c>
      <c r="C5" s="7">
        <v>49123</v>
      </c>
    </row>
    <row r="6" spans="1:3" x14ac:dyDescent="0.2">
      <c r="A6" s="3" t="s">
        <v>9</v>
      </c>
      <c r="B6" s="7">
        <v>38429</v>
      </c>
      <c r="C6" s="7">
        <v>47840</v>
      </c>
    </row>
    <row r="7" spans="1:3" x14ac:dyDescent="0.2">
      <c r="A7" s="5" t="s">
        <v>167</v>
      </c>
      <c r="B7" s="7">
        <v>38429</v>
      </c>
      <c r="C7" s="7">
        <v>47840</v>
      </c>
    </row>
    <row r="8" spans="1:3" x14ac:dyDescent="0.2">
      <c r="A8" s="3" t="s">
        <v>10</v>
      </c>
      <c r="B8" s="7">
        <v>37773</v>
      </c>
      <c r="C8" s="7">
        <v>47685</v>
      </c>
    </row>
    <row r="9" spans="1:3" x14ac:dyDescent="0.2">
      <c r="A9" s="5" t="s">
        <v>168</v>
      </c>
      <c r="B9" s="7">
        <v>37773</v>
      </c>
      <c r="C9" s="7">
        <v>47685</v>
      </c>
    </row>
    <row r="10" spans="1:3" x14ac:dyDescent="0.2">
      <c r="A10" s="3" t="s">
        <v>14</v>
      </c>
      <c r="B10" s="7">
        <v>34888</v>
      </c>
      <c r="C10" s="7">
        <v>46234</v>
      </c>
    </row>
    <row r="11" spans="1:3" x14ac:dyDescent="0.2">
      <c r="A11" s="5" t="s">
        <v>167</v>
      </c>
      <c r="B11" s="7">
        <v>34888</v>
      </c>
      <c r="C11" s="7">
        <v>46234</v>
      </c>
    </row>
    <row r="12" spans="1:3" x14ac:dyDescent="0.2">
      <c r="A12" s="3" t="s">
        <v>15</v>
      </c>
      <c r="B12" s="7">
        <v>34801</v>
      </c>
      <c r="C12" s="7">
        <v>45828</v>
      </c>
    </row>
    <row r="13" spans="1:3" x14ac:dyDescent="0.2">
      <c r="A13" s="5" t="s">
        <v>171</v>
      </c>
      <c r="B13" s="7">
        <v>34801</v>
      </c>
      <c r="C13" s="7">
        <v>45828</v>
      </c>
    </row>
    <row r="14" spans="1:3" x14ac:dyDescent="0.2">
      <c r="A14" s="3" t="s">
        <v>21</v>
      </c>
      <c r="B14" s="7">
        <v>33862</v>
      </c>
      <c r="C14" s="7">
        <v>42256</v>
      </c>
    </row>
    <row r="15" spans="1:3" x14ac:dyDescent="0.2">
      <c r="A15" s="5" t="s">
        <v>169</v>
      </c>
      <c r="B15" s="7">
        <v>33862</v>
      </c>
      <c r="C15" s="7">
        <v>42256</v>
      </c>
    </row>
    <row r="16" spans="1:3" x14ac:dyDescent="0.2">
      <c r="A16" s="3" t="s">
        <v>23</v>
      </c>
      <c r="B16" s="7">
        <v>33327</v>
      </c>
      <c r="C16" s="7">
        <v>41556</v>
      </c>
    </row>
    <row r="17" spans="1:3" x14ac:dyDescent="0.2">
      <c r="A17" s="5" t="s">
        <v>176</v>
      </c>
      <c r="B17" s="7">
        <v>33327</v>
      </c>
      <c r="C17" s="7">
        <v>41556</v>
      </c>
    </row>
    <row r="18" spans="1:3" x14ac:dyDescent="0.2">
      <c r="A18" s="3" t="s">
        <v>26</v>
      </c>
      <c r="B18" s="7">
        <v>33180</v>
      </c>
      <c r="C18" s="7">
        <v>40745</v>
      </c>
    </row>
    <row r="19" spans="1:3" x14ac:dyDescent="0.2">
      <c r="A19" s="5" t="s">
        <v>177</v>
      </c>
      <c r="B19" s="7">
        <v>33180</v>
      </c>
      <c r="C19" s="7">
        <v>40745</v>
      </c>
    </row>
    <row r="20" spans="1:3" x14ac:dyDescent="0.2">
      <c r="A20" s="3" t="s">
        <v>27</v>
      </c>
      <c r="B20" s="7">
        <v>32422</v>
      </c>
      <c r="C20" s="7">
        <v>39862</v>
      </c>
    </row>
    <row r="21" spans="1:3" x14ac:dyDescent="0.2">
      <c r="A21" s="5" t="s">
        <v>178</v>
      </c>
      <c r="B21" s="7">
        <v>32422</v>
      </c>
      <c r="C21" s="7">
        <v>39862</v>
      </c>
    </row>
    <row r="22" spans="1:3" x14ac:dyDescent="0.2">
      <c r="A22" s="3" t="s">
        <v>1</v>
      </c>
      <c r="B22" s="7">
        <v>28538.142857142859</v>
      </c>
      <c r="C22" s="7">
        <v>39612.300000000003</v>
      </c>
    </row>
    <row r="23" spans="1:3" x14ac:dyDescent="0.2">
      <c r="A23" s="5" t="s">
        <v>209</v>
      </c>
      <c r="B23" s="7">
        <v>20933</v>
      </c>
      <c r="C23" s="7"/>
    </row>
    <row r="24" spans="1:3" x14ac:dyDescent="0.2">
      <c r="A24" s="5" t="s">
        <v>203</v>
      </c>
      <c r="B24" s="7">
        <v>21858</v>
      </c>
      <c r="C24" s="7"/>
    </row>
    <row r="25" spans="1:3" x14ac:dyDescent="0.2">
      <c r="A25" s="5" t="s">
        <v>218</v>
      </c>
      <c r="B25" s="7">
        <v>25661</v>
      </c>
      <c r="C25" s="7"/>
    </row>
    <row r="26" spans="1:3" x14ac:dyDescent="0.2">
      <c r="A26" s="5" t="s">
        <v>208</v>
      </c>
      <c r="B26" s="7"/>
      <c r="C26" s="7"/>
    </row>
    <row r="27" spans="1:3" x14ac:dyDescent="0.2">
      <c r="A27" s="5" t="s">
        <v>205</v>
      </c>
      <c r="B27" s="7"/>
      <c r="C27" s="7"/>
    </row>
    <row r="28" spans="1:3" x14ac:dyDescent="0.2">
      <c r="A28" s="5" t="s">
        <v>254</v>
      </c>
      <c r="B28" s="7">
        <v>19778</v>
      </c>
      <c r="C28" s="7"/>
    </row>
    <row r="29" spans="1:3" x14ac:dyDescent="0.2">
      <c r="A29" s="5" t="s">
        <v>163</v>
      </c>
      <c r="B29" s="7">
        <v>41580</v>
      </c>
      <c r="C29" s="7">
        <v>48726</v>
      </c>
    </row>
    <row r="30" spans="1:3" x14ac:dyDescent="0.2">
      <c r="A30" s="5" t="s">
        <v>166</v>
      </c>
      <c r="B30" s="7">
        <v>33844</v>
      </c>
      <c r="C30" s="7">
        <v>42242</v>
      </c>
    </row>
    <row r="31" spans="1:3" x14ac:dyDescent="0.2">
      <c r="A31" s="5" t="s">
        <v>262</v>
      </c>
      <c r="B31" s="7"/>
      <c r="C31" s="7"/>
    </row>
    <row r="32" spans="1:3" x14ac:dyDescent="0.2">
      <c r="A32" s="5" t="s">
        <v>194</v>
      </c>
      <c r="B32" s="7">
        <v>25746</v>
      </c>
      <c r="C32" s="7">
        <v>31084</v>
      </c>
    </row>
    <row r="33" spans="1:3" x14ac:dyDescent="0.2">
      <c r="A33" s="5" t="s">
        <v>263</v>
      </c>
      <c r="B33" s="7"/>
      <c r="C33" s="7"/>
    </row>
    <row r="34" spans="1:3" x14ac:dyDescent="0.2">
      <c r="A34" s="5" t="s">
        <v>167</v>
      </c>
      <c r="B34" s="7">
        <v>31414</v>
      </c>
      <c r="C34" s="7">
        <v>35908</v>
      </c>
    </row>
    <row r="35" spans="1:3" x14ac:dyDescent="0.2">
      <c r="A35" s="5" t="s">
        <v>175</v>
      </c>
      <c r="B35" s="7">
        <v>33682</v>
      </c>
      <c r="C35" s="7">
        <v>41589</v>
      </c>
    </row>
    <row r="36" spans="1:3" x14ac:dyDescent="0.2">
      <c r="A36" s="5" t="s">
        <v>171</v>
      </c>
      <c r="B36" s="7">
        <v>31903</v>
      </c>
      <c r="C36" s="7">
        <v>37352</v>
      </c>
    </row>
    <row r="37" spans="1:3" x14ac:dyDescent="0.2">
      <c r="A37" s="5" t="s">
        <v>161</v>
      </c>
      <c r="B37" s="7">
        <v>29514</v>
      </c>
      <c r="C37" s="7">
        <v>30649</v>
      </c>
    </row>
    <row r="38" spans="1:3" x14ac:dyDescent="0.2">
      <c r="A38" s="5" t="s">
        <v>239</v>
      </c>
      <c r="B38" s="7"/>
      <c r="C38" s="7"/>
    </row>
    <row r="39" spans="1:3" x14ac:dyDescent="0.2">
      <c r="A39" s="5" t="s">
        <v>159</v>
      </c>
      <c r="B39" s="7">
        <v>32370</v>
      </c>
      <c r="C39" s="7">
        <v>39762</v>
      </c>
    </row>
    <row r="40" spans="1:3" x14ac:dyDescent="0.2">
      <c r="A40" s="5" t="s">
        <v>160</v>
      </c>
      <c r="B40" s="7">
        <v>55448</v>
      </c>
      <c r="C40" s="7">
        <v>57563</v>
      </c>
    </row>
    <row r="41" spans="1:3" x14ac:dyDescent="0.2">
      <c r="A41" s="5" t="s">
        <v>204</v>
      </c>
      <c r="B41" s="7">
        <v>22147</v>
      </c>
      <c r="C41" s="7"/>
    </row>
    <row r="42" spans="1:3" x14ac:dyDescent="0.2">
      <c r="A42" s="5" t="s">
        <v>170</v>
      </c>
      <c r="B42" s="7">
        <v>27240</v>
      </c>
      <c r="C42" s="7"/>
    </row>
    <row r="43" spans="1:3" x14ac:dyDescent="0.2">
      <c r="A43" s="5" t="s">
        <v>177</v>
      </c>
      <c r="B43" s="7"/>
      <c r="C43" s="7"/>
    </row>
    <row r="44" spans="1:3" x14ac:dyDescent="0.2">
      <c r="A44" s="5" t="s">
        <v>206</v>
      </c>
      <c r="B44" s="7">
        <v>23932</v>
      </c>
      <c r="C44" s="7"/>
    </row>
    <row r="45" spans="1:3" x14ac:dyDescent="0.2">
      <c r="A45" s="5" t="s">
        <v>242</v>
      </c>
      <c r="B45" s="7"/>
      <c r="C45" s="7"/>
    </row>
    <row r="46" spans="1:3" x14ac:dyDescent="0.2">
      <c r="A46" s="5" t="s">
        <v>240</v>
      </c>
      <c r="B46" s="7"/>
      <c r="C46" s="7"/>
    </row>
    <row r="47" spans="1:3" x14ac:dyDescent="0.2">
      <c r="A47" s="5" t="s">
        <v>201</v>
      </c>
      <c r="B47" s="7">
        <v>21790</v>
      </c>
      <c r="C47" s="7"/>
    </row>
    <row r="48" spans="1:3" x14ac:dyDescent="0.2">
      <c r="A48" s="5" t="s">
        <v>193</v>
      </c>
      <c r="B48" s="7">
        <v>30132</v>
      </c>
      <c r="C48" s="7">
        <v>31248</v>
      </c>
    </row>
    <row r="49" spans="1:3" x14ac:dyDescent="0.2">
      <c r="A49" s="5" t="s">
        <v>202</v>
      </c>
      <c r="B49" s="7"/>
      <c r="C49" s="7"/>
    </row>
    <row r="50" spans="1:3" x14ac:dyDescent="0.2">
      <c r="A50" s="5" t="s">
        <v>223</v>
      </c>
      <c r="B50" s="7"/>
      <c r="C50" s="7"/>
    </row>
    <row r="51" spans="1:3" x14ac:dyDescent="0.2">
      <c r="A51" s="5" t="s">
        <v>238</v>
      </c>
      <c r="B51" s="7">
        <v>20651</v>
      </c>
      <c r="C51" s="7"/>
    </row>
    <row r="52" spans="1:3" x14ac:dyDescent="0.2">
      <c r="A52" s="5" t="s">
        <v>250</v>
      </c>
      <c r="B52" s="7"/>
      <c r="C52" s="7"/>
    </row>
    <row r="53" spans="1:3" x14ac:dyDescent="0.2">
      <c r="A53" s="3" t="s">
        <v>13</v>
      </c>
      <c r="B53" s="7">
        <v>32730.5</v>
      </c>
      <c r="C53" s="7">
        <v>38249.5</v>
      </c>
    </row>
    <row r="54" spans="1:3" x14ac:dyDescent="0.2">
      <c r="A54" s="5" t="s">
        <v>173</v>
      </c>
      <c r="B54" s="7">
        <v>29313</v>
      </c>
      <c r="C54" s="7">
        <v>29697</v>
      </c>
    </row>
    <row r="55" spans="1:3" x14ac:dyDescent="0.2">
      <c r="A55" s="5" t="s">
        <v>170</v>
      </c>
      <c r="B55" s="7">
        <v>36148</v>
      </c>
      <c r="C55" s="7">
        <v>46802</v>
      </c>
    </row>
    <row r="56" spans="1:3" x14ac:dyDescent="0.2">
      <c r="A56" s="3" t="s">
        <v>18</v>
      </c>
      <c r="B56" s="7">
        <v>29339.25</v>
      </c>
      <c r="C56" s="7">
        <v>37736</v>
      </c>
    </row>
    <row r="57" spans="1:3" x14ac:dyDescent="0.2">
      <c r="A57" s="5" t="s">
        <v>182</v>
      </c>
      <c r="B57" s="7">
        <v>32154</v>
      </c>
      <c r="C57" s="7">
        <v>38774</v>
      </c>
    </row>
    <row r="58" spans="1:3" x14ac:dyDescent="0.2">
      <c r="A58" s="5" t="s">
        <v>208</v>
      </c>
      <c r="B58" s="7">
        <v>26725</v>
      </c>
      <c r="C58" s="7"/>
    </row>
    <row r="59" spans="1:3" x14ac:dyDescent="0.2">
      <c r="A59" s="5" t="s">
        <v>176</v>
      </c>
      <c r="B59" s="7">
        <v>31993</v>
      </c>
      <c r="C59" s="7">
        <v>38124</v>
      </c>
    </row>
    <row r="60" spans="1:3" x14ac:dyDescent="0.2">
      <c r="A60" s="5" t="s">
        <v>195</v>
      </c>
      <c r="B60" s="7">
        <v>29869</v>
      </c>
      <c r="C60" s="7">
        <v>30746</v>
      </c>
    </row>
    <row r="61" spans="1:3" x14ac:dyDescent="0.2">
      <c r="A61" s="5" t="s">
        <v>171</v>
      </c>
      <c r="B61" s="7">
        <v>27863</v>
      </c>
      <c r="C61" s="7"/>
    </row>
    <row r="62" spans="1:3" x14ac:dyDescent="0.2">
      <c r="A62" s="5" t="s">
        <v>161</v>
      </c>
      <c r="B62" s="7">
        <v>34158</v>
      </c>
      <c r="C62" s="7">
        <v>43300</v>
      </c>
    </row>
    <row r="63" spans="1:3" x14ac:dyDescent="0.2">
      <c r="A63" s="5" t="s">
        <v>213</v>
      </c>
      <c r="B63" s="7">
        <v>26308</v>
      </c>
      <c r="C63" s="7"/>
    </row>
    <row r="64" spans="1:3" x14ac:dyDescent="0.2">
      <c r="A64" s="5" t="s">
        <v>164</v>
      </c>
      <c r="B64" s="7">
        <v>25644</v>
      </c>
      <c r="C64" s="7"/>
    </row>
    <row r="65" spans="1:3" x14ac:dyDescent="0.2">
      <c r="A65" s="3" t="s">
        <v>34</v>
      </c>
      <c r="B65" s="7">
        <v>24771.666666666668</v>
      </c>
      <c r="C65" s="7">
        <v>37341</v>
      </c>
    </row>
    <row r="66" spans="1:3" x14ac:dyDescent="0.2">
      <c r="A66" s="5" t="s">
        <v>170</v>
      </c>
      <c r="B66" s="7">
        <v>18436</v>
      </c>
      <c r="C66" s="7"/>
    </row>
    <row r="67" spans="1:3" x14ac:dyDescent="0.2">
      <c r="A67" s="5" t="s">
        <v>226</v>
      </c>
      <c r="B67" s="7">
        <v>24060</v>
      </c>
      <c r="C67" s="7"/>
    </row>
    <row r="68" spans="1:3" x14ac:dyDescent="0.2">
      <c r="A68" s="5" t="s">
        <v>185</v>
      </c>
      <c r="B68" s="7">
        <v>31819</v>
      </c>
      <c r="C68" s="7">
        <v>37341</v>
      </c>
    </row>
    <row r="69" spans="1:3" x14ac:dyDescent="0.2">
      <c r="A69" s="3" t="s">
        <v>22</v>
      </c>
      <c r="B69" s="7">
        <v>31560.5</v>
      </c>
      <c r="C69" s="7">
        <v>36305</v>
      </c>
    </row>
    <row r="70" spans="1:3" x14ac:dyDescent="0.2">
      <c r="A70" s="5" t="s">
        <v>173</v>
      </c>
      <c r="B70" s="7">
        <v>29389</v>
      </c>
      <c r="C70" s="7">
        <v>30440</v>
      </c>
    </row>
    <row r="71" spans="1:3" x14ac:dyDescent="0.2">
      <c r="A71" s="5" t="s">
        <v>162</v>
      </c>
      <c r="B71" s="7">
        <v>33732</v>
      </c>
      <c r="C71" s="7">
        <v>42170</v>
      </c>
    </row>
    <row r="72" spans="1:3" x14ac:dyDescent="0.2">
      <c r="A72" s="3" t="s">
        <v>28</v>
      </c>
      <c r="B72" s="7">
        <v>30996</v>
      </c>
      <c r="C72" s="7">
        <v>35176</v>
      </c>
    </row>
    <row r="73" spans="1:3" x14ac:dyDescent="0.2">
      <c r="A73" s="5" t="s">
        <v>161</v>
      </c>
      <c r="B73" s="7">
        <v>29648</v>
      </c>
      <c r="C73" s="7">
        <v>30653</v>
      </c>
    </row>
    <row r="74" spans="1:3" x14ac:dyDescent="0.2">
      <c r="A74" s="5" t="s">
        <v>179</v>
      </c>
      <c r="B74" s="7">
        <v>32344</v>
      </c>
      <c r="C74" s="7">
        <v>39699</v>
      </c>
    </row>
    <row r="75" spans="1:3" x14ac:dyDescent="0.2">
      <c r="A75" s="3" t="s">
        <v>35</v>
      </c>
      <c r="B75" s="7">
        <v>30958</v>
      </c>
      <c r="C75" s="7">
        <v>34180</v>
      </c>
    </row>
    <row r="76" spans="1:3" x14ac:dyDescent="0.2">
      <c r="A76" s="5" t="s">
        <v>171</v>
      </c>
      <c r="B76" s="7">
        <v>30958</v>
      </c>
      <c r="C76" s="7">
        <v>34180</v>
      </c>
    </row>
    <row r="77" spans="1:3" x14ac:dyDescent="0.2">
      <c r="A77" s="3" t="s">
        <v>36</v>
      </c>
      <c r="B77" s="7">
        <v>30921</v>
      </c>
      <c r="C77" s="7">
        <v>34143</v>
      </c>
    </row>
    <row r="78" spans="1:3" x14ac:dyDescent="0.2">
      <c r="A78" s="5" t="s">
        <v>159</v>
      </c>
      <c r="B78" s="7">
        <v>30921</v>
      </c>
      <c r="C78" s="7">
        <v>34143</v>
      </c>
    </row>
    <row r="79" spans="1:3" x14ac:dyDescent="0.2">
      <c r="A79" s="3" t="s">
        <v>37</v>
      </c>
      <c r="B79" s="7">
        <v>30798</v>
      </c>
      <c r="C79" s="7">
        <v>33710</v>
      </c>
    </row>
    <row r="80" spans="1:3" x14ac:dyDescent="0.2">
      <c r="A80" s="5" t="s">
        <v>161</v>
      </c>
      <c r="B80" s="7">
        <v>30798</v>
      </c>
      <c r="C80" s="7">
        <v>33710</v>
      </c>
    </row>
    <row r="81" spans="1:3" x14ac:dyDescent="0.2">
      <c r="A81" s="3" t="s">
        <v>38</v>
      </c>
      <c r="B81" s="7">
        <v>23461.333333333332</v>
      </c>
      <c r="C81" s="7">
        <v>33693</v>
      </c>
    </row>
    <row r="82" spans="1:3" x14ac:dyDescent="0.2">
      <c r="A82" s="5" t="s">
        <v>217</v>
      </c>
      <c r="B82" s="7">
        <v>21037</v>
      </c>
      <c r="C82" s="7"/>
    </row>
    <row r="83" spans="1:3" x14ac:dyDescent="0.2">
      <c r="A83" s="5" t="s">
        <v>212</v>
      </c>
      <c r="B83" s="7">
        <v>18598</v>
      </c>
      <c r="C83" s="7"/>
    </row>
    <row r="84" spans="1:3" x14ac:dyDescent="0.2">
      <c r="A84" s="5" t="s">
        <v>264</v>
      </c>
      <c r="B84" s="7"/>
      <c r="C84" s="7"/>
    </row>
    <row r="85" spans="1:3" x14ac:dyDescent="0.2">
      <c r="A85" s="5" t="s">
        <v>189</v>
      </c>
      <c r="B85" s="7">
        <v>30749</v>
      </c>
      <c r="C85" s="7">
        <v>33693</v>
      </c>
    </row>
    <row r="86" spans="1:3" x14ac:dyDescent="0.2">
      <c r="A86" s="3" t="s">
        <v>39</v>
      </c>
      <c r="B86" s="7">
        <v>30672</v>
      </c>
      <c r="C86" s="7">
        <v>33592</v>
      </c>
    </row>
    <row r="87" spans="1:3" x14ac:dyDescent="0.2">
      <c r="A87" s="5" t="s">
        <v>168</v>
      </c>
      <c r="B87" s="7">
        <v>30672</v>
      </c>
      <c r="C87" s="7">
        <v>33592</v>
      </c>
    </row>
    <row r="88" spans="1:3" x14ac:dyDescent="0.2">
      <c r="A88" s="3" t="s">
        <v>40</v>
      </c>
      <c r="B88" s="7">
        <v>30401</v>
      </c>
      <c r="C88" s="7">
        <v>33024</v>
      </c>
    </row>
    <row r="89" spans="1:3" x14ac:dyDescent="0.2">
      <c r="A89" s="5" t="s">
        <v>190</v>
      </c>
      <c r="B89" s="7">
        <v>30401</v>
      </c>
      <c r="C89" s="7">
        <v>33024</v>
      </c>
    </row>
    <row r="90" spans="1:3" x14ac:dyDescent="0.2">
      <c r="A90" s="3" t="s">
        <v>41</v>
      </c>
      <c r="B90" s="7">
        <v>28827</v>
      </c>
      <c r="C90" s="7">
        <v>32633</v>
      </c>
    </row>
    <row r="91" spans="1:3" x14ac:dyDescent="0.2">
      <c r="A91" s="5" t="s">
        <v>205</v>
      </c>
      <c r="B91" s="7">
        <v>27453</v>
      </c>
      <c r="C91" s="7"/>
    </row>
    <row r="92" spans="1:3" x14ac:dyDescent="0.2">
      <c r="A92" s="5" t="s">
        <v>192</v>
      </c>
      <c r="B92" s="7">
        <v>30201</v>
      </c>
      <c r="C92" s="7">
        <v>32633</v>
      </c>
    </row>
    <row r="93" spans="1:3" x14ac:dyDescent="0.2">
      <c r="A93" s="3" t="s">
        <v>42</v>
      </c>
      <c r="B93" s="7">
        <v>30074</v>
      </c>
      <c r="C93" s="7">
        <v>30798</v>
      </c>
    </row>
    <row r="94" spans="1:3" x14ac:dyDescent="0.2">
      <c r="A94" s="5" t="s">
        <v>269</v>
      </c>
      <c r="B94" s="7"/>
      <c r="C94" s="7"/>
    </row>
    <row r="95" spans="1:3" x14ac:dyDescent="0.2">
      <c r="A95" s="5" t="s">
        <v>161</v>
      </c>
      <c r="B95" s="7">
        <v>30074</v>
      </c>
      <c r="C95" s="7">
        <v>30798</v>
      </c>
    </row>
    <row r="96" spans="1:3" x14ac:dyDescent="0.2">
      <c r="A96" s="5" t="s">
        <v>197</v>
      </c>
      <c r="B96" s="7"/>
      <c r="C96" s="7"/>
    </row>
    <row r="97" spans="1:3" x14ac:dyDescent="0.2">
      <c r="A97" s="3" t="s">
        <v>43</v>
      </c>
      <c r="B97" s="7">
        <v>29669</v>
      </c>
      <c r="C97" s="7">
        <v>30714</v>
      </c>
    </row>
    <row r="98" spans="1:3" x14ac:dyDescent="0.2">
      <c r="A98" s="5" t="s">
        <v>171</v>
      </c>
      <c r="B98" s="7">
        <v>29669</v>
      </c>
      <c r="C98" s="7">
        <v>30714</v>
      </c>
    </row>
    <row r="99" spans="1:3" x14ac:dyDescent="0.2">
      <c r="A99" s="3" t="s">
        <v>44</v>
      </c>
      <c r="B99" s="7">
        <v>29545</v>
      </c>
      <c r="C99" s="7">
        <v>30651</v>
      </c>
    </row>
    <row r="100" spans="1:3" x14ac:dyDescent="0.2">
      <c r="A100" s="5" t="s">
        <v>161</v>
      </c>
      <c r="B100" s="7">
        <v>29545</v>
      </c>
      <c r="C100" s="7">
        <v>30651</v>
      </c>
    </row>
    <row r="101" spans="1:3" x14ac:dyDescent="0.2">
      <c r="A101" s="3" t="s">
        <v>46</v>
      </c>
      <c r="B101" s="7">
        <v>29400</v>
      </c>
      <c r="C101" s="7">
        <v>30585</v>
      </c>
    </row>
    <row r="102" spans="1:3" x14ac:dyDescent="0.2">
      <c r="A102" s="5" t="s">
        <v>164</v>
      </c>
      <c r="B102" s="7">
        <v>29400</v>
      </c>
      <c r="C102" s="7">
        <v>30585</v>
      </c>
    </row>
    <row r="103" spans="1:3" x14ac:dyDescent="0.2">
      <c r="A103" s="3" t="s">
        <v>47</v>
      </c>
      <c r="B103" s="7">
        <v>29297</v>
      </c>
      <c r="C103" s="7">
        <v>29566</v>
      </c>
    </row>
    <row r="104" spans="1:3" x14ac:dyDescent="0.2">
      <c r="A104" s="5" t="s">
        <v>161</v>
      </c>
      <c r="B104" s="7">
        <v>29297</v>
      </c>
      <c r="C104" s="7">
        <v>29566</v>
      </c>
    </row>
    <row r="105" spans="1:3" x14ac:dyDescent="0.2">
      <c r="A105" s="3" t="s">
        <v>30</v>
      </c>
      <c r="B105" s="7">
        <v>28079</v>
      </c>
      <c r="C105" s="7">
        <v>29490.5</v>
      </c>
    </row>
    <row r="106" spans="1:3" x14ac:dyDescent="0.2">
      <c r="A106" s="5" t="s">
        <v>161</v>
      </c>
      <c r="B106" s="7">
        <v>30093.5</v>
      </c>
      <c r="C106" s="7">
        <v>29490.5</v>
      </c>
    </row>
    <row r="107" spans="1:3" x14ac:dyDescent="0.2">
      <c r="A107" s="5" t="s">
        <v>227</v>
      </c>
      <c r="B107" s="7">
        <v>24050</v>
      </c>
      <c r="C107" s="7"/>
    </row>
    <row r="108" spans="1:3" x14ac:dyDescent="0.2">
      <c r="A108" s="3" t="s">
        <v>48</v>
      </c>
      <c r="B108" s="7">
        <v>25684.5</v>
      </c>
      <c r="C108" s="7">
        <v>28859</v>
      </c>
    </row>
    <row r="109" spans="1:3" x14ac:dyDescent="0.2">
      <c r="A109" s="5" t="s">
        <v>212</v>
      </c>
      <c r="B109" s="7">
        <v>24499</v>
      </c>
      <c r="C109" s="7"/>
    </row>
    <row r="110" spans="1:3" x14ac:dyDescent="0.2">
      <c r="A110" s="5" t="s">
        <v>199</v>
      </c>
      <c r="B110" s="7">
        <v>24300</v>
      </c>
      <c r="C110" s="7"/>
    </row>
    <row r="111" spans="1:3" x14ac:dyDescent="0.2">
      <c r="A111" s="5" t="s">
        <v>161</v>
      </c>
      <c r="B111" s="7">
        <v>28869</v>
      </c>
      <c r="C111" s="7">
        <v>28859</v>
      </c>
    </row>
    <row r="112" spans="1:3" x14ac:dyDescent="0.2">
      <c r="A112" s="5" t="s">
        <v>197</v>
      </c>
      <c r="B112" s="7">
        <v>25070</v>
      </c>
      <c r="C112" s="7"/>
    </row>
    <row r="113" spans="1:3" x14ac:dyDescent="0.2">
      <c r="A113" s="3" t="s">
        <v>49</v>
      </c>
      <c r="B113" s="7">
        <v>28556</v>
      </c>
      <c r="C113" s="7">
        <v>28413</v>
      </c>
    </row>
    <row r="114" spans="1:3" x14ac:dyDescent="0.2">
      <c r="A114" s="5" t="s">
        <v>191</v>
      </c>
      <c r="B114" s="7">
        <v>28556</v>
      </c>
      <c r="C114" s="7">
        <v>28413</v>
      </c>
    </row>
    <row r="115" spans="1:3" x14ac:dyDescent="0.2">
      <c r="A115" s="3" t="s">
        <v>50</v>
      </c>
      <c r="B115" s="7">
        <v>25037</v>
      </c>
      <c r="C115" s="7">
        <v>28151</v>
      </c>
    </row>
    <row r="116" spans="1:3" x14ac:dyDescent="0.2">
      <c r="A116" s="5" t="s">
        <v>182</v>
      </c>
      <c r="B116" s="7">
        <v>21674</v>
      </c>
      <c r="C116" s="7"/>
    </row>
    <row r="117" spans="1:3" x14ac:dyDescent="0.2">
      <c r="A117" s="5" t="s">
        <v>192</v>
      </c>
      <c r="B117" s="7">
        <v>28400</v>
      </c>
      <c r="C117" s="7">
        <v>28151</v>
      </c>
    </row>
    <row r="118" spans="1:3" x14ac:dyDescent="0.2">
      <c r="A118" s="3" t="s">
        <v>51</v>
      </c>
      <c r="B118" s="7">
        <v>24224.75</v>
      </c>
      <c r="C118" s="7">
        <v>27140</v>
      </c>
    </row>
    <row r="119" spans="1:3" x14ac:dyDescent="0.2">
      <c r="A119" s="5" t="s">
        <v>198</v>
      </c>
      <c r="B119" s="7">
        <v>28209</v>
      </c>
      <c r="C119" s="7">
        <v>27140</v>
      </c>
    </row>
    <row r="120" spans="1:3" x14ac:dyDescent="0.2">
      <c r="A120" s="5" t="s">
        <v>171</v>
      </c>
      <c r="B120" s="7">
        <v>24459</v>
      </c>
      <c r="C120" s="7"/>
    </row>
    <row r="121" spans="1:3" x14ac:dyDescent="0.2">
      <c r="A121" s="5" t="s">
        <v>213</v>
      </c>
      <c r="B121" s="7">
        <v>21723</v>
      </c>
      <c r="C121" s="7"/>
    </row>
    <row r="122" spans="1:3" x14ac:dyDescent="0.2">
      <c r="A122" s="5" t="s">
        <v>237</v>
      </c>
      <c r="B122" s="7">
        <v>22508</v>
      </c>
      <c r="C122" s="7"/>
    </row>
    <row r="123" spans="1:3" x14ac:dyDescent="0.2">
      <c r="A123" s="3" t="s">
        <v>52</v>
      </c>
      <c r="B123" s="7">
        <v>28180</v>
      </c>
      <c r="C123" s="7">
        <v>26189</v>
      </c>
    </row>
    <row r="124" spans="1:3" x14ac:dyDescent="0.2">
      <c r="A124" s="5" t="s">
        <v>161</v>
      </c>
      <c r="B124" s="7">
        <v>28180</v>
      </c>
      <c r="C124" s="7">
        <v>26189</v>
      </c>
    </row>
    <row r="125" spans="1:3" x14ac:dyDescent="0.2">
      <c r="A125" s="3" t="s">
        <v>45</v>
      </c>
      <c r="B125" s="7">
        <v>27705.666666666668</v>
      </c>
      <c r="C125" s="7">
        <v>26017</v>
      </c>
    </row>
    <row r="126" spans="1:3" x14ac:dyDescent="0.2">
      <c r="A126" s="5" t="s">
        <v>200</v>
      </c>
      <c r="B126" s="7">
        <v>28003</v>
      </c>
      <c r="C126" s="7">
        <v>21423</v>
      </c>
    </row>
    <row r="127" spans="1:3" x14ac:dyDescent="0.2">
      <c r="A127" s="5" t="s">
        <v>170</v>
      </c>
      <c r="B127" s="7">
        <v>25638</v>
      </c>
      <c r="C127" s="7"/>
    </row>
    <row r="128" spans="1:3" x14ac:dyDescent="0.2">
      <c r="A128" s="5" t="s">
        <v>196</v>
      </c>
      <c r="B128" s="7">
        <v>29476</v>
      </c>
      <c r="C128" s="7">
        <v>30611</v>
      </c>
    </row>
    <row r="129" spans="1:3" x14ac:dyDescent="0.2">
      <c r="A129" s="3" t="s">
        <v>53</v>
      </c>
      <c r="B129" s="7">
        <v>28138</v>
      </c>
      <c r="C129" s="7">
        <v>23860</v>
      </c>
    </row>
    <row r="130" spans="1:3" x14ac:dyDescent="0.2">
      <c r="A130" s="5" t="s">
        <v>164</v>
      </c>
      <c r="B130" s="7">
        <v>28138</v>
      </c>
      <c r="C130" s="7">
        <v>23860</v>
      </c>
    </row>
    <row r="131" spans="1:3" x14ac:dyDescent="0.2">
      <c r="A131" s="3" t="s">
        <v>54</v>
      </c>
      <c r="B131" s="7">
        <v>28040</v>
      </c>
      <c r="C131" s="7">
        <v>21851</v>
      </c>
    </row>
    <row r="132" spans="1:3" x14ac:dyDescent="0.2">
      <c r="A132" s="5" t="s">
        <v>199</v>
      </c>
      <c r="B132" s="7">
        <v>28040</v>
      </c>
      <c r="C132" s="7">
        <v>21851</v>
      </c>
    </row>
    <row r="133" spans="1:3" x14ac:dyDescent="0.2">
      <c r="A133" s="3" t="s">
        <v>127</v>
      </c>
      <c r="B133" s="7">
        <v>19383</v>
      </c>
      <c r="C133" s="7"/>
    </row>
    <row r="134" spans="1:3" x14ac:dyDescent="0.2">
      <c r="A134" s="5" t="s">
        <v>211</v>
      </c>
      <c r="B134" s="7">
        <v>19383</v>
      </c>
      <c r="C134" s="7"/>
    </row>
    <row r="135" spans="1:3" x14ac:dyDescent="0.2">
      <c r="A135" s="3" t="s">
        <v>126</v>
      </c>
      <c r="B135" s="7">
        <v>19567</v>
      </c>
      <c r="C135" s="7"/>
    </row>
    <row r="136" spans="1:3" x14ac:dyDescent="0.2">
      <c r="A136" s="5" t="s">
        <v>216</v>
      </c>
      <c r="B136" s="7">
        <v>19567</v>
      </c>
      <c r="C136" s="7"/>
    </row>
    <row r="137" spans="1:3" x14ac:dyDescent="0.2">
      <c r="A137" s="3" t="s">
        <v>146</v>
      </c>
      <c r="B137" s="4"/>
      <c r="C137" s="4"/>
    </row>
    <row r="138" spans="1:3" x14ac:dyDescent="0.2">
      <c r="A138" s="5" t="s">
        <v>182</v>
      </c>
      <c r="B138" s="4"/>
      <c r="C138" s="4"/>
    </row>
    <row r="139" spans="1:3" x14ac:dyDescent="0.2">
      <c r="A139" s="5" t="s">
        <v>199</v>
      </c>
      <c r="B139" s="4"/>
      <c r="C139" s="4"/>
    </row>
    <row r="140" spans="1:3" x14ac:dyDescent="0.2">
      <c r="A140" s="5" t="s">
        <v>197</v>
      </c>
      <c r="B140" s="4"/>
      <c r="C140" s="4"/>
    </row>
    <row r="141" spans="1:3" x14ac:dyDescent="0.2">
      <c r="A141" s="5" t="s">
        <v>268</v>
      </c>
      <c r="B141" s="4"/>
      <c r="C141" s="4"/>
    </row>
    <row r="142" spans="1:3" x14ac:dyDescent="0.2">
      <c r="A142" s="3" t="s">
        <v>116</v>
      </c>
      <c r="B142" s="7">
        <v>18259.333333333332</v>
      </c>
      <c r="C142" s="7"/>
    </row>
    <row r="143" spans="1:3" x14ac:dyDescent="0.2">
      <c r="A143" s="5" t="s">
        <v>161</v>
      </c>
      <c r="B143" s="7">
        <v>17703</v>
      </c>
      <c r="C143" s="7"/>
    </row>
    <row r="144" spans="1:3" x14ac:dyDescent="0.2">
      <c r="A144" s="5" t="s">
        <v>246</v>
      </c>
      <c r="B144" s="7">
        <v>20926</v>
      </c>
      <c r="C144" s="7"/>
    </row>
    <row r="145" spans="1:3" x14ac:dyDescent="0.2">
      <c r="A145" s="5" t="s">
        <v>164</v>
      </c>
      <c r="B145" s="7">
        <v>16149</v>
      </c>
      <c r="C145" s="7"/>
    </row>
    <row r="146" spans="1:3" x14ac:dyDescent="0.2">
      <c r="A146" s="3" t="s">
        <v>148</v>
      </c>
      <c r="B146" s="4"/>
      <c r="C146" s="4"/>
    </row>
    <row r="147" spans="1:3" x14ac:dyDescent="0.2">
      <c r="A147" s="5" t="s">
        <v>182</v>
      </c>
      <c r="B147" s="4"/>
      <c r="C147" s="4"/>
    </row>
    <row r="148" spans="1:3" x14ac:dyDescent="0.2">
      <c r="A148" s="3" t="s">
        <v>72</v>
      </c>
      <c r="B148" s="7">
        <v>25227</v>
      </c>
      <c r="C148" s="7"/>
    </row>
    <row r="149" spans="1:3" x14ac:dyDescent="0.2">
      <c r="A149" s="5" t="s">
        <v>220</v>
      </c>
      <c r="B149" s="7">
        <v>25227</v>
      </c>
      <c r="C149" s="7"/>
    </row>
    <row r="150" spans="1:3" x14ac:dyDescent="0.2">
      <c r="A150" s="3" t="s">
        <v>95</v>
      </c>
      <c r="B150" s="7">
        <v>22409.5</v>
      </c>
      <c r="C150" s="7"/>
    </row>
    <row r="151" spans="1:3" x14ac:dyDescent="0.2">
      <c r="A151" s="5" t="s">
        <v>206</v>
      </c>
      <c r="B151" s="7">
        <v>22867</v>
      </c>
      <c r="C151" s="7"/>
    </row>
    <row r="152" spans="1:3" x14ac:dyDescent="0.2">
      <c r="A152" s="5" t="s">
        <v>240</v>
      </c>
      <c r="B152" s="7">
        <v>21952</v>
      </c>
      <c r="C152" s="7"/>
    </row>
    <row r="153" spans="1:3" x14ac:dyDescent="0.2">
      <c r="A153" s="3" t="s">
        <v>98</v>
      </c>
      <c r="B153" s="7">
        <v>22734</v>
      </c>
      <c r="C153" s="7"/>
    </row>
    <row r="154" spans="1:3" x14ac:dyDescent="0.2">
      <c r="A154" s="5" t="s">
        <v>163</v>
      </c>
      <c r="B154" s="7">
        <v>22734</v>
      </c>
      <c r="C154" s="7"/>
    </row>
    <row r="155" spans="1:3" x14ac:dyDescent="0.2">
      <c r="A155" s="3" t="s">
        <v>96</v>
      </c>
      <c r="B155" s="7">
        <v>21613</v>
      </c>
      <c r="C155" s="7"/>
    </row>
    <row r="156" spans="1:3" x14ac:dyDescent="0.2">
      <c r="A156" s="5" t="s">
        <v>213</v>
      </c>
      <c r="B156" s="7">
        <v>22795</v>
      </c>
      <c r="C156" s="7"/>
    </row>
    <row r="157" spans="1:3" x14ac:dyDescent="0.2">
      <c r="A157" s="5" t="s">
        <v>251</v>
      </c>
      <c r="B157" s="7">
        <v>20431</v>
      </c>
      <c r="C157" s="7"/>
    </row>
    <row r="158" spans="1:3" x14ac:dyDescent="0.2">
      <c r="A158" s="3" t="s">
        <v>119</v>
      </c>
      <c r="B158" s="7">
        <v>20523</v>
      </c>
      <c r="C158" s="7"/>
    </row>
    <row r="159" spans="1:3" x14ac:dyDescent="0.2">
      <c r="A159" s="5" t="s">
        <v>205</v>
      </c>
      <c r="B159" s="7">
        <v>20523</v>
      </c>
      <c r="C159" s="7"/>
    </row>
    <row r="160" spans="1:3" x14ac:dyDescent="0.2">
      <c r="A160" s="3" t="s">
        <v>68</v>
      </c>
      <c r="B160" s="7">
        <v>25893</v>
      </c>
      <c r="C160" s="7"/>
    </row>
    <row r="161" spans="1:3" x14ac:dyDescent="0.2">
      <c r="A161" s="5" t="s">
        <v>164</v>
      </c>
      <c r="B161" s="7">
        <v>25893</v>
      </c>
      <c r="C161" s="7"/>
    </row>
    <row r="162" spans="1:3" x14ac:dyDescent="0.2">
      <c r="A162" s="3" t="s">
        <v>118</v>
      </c>
      <c r="B162" s="7">
        <v>20612</v>
      </c>
      <c r="C162" s="7"/>
    </row>
    <row r="163" spans="1:3" x14ac:dyDescent="0.2">
      <c r="A163" s="5" t="s">
        <v>250</v>
      </c>
      <c r="B163" s="7">
        <v>20612</v>
      </c>
      <c r="C163" s="7"/>
    </row>
    <row r="164" spans="1:3" x14ac:dyDescent="0.2">
      <c r="A164" s="3" t="s">
        <v>78</v>
      </c>
      <c r="B164" s="7">
        <v>24139</v>
      </c>
      <c r="C164" s="7"/>
    </row>
    <row r="165" spans="1:3" x14ac:dyDescent="0.2">
      <c r="A165" s="5" t="s">
        <v>228</v>
      </c>
      <c r="B165" s="7">
        <v>23890</v>
      </c>
      <c r="C165" s="7"/>
    </row>
    <row r="166" spans="1:3" x14ac:dyDescent="0.2">
      <c r="A166" s="5" t="s">
        <v>223</v>
      </c>
      <c r="B166" s="7">
        <v>24388</v>
      </c>
      <c r="C166" s="7"/>
    </row>
    <row r="167" spans="1:3" x14ac:dyDescent="0.2">
      <c r="A167" s="3" t="s">
        <v>137</v>
      </c>
      <c r="B167" s="7">
        <v>17213</v>
      </c>
      <c r="C167" s="7"/>
    </row>
    <row r="168" spans="1:3" x14ac:dyDescent="0.2">
      <c r="A168" s="5" t="s">
        <v>228</v>
      </c>
      <c r="B168" s="7">
        <v>17213</v>
      </c>
      <c r="C168" s="7"/>
    </row>
    <row r="169" spans="1:3" x14ac:dyDescent="0.2">
      <c r="A169" s="3" t="s">
        <v>97</v>
      </c>
      <c r="B169" s="7">
        <v>22743</v>
      </c>
      <c r="C169" s="7"/>
    </row>
    <row r="170" spans="1:3" x14ac:dyDescent="0.2">
      <c r="A170" s="5" t="s">
        <v>233</v>
      </c>
      <c r="B170" s="7">
        <v>22743</v>
      </c>
      <c r="C170" s="7"/>
    </row>
    <row r="171" spans="1:3" x14ac:dyDescent="0.2">
      <c r="A171" s="3" t="s">
        <v>105</v>
      </c>
      <c r="B171" s="7">
        <v>21577</v>
      </c>
      <c r="C171" s="7"/>
    </row>
    <row r="172" spans="1:3" x14ac:dyDescent="0.2">
      <c r="A172" s="5" t="s">
        <v>225</v>
      </c>
      <c r="B172" s="7">
        <v>21577</v>
      </c>
      <c r="C172" s="7"/>
    </row>
    <row r="173" spans="1:3" x14ac:dyDescent="0.2">
      <c r="A173" s="3" t="s">
        <v>90</v>
      </c>
      <c r="B173" s="7">
        <v>21614.333333333332</v>
      </c>
      <c r="C173" s="7"/>
    </row>
    <row r="174" spans="1:3" x14ac:dyDescent="0.2">
      <c r="A174" s="5" t="s">
        <v>216</v>
      </c>
      <c r="B174" s="7">
        <v>23725</v>
      </c>
      <c r="C174" s="7"/>
    </row>
    <row r="175" spans="1:3" x14ac:dyDescent="0.2">
      <c r="A175" s="5" t="s">
        <v>223</v>
      </c>
      <c r="B175" s="7">
        <v>18463</v>
      </c>
      <c r="C175" s="7"/>
    </row>
    <row r="176" spans="1:3" x14ac:dyDescent="0.2">
      <c r="A176" s="5" t="s">
        <v>234</v>
      </c>
      <c r="B176" s="7">
        <v>22655</v>
      </c>
      <c r="C176" s="7"/>
    </row>
    <row r="177" spans="1:3" x14ac:dyDescent="0.2">
      <c r="A177" s="3" t="s">
        <v>129</v>
      </c>
      <c r="B177" s="7">
        <v>19284</v>
      </c>
      <c r="C177" s="7"/>
    </row>
    <row r="178" spans="1:3" x14ac:dyDescent="0.2">
      <c r="A178" s="5" t="s">
        <v>237</v>
      </c>
      <c r="B178" s="7">
        <v>19284</v>
      </c>
      <c r="C178" s="7"/>
    </row>
    <row r="179" spans="1:3" x14ac:dyDescent="0.2">
      <c r="A179" s="3" t="s">
        <v>109</v>
      </c>
      <c r="B179" s="7">
        <v>20185</v>
      </c>
      <c r="C179" s="7"/>
    </row>
    <row r="180" spans="1:3" x14ac:dyDescent="0.2">
      <c r="A180" s="5" t="s">
        <v>209</v>
      </c>
      <c r="B180" s="7">
        <v>20392</v>
      </c>
      <c r="C180" s="7"/>
    </row>
    <row r="181" spans="1:3" x14ac:dyDescent="0.2">
      <c r="A181" s="5" t="s">
        <v>171</v>
      </c>
      <c r="B181" s="7">
        <v>17728</v>
      </c>
      <c r="C181" s="7"/>
    </row>
    <row r="182" spans="1:3" x14ac:dyDescent="0.2">
      <c r="A182" s="5" t="s">
        <v>243</v>
      </c>
      <c r="B182" s="7">
        <v>21291</v>
      </c>
      <c r="C182" s="7"/>
    </row>
    <row r="183" spans="1:3" x14ac:dyDescent="0.2">
      <c r="A183" s="5" t="s">
        <v>247</v>
      </c>
      <c r="B183" s="7">
        <v>20862</v>
      </c>
      <c r="C183" s="7"/>
    </row>
    <row r="184" spans="1:3" x14ac:dyDescent="0.2">
      <c r="A184" s="5" t="s">
        <v>249</v>
      </c>
      <c r="B184" s="7">
        <v>20652</v>
      </c>
      <c r="C184" s="7"/>
    </row>
    <row r="185" spans="1:3" x14ac:dyDescent="0.2">
      <c r="A185" s="3" t="s">
        <v>99</v>
      </c>
      <c r="B185" s="7">
        <v>22514</v>
      </c>
      <c r="C185" s="7"/>
    </row>
    <row r="186" spans="1:3" x14ac:dyDescent="0.2">
      <c r="A186" s="5" t="s">
        <v>236</v>
      </c>
      <c r="B186" s="7">
        <v>22514</v>
      </c>
      <c r="C186" s="7"/>
    </row>
    <row r="187" spans="1:3" x14ac:dyDescent="0.2">
      <c r="A187" s="3" t="s">
        <v>154</v>
      </c>
      <c r="B187" s="4"/>
      <c r="C187" s="4"/>
    </row>
    <row r="188" spans="1:3" x14ac:dyDescent="0.2">
      <c r="A188" s="5" t="s">
        <v>199</v>
      </c>
      <c r="B188" s="4"/>
      <c r="C188" s="4"/>
    </row>
    <row r="189" spans="1:3" x14ac:dyDescent="0.2">
      <c r="A189" s="3" t="s">
        <v>157</v>
      </c>
      <c r="B189" s="4"/>
      <c r="C189" s="4"/>
    </row>
    <row r="190" spans="1:3" x14ac:dyDescent="0.2">
      <c r="A190" s="5" t="s">
        <v>188</v>
      </c>
      <c r="B190" s="4"/>
      <c r="C190" s="4"/>
    </row>
    <row r="191" spans="1:3" x14ac:dyDescent="0.2">
      <c r="A191" s="3" t="s">
        <v>81</v>
      </c>
      <c r="B191" s="7">
        <v>24117</v>
      </c>
      <c r="C191" s="7"/>
    </row>
    <row r="192" spans="1:3" x14ac:dyDescent="0.2">
      <c r="A192" s="5" t="s">
        <v>225</v>
      </c>
      <c r="B192" s="7">
        <v>24117</v>
      </c>
      <c r="C192" s="7"/>
    </row>
    <row r="193" spans="1:3" x14ac:dyDescent="0.2">
      <c r="A193" s="3" t="s">
        <v>139</v>
      </c>
      <c r="B193" s="7">
        <v>16447</v>
      </c>
      <c r="C193" s="7"/>
    </row>
    <row r="194" spans="1:3" x14ac:dyDescent="0.2">
      <c r="A194" s="5" t="s">
        <v>225</v>
      </c>
      <c r="B194" s="7">
        <v>16447</v>
      </c>
      <c r="C194" s="7"/>
    </row>
    <row r="195" spans="1:3" x14ac:dyDescent="0.2">
      <c r="A195" s="3" t="s">
        <v>84</v>
      </c>
      <c r="B195" s="7">
        <v>20553</v>
      </c>
      <c r="C195" s="7"/>
    </row>
    <row r="196" spans="1:3" x14ac:dyDescent="0.2">
      <c r="A196" s="5" t="s">
        <v>199</v>
      </c>
      <c r="B196" s="7">
        <v>17117</v>
      </c>
      <c r="C196" s="7"/>
    </row>
    <row r="197" spans="1:3" x14ac:dyDescent="0.2">
      <c r="A197" s="5" t="s">
        <v>164</v>
      </c>
      <c r="B197" s="7">
        <v>23989</v>
      </c>
      <c r="C197" s="7"/>
    </row>
    <row r="198" spans="1:3" x14ac:dyDescent="0.2">
      <c r="A198" s="3" t="s">
        <v>89</v>
      </c>
      <c r="B198" s="7">
        <v>23789</v>
      </c>
      <c r="C198" s="7"/>
    </row>
    <row r="199" spans="1:3" x14ac:dyDescent="0.2">
      <c r="A199" s="5" t="s">
        <v>205</v>
      </c>
      <c r="B199" s="7">
        <v>23789</v>
      </c>
      <c r="C199" s="7"/>
    </row>
    <row r="200" spans="1:3" x14ac:dyDescent="0.2">
      <c r="A200" s="3" t="s">
        <v>152</v>
      </c>
      <c r="B200" s="4"/>
      <c r="C200" s="4"/>
    </row>
    <row r="201" spans="1:3" x14ac:dyDescent="0.2">
      <c r="A201" s="5" t="s">
        <v>170</v>
      </c>
      <c r="B201" s="4"/>
      <c r="C201" s="4"/>
    </row>
    <row r="202" spans="1:3" x14ac:dyDescent="0.2">
      <c r="A202" s="3" t="s">
        <v>121</v>
      </c>
      <c r="B202" s="7">
        <v>20331</v>
      </c>
      <c r="C202" s="7"/>
    </row>
    <row r="203" spans="1:3" x14ac:dyDescent="0.2">
      <c r="A203" s="5" t="s">
        <v>252</v>
      </c>
      <c r="B203" s="7">
        <v>20331</v>
      </c>
      <c r="C203" s="7"/>
    </row>
    <row r="204" spans="1:3" x14ac:dyDescent="0.2">
      <c r="A204" s="3" t="s">
        <v>123</v>
      </c>
      <c r="B204" s="7">
        <v>20108</v>
      </c>
      <c r="C204" s="7"/>
    </row>
    <row r="205" spans="1:3" x14ac:dyDescent="0.2">
      <c r="A205" s="5" t="s">
        <v>188</v>
      </c>
      <c r="B205" s="7">
        <v>20108</v>
      </c>
      <c r="C205" s="7"/>
    </row>
    <row r="206" spans="1:3" x14ac:dyDescent="0.2">
      <c r="A206" s="3" t="s">
        <v>110</v>
      </c>
      <c r="B206" s="7">
        <v>21253</v>
      </c>
      <c r="C206" s="7"/>
    </row>
    <row r="207" spans="1:3" x14ac:dyDescent="0.2">
      <c r="A207" s="5" t="s">
        <v>188</v>
      </c>
      <c r="B207" s="7">
        <v>21253</v>
      </c>
      <c r="C207" s="7"/>
    </row>
    <row r="208" spans="1:3" x14ac:dyDescent="0.2">
      <c r="A208" s="3" t="s">
        <v>74</v>
      </c>
      <c r="B208" s="7">
        <v>24818</v>
      </c>
      <c r="C208" s="7"/>
    </row>
    <row r="209" spans="1:3" x14ac:dyDescent="0.2">
      <c r="A209" s="5" t="s">
        <v>179</v>
      </c>
      <c r="B209" s="7">
        <v>24818</v>
      </c>
      <c r="C209" s="7"/>
    </row>
    <row r="210" spans="1:3" x14ac:dyDescent="0.2">
      <c r="A210" s="3" t="s">
        <v>135</v>
      </c>
      <c r="B210" s="7">
        <v>17926</v>
      </c>
      <c r="C210" s="7"/>
    </row>
    <row r="211" spans="1:3" x14ac:dyDescent="0.2">
      <c r="A211" s="5" t="s">
        <v>202</v>
      </c>
      <c r="B211" s="7">
        <v>17926</v>
      </c>
      <c r="C211" s="7"/>
    </row>
    <row r="212" spans="1:3" x14ac:dyDescent="0.2">
      <c r="A212" s="3" t="s">
        <v>125</v>
      </c>
      <c r="B212" s="7">
        <v>20017</v>
      </c>
      <c r="C212" s="7"/>
    </row>
    <row r="213" spans="1:3" x14ac:dyDescent="0.2">
      <c r="A213" s="5" t="s">
        <v>242</v>
      </c>
      <c r="B213" s="7">
        <v>20017</v>
      </c>
      <c r="C213" s="7"/>
    </row>
    <row r="214" spans="1:3" x14ac:dyDescent="0.2">
      <c r="A214" s="3" t="s">
        <v>143</v>
      </c>
      <c r="B214" s="7">
        <v>15774</v>
      </c>
      <c r="C214" s="7"/>
    </row>
    <row r="215" spans="1:3" x14ac:dyDescent="0.2">
      <c r="A215" s="5" t="s">
        <v>174</v>
      </c>
      <c r="B215" s="7">
        <v>15774</v>
      </c>
      <c r="C215" s="7"/>
    </row>
    <row r="216" spans="1:3" x14ac:dyDescent="0.2">
      <c r="A216" s="3" t="s">
        <v>141</v>
      </c>
      <c r="B216" s="7">
        <v>16191</v>
      </c>
      <c r="C216" s="7"/>
    </row>
    <row r="217" spans="1:3" x14ac:dyDescent="0.2">
      <c r="A217" s="5" t="s">
        <v>234</v>
      </c>
      <c r="B217" s="7">
        <v>16191</v>
      </c>
      <c r="C217" s="7"/>
    </row>
    <row r="218" spans="1:3" x14ac:dyDescent="0.2">
      <c r="A218" s="3" t="s">
        <v>117</v>
      </c>
      <c r="B218" s="7">
        <v>20688</v>
      </c>
      <c r="C218" s="7"/>
    </row>
    <row r="219" spans="1:3" x14ac:dyDescent="0.2">
      <c r="A219" s="5" t="s">
        <v>248</v>
      </c>
      <c r="B219" s="7">
        <v>20688</v>
      </c>
      <c r="C219" s="7"/>
    </row>
    <row r="220" spans="1:3" x14ac:dyDescent="0.2">
      <c r="A220" s="3" t="s">
        <v>87</v>
      </c>
      <c r="B220" s="7">
        <v>23839</v>
      </c>
      <c r="C220" s="7"/>
    </row>
    <row r="221" spans="1:3" x14ac:dyDescent="0.2">
      <c r="A221" s="5" t="s">
        <v>213</v>
      </c>
      <c r="B221" s="7">
        <v>23839</v>
      </c>
      <c r="C221" s="7"/>
    </row>
    <row r="222" spans="1:3" x14ac:dyDescent="0.2">
      <c r="A222" s="3" t="s">
        <v>58</v>
      </c>
      <c r="B222" s="7">
        <v>27715</v>
      </c>
      <c r="C222" s="7"/>
    </row>
    <row r="223" spans="1:3" x14ac:dyDescent="0.2">
      <c r="A223" s="5" t="s">
        <v>203</v>
      </c>
      <c r="B223" s="7">
        <v>27715</v>
      </c>
      <c r="C223" s="7"/>
    </row>
    <row r="224" spans="1:3" x14ac:dyDescent="0.2">
      <c r="A224" s="3" t="s">
        <v>66</v>
      </c>
      <c r="B224" s="7">
        <v>26338</v>
      </c>
      <c r="C224" s="7"/>
    </row>
    <row r="225" spans="1:3" x14ac:dyDescent="0.2">
      <c r="A225" s="5" t="s">
        <v>212</v>
      </c>
      <c r="B225" s="7">
        <v>26338</v>
      </c>
      <c r="C225" s="7"/>
    </row>
    <row r="226" spans="1:3" x14ac:dyDescent="0.2">
      <c r="A226" s="3" t="s">
        <v>65</v>
      </c>
      <c r="B226" s="7">
        <v>26375</v>
      </c>
      <c r="C226" s="7"/>
    </row>
    <row r="227" spans="1:3" x14ac:dyDescent="0.2">
      <c r="A227" s="5" t="s">
        <v>167</v>
      </c>
      <c r="B227" s="7">
        <v>26375</v>
      </c>
      <c r="C227" s="7"/>
    </row>
    <row r="228" spans="1:3" x14ac:dyDescent="0.2">
      <c r="A228" s="3" t="s">
        <v>63</v>
      </c>
      <c r="B228" s="7">
        <v>26637</v>
      </c>
      <c r="C228" s="7"/>
    </row>
    <row r="229" spans="1:3" x14ac:dyDescent="0.2">
      <c r="A229" s="5" t="s">
        <v>209</v>
      </c>
      <c r="B229" s="7">
        <v>26637</v>
      </c>
      <c r="C229" s="7"/>
    </row>
    <row r="230" spans="1:3" x14ac:dyDescent="0.2">
      <c r="A230" s="3" t="s">
        <v>130</v>
      </c>
      <c r="B230" s="7">
        <v>19045</v>
      </c>
      <c r="C230" s="7"/>
    </row>
    <row r="231" spans="1:3" x14ac:dyDescent="0.2">
      <c r="A231" s="5" t="s">
        <v>172</v>
      </c>
      <c r="B231" s="7">
        <v>19045</v>
      </c>
      <c r="C231" s="7"/>
    </row>
    <row r="232" spans="1:3" x14ac:dyDescent="0.2">
      <c r="A232" s="3" t="s">
        <v>115</v>
      </c>
      <c r="B232" s="7">
        <v>20969</v>
      </c>
      <c r="C232" s="7"/>
    </row>
    <row r="233" spans="1:3" x14ac:dyDescent="0.2">
      <c r="A233" s="5" t="s">
        <v>245</v>
      </c>
      <c r="B233" s="7">
        <v>20969</v>
      </c>
      <c r="C233" s="7"/>
    </row>
    <row r="234" spans="1:3" x14ac:dyDescent="0.2">
      <c r="A234" s="3" t="s">
        <v>64</v>
      </c>
      <c r="B234" s="7">
        <v>26424</v>
      </c>
      <c r="C234" s="7"/>
    </row>
    <row r="235" spans="1:3" x14ac:dyDescent="0.2">
      <c r="A235" s="5" t="s">
        <v>211</v>
      </c>
      <c r="B235" s="7">
        <v>26424</v>
      </c>
      <c r="C235" s="7"/>
    </row>
    <row r="236" spans="1:3" x14ac:dyDescent="0.2">
      <c r="A236" s="3" t="s">
        <v>106</v>
      </c>
      <c r="B236" s="7">
        <v>21552</v>
      </c>
      <c r="C236" s="7"/>
    </row>
    <row r="237" spans="1:3" x14ac:dyDescent="0.2">
      <c r="A237" s="5" t="s">
        <v>206</v>
      </c>
      <c r="B237" s="7">
        <v>21552</v>
      </c>
      <c r="C237" s="7"/>
    </row>
    <row r="238" spans="1:3" x14ac:dyDescent="0.2">
      <c r="A238" s="3" t="s">
        <v>122</v>
      </c>
      <c r="B238" s="7">
        <v>20164</v>
      </c>
      <c r="C238" s="7"/>
    </row>
    <row r="239" spans="1:3" x14ac:dyDescent="0.2">
      <c r="A239" s="5" t="s">
        <v>206</v>
      </c>
      <c r="B239" s="7">
        <v>20164</v>
      </c>
      <c r="C239" s="7"/>
    </row>
    <row r="240" spans="1:3" x14ac:dyDescent="0.2">
      <c r="A240" s="3" t="s">
        <v>55</v>
      </c>
      <c r="B240" s="7">
        <v>27053.5</v>
      </c>
      <c r="C240" s="7"/>
    </row>
    <row r="241" spans="1:3" x14ac:dyDescent="0.2">
      <c r="A241" s="5" t="s">
        <v>171</v>
      </c>
      <c r="B241" s="7">
        <v>26329</v>
      </c>
      <c r="C241" s="7"/>
    </row>
    <row r="242" spans="1:3" x14ac:dyDescent="0.2">
      <c r="A242" s="5" t="s">
        <v>202</v>
      </c>
      <c r="B242" s="7">
        <v>27778</v>
      </c>
      <c r="C242" s="7"/>
    </row>
    <row r="243" spans="1:3" x14ac:dyDescent="0.2">
      <c r="A243" s="3" t="s">
        <v>113</v>
      </c>
      <c r="B243" s="7">
        <v>21123</v>
      </c>
      <c r="C243" s="7"/>
    </row>
    <row r="244" spans="1:3" x14ac:dyDescent="0.2">
      <c r="A244" s="5" t="s">
        <v>208</v>
      </c>
      <c r="B244" s="7">
        <v>21123</v>
      </c>
      <c r="C244" s="7"/>
    </row>
    <row r="245" spans="1:3" x14ac:dyDescent="0.2">
      <c r="A245" s="3" t="s">
        <v>114</v>
      </c>
      <c r="B245" s="7">
        <v>21065</v>
      </c>
      <c r="C245" s="7"/>
    </row>
    <row r="246" spans="1:3" x14ac:dyDescent="0.2">
      <c r="A246" s="5" t="s">
        <v>188</v>
      </c>
      <c r="B246" s="7">
        <v>21065</v>
      </c>
      <c r="C246" s="7"/>
    </row>
    <row r="247" spans="1:3" x14ac:dyDescent="0.2">
      <c r="A247" s="3" t="s">
        <v>153</v>
      </c>
      <c r="B247" s="4"/>
      <c r="C247" s="4"/>
    </row>
    <row r="248" spans="1:3" x14ac:dyDescent="0.2">
      <c r="A248" s="5" t="s">
        <v>273</v>
      </c>
      <c r="B248" s="4"/>
      <c r="C248" s="4"/>
    </row>
    <row r="249" spans="1:3" x14ac:dyDescent="0.2">
      <c r="A249" s="3" t="s">
        <v>132</v>
      </c>
      <c r="B249" s="7">
        <v>18666</v>
      </c>
      <c r="C249" s="7"/>
    </row>
    <row r="250" spans="1:3" x14ac:dyDescent="0.2">
      <c r="A250" s="5" t="s">
        <v>257</v>
      </c>
      <c r="B250" s="7">
        <v>18666</v>
      </c>
      <c r="C250" s="7"/>
    </row>
    <row r="251" spans="1:3" x14ac:dyDescent="0.2">
      <c r="A251" s="3" t="s">
        <v>150</v>
      </c>
      <c r="B251" s="4"/>
      <c r="C251" s="4"/>
    </row>
    <row r="252" spans="1:3" x14ac:dyDescent="0.2">
      <c r="A252" s="5" t="s">
        <v>255</v>
      </c>
      <c r="B252" s="4"/>
      <c r="C252" s="4"/>
    </row>
    <row r="253" spans="1:3" x14ac:dyDescent="0.2">
      <c r="A253" s="5" t="s">
        <v>226</v>
      </c>
      <c r="B253" s="4"/>
      <c r="C253" s="4"/>
    </row>
    <row r="254" spans="1:3" x14ac:dyDescent="0.2">
      <c r="A254" s="3" t="s">
        <v>92</v>
      </c>
      <c r="B254" s="7">
        <v>23420</v>
      </c>
      <c r="C254" s="7"/>
    </row>
    <row r="255" spans="1:3" x14ac:dyDescent="0.2">
      <c r="A255" s="5" t="s">
        <v>231</v>
      </c>
      <c r="B255" s="7">
        <v>23420</v>
      </c>
      <c r="C255" s="7"/>
    </row>
    <row r="256" spans="1:3" x14ac:dyDescent="0.2">
      <c r="A256" s="3" t="s">
        <v>142</v>
      </c>
      <c r="B256" s="7">
        <v>16125</v>
      </c>
      <c r="C256" s="7"/>
    </row>
    <row r="257" spans="1:3" x14ac:dyDescent="0.2">
      <c r="A257" s="5" t="s">
        <v>199</v>
      </c>
      <c r="B257" s="7">
        <v>16125</v>
      </c>
      <c r="C257" s="7"/>
    </row>
    <row r="258" spans="1:3" x14ac:dyDescent="0.2">
      <c r="A258" s="3" t="s">
        <v>124</v>
      </c>
      <c r="B258" s="7">
        <v>20039</v>
      </c>
      <c r="C258" s="7"/>
    </row>
    <row r="259" spans="1:3" x14ac:dyDescent="0.2">
      <c r="A259" s="5" t="s">
        <v>170</v>
      </c>
      <c r="B259" s="7">
        <v>20024</v>
      </c>
      <c r="C259" s="7"/>
    </row>
    <row r="260" spans="1:3" x14ac:dyDescent="0.2">
      <c r="A260" s="5" t="s">
        <v>253</v>
      </c>
      <c r="B260" s="7">
        <v>20054</v>
      </c>
      <c r="C260" s="7"/>
    </row>
    <row r="261" spans="1:3" x14ac:dyDescent="0.2">
      <c r="A261" s="3" t="s">
        <v>101</v>
      </c>
      <c r="B261" s="7">
        <v>21165</v>
      </c>
      <c r="C261" s="7"/>
    </row>
    <row r="262" spans="1:3" x14ac:dyDescent="0.2">
      <c r="A262" s="5" t="s">
        <v>199</v>
      </c>
      <c r="B262" s="7">
        <v>19989</v>
      </c>
      <c r="C262" s="7"/>
    </row>
    <row r="263" spans="1:3" x14ac:dyDescent="0.2">
      <c r="A263" s="5" t="s">
        <v>164</v>
      </c>
      <c r="B263" s="7">
        <v>22341</v>
      </c>
      <c r="C263" s="7"/>
    </row>
    <row r="264" spans="1:3" x14ac:dyDescent="0.2">
      <c r="A264" s="3" t="s">
        <v>131</v>
      </c>
      <c r="B264" s="7">
        <v>18860</v>
      </c>
      <c r="C264" s="7"/>
    </row>
    <row r="265" spans="1:3" x14ac:dyDescent="0.2">
      <c r="A265" s="5" t="s">
        <v>201</v>
      </c>
      <c r="B265" s="7">
        <v>18860</v>
      </c>
      <c r="C265" s="7"/>
    </row>
    <row r="266" spans="1:3" x14ac:dyDescent="0.2">
      <c r="A266" s="3" t="s">
        <v>158</v>
      </c>
      <c r="B266" s="4"/>
      <c r="C266" s="4"/>
    </row>
    <row r="267" spans="1:3" x14ac:dyDescent="0.2">
      <c r="A267" s="5" t="s">
        <v>264</v>
      </c>
      <c r="B267" s="4"/>
      <c r="C267" s="4"/>
    </row>
    <row r="268" spans="1:3" x14ac:dyDescent="0.2">
      <c r="A268" s="3" t="s">
        <v>100</v>
      </c>
      <c r="B268" s="7">
        <v>22506</v>
      </c>
      <c r="C268" s="7"/>
    </row>
    <row r="269" spans="1:3" x14ac:dyDescent="0.2">
      <c r="A269" s="5" t="s">
        <v>171</v>
      </c>
      <c r="B269" s="7">
        <v>22506</v>
      </c>
      <c r="C269" s="7"/>
    </row>
    <row r="270" spans="1:3" x14ac:dyDescent="0.2">
      <c r="A270" s="3" t="s">
        <v>94</v>
      </c>
      <c r="B270" s="7">
        <v>22971</v>
      </c>
      <c r="C270" s="7"/>
    </row>
    <row r="271" spans="1:3" x14ac:dyDescent="0.2">
      <c r="A271" s="5" t="s">
        <v>171</v>
      </c>
      <c r="B271" s="7">
        <v>22971</v>
      </c>
      <c r="C271" s="7"/>
    </row>
    <row r="272" spans="1:3" x14ac:dyDescent="0.2">
      <c r="A272" s="3" t="s">
        <v>111</v>
      </c>
      <c r="B272" s="7">
        <v>21090.5</v>
      </c>
      <c r="C272" s="7"/>
    </row>
    <row r="273" spans="1:3" x14ac:dyDescent="0.2">
      <c r="A273" s="5" t="s">
        <v>205</v>
      </c>
      <c r="B273" s="7">
        <v>20951</v>
      </c>
      <c r="C273" s="7"/>
    </row>
    <row r="274" spans="1:3" x14ac:dyDescent="0.2">
      <c r="A274" s="5" t="s">
        <v>244</v>
      </c>
      <c r="B274" s="7">
        <v>21230</v>
      </c>
      <c r="C274" s="7"/>
    </row>
    <row r="275" spans="1:3" x14ac:dyDescent="0.2">
      <c r="A275" s="3" t="s">
        <v>71</v>
      </c>
      <c r="B275" s="7">
        <v>25682</v>
      </c>
      <c r="C275" s="7"/>
    </row>
    <row r="276" spans="1:3" x14ac:dyDescent="0.2">
      <c r="A276" s="5" t="s">
        <v>217</v>
      </c>
      <c r="B276" s="7">
        <v>25682</v>
      </c>
      <c r="C276" s="7"/>
    </row>
    <row r="277" spans="1:3" x14ac:dyDescent="0.2">
      <c r="A277" s="3" t="s">
        <v>83</v>
      </c>
      <c r="B277" s="7">
        <v>20083.400000000001</v>
      </c>
      <c r="C277" s="7"/>
    </row>
    <row r="278" spans="1:3" x14ac:dyDescent="0.2">
      <c r="A278" s="5" t="s">
        <v>211</v>
      </c>
      <c r="B278" s="7">
        <v>24046</v>
      </c>
      <c r="C278" s="7"/>
    </row>
    <row r="279" spans="1:3" x14ac:dyDescent="0.2">
      <c r="A279" s="5" t="s">
        <v>242</v>
      </c>
      <c r="B279" s="7">
        <v>21408</v>
      </c>
      <c r="C279" s="7"/>
    </row>
    <row r="280" spans="1:3" x14ac:dyDescent="0.2">
      <c r="A280" s="5" t="s">
        <v>258</v>
      </c>
      <c r="B280" s="7">
        <v>18559</v>
      </c>
      <c r="C280" s="7"/>
    </row>
    <row r="281" spans="1:3" x14ac:dyDescent="0.2">
      <c r="A281" s="5" t="s">
        <v>172</v>
      </c>
      <c r="B281" s="7">
        <v>17516</v>
      </c>
      <c r="C281" s="7"/>
    </row>
    <row r="282" spans="1:3" x14ac:dyDescent="0.2">
      <c r="A282" s="5" t="s">
        <v>256</v>
      </c>
      <c r="B282" s="7">
        <v>18888</v>
      </c>
      <c r="C282" s="7"/>
    </row>
    <row r="283" spans="1:3" x14ac:dyDescent="0.2">
      <c r="A283" s="3" t="s">
        <v>102</v>
      </c>
      <c r="B283" s="7">
        <v>22098</v>
      </c>
      <c r="C283" s="7"/>
    </row>
    <row r="284" spans="1:3" x14ac:dyDescent="0.2">
      <c r="A284" s="5" t="s">
        <v>239</v>
      </c>
      <c r="B284" s="7">
        <v>22098</v>
      </c>
      <c r="C284" s="7"/>
    </row>
    <row r="285" spans="1:3" x14ac:dyDescent="0.2">
      <c r="A285" s="3" t="s">
        <v>85</v>
      </c>
      <c r="B285" s="7">
        <v>23874</v>
      </c>
      <c r="C285" s="7"/>
    </row>
    <row r="286" spans="1:3" x14ac:dyDescent="0.2">
      <c r="A286" s="5" t="s">
        <v>171</v>
      </c>
      <c r="B286" s="7">
        <v>23874</v>
      </c>
      <c r="C286" s="7"/>
    </row>
    <row r="287" spans="1:3" x14ac:dyDescent="0.2">
      <c r="A287" s="3" t="s">
        <v>86</v>
      </c>
      <c r="B287" s="7">
        <v>23872</v>
      </c>
      <c r="C287" s="7"/>
    </row>
    <row r="288" spans="1:3" x14ac:dyDescent="0.2">
      <c r="A288" s="5" t="s">
        <v>229</v>
      </c>
      <c r="B288" s="7">
        <v>23872</v>
      </c>
      <c r="C288" s="7"/>
    </row>
    <row r="289" spans="1:3" x14ac:dyDescent="0.2">
      <c r="A289" s="3" t="s">
        <v>156</v>
      </c>
      <c r="B289" s="4"/>
      <c r="C289" s="4"/>
    </row>
    <row r="290" spans="1:3" x14ac:dyDescent="0.2">
      <c r="A290" s="5" t="s">
        <v>182</v>
      </c>
      <c r="B290" s="4"/>
      <c r="C290" s="4"/>
    </row>
    <row r="291" spans="1:3" x14ac:dyDescent="0.2">
      <c r="A291" s="3" t="s">
        <v>147</v>
      </c>
      <c r="B291" s="4"/>
      <c r="C291" s="4"/>
    </row>
    <row r="292" spans="1:3" x14ac:dyDescent="0.2">
      <c r="A292" s="5" t="s">
        <v>182</v>
      </c>
      <c r="B292" s="4"/>
      <c r="C292" s="4"/>
    </row>
    <row r="293" spans="1:3" x14ac:dyDescent="0.2">
      <c r="A293" s="3" t="s">
        <v>88</v>
      </c>
      <c r="B293" s="7">
        <v>23817</v>
      </c>
      <c r="C293" s="7"/>
    </row>
    <row r="294" spans="1:3" x14ac:dyDescent="0.2">
      <c r="A294" s="5" t="s">
        <v>230</v>
      </c>
      <c r="B294" s="7">
        <v>23817</v>
      </c>
      <c r="C294" s="7"/>
    </row>
    <row r="295" spans="1:3" x14ac:dyDescent="0.2">
      <c r="A295" s="3" t="s">
        <v>103</v>
      </c>
      <c r="B295" s="7">
        <v>22085</v>
      </c>
      <c r="C295" s="7"/>
    </row>
    <row r="296" spans="1:3" x14ac:dyDescent="0.2">
      <c r="A296" s="5" t="s">
        <v>215</v>
      </c>
      <c r="B296" s="7">
        <v>22085</v>
      </c>
      <c r="C296" s="7"/>
    </row>
    <row r="297" spans="1:3" x14ac:dyDescent="0.2">
      <c r="A297" s="3" t="s">
        <v>79</v>
      </c>
      <c r="B297" s="7">
        <v>24330</v>
      </c>
      <c r="C297" s="7"/>
    </row>
    <row r="298" spans="1:3" x14ac:dyDescent="0.2">
      <c r="A298" s="5" t="s">
        <v>224</v>
      </c>
      <c r="B298" s="7">
        <v>24330</v>
      </c>
      <c r="C298" s="7"/>
    </row>
    <row r="299" spans="1:3" x14ac:dyDescent="0.2">
      <c r="A299" s="3" t="s">
        <v>73</v>
      </c>
      <c r="B299" s="7">
        <v>24883</v>
      </c>
      <c r="C299" s="7"/>
    </row>
    <row r="300" spans="1:3" x14ac:dyDescent="0.2">
      <c r="A300" s="5" t="s">
        <v>199</v>
      </c>
      <c r="B300" s="7">
        <v>24883</v>
      </c>
      <c r="C300" s="7"/>
    </row>
    <row r="301" spans="1:3" x14ac:dyDescent="0.2">
      <c r="A301" s="3" t="s">
        <v>57</v>
      </c>
      <c r="B301" s="7">
        <v>27733</v>
      </c>
      <c r="C301" s="7"/>
    </row>
    <row r="302" spans="1:3" x14ac:dyDescent="0.2">
      <c r="A302" s="5" t="s">
        <v>161</v>
      </c>
      <c r="B302" s="7">
        <v>27733</v>
      </c>
      <c r="C302" s="7"/>
    </row>
    <row r="303" spans="1:3" x14ac:dyDescent="0.2">
      <c r="A303" s="3" t="s">
        <v>145</v>
      </c>
      <c r="B303" s="4"/>
      <c r="C303" s="4"/>
    </row>
    <row r="304" spans="1:3" x14ac:dyDescent="0.2">
      <c r="A304" s="5" t="s">
        <v>261</v>
      </c>
      <c r="B304" s="4"/>
      <c r="C304" s="4"/>
    </row>
    <row r="305" spans="1:3" x14ac:dyDescent="0.2">
      <c r="A305" s="5" t="s">
        <v>201</v>
      </c>
      <c r="B305" s="4"/>
      <c r="C305" s="4"/>
    </row>
    <row r="306" spans="1:3" x14ac:dyDescent="0.2">
      <c r="A306" s="3" t="s">
        <v>76</v>
      </c>
      <c r="B306" s="7">
        <v>23535.5</v>
      </c>
      <c r="C306" s="7"/>
    </row>
    <row r="307" spans="1:3" x14ac:dyDescent="0.2">
      <c r="A307" s="5" t="s">
        <v>171</v>
      </c>
      <c r="B307" s="7">
        <v>24784</v>
      </c>
      <c r="C307" s="7"/>
    </row>
    <row r="308" spans="1:3" x14ac:dyDescent="0.2">
      <c r="A308" s="5" t="s">
        <v>238</v>
      </c>
      <c r="B308" s="7">
        <v>22287</v>
      </c>
      <c r="C308" s="7"/>
    </row>
    <row r="309" spans="1:3" x14ac:dyDescent="0.2">
      <c r="A309" s="3" t="s">
        <v>107</v>
      </c>
      <c r="B309" s="7">
        <v>20253</v>
      </c>
      <c r="C309" s="7"/>
    </row>
    <row r="310" spans="1:3" x14ac:dyDescent="0.2">
      <c r="A310" s="5" t="s">
        <v>171</v>
      </c>
      <c r="B310" s="7">
        <v>21515</v>
      </c>
      <c r="C310" s="7"/>
    </row>
    <row r="311" spans="1:3" x14ac:dyDescent="0.2">
      <c r="A311" s="5" t="s">
        <v>160</v>
      </c>
      <c r="B311" s="7">
        <v>18991</v>
      </c>
      <c r="C311" s="7"/>
    </row>
    <row r="312" spans="1:3" x14ac:dyDescent="0.2">
      <c r="A312" s="3" t="s">
        <v>59</v>
      </c>
      <c r="B312" s="7">
        <v>27660</v>
      </c>
      <c r="C312" s="7"/>
    </row>
    <row r="313" spans="1:3" x14ac:dyDescent="0.2">
      <c r="A313" s="5" t="s">
        <v>171</v>
      </c>
      <c r="B313" s="7">
        <v>27660</v>
      </c>
      <c r="C313" s="7"/>
    </row>
    <row r="314" spans="1:3" x14ac:dyDescent="0.2">
      <c r="A314" s="3" t="s">
        <v>104</v>
      </c>
      <c r="B314" s="7">
        <v>21788</v>
      </c>
      <c r="C314" s="7"/>
    </row>
    <row r="315" spans="1:3" x14ac:dyDescent="0.2">
      <c r="A315" s="5" t="s">
        <v>241</v>
      </c>
      <c r="B315" s="7">
        <v>21788</v>
      </c>
      <c r="C315" s="7"/>
    </row>
    <row r="316" spans="1:3" x14ac:dyDescent="0.2">
      <c r="A316" s="3" t="s">
        <v>128</v>
      </c>
      <c r="B316" s="7">
        <v>19328</v>
      </c>
      <c r="C316" s="7"/>
    </row>
    <row r="317" spans="1:3" x14ac:dyDescent="0.2">
      <c r="A317" s="5" t="s">
        <v>255</v>
      </c>
      <c r="B317" s="7">
        <v>19328</v>
      </c>
      <c r="C317" s="7"/>
    </row>
    <row r="318" spans="1:3" x14ac:dyDescent="0.2">
      <c r="A318" s="3" t="s">
        <v>93</v>
      </c>
      <c r="B318" s="7">
        <v>23135</v>
      </c>
      <c r="C318" s="7"/>
    </row>
    <row r="319" spans="1:3" x14ac:dyDescent="0.2">
      <c r="A319" s="5" t="s">
        <v>203</v>
      </c>
      <c r="B319" s="7">
        <v>23135</v>
      </c>
      <c r="C319" s="7"/>
    </row>
    <row r="320" spans="1:3" x14ac:dyDescent="0.2">
      <c r="A320" s="3" t="s">
        <v>134</v>
      </c>
      <c r="B320" s="7">
        <v>18335</v>
      </c>
      <c r="C320" s="7"/>
    </row>
    <row r="321" spans="1:3" x14ac:dyDescent="0.2">
      <c r="A321" s="5" t="s">
        <v>204</v>
      </c>
      <c r="B321" s="7">
        <v>18335</v>
      </c>
      <c r="C321" s="7"/>
    </row>
    <row r="322" spans="1:3" x14ac:dyDescent="0.2">
      <c r="A322" s="3" t="s">
        <v>75</v>
      </c>
      <c r="B322" s="7">
        <v>24808</v>
      </c>
      <c r="C322" s="7"/>
    </row>
    <row r="323" spans="1:3" x14ac:dyDescent="0.2">
      <c r="A323" s="5" t="s">
        <v>221</v>
      </c>
      <c r="B323" s="7">
        <v>24808</v>
      </c>
      <c r="C323" s="7"/>
    </row>
    <row r="324" spans="1:3" x14ac:dyDescent="0.2">
      <c r="A324" s="3" t="s">
        <v>91</v>
      </c>
      <c r="B324" s="7">
        <v>23626</v>
      </c>
      <c r="C324" s="7"/>
    </row>
    <row r="325" spans="1:3" x14ac:dyDescent="0.2">
      <c r="A325" s="5" t="s">
        <v>188</v>
      </c>
      <c r="B325" s="7">
        <v>23626</v>
      </c>
      <c r="C325" s="7"/>
    </row>
    <row r="326" spans="1:3" x14ac:dyDescent="0.2">
      <c r="A326" s="3" t="s">
        <v>108</v>
      </c>
      <c r="B326" s="7">
        <v>21399</v>
      </c>
      <c r="C326" s="7"/>
    </row>
    <row r="327" spans="1:3" x14ac:dyDescent="0.2">
      <c r="A327" s="5" t="s">
        <v>207</v>
      </c>
      <c r="B327" s="7">
        <v>21399</v>
      </c>
      <c r="C327" s="7"/>
    </row>
    <row r="328" spans="1:3" x14ac:dyDescent="0.2">
      <c r="A328" s="3" t="s">
        <v>80</v>
      </c>
      <c r="B328" s="7">
        <v>23600</v>
      </c>
      <c r="C328" s="7"/>
    </row>
    <row r="329" spans="1:3" x14ac:dyDescent="0.2">
      <c r="A329" s="5" t="s">
        <v>171</v>
      </c>
      <c r="B329" s="7">
        <v>23600</v>
      </c>
      <c r="C329" s="7"/>
    </row>
    <row r="330" spans="1:3" x14ac:dyDescent="0.2">
      <c r="A330" s="3" t="s">
        <v>120</v>
      </c>
      <c r="B330" s="7">
        <v>20459</v>
      </c>
      <c r="C330" s="7"/>
    </row>
    <row r="331" spans="1:3" x14ac:dyDescent="0.2">
      <c r="A331" s="5" t="s">
        <v>237</v>
      </c>
      <c r="B331" s="7">
        <v>20459</v>
      </c>
      <c r="C331" s="7"/>
    </row>
    <row r="332" spans="1:3" x14ac:dyDescent="0.2">
      <c r="A332" s="3" t="s">
        <v>140</v>
      </c>
      <c r="B332" s="7">
        <v>16196</v>
      </c>
      <c r="C332" s="7"/>
    </row>
    <row r="333" spans="1:3" x14ac:dyDescent="0.2">
      <c r="A333" s="5" t="s">
        <v>170</v>
      </c>
      <c r="B333" s="7">
        <v>16196</v>
      </c>
      <c r="C333" s="7"/>
    </row>
    <row r="334" spans="1:3" x14ac:dyDescent="0.2">
      <c r="A334" s="3" t="s">
        <v>112</v>
      </c>
      <c r="B334" s="7">
        <v>19931.5</v>
      </c>
      <c r="C334" s="7"/>
    </row>
    <row r="335" spans="1:3" x14ac:dyDescent="0.2">
      <c r="A335" s="5" t="s">
        <v>218</v>
      </c>
      <c r="B335" s="7">
        <v>20665</v>
      </c>
      <c r="C335" s="7"/>
    </row>
    <row r="336" spans="1:3" x14ac:dyDescent="0.2">
      <c r="A336" s="5" t="s">
        <v>208</v>
      </c>
      <c r="B336" s="7">
        <v>18068</v>
      </c>
      <c r="C336" s="7"/>
    </row>
    <row r="337" spans="1:3" x14ac:dyDescent="0.2">
      <c r="A337" s="5" t="s">
        <v>211</v>
      </c>
      <c r="B337" s="7">
        <v>21152</v>
      </c>
      <c r="C337" s="7"/>
    </row>
    <row r="338" spans="1:3" x14ac:dyDescent="0.2">
      <c r="A338" s="5" t="s">
        <v>236</v>
      </c>
      <c r="B338" s="7">
        <v>19841</v>
      </c>
      <c r="C338" s="7"/>
    </row>
    <row r="339" spans="1:3" x14ac:dyDescent="0.2">
      <c r="A339" s="3" t="s">
        <v>56</v>
      </c>
      <c r="B339" s="7">
        <v>27764</v>
      </c>
      <c r="C339" s="7"/>
    </row>
    <row r="340" spans="1:3" x14ac:dyDescent="0.2">
      <c r="A340" s="5" t="s">
        <v>188</v>
      </c>
      <c r="B340" s="7">
        <v>27764</v>
      </c>
      <c r="C340" s="7"/>
    </row>
    <row r="341" spans="1:3" x14ac:dyDescent="0.2">
      <c r="A341" s="3" t="s">
        <v>62</v>
      </c>
      <c r="B341" s="7">
        <v>26696</v>
      </c>
      <c r="C341" s="7"/>
    </row>
    <row r="342" spans="1:3" x14ac:dyDescent="0.2">
      <c r="A342" s="5" t="s">
        <v>199</v>
      </c>
      <c r="B342" s="7">
        <v>26696</v>
      </c>
      <c r="C342" s="7"/>
    </row>
    <row r="343" spans="1:3" x14ac:dyDescent="0.2">
      <c r="A343" s="3" t="s">
        <v>70</v>
      </c>
      <c r="B343" s="7">
        <v>25709</v>
      </c>
      <c r="C343" s="7"/>
    </row>
    <row r="344" spans="1:3" x14ac:dyDescent="0.2">
      <c r="A344" s="5" t="s">
        <v>204</v>
      </c>
      <c r="B344" s="7">
        <v>25709</v>
      </c>
      <c r="C344" s="7"/>
    </row>
    <row r="345" spans="1:3" x14ac:dyDescent="0.2">
      <c r="A345" s="3" t="s">
        <v>136</v>
      </c>
      <c r="B345" s="7">
        <v>16732.5</v>
      </c>
      <c r="C345" s="7"/>
    </row>
    <row r="346" spans="1:3" x14ac:dyDescent="0.2">
      <c r="A346" s="5" t="s">
        <v>216</v>
      </c>
      <c r="B346" s="7">
        <v>17452</v>
      </c>
      <c r="C346" s="7"/>
    </row>
    <row r="347" spans="1:3" x14ac:dyDescent="0.2">
      <c r="A347" s="5" t="s">
        <v>202</v>
      </c>
      <c r="B347" s="7">
        <v>16013</v>
      </c>
      <c r="C347" s="7"/>
    </row>
    <row r="348" spans="1:3" x14ac:dyDescent="0.2">
      <c r="A348" s="3" t="s">
        <v>133</v>
      </c>
      <c r="B348" s="7">
        <v>18469</v>
      </c>
      <c r="C348" s="7"/>
    </row>
    <row r="349" spans="1:3" x14ac:dyDescent="0.2">
      <c r="A349" s="5" t="s">
        <v>259</v>
      </c>
      <c r="B349" s="7">
        <v>18469</v>
      </c>
      <c r="C349" s="7"/>
    </row>
    <row r="350" spans="1:3" x14ac:dyDescent="0.2">
      <c r="A350" s="3" t="s">
        <v>69</v>
      </c>
      <c r="B350" s="7">
        <v>25728.5</v>
      </c>
      <c r="C350" s="7"/>
    </row>
    <row r="351" spans="1:3" x14ac:dyDescent="0.2">
      <c r="A351" s="5" t="s">
        <v>215</v>
      </c>
      <c r="B351" s="7">
        <v>25745</v>
      </c>
      <c r="C351" s="7"/>
    </row>
    <row r="352" spans="1:3" x14ac:dyDescent="0.2">
      <c r="A352" s="5" t="s">
        <v>216</v>
      </c>
      <c r="B352" s="7">
        <v>25712</v>
      </c>
      <c r="C352" s="7"/>
    </row>
    <row r="353" spans="1:3" x14ac:dyDescent="0.2">
      <c r="A353" s="3" t="s">
        <v>60</v>
      </c>
      <c r="B353" s="7">
        <v>27063</v>
      </c>
      <c r="C353" s="7"/>
    </row>
    <row r="354" spans="1:3" x14ac:dyDescent="0.2">
      <c r="A354" s="5" t="s">
        <v>203</v>
      </c>
      <c r="B354" s="7">
        <v>27063</v>
      </c>
      <c r="C354" s="7"/>
    </row>
    <row r="355" spans="1:3" x14ac:dyDescent="0.2">
      <c r="A355" s="3" t="s">
        <v>77</v>
      </c>
      <c r="B355" s="7">
        <v>24147.5</v>
      </c>
      <c r="C355" s="7"/>
    </row>
    <row r="356" spans="1:3" x14ac:dyDescent="0.2">
      <c r="A356" s="5" t="s">
        <v>171</v>
      </c>
      <c r="B356" s="7">
        <v>23830</v>
      </c>
      <c r="C356" s="7"/>
    </row>
    <row r="357" spans="1:3" x14ac:dyDescent="0.2">
      <c r="A357" s="5" t="s">
        <v>222</v>
      </c>
      <c r="B357" s="7">
        <v>24465</v>
      </c>
      <c r="C357" s="7"/>
    </row>
    <row r="358" spans="1:3" x14ac:dyDescent="0.2">
      <c r="A358" s="3" t="s">
        <v>82</v>
      </c>
      <c r="B358" s="7">
        <v>24095</v>
      </c>
      <c r="C358" s="7"/>
    </row>
    <row r="359" spans="1:3" x14ac:dyDescent="0.2">
      <c r="A359" s="5" t="s">
        <v>207</v>
      </c>
      <c r="B359" s="7">
        <v>24095</v>
      </c>
      <c r="C359" s="7"/>
    </row>
    <row r="360" spans="1:3" x14ac:dyDescent="0.2">
      <c r="A360" s="3" t="s">
        <v>138</v>
      </c>
      <c r="B360" s="7">
        <v>16557</v>
      </c>
      <c r="C360" s="7"/>
    </row>
    <row r="361" spans="1:3" x14ac:dyDescent="0.2">
      <c r="A361" s="5" t="s">
        <v>199</v>
      </c>
      <c r="B361" s="7"/>
      <c r="C361" s="7"/>
    </row>
    <row r="362" spans="1:3" x14ac:dyDescent="0.2">
      <c r="A362" s="5" t="s">
        <v>260</v>
      </c>
      <c r="B362" s="7"/>
      <c r="C362" s="7"/>
    </row>
    <row r="363" spans="1:3" x14ac:dyDescent="0.2">
      <c r="A363" s="5" t="s">
        <v>188</v>
      </c>
      <c r="B363" s="7">
        <v>16557</v>
      </c>
      <c r="C363" s="7"/>
    </row>
    <row r="364" spans="1:3" x14ac:dyDescent="0.2">
      <c r="A364" s="3" t="s">
        <v>287</v>
      </c>
      <c r="B364" s="4">
        <v>24804.828282828283</v>
      </c>
      <c r="C364" s="4">
        <v>35618.207547169812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BC14-6797-CC46-BBD2-571CC7D71B58}">
  <dimension ref="A1:F402"/>
  <sheetViews>
    <sheetView topLeftCell="A290" workbookViewId="0">
      <selection activeCell="C314" sqref="C314"/>
    </sheetView>
  </sheetViews>
  <sheetFormatPr baseColWidth="10" defaultRowHeight="16" x14ac:dyDescent="0.2"/>
  <cols>
    <col min="1" max="1" width="36.33203125" customWidth="1"/>
    <col min="2" max="2" width="17" customWidth="1"/>
    <col min="3" max="3" width="29" customWidth="1"/>
    <col min="4" max="4" width="19.33203125" customWidth="1"/>
  </cols>
  <sheetData>
    <row r="1" spans="1:6" x14ac:dyDescent="0.2">
      <c r="A1" s="6" t="s">
        <v>288</v>
      </c>
      <c r="B1" s="6" t="s">
        <v>291</v>
      </c>
      <c r="C1" s="6" t="s">
        <v>289</v>
      </c>
      <c r="D1" s="6" t="s">
        <v>290</v>
      </c>
    </row>
    <row r="2" spans="1:6" x14ac:dyDescent="0.2">
      <c r="A2" t="s">
        <v>151</v>
      </c>
      <c r="B2">
        <v>81969</v>
      </c>
      <c r="C2" t="s">
        <v>279</v>
      </c>
      <c r="D2">
        <v>84829</v>
      </c>
      <c r="F2" s="1"/>
    </row>
    <row r="3" spans="1:6" x14ac:dyDescent="0.2">
      <c r="A3" t="s">
        <v>151</v>
      </c>
      <c r="B3">
        <v>78885</v>
      </c>
      <c r="C3" t="s">
        <v>248</v>
      </c>
      <c r="D3">
        <v>81509</v>
      </c>
      <c r="F3" s="1"/>
    </row>
    <row r="4" spans="1:6" x14ac:dyDescent="0.2">
      <c r="A4" t="s">
        <v>3</v>
      </c>
      <c r="B4">
        <v>77612</v>
      </c>
      <c r="C4" t="s">
        <v>208</v>
      </c>
      <c r="D4">
        <v>81329</v>
      </c>
      <c r="F4" s="1"/>
    </row>
    <row r="5" spans="1:6" x14ac:dyDescent="0.2">
      <c r="A5" t="s">
        <v>1</v>
      </c>
      <c r="B5">
        <v>77401</v>
      </c>
      <c r="C5" t="s">
        <v>234</v>
      </c>
      <c r="D5">
        <v>80693</v>
      </c>
      <c r="F5" s="1"/>
    </row>
    <row r="6" spans="1:6" x14ac:dyDescent="0.2">
      <c r="A6" t="s">
        <v>152</v>
      </c>
      <c r="B6">
        <v>77256</v>
      </c>
      <c r="C6" t="s">
        <v>228</v>
      </c>
      <c r="D6">
        <v>78858</v>
      </c>
      <c r="F6" s="1"/>
    </row>
    <row r="7" spans="1:6" x14ac:dyDescent="0.2">
      <c r="A7" t="s">
        <v>5</v>
      </c>
      <c r="B7">
        <v>76125</v>
      </c>
      <c r="C7" t="s">
        <v>266</v>
      </c>
      <c r="D7">
        <v>78136</v>
      </c>
      <c r="F7" s="1"/>
    </row>
    <row r="8" spans="1:6" x14ac:dyDescent="0.2">
      <c r="A8" t="s">
        <v>21</v>
      </c>
      <c r="B8">
        <v>75889</v>
      </c>
      <c r="C8" t="s">
        <v>203</v>
      </c>
      <c r="D8">
        <v>77647</v>
      </c>
      <c r="F8" s="1"/>
    </row>
    <row r="9" spans="1:6" x14ac:dyDescent="0.2">
      <c r="A9" t="s">
        <v>46</v>
      </c>
      <c r="B9">
        <v>73540</v>
      </c>
      <c r="C9" t="s">
        <v>213</v>
      </c>
      <c r="D9">
        <v>77109</v>
      </c>
      <c r="F9" s="1"/>
    </row>
    <row r="10" spans="1:6" x14ac:dyDescent="0.2">
      <c r="A10" t="s">
        <v>157</v>
      </c>
      <c r="B10">
        <v>71260</v>
      </c>
      <c r="C10" t="s">
        <v>203</v>
      </c>
      <c r="D10">
        <v>77033</v>
      </c>
      <c r="F10" s="1"/>
    </row>
    <row r="11" spans="1:6" x14ac:dyDescent="0.2">
      <c r="A11" t="s">
        <v>1</v>
      </c>
      <c r="B11">
        <v>70693</v>
      </c>
      <c r="C11" t="s">
        <v>216</v>
      </c>
      <c r="D11">
        <v>76392</v>
      </c>
      <c r="F11" s="1"/>
    </row>
    <row r="12" spans="1:6" x14ac:dyDescent="0.2">
      <c r="A12" t="s">
        <v>1</v>
      </c>
      <c r="B12">
        <v>69924</v>
      </c>
      <c r="C12" t="s">
        <v>233</v>
      </c>
      <c r="D12">
        <v>76381</v>
      </c>
      <c r="F12" s="1"/>
    </row>
    <row r="13" spans="1:6" x14ac:dyDescent="0.2">
      <c r="A13" t="s">
        <v>0</v>
      </c>
      <c r="B13">
        <v>69586</v>
      </c>
      <c r="C13" t="s">
        <v>234</v>
      </c>
      <c r="D13">
        <v>76297</v>
      </c>
      <c r="F13" s="1"/>
    </row>
    <row r="14" spans="1:6" x14ac:dyDescent="0.2">
      <c r="A14" t="s">
        <v>1</v>
      </c>
      <c r="B14">
        <v>68964</v>
      </c>
      <c r="C14" t="s">
        <v>224</v>
      </c>
      <c r="D14">
        <v>76212</v>
      </c>
      <c r="F14" s="1"/>
    </row>
    <row r="15" spans="1:6" x14ac:dyDescent="0.2">
      <c r="A15" t="s">
        <v>2</v>
      </c>
      <c r="B15">
        <v>67079</v>
      </c>
      <c r="C15" t="s">
        <v>203</v>
      </c>
      <c r="D15">
        <v>75788</v>
      </c>
      <c r="F15" s="1"/>
    </row>
    <row r="16" spans="1:6" x14ac:dyDescent="0.2">
      <c r="A16" t="s">
        <v>1</v>
      </c>
      <c r="B16">
        <v>66796</v>
      </c>
      <c r="C16" t="s">
        <v>261</v>
      </c>
      <c r="D16">
        <v>75531</v>
      </c>
      <c r="F16" s="1"/>
    </row>
    <row r="17" spans="1:6" x14ac:dyDescent="0.2">
      <c r="A17" t="s">
        <v>1</v>
      </c>
      <c r="B17">
        <v>66105</v>
      </c>
      <c r="C17" t="s">
        <v>203</v>
      </c>
      <c r="D17">
        <v>75338</v>
      </c>
      <c r="F17" s="1"/>
    </row>
    <row r="18" spans="1:6" x14ac:dyDescent="0.2">
      <c r="A18" t="s">
        <v>40</v>
      </c>
      <c r="B18">
        <v>65132</v>
      </c>
      <c r="C18" t="s">
        <v>226</v>
      </c>
      <c r="D18">
        <v>75161</v>
      </c>
      <c r="F18" s="1"/>
    </row>
    <row r="19" spans="1:6" x14ac:dyDescent="0.2">
      <c r="A19" t="s">
        <v>125</v>
      </c>
      <c r="B19">
        <v>64948</v>
      </c>
      <c r="C19" t="s">
        <v>203</v>
      </c>
      <c r="D19">
        <v>75153</v>
      </c>
      <c r="F19" s="1"/>
    </row>
    <row r="20" spans="1:6" x14ac:dyDescent="0.2">
      <c r="A20" t="s">
        <v>10</v>
      </c>
      <c r="B20">
        <v>64484</v>
      </c>
      <c r="C20" t="s">
        <v>228</v>
      </c>
      <c r="D20">
        <v>74642</v>
      </c>
      <c r="F20" s="1"/>
    </row>
    <row r="21" spans="1:6" x14ac:dyDescent="0.2">
      <c r="A21" t="s">
        <v>1</v>
      </c>
      <c r="B21">
        <v>64463</v>
      </c>
      <c r="C21" t="s">
        <v>239</v>
      </c>
      <c r="D21">
        <v>74441</v>
      </c>
      <c r="F21" s="1"/>
    </row>
    <row r="22" spans="1:6" x14ac:dyDescent="0.2">
      <c r="A22" t="s">
        <v>1</v>
      </c>
      <c r="B22">
        <v>64323</v>
      </c>
      <c r="C22" t="s">
        <v>201</v>
      </c>
      <c r="D22">
        <v>73741</v>
      </c>
      <c r="F22" s="1"/>
    </row>
    <row r="23" spans="1:6" x14ac:dyDescent="0.2">
      <c r="A23" t="s">
        <v>45</v>
      </c>
      <c r="B23">
        <v>63703</v>
      </c>
      <c r="C23" t="s">
        <v>208</v>
      </c>
      <c r="D23">
        <v>73379</v>
      </c>
      <c r="F23" s="1"/>
    </row>
    <row r="24" spans="1:6" x14ac:dyDescent="0.2">
      <c r="A24" t="s">
        <v>3</v>
      </c>
      <c r="B24">
        <v>62218</v>
      </c>
      <c r="C24" t="s">
        <v>234</v>
      </c>
      <c r="D24">
        <v>73353</v>
      </c>
      <c r="F24" s="1"/>
    </row>
    <row r="25" spans="1:6" x14ac:dyDescent="0.2">
      <c r="A25" t="s">
        <v>17</v>
      </c>
      <c r="B25">
        <v>61729</v>
      </c>
      <c r="C25" t="s">
        <v>208</v>
      </c>
      <c r="D25">
        <v>72010</v>
      </c>
      <c r="F25" s="1"/>
    </row>
    <row r="26" spans="1:6" x14ac:dyDescent="0.2">
      <c r="A26" t="s">
        <v>16</v>
      </c>
      <c r="B26">
        <v>61691</v>
      </c>
      <c r="C26" t="s">
        <v>163</v>
      </c>
      <c r="D26">
        <v>72003</v>
      </c>
      <c r="F26" s="1"/>
    </row>
    <row r="27" spans="1:6" x14ac:dyDescent="0.2">
      <c r="A27" t="s">
        <v>1</v>
      </c>
      <c r="B27">
        <v>60448</v>
      </c>
      <c r="C27" t="s">
        <v>213</v>
      </c>
      <c r="D27">
        <v>71936</v>
      </c>
      <c r="F27" s="1"/>
    </row>
    <row r="28" spans="1:6" x14ac:dyDescent="0.2">
      <c r="A28" t="s">
        <v>144</v>
      </c>
      <c r="B28">
        <v>60380</v>
      </c>
      <c r="C28" t="s">
        <v>275</v>
      </c>
      <c r="D28">
        <v>71890</v>
      </c>
      <c r="F28" s="1"/>
    </row>
    <row r="29" spans="1:6" x14ac:dyDescent="0.2">
      <c r="A29" t="s">
        <v>29</v>
      </c>
      <c r="B29">
        <v>60132</v>
      </c>
      <c r="C29" t="s">
        <v>238</v>
      </c>
      <c r="D29">
        <v>71801</v>
      </c>
      <c r="F29" s="1"/>
    </row>
    <row r="30" spans="1:6" x14ac:dyDescent="0.2">
      <c r="A30" t="s">
        <v>148</v>
      </c>
      <c r="B30">
        <v>59375</v>
      </c>
      <c r="C30" t="s">
        <v>216</v>
      </c>
      <c r="D30">
        <v>71614</v>
      </c>
      <c r="F30" s="1"/>
    </row>
    <row r="31" spans="1:6" x14ac:dyDescent="0.2">
      <c r="A31" t="s">
        <v>63</v>
      </c>
      <c r="B31">
        <v>59363</v>
      </c>
      <c r="C31" t="s">
        <v>208</v>
      </c>
      <c r="D31">
        <v>71569</v>
      </c>
      <c r="F31" s="1"/>
    </row>
    <row r="32" spans="1:6" x14ac:dyDescent="0.2">
      <c r="A32" t="s">
        <v>13</v>
      </c>
      <c r="B32">
        <v>59165</v>
      </c>
      <c r="C32" t="s">
        <v>261</v>
      </c>
      <c r="D32">
        <v>71177</v>
      </c>
      <c r="F32" s="1"/>
    </row>
    <row r="33" spans="1:6" x14ac:dyDescent="0.2">
      <c r="A33" t="s">
        <v>18</v>
      </c>
      <c r="B33">
        <v>59101</v>
      </c>
      <c r="C33" t="s">
        <v>201</v>
      </c>
      <c r="D33">
        <v>71083</v>
      </c>
      <c r="F33" s="1"/>
    </row>
    <row r="34" spans="1:6" x14ac:dyDescent="0.2">
      <c r="A34" t="s">
        <v>24</v>
      </c>
      <c r="B34">
        <v>58764</v>
      </c>
      <c r="C34" t="s">
        <v>216</v>
      </c>
      <c r="D34">
        <v>71012</v>
      </c>
      <c r="F34" s="1"/>
    </row>
    <row r="35" spans="1:6" x14ac:dyDescent="0.2">
      <c r="A35" t="s">
        <v>25</v>
      </c>
      <c r="B35">
        <v>58222</v>
      </c>
      <c r="C35" t="s">
        <v>213</v>
      </c>
      <c r="D35">
        <v>70927</v>
      </c>
      <c r="F35" s="1"/>
    </row>
    <row r="36" spans="1:6" x14ac:dyDescent="0.2">
      <c r="A36" t="s">
        <v>3</v>
      </c>
      <c r="B36">
        <v>57489</v>
      </c>
      <c r="C36" t="s">
        <v>217</v>
      </c>
      <c r="D36">
        <v>70481</v>
      </c>
      <c r="F36" s="1"/>
    </row>
    <row r="37" spans="1:6" x14ac:dyDescent="0.2">
      <c r="A37" t="s">
        <v>1</v>
      </c>
      <c r="B37">
        <v>56998</v>
      </c>
      <c r="C37" t="s">
        <v>266</v>
      </c>
      <c r="D37">
        <v>70338</v>
      </c>
      <c r="F37" s="1"/>
    </row>
    <row r="38" spans="1:6" x14ac:dyDescent="0.2">
      <c r="A38" t="s">
        <v>23</v>
      </c>
      <c r="B38">
        <v>56735</v>
      </c>
      <c r="C38" t="s">
        <v>212</v>
      </c>
      <c r="D38">
        <v>70235</v>
      </c>
      <c r="F38" s="1"/>
    </row>
    <row r="39" spans="1:6" x14ac:dyDescent="0.2">
      <c r="A39" t="s">
        <v>39</v>
      </c>
      <c r="B39">
        <v>56441</v>
      </c>
      <c r="C39" t="s">
        <v>232</v>
      </c>
      <c r="D39">
        <v>69834</v>
      </c>
      <c r="F39" s="1"/>
    </row>
    <row r="40" spans="1:6" x14ac:dyDescent="0.2">
      <c r="A40" t="s">
        <v>1</v>
      </c>
      <c r="B40">
        <v>56357</v>
      </c>
      <c r="C40" t="s">
        <v>234</v>
      </c>
      <c r="D40">
        <v>69765</v>
      </c>
      <c r="F40" s="1"/>
    </row>
    <row r="41" spans="1:6" x14ac:dyDescent="0.2">
      <c r="A41" t="s">
        <v>1</v>
      </c>
      <c r="B41">
        <v>56324</v>
      </c>
      <c r="C41" t="s">
        <v>174</v>
      </c>
      <c r="D41">
        <v>69646</v>
      </c>
      <c r="F41" s="1"/>
    </row>
    <row r="42" spans="1:6" x14ac:dyDescent="0.2">
      <c r="A42" t="s">
        <v>7</v>
      </c>
      <c r="B42">
        <v>56147</v>
      </c>
      <c r="C42" t="s">
        <v>267</v>
      </c>
      <c r="D42">
        <v>69352</v>
      </c>
      <c r="F42" s="1"/>
    </row>
    <row r="43" spans="1:6" x14ac:dyDescent="0.2">
      <c r="A43" t="s">
        <v>8</v>
      </c>
      <c r="B43">
        <v>55979</v>
      </c>
      <c r="C43" t="s">
        <v>182</v>
      </c>
      <c r="D43">
        <v>69222</v>
      </c>
      <c r="F43" s="1"/>
    </row>
    <row r="44" spans="1:6" x14ac:dyDescent="0.2">
      <c r="A44" t="s">
        <v>11</v>
      </c>
      <c r="B44">
        <v>55875</v>
      </c>
      <c r="C44" t="s">
        <v>261</v>
      </c>
      <c r="D44">
        <v>69186</v>
      </c>
      <c r="F44" s="1"/>
    </row>
    <row r="45" spans="1:6" x14ac:dyDescent="0.2">
      <c r="A45" t="s">
        <v>156</v>
      </c>
      <c r="B45">
        <v>55811</v>
      </c>
      <c r="C45" t="s">
        <v>216</v>
      </c>
      <c r="D45">
        <v>69166</v>
      </c>
      <c r="F45" s="1"/>
    </row>
    <row r="46" spans="1:6" x14ac:dyDescent="0.2">
      <c r="A46" t="s">
        <v>24</v>
      </c>
      <c r="B46">
        <v>55717</v>
      </c>
      <c r="C46" t="s">
        <v>254</v>
      </c>
      <c r="D46">
        <v>69058</v>
      </c>
      <c r="F46" s="1"/>
    </row>
    <row r="47" spans="1:6" x14ac:dyDescent="0.2">
      <c r="A47" t="s">
        <v>2</v>
      </c>
      <c r="B47">
        <v>55618</v>
      </c>
      <c r="C47" t="s">
        <v>216</v>
      </c>
      <c r="D47">
        <v>69050</v>
      </c>
      <c r="F47" s="1"/>
    </row>
    <row r="48" spans="1:6" x14ac:dyDescent="0.2">
      <c r="A48" t="s">
        <v>2</v>
      </c>
      <c r="B48">
        <v>55479</v>
      </c>
      <c r="C48" t="s">
        <v>216</v>
      </c>
      <c r="D48">
        <v>68862</v>
      </c>
      <c r="F48" s="1"/>
    </row>
    <row r="49" spans="1:6" x14ac:dyDescent="0.2">
      <c r="A49" t="s">
        <v>150</v>
      </c>
      <c r="B49">
        <v>55198</v>
      </c>
      <c r="C49" t="s">
        <v>265</v>
      </c>
      <c r="D49">
        <v>68738</v>
      </c>
      <c r="F49" s="1"/>
    </row>
    <row r="50" spans="1:6" x14ac:dyDescent="0.2">
      <c r="A50" t="s">
        <v>24</v>
      </c>
      <c r="B50">
        <v>55165</v>
      </c>
      <c r="C50" t="s">
        <v>229</v>
      </c>
      <c r="D50">
        <v>68701</v>
      </c>
      <c r="F50" s="1"/>
    </row>
    <row r="51" spans="1:6" x14ac:dyDescent="0.2">
      <c r="A51" t="s">
        <v>6</v>
      </c>
      <c r="B51">
        <v>54954</v>
      </c>
      <c r="C51" t="s">
        <v>204</v>
      </c>
      <c r="D51">
        <v>68193</v>
      </c>
      <c r="F51" s="1"/>
    </row>
    <row r="52" spans="1:6" x14ac:dyDescent="0.2">
      <c r="A52" t="s">
        <v>44</v>
      </c>
      <c r="B52">
        <v>54448</v>
      </c>
      <c r="C52" t="s">
        <v>179</v>
      </c>
      <c r="D52">
        <v>68140</v>
      </c>
      <c r="F52" s="1"/>
    </row>
    <row r="53" spans="1:6" x14ac:dyDescent="0.2">
      <c r="A53" t="s">
        <v>57</v>
      </c>
      <c r="B53">
        <v>54313</v>
      </c>
      <c r="C53" t="s">
        <v>160</v>
      </c>
      <c r="D53">
        <v>68106</v>
      </c>
      <c r="F53" s="1"/>
    </row>
    <row r="54" spans="1:6" x14ac:dyDescent="0.2">
      <c r="A54" t="s">
        <v>2</v>
      </c>
      <c r="B54">
        <v>54104</v>
      </c>
      <c r="C54" t="s">
        <v>239</v>
      </c>
      <c r="D54">
        <v>68099</v>
      </c>
      <c r="F54" s="1"/>
    </row>
    <row r="55" spans="1:6" x14ac:dyDescent="0.2">
      <c r="A55" t="s">
        <v>55</v>
      </c>
      <c r="B55">
        <v>53945</v>
      </c>
      <c r="C55" t="s">
        <v>253</v>
      </c>
      <c r="D55">
        <v>67965</v>
      </c>
      <c r="F55" s="1"/>
    </row>
    <row r="56" spans="1:6" x14ac:dyDescent="0.2">
      <c r="A56" t="s">
        <v>108</v>
      </c>
      <c r="B56">
        <v>53633</v>
      </c>
      <c r="C56" t="s">
        <v>219</v>
      </c>
      <c r="D56">
        <v>67650</v>
      </c>
      <c r="F56" s="1"/>
    </row>
    <row r="57" spans="1:6" x14ac:dyDescent="0.2">
      <c r="A57" t="s">
        <v>25</v>
      </c>
      <c r="B57">
        <v>53559</v>
      </c>
      <c r="C57" t="s">
        <v>232</v>
      </c>
      <c r="D57">
        <v>67650</v>
      </c>
      <c r="F57" s="1"/>
    </row>
    <row r="58" spans="1:6" x14ac:dyDescent="0.2">
      <c r="A58" t="s">
        <v>16</v>
      </c>
      <c r="B58">
        <v>53527</v>
      </c>
      <c r="C58" t="s">
        <v>182</v>
      </c>
      <c r="D58">
        <v>67631</v>
      </c>
      <c r="F58" s="1"/>
    </row>
    <row r="59" spans="1:6" x14ac:dyDescent="0.2">
      <c r="A59" t="s">
        <v>25</v>
      </c>
      <c r="B59">
        <v>53463</v>
      </c>
      <c r="C59" t="s">
        <v>208</v>
      </c>
      <c r="D59">
        <v>67533</v>
      </c>
      <c r="F59" s="1"/>
    </row>
    <row r="60" spans="1:6" x14ac:dyDescent="0.2">
      <c r="A60" t="s">
        <v>1</v>
      </c>
      <c r="B60">
        <v>53139</v>
      </c>
      <c r="C60" t="s">
        <v>240</v>
      </c>
      <c r="D60">
        <v>67486</v>
      </c>
      <c r="F60" s="1"/>
    </row>
    <row r="61" spans="1:6" x14ac:dyDescent="0.2">
      <c r="A61" t="s">
        <v>1</v>
      </c>
      <c r="B61">
        <v>53089</v>
      </c>
      <c r="C61" t="s">
        <v>163</v>
      </c>
      <c r="D61">
        <v>67245</v>
      </c>
      <c r="F61" s="1"/>
    </row>
    <row r="62" spans="1:6" x14ac:dyDescent="0.2">
      <c r="A62" t="s">
        <v>60</v>
      </c>
      <c r="B62">
        <v>52885</v>
      </c>
      <c r="C62" t="s">
        <v>256</v>
      </c>
      <c r="D62">
        <v>66942</v>
      </c>
      <c r="F62" s="1"/>
    </row>
    <row r="63" spans="1:6" x14ac:dyDescent="0.2">
      <c r="A63" t="s">
        <v>6</v>
      </c>
      <c r="B63">
        <v>52738</v>
      </c>
      <c r="C63" t="s">
        <v>213</v>
      </c>
      <c r="D63">
        <v>66908</v>
      </c>
      <c r="F63" s="1"/>
    </row>
    <row r="64" spans="1:6" x14ac:dyDescent="0.2">
      <c r="A64" t="s">
        <v>1</v>
      </c>
      <c r="B64">
        <v>52675</v>
      </c>
      <c r="C64" t="s">
        <v>228</v>
      </c>
      <c r="D64">
        <v>66901</v>
      </c>
      <c r="F64" s="1"/>
    </row>
    <row r="65" spans="1:6" x14ac:dyDescent="0.2">
      <c r="A65" t="s">
        <v>7</v>
      </c>
      <c r="B65">
        <v>52509</v>
      </c>
      <c r="C65" t="s">
        <v>251</v>
      </c>
      <c r="D65">
        <v>66885</v>
      </c>
      <c r="F65" s="1"/>
    </row>
    <row r="66" spans="1:6" x14ac:dyDescent="0.2">
      <c r="A66" t="s">
        <v>6</v>
      </c>
      <c r="B66">
        <v>52455</v>
      </c>
      <c r="C66" t="s">
        <v>252</v>
      </c>
      <c r="D66">
        <v>66845</v>
      </c>
      <c r="F66" s="1"/>
    </row>
    <row r="67" spans="1:6" x14ac:dyDescent="0.2">
      <c r="A67" t="s">
        <v>28</v>
      </c>
      <c r="B67">
        <v>52367</v>
      </c>
      <c r="C67" t="s">
        <v>261</v>
      </c>
      <c r="D67">
        <v>66651</v>
      </c>
      <c r="F67" s="1"/>
    </row>
    <row r="68" spans="1:6" x14ac:dyDescent="0.2">
      <c r="A68" t="s">
        <v>7</v>
      </c>
      <c r="B68">
        <v>52265</v>
      </c>
      <c r="C68" t="s">
        <v>235</v>
      </c>
      <c r="D68">
        <v>66630</v>
      </c>
      <c r="F68" s="1"/>
    </row>
    <row r="69" spans="1:6" x14ac:dyDescent="0.2">
      <c r="A69" t="s">
        <v>155</v>
      </c>
      <c r="B69">
        <v>52231</v>
      </c>
      <c r="C69" t="s">
        <v>208</v>
      </c>
      <c r="D69">
        <v>66581</v>
      </c>
      <c r="F69" s="1"/>
    </row>
    <row r="70" spans="1:6" x14ac:dyDescent="0.2">
      <c r="A70" t="s">
        <v>13</v>
      </c>
      <c r="B70">
        <v>52177</v>
      </c>
      <c r="C70" t="s">
        <v>264</v>
      </c>
      <c r="D70">
        <v>66543</v>
      </c>
      <c r="F70" s="1"/>
    </row>
    <row r="71" spans="1:6" x14ac:dyDescent="0.2">
      <c r="A71" t="s">
        <v>19</v>
      </c>
      <c r="B71">
        <v>52157</v>
      </c>
      <c r="C71" t="s">
        <v>270</v>
      </c>
      <c r="D71">
        <v>66319</v>
      </c>
      <c r="F71" s="1"/>
    </row>
    <row r="72" spans="1:6" x14ac:dyDescent="0.2">
      <c r="A72" t="s">
        <v>7</v>
      </c>
      <c r="B72">
        <v>51856</v>
      </c>
      <c r="C72" t="s">
        <v>163</v>
      </c>
      <c r="D72">
        <v>66251</v>
      </c>
      <c r="F72" s="1"/>
    </row>
    <row r="73" spans="1:6" x14ac:dyDescent="0.2">
      <c r="A73" t="s">
        <v>1</v>
      </c>
      <c r="B73">
        <v>51731</v>
      </c>
      <c r="C73" t="s">
        <v>225</v>
      </c>
      <c r="D73">
        <v>66110</v>
      </c>
      <c r="F73" s="1"/>
    </row>
    <row r="74" spans="1:6" x14ac:dyDescent="0.2">
      <c r="A74" t="s">
        <v>7</v>
      </c>
      <c r="B74">
        <v>51700</v>
      </c>
      <c r="C74" t="s">
        <v>228</v>
      </c>
      <c r="D74">
        <v>66023</v>
      </c>
      <c r="F74" s="1"/>
    </row>
    <row r="75" spans="1:6" x14ac:dyDescent="0.2">
      <c r="A75" t="s">
        <v>12</v>
      </c>
      <c r="B75">
        <v>51584</v>
      </c>
      <c r="C75" t="s">
        <v>163</v>
      </c>
      <c r="D75">
        <v>65838</v>
      </c>
      <c r="F75" s="1"/>
    </row>
    <row r="76" spans="1:6" x14ac:dyDescent="0.2">
      <c r="A76" t="s">
        <v>58</v>
      </c>
      <c r="B76">
        <v>51556</v>
      </c>
      <c r="C76" t="s">
        <v>204</v>
      </c>
      <c r="D76">
        <v>65827</v>
      </c>
      <c r="F76" s="1"/>
    </row>
    <row r="77" spans="1:6" x14ac:dyDescent="0.2">
      <c r="A77" t="s">
        <v>32</v>
      </c>
      <c r="B77">
        <v>51367</v>
      </c>
      <c r="C77" t="s">
        <v>182</v>
      </c>
      <c r="D77">
        <v>65697</v>
      </c>
      <c r="F77" s="1"/>
    </row>
    <row r="78" spans="1:6" x14ac:dyDescent="0.2">
      <c r="A78" t="s">
        <v>51</v>
      </c>
      <c r="B78">
        <v>51256</v>
      </c>
      <c r="C78" t="s">
        <v>264</v>
      </c>
      <c r="D78">
        <v>65455</v>
      </c>
      <c r="F78" s="1"/>
    </row>
    <row r="79" spans="1:6" x14ac:dyDescent="0.2">
      <c r="A79" t="s">
        <v>1</v>
      </c>
      <c r="B79">
        <v>51144</v>
      </c>
      <c r="C79" t="s">
        <v>202</v>
      </c>
      <c r="D79">
        <v>65344</v>
      </c>
      <c r="F79" s="1"/>
    </row>
    <row r="80" spans="1:6" x14ac:dyDescent="0.2">
      <c r="A80" t="s">
        <v>27</v>
      </c>
      <c r="B80">
        <v>51105</v>
      </c>
      <c r="C80" t="s">
        <v>217</v>
      </c>
      <c r="D80">
        <v>65167</v>
      </c>
      <c r="F80" s="1"/>
    </row>
    <row r="81" spans="1:6" x14ac:dyDescent="0.2">
      <c r="A81" t="s">
        <v>12</v>
      </c>
      <c r="B81">
        <v>50904</v>
      </c>
      <c r="C81" t="s">
        <v>202</v>
      </c>
      <c r="D81">
        <v>65131</v>
      </c>
      <c r="F81" s="1"/>
    </row>
    <row r="82" spans="1:6" x14ac:dyDescent="0.2">
      <c r="A82" t="s">
        <v>142</v>
      </c>
      <c r="B82">
        <v>50547</v>
      </c>
      <c r="C82" t="s">
        <v>174</v>
      </c>
      <c r="D82">
        <v>65093</v>
      </c>
      <c r="F82" s="1"/>
    </row>
    <row r="83" spans="1:6" x14ac:dyDescent="0.2">
      <c r="A83" t="s">
        <v>22</v>
      </c>
      <c r="B83">
        <v>50379</v>
      </c>
      <c r="C83" t="s">
        <v>282</v>
      </c>
      <c r="D83">
        <v>65086</v>
      </c>
      <c r="F83" s="1"/>
    </row>
    <row r="84" spans="1:6" x14ac:dyDescent="0.2">
      <c r="A84" t="s">
        <v>149</v>
      </c>
      <c r="B84">
        <v>50300</v>
      </c>
      <c r="C84" t="s">
        <v>206</v>
      </c>
      <c r="D84">
        <v>65005</v>
      </c>
      <c r="F84" s="1"/>
    </row>
    <row r="85" spans="1:6" x14ac:dyDescent="0.2">
      <c r="A85" t="s">
        <v>17</v>
      </c>
      <c r="B85">
        <v>50254</v>
      </c>
      <c r="C85" t="s">
        <v>284</v>
      </c>
      <c r="D85">
        <v>64998</v>
      </c>
      <c r="F85" s="1"/>
    </row>
    <row r="86" spans="1:6" x14ac:dyDescent="0.2">
      <c r="A86" t="s">
        <v>18</v>
      </c>
      <c r="B86">
        <v>50026</v>
      </c>
      <c r="C86" t="s">
        <v>202</v>
      </c>
      <c r="D86">
        <v>64965</v>
      </c>
      <c r="F86" s="1"/>
    </row>
    <row r="87" spans="1:6" x14ac:dyDescent="0.2">
      <c r="A87" t="s">
        <v>19</v>
      </c>
      <c r="B87">
        <v>49949</v>
      </c>
      <c r="C87" t="s">
        <v>177</v>
      </c>
      <c r="D87">
        <v>64954</v>
      </c>
      <c r="F87" s="1"/>
    </row>
    <row r="88" spans="1:6" x14ac:dyDescent="0.2">
      <c r="A88" t="s">
        <v>4</v>
      </c>
      <c r="B88">
        <v>49720</v>
      </c>
      <c r="C88" t="s">
        <v>186</v>
      </c>
      <c r="D88">
        <v>64913</v>
      </c>
      <c r="F88" s="1"/>
    </row>
    <row r="89" spans="1:6" x14ac:dyDescent="0.2">
      <c r="A89" t="s">
        <v>7</v>
      </c>
      <c r="B89">
        <v>49572</v>
      </c>
      <c r="C89" t="s">
        <v>215</v>
      </c>
      <c r="D89">
        <v>64855</v>
      </c>
      <c r="F89" s="1"/>
    </row>
    <row r="90" spans="1:6" x14ac:dyDescent="0.2">
      <c r="A90" t="s">
        <v>33</v>
      </c>
      <c r="B90">
        <v>49510</v>
      </c>
      <c r="C90" t="s">
        <v>170</v>
      </c>
      <c r="D90">
        <v>64638</v>
      </c>
      <c r="F90" s="1"/>
    </row>
    <row r="91" spans="1:6" x14ac:dyDescent="0.2">
      <c r="A91" t="s">
        <v>80</v>
      </c>
      <c r="B91">
        <v>49419</v>
      </c>
      <c r="C91" t="s">
        <v>223</v>
      </c>
      <c r="D91">
        <v>64631</v>
      </c>
      <c r="F91" s="1"/>
    </row>
    <row r="92" spans="1:6" x14ac:dyDescent="0.2">
      <c r="A92" t="s">
        <v>32</v>
      </c>
      <c r="B92">
        <v>49209</v>
      </c>
      <c r="C92" t="s">
        <v>237</v>
      </c>
      <c r="D92">
        <v>64532</v>
      </c>
      <c r="F92" s="1"/>
    </row>
    <row r="93" spans="1:6" x14ac:dyDescent="0.2">
      <c r="A93" t="s">
        <v>32</v>
      </c>
      <c r="B93">
        <v>49130</v>
      </c>
      <c r="C93" t="s">
        <v>215</v>
      </c>
      <c r="D93">
        <v>64520</v>
      </c>
      <c r="F93" s="1"/>
    </row>
    <row r="94" spans="1:6" x14ac:dyDescent="0.2">
      <c r="A94" t="s">
        <v>16</v>
      </c>
      <c r="B94">
        <v>49114</v>
      </c>
      <c r="C94" t="s">
        <v>202</v>
      </c>
      <c r="D94">
        <v>64518</v>
      </c>
      <c r="F94" s="1"/>
    </row>
    <row r="95" spans="1:6" x14ac:dyDescent="0.2">
      <c r="A95" t="s">
        <v>35</v>
      </c>
      <c r="B95">
        <v>48919</v>
      </c>
      <c r="C95" t="s">
        <v>211</v>
      </c>
      <c r="D95">
        <v>64481</v>
      </c>
      <c r="F95" s="1"/>
    </row>
    <row r="96" spans="1:6" x14ac:dyDescent="0.2">
      <c r="A96" t="s">
        <v>67</v>
      </c>
      <c r="B96">
        <v>48778</v>
      </c>
      <c r="C96" t="s">
        <v>231</v>
      </c>
      <c r="D96">
        <v>64348</v>
      </c>
      <c r="F96" s="1"/>
    </row>
    <row r="97" spans="1:6" x14ac:dyDescent="0.2">
      <c r="A97" t="s">
        <v>2</v>
      </c>
      <c r="B97">
        <v>48571</v>
      </c>
      <c r="C97" t="s">
        <v>201</v>
      </c>
      <c r="D97">
        <v>64185</v>
      </c>
      <c r="F97" s="1"/>
    </row>
    <row r="98" spans="1:6" x14ac:dyDescent="0.2">
      <c r="A98" t="s">
        <v>30</v>
      </c>
      <c r="B98">
        <v>48459</v>
      </c>
      <c r="C98" t="s">
        <v>204</v>
      </c>
      <c r="D98">
        <v>63727</v>
      </c>
      <c r="F98" s="1"/>
    </row>
    <row r="99" spans="1:6" x14ac:dyDescent="0.2">
      <c r="A99" t="s">
        <v>28</v>
      </c>
      <c r="B99">
        <v>48382</v>
      </c>
      <c r="C99" t="s">
        <v>204</v>
      </c>
      <c r="D99">
        <v>63702</v>
      </c>
      <c r="F99" s="1"/>
    </row>
    <row r="100" spans="1:6" x14ac:dyDescent="0.2">
      <c r="A100" t="s">
        <v>15</v>
      </c>
      <c r="B100">
        <v>48303</v>
      </c>
      <c r="C100" t="s">
        <v>207</v>
      </c>
      <c r="D100">
        <v>63689</v>
      </c>
      <c r="F100" s="1"/>
    </row>
    <row r="101" spans="1:6" x14ac:dyDescent="0.2">
      <c r="A101" t="s">
        <v>83</v>
      </c>
      <c r="B101">
        <v>48184</v>
      </c>
      <c r="C101" t="s">
        <v>249</v>
      </c>
      <c r="D101">
        <v>63525</v>
      </c>
      <c r="F101" s="1"/>
    </row>
    <row r="102" spans="1:6" x14ac:dyDescent="0.2">
      <c r="A102" t="s">
        <v>2</v>
      </c>
      <c r="B102">
        <v>47960</v>
      </c>
      <c r="C102" t="s">
        <v>206</v>
      </c>
      <c r="D102">
        <v>63346</v>
      </c>
      <c r="F102" s="1"/>
    </row>
    <row r="103" spans="1:6" x14ac:dyDescent="0.2">
      <c r="A103" t="s">
        <v>7</v>
      </c>
      <c r="B103">
        <v>47885</v>
      </c>
      <c r="C103" t="s">
        <v>212</v>
      </c>
      <c r="D103">
        <v>63336</v>
      </c>
      <c r="F103" s="1"/>
    </row>
    <row r="104" spans="1:6" x14ac:dyDescent="0.2">
      <c r="A104" t="s">
        <v>30</v>
      </c>
      <c r="B104">
        <v>47839</v>
      </c>
      <c r="C104" t="s">
        <v>223</v>
      </c>
      <c r="D104">
        <v>63213</v>
      </c>
      <c r="F104" s="1"/>
    </row>
    <row r="105" spans="1:6" x14ac:dyDescent="0.2">
      <c r="A105" t="s">
        <v>6</v>
      </c>
      <c r="B105">
        <v>47831</v>
      </c>
      <c r="C105" t="s">
        <v>273</v>
      </c>
      <c r="D105">
        <v>63206</v>
      </c>
      <c r="F105" s="1"/>
    </row>
    <row r="106" spans="1:6" x14ac:dyDescent="0.2">
      <c r="A106" t="s">
        <v>56</v>
      </c>
      <c r="B106">
        <v>47599</v>
      </c>
      <c r="C106" t="s">
        <v>170</v>
      </c>
      <c r="D106">
        <v>63016</v>
      </c>
      <c r="F106" s="1"/>
    </row>
    <row r="107" spans="1:6" x14ac:dyDescent="0.2">
      <c r="A107" t="s">
        <v>33</v>
      </c>
      <c r="B107">
        <v>47445</v>
      </c>
      <c r="C107" t="s">
        <v>241</v>
      </c>
      <c r="D107">
        <v>62973</v>
      </c>
      <c r="F107" s="1"/>
    </row>
    <row r="108" spans="1:6" x14ac:dyDescent="0.2">
      <c r="A108" t="s">
        <v>1</v>
      </c>
      <c r="B108">
        <v>47381</v>
      </c>
      <c r="C108" t="s">
        <v>274</v>
      </c>
      <c r="D108">
        <v>62935</v>
      </c>
      <c r="F108" s="1"/>
    </row>
    <row r="109" spans="1:6" x14ac:dyDescent="0.2">
      <c r="A109" t="s">
        <v>19</v>
      </c>
      <c r="B109">
        <v>47211</v>
      </c>
      <c r="C109" t="s">
        <v>280</v>
      </c>
      <c r="D109">
        <v>62918</v>
      </c>
      <c r="F109" s="1"/>
    </row>
    <row r="110" spans="1:6" x14ac:dyDescent="0.2">
      <c r="A110" t="s">
        <v>55</v>
      </c>
      <c r="B110">
        <v>47133</v>
      </c>
      <c r="C110" t="s">
        <v>257</v>
      </c>
      <c r="D110">
        <v>62900</v>
      </c>
      <c r="F110" s="1"/>
    </row>
    <row r="111" spans="1:6" x14ac:dyDescent="0.2">
      <c r="A111" t="s">
        <v>48</v>
      </c>
      <c r="B111">
        <v>47036</v>
      </c>
      <c r="C111" t="s">
        <v>170</v>
      </c>
      <c r="D111">
        <v>62896</v>
      </c>
      <c r="F111" s="1"/>
    </row>
    <row r="112" spans="1:6" x14ac:dyDescent="0.2">
      <c r="A112" t="s">
        <v>38</v>
      </c>
      <c r="B112">
        <v>47032</v>
      </c>
      <c r="C112" t="s">
        <v>160</v>
      </c>
      <c r="D112">
        <v>62866</v>
      </c>
      <c r="F112" s="1"/>
    </row>
    <row r="113" spans="1:6" x14ac:dyDescent="0.2">
      <c r="A113" t="s">
        <v>4</v>
      </c>
      <c r="B113">
        <v>46819</v>
      </c>
      <c r="C113" t="s">
        <v>212</v>
      </c>
      <c r="D113">
        <v>62808</v>
      </c>
      <c r="F113" s="1"/>
    </row>
    <row r="114" spans="1:6" x14ac:dyDescent="0.2">
      <c r="A114" t="s">
        <v>4</v>
      </c>
      <c r="B114">
        <v>46819</v>
      </c>
      <c r="C114" t="s">
        <v>237</v>
      </c>
      <c r="D114">
        <v>62782</v>
      </c>
      <c r="F114" s="1"/>
    </row>
    <row r="115" spans="1:6" x14ac:dyDescent="0.2">
      <c r="A115" t="s">
        <v>25</v>
      </c>
      <c r="B115">
        <v>46817</v>
      </c>
      <c r="C115" t="s">
        <v>237</v>
      </c>
      <c r="D115">
        <v>62687</v>
      </c>
      <c r="F115" s="1"/>
    </row>
    <row r="116" spans="1:6" x14ac:dyDescent="0.2">
      <c r="A116" t="s">
        <v>41</v>
      </c>
      <c r="B116">
        <v>46800</v>
      </c>
      <c r="C116" t="s">
        <v>159</v>
      </c>
      <c r="D116">
        <v>62528</v>
      </c>
      <c r="F116" s="1"/>
    </row>
    <row r="117" spans="1:6" x14ac:dyDescent="0.2">
      <c r="A117" t="s">
        <v>25</v>
      </c>
      <c r="B117">
        <v>46793</v>
      </c>
      <c r="C117" t="s">
        <v>223</v>
      </c>
      <c r="D117">
        <v>62527</v>
      </c>
      <c r="F117" s="1"/>
    </row>
    <row r="118" spans="1:6" x14ac:dyDescent="0.2">
      <c r="A118" t="s">
        <v>61</v>
      </c>
      <c r="B118">
        <v>46456</v>
      </c>
      <c r="C118" t="s">
        <v>280</v>
      </c>
      <c r="D118">
        <v>62224</v>
      </c>
      <c r="F118" s="1"/>
    </row>
    <row r="119" spans="1:6" x14ac:dyDescent="0.2">
      <c r="A119" t="s">
        <v>41</v>
      </c>
      <c r="B119">
        <v>46335</v>
      </c>
      <c r="C119" t="s">
        <v>251</v>
      </c>
      <c r="D119">
        <v>62205</v>
      </c>
      <c r="F119" s="1"/>
    </row>
    <row r="120" spans="1:6" x14ac:dyDescent="0.2">
      <c r="A120" t="s">
        <v>4</v>
      </c>
      <c r="B120">
        <v>45918</v>
      </c>
      <c r="C120" t="s">
        <v>260</v>
      </c>
      <c r="D120">
        <v>62161</v>
      </c>
      <c r="F120" s="1"/>
    </row>
    <row r="121" spans="1:6" x14ac:dyDescent="0.2">
      <c r="A121" t="s">
        <v>33</v>
      </c>
      <c r="B121">
        <v>45876</v>
      </c>
      <c r="C121" t="s">
        <v>220</v>
      </c>
      <c r="D121">
        <v>62094</v>
      </c>
      <c r="F121" s="1"/>
    </row>
    <row r="122" spans="1:6" x14ac:dyDescent="0.2">
      <c r="A122" t="s">
        <v>146</v>
      </c>
      <c r="B122">
        <v>45870</v>
      </c>
      <c r="C122" t="s">
        <v>160</v>
      </c>
      <c r="D122">
        <v>62090</v>
      </c>
      <c r="F122" s="1"/>
    </row>
    <row r="123" spans="1:6" x14ac:dyDescent="0.2">
      <c r="A123" t="s">
        <v>82</v>
      </c>
      <c r="B123">
        <v>45847</v>
      </c>
      <c r="C123" t="s">
        <v>199</v>
      </c>
      <c r="D123">
        <v>62007</v>
      </c>
      <c r="F123" s="1"/>
    </row>
    <row r="124" spans="1:6" x14ac:dyDescent="0.2">
      <c r="A124" t="s">
        <v>48</v>
      </c>
      <c r="B124">
        <v>45743</v>
      </c>
      <c r="C124" t="s">
        <v>208</v>
      </c>
      <c r="D124">
        <v>62002</v>
      </c>
      <c r="F124" s="1"/>
    </row>
    <row r="125" spans="1:6" x14ac:dyDescent="0.2">
      <c r="A125" t="s">
        <v>51</v>
      </c>
      <c r="B125">
        <v>45600</v>
      </c>
      <c r="C125" t="s">
        <v>255</v>
      </c>
      <c r="D125">
        <v>61989</v>
      </c>
      <c r="F125" s="1"/>
    </row>
    <row r="126" spans="1:6" x14ac:dyDescent="0.2">
      <c r="A126" t="s">
        <v>31</v>
      </c>
      <c r="B126">
        <v>45598</v>
      </c>
      <c r="C126" t="s">
        <v>283</v>
      </c>
      <c r="D126">
        <v>61961</v>
      </c>
      <c r="F126" s="1"/>
    </row>
    <row r="127" spans="1:6" x14ac:dyDescent="0.2">
      <c r="A127" t="s">
        <v>4</v>
      </c>
      <c r="B127">
        <v>45361</v>
      </c>
      <c r="C127" t="s">
        <v>197</v>
      </c>
      <c r="D127">
        <v>61945</v>
      </c>
      <c r="F127" s="1"/>
    </row>
    <row r="128" spans="1:6" x14ac:dyDescent="0.2">
      <c r="A128" t="s">
        <v>7</v>
      </c>
      <c r="B128">
        <v>45318</v>
      </c>
      <c r="C128" t="s">
        <v>237</v>
      </c>
      <c r="D128">
        <v>61902</v>
      </c>
      <c r="F128" s="1"/>
    </row>
    <row r="129" spans="1:6" x14ac:dyDescent="0.2">
      <c r="A129" t="s">
        <v>67</v>
      </c>
      <c r="B129">
        <v>44931</v>
      </c>
      <c r="C129" t="s">
        <v>188</v>
      </c>
      <c r="D129">
        <v>61878</v>
      </c>
      <c r="F129" s="1"/>
    </row>
    <row r="130" spans="1:6" x14ac:dyDescent="0.2">
      <c r="A130" t="s">
        <v>6</v>
      </c>
      <c r="B130">
        <v>44880</v>
      </c>
      <c r="C130" t="s">
        <v>175</v>
      </c>
      <c r="D130">
        <v>61771</v>
      </c>
      <c r="F130" s="1"/>
    </row>
    <row r="131" spans="1:6" x14ac:dyDescent="0.2">
      <c r="A131" t="s">
        <v>4</v>
      </c>
      <c r="B131">
        <v>44592</v>
      </c>
      <c r="C131" t="s">
        <v>182</v>
      </c>
      <c r="D131">
        <v>61601</v>
      </c>
      <c r="F131" s="1"/>
    </row>
    <row r="132" spans="1:6" x14ac:dyDescent="0.2">
      <c r="A132" t="s">
        <v>4</v>
      </c>
      <c r="B132">
        <v>44291</v>
      </c>
      <c r="C132" t="s">
        <v>238</v>
      </c>
      <c r="D132">
        <v>61553</v>
      </c>
      <c r="F132" s="1"/>
    </row>
    <row r="133" spans="1:6" x14ac:dyDescent="0.2">
      <c r="A133" t="s">
        <v>18</v>
      </c>
      <c r="B133">
        <v>44285</v>
      </c>
      <c r="C133" t="s">
        <v>170</v>
      </c>
      <c r="D133">
        <v>61542</v>
      </c>
      <c r="F133" s="1"/>
    </row>
    <row r="134" spans="1:6" x14ac:dyDescent="0.2">
      <c r="A134" t="s">
        <v>1</v>
      </c>
      <c r="B134">
        <v>44246</v>
      </c>
      <c r="C134" t="s">
        <v>199</v>
      </c>
      <c r="D134">
        <v>61525</v>
      </c>
      <c r="F134" s="1"/>
    </row>
    <row r="135" spans="1:6" x14ac:dyDescent="0.2">
      <c r="A135" t="s">
        <v>33</v>
      </c>
      <c r="B135">
        <v>44174</v>
      </c>
      <c r="C135" t="s">
        <v>206</v>
      </c>
      <c r="D135">
        <v>61449</v>
      </c>
      <c r="F135" s="1"/>
    </row>
    <row r="136" spans="1:6" x14ac:dyDescent="0.2">
      <c r="A136" t="s">
        <v>4</v>
      </c>
      <c r="B136">
        <v>44108</v>
      </c>
      <c r="C136" t="s">
        <v>269</v>
      </c>
      <c r="D136">
        <v>61392</v>
      </c>
      <c r="F136" s="1"/>
    </row>
    <row r="137" spans="1:6" x14ac:dyDescent="0.2">
      <c r="A137" t="s">
        <v>22</v>
      </c>
      <c r="B137">
        <v>43959</v>
      </c>
      <c r="C137" t="s">
        <v>226</v>
      </c>
      <c r="D137">
        <v>61318</v>
      </c>
      <c r="F137" s="1"/>
    </row>
    <row r="138" spans="1:6" x14ac:dyDescent="0.2">
      <c r="A138" t="s">
        <v>153</v>
      </c>
      <c r="B138">
        <v>43820</v>
      </c>
      <c r="C138" t="s">
        <v>205</v>
      </c>
      <c r="D138">
        <v>61276</v>
      </c>
      <c r="F138" s="1"/>
    </row>
    <row r="139" spans="1:6" x14ac:dyDescent="0.2">
      <c r="A139" t="s">
        <v>59</v>
      </c>
      <c r="B139">
        <v>43620</v>
      </c>
      <c r="C139" t="s">
        <v>159</v>
      </c>
      <c r="D139">
        <v>61267</v>
      </c>
      <c r="F139" s="1"/>
    </row>
    <row r="140" spans="1:6" x14ac:dyDescent="0.2">
      <c r="A140" t="s">
        <v>4</v>
      </c>
      <c r="B140">
        <v>43599</v>
      </c>
      <c r="C140" t="s">
        <v>281</v>
      </c>
      <c r="D140">
        <v>61007</v>
      </c>
      <c r="F140" s="1"/>
    </row>
    <row r="141" spans="1:6" x14ac:dyDescent="0.2">
      <c r="A141" t="s">
        <v>33</v>
      </c>
      <c r="B141">
        <v>43405</v>
      </c>
      <c r="C141" t="s">
        <v>219</v>
      </c>
      <c r="D141">
        <v>61006</v>
      </c>
      <c r="F141" s="1"/>
    </row>
    <row r="142" spans="1:6" x14ac:dyDescent="0.2">
      <c r="A142" t="s">
        <v>14</v>
      </c>
      <c r="B142">
        <v>43279</v>
      </c>
      <c r="C142" t="s">
        <v>270</v>
      </c>
      <c r="D142">
        <v>60917</v>
      </c>
      <c r="F142" s="1"/>
    </row>
    <row r="143" spans="1:6" x14ac:dyDescent="0.2">
      <c r="A143" t="s">
        <v>52</v>
      </c>
      <c r="B143">
        <v>43264</v>
      </c>
      <c r="C143" t="s">
        <v>225</v>
      </c>
      <c r="D143">
        <v>60889</v>
      </c>
      <c r="F143" s="1"/>
    </row>
    <row r="144" spans="1:6" x14ac:dyDescent="0.2">
      <c r="A144" t="s">
        <v>69</v>
      </c>
      <c r="B144">
        <v>43169</v>
      </c>
      <c r="C144" t="s">
        <v>201</v>
      </c>
      <c r="D144">
        <v>60787</v>
      </c>
      <c r="F144" s="1"/>
    </row>
    <row r="145" spans="1:6" x14ac:dyDescent="0.2">
      <c r="A145" t="s">
        <v>20</v>
      </c>
      <c r="B145">
        <v>42948</v>
      </c>
      <c r="C145" t="s">
        <v>212</v>
      </c>
      <c r="D145">
        <v>60768</v>
      </c>
      <c r="F145" s="1"/>
    </row>
    <row r="146" spans="1:6" x14ac:dyDescent="0.2">
      <c r="A146" t="s">
        <v>20</v>
      </c>
      <c r="B146">
        <v>42842</v>
      </c>
      <c r="C146" t="s">
        <v>188</v>
      </c>
      <c r="D146">
        <v>60694</v>
      </c>
      <c r="F146" s="1"/>
    </row>
    <row r="147" spans="1:6" x14ac:dyDescent="0.2">
      <c r="A147" t="s">
        <v>4</v>
      </c>
      <c r="B147">
        <v>42823</v>
      </c>
      <c r="C147" t="s">
        <v>223</v>
      </c>
      <c r="D147">
        <v>60590</v>
      </c>
      <c r="F147" s="1"/>
    </row>
    <row r="148" spans="1:6" x14ac:dyDescent="0.2">
      <c r="A148" t="s">
        <v>1</v>
      </c>
      <c r="B148">
        <v>42813</v>
      </c>
      <c r="C148" t="s">
        <v>260</v>
      </c>
      <c r="D148">
        <v>60259</v>
      </c>
      <c r="F148" s="1"/>
    </row>
    <row r="149" spans="1:6" x14ac:dyDescent="0.2">
      <c r="A149" t="s">
        <v>51</v>
      </c>
      <c r="B149">
        <v>42650</v>
      </c>
      <c r="C149" t="s">
        <v>226</v>
      </c>
      <c r="D149">
        <v>59945</v>
      </c>
      <c r="F149" s="1"/>
    </row>
    <row r="150" spans="1:6" x14ac:dyDescent="0.2">
      <c r="A150" t="s">
        <v>77</v>
      </c>
      <c r="B150">
        <v>42370</v>
      </c>
      <c r="C150" t="s">
        <v>237</v>
      </c>
      <c r="D150">
        <v>59731</v>
      </c>
      <c r="F150" s="1"/>
    </row>
    <row r="151" spans="1:6" x14ac:dyDescent="0.2">
      <c r="A151" t="s">
        <v>83</v>
      </c>
      <c r="B151">
        <v>42341</v>
      </c>
      <c r="C151" t="s">
        <v>160</v>
      </c>
      <c r="D151">
        <v>59661</v>
      </c>
      <c r="F151" s="1"/>
    </row>
    <row r="152" spans="1:6" x14ac:dyDescent="0.2">
      <c r="A152" t="s">
        <v>146</v>
      </c>
      <c r="B152">
        <v>42077</v>
      </c>
      <c r="C152" t="s">
        <v>213</v>
      </c>
      <c r="D152">
        <v>59657</v>
      </c>
      <c r="F152" s="1"/>
    </row>
    <row r="153" spans="1:6" x14ac:dyDescent="0.2">
      <c r="A153" t="s">
        <v>33</v>
      </c>
      <c r="B153">
        <v>42027</v>
      </c>
      <c r="C153" t="s">
        <v>205</v>
      </c>
      <c r="D153">
        <v>59394</v>
      </c>
      <c r="F153" s="1"/>
    </row>
    <row r="154" spans="1:6" x14ac:dyDescent="0.2">
      <c r="A154" t="s">
        <v>4</v>
      </c>
      <c r="B154">
        <v>41470</v>
      </c>
      <c r="C154" t="s">
        <v>207</v>
      </c>
      <c r="D154">
        <v>59385</v>
      </c>
      <c r="F154" s="1"/>
    </row>
    <row r="155" spans="1:6" x14ac:dyDescent="0.2">
      <c r="A155" t="s">
        <v>1</v>
      </c>
      <c r="B155">
        <v>41320</v>
      </c>
      <c r="C155" t="s">
        <v>170</v>
      </c>
      <c r="D155">
        <v>59272</v>
      </c>
      <c r="F155" s="1"/>
    </row>
    <row r="156" spans="1:6" x14ac:dyDescent="0.2">
      <c r="A156" t="s">
        <v>6</v>
      </c>
      <c r="B156">
        <v>41219</v>
      </c>
      <c r="C156" t="s">
        <v>265</v>
      </c>
      <c r="D156">
        <v>59264</v>
      </c>
      <c r="F156" s="1"/>
    </row>
    <row r="157" spans="1:6" x14ac:dyDescent="0.2">
      <c r="A157" t="s">
        <v>4</v>
      </c>
      <c r="B157">
        <v>41207</v>
      </c>
      <c r="C157" t="s">
        <v>197</v>
      </c>
      <c r="D157">
        <v>59263</v>
      </c>
      <c r="F157" s="1"/>
    </row>
    <row r="158" spans="1:6" x14ac:dyDescent="0.2">
      <c r="A158" t="s">
        <v>34</v>
      </c>
      <c r="B158">
        <v>41078</v>
      </c>
      <c r="C158" t="s">
        <v>182</v>
      </c>
      <c r="D158">
        <v>59085</v>
      </c>
      <c r="F158" s="1"/>
    </row>
    <row r="159" spans="1:6" x14ac:dyDescent="0.2">
      <c r="A159" t="s">
        <v>146</v>
      </c>
      <c r="B159">
        <v>41042</v>
      </c>
      <c r="C159" t="s">
        <v>202</v>
      </c>
      <c r="D159">
        <v>59073</v>
      </c>
      <c r="F159" s="1"/>
    </row>
    <row r="160" spans="1:6" x14ac:dyDescent="0.2">
      <c r="A160" t="s">
        <v>54</v>
      </c>
      <c r="B160">
        <v>40968</v>
      </c>
      <c r="C160" t="s">
        <v>164</v>
      </c>
      <c r="D160">
        <v>59011</v>
      </c>
      <c r="F160" s="1"/>
    </row>
    <row r="161" spans="1:6" x14ac:dyDescent="0.2">
      <c r="A161" t="s">
        <v>6</v>
      </c>
      <c r="B161">
        <v>40930</v>
      </c>
      <c r="C161" t="s">
        <v>213</v>
      </c>
      <c r="D161">
        <v>58962</v>
      </c>
      <c r="F161" s="1"/>
    </row>
    <row r="162" spans="1:6" x14ac:dyDescent="0.2">
      <c r="A162" t="s">
        <v>12</v>
      </c>
      <c r="B162">
        <v>40886</v>
      </c>
      <c r="C162" t="s">
        <v>241</v>
      </c>
      <c r="D162">
        <v>58863</v>
      </c>
      <c r="F162" s="1"/>
    </row>
    <row r="163" spans="1:6" x14ac:dyDescent="0.2">
      <c r="A163" t="s">
        <v>138</v>
      </c>
      <c r="B163">
        <v>40776</v>
      </c>
      <c r="C163" t="s">
        <v>205</v>
      </c>
      <c r="D163">
        <v>58741</v>
      </c>
      <c r="F163" s="1"/>
    </row>
    <row r="164" spans="1:6" x14ac:dyDescent="0.2">
      <c r="A164" t="s">
        <v>42</v>
      </c>
      <c r="B164">
        <v>40700</v>
      </c>
      <c r="C164" t="s">
        <v>242</v>
      </c>
      <c r="D164">
        <v>58729</v>
      </c>
      <c r="F164" s="1"/>
    </row>
    <row r="165" spans="1:6" x14ac:dyDescent="0.2">
      <c r="A165" t="s">
        <v>130</v>
      </c>
      <c r="B165">
        <v>40643</v>
      </c>
      <c r="C165" t="s">
        <v>237</v>
      </c>
      <c r="D165">
        <v>58727</v>
      </c>
      <c r="F165" s="1"/>
    </row>
    <row r="166" spans="1:6" x14ac:dyDescent="0.2">
      <c r="A166" t="s">
        <v>4</v>
      </c>
      <c r="B166">
        <v>40609</v>
      </c>
      <c r="C166" t="s">
        <v>201</v>
      </c>
      <c r="D166">
        <v>58643</v>
      </c>
      <c r="F166" s="1"/>
    </row>
    <row r="167" spans="1:6" x14ac:dyDescent="0.2">
      <c r="A167" t="s">
        <v>6</v>
      </c>
      <c r="B167">
        <v>40577</v>
      </c>
      <c r="C167" t="s">
        <v>240</v>
      </c>
      <c r="D167">
        <v>58582</v>
      </c>
      <c r="F167" s="1"/>
    </row>
    <row r="168" spans="1:6" x14ac:dyDescent="0.2">
      <c r="A168" t="s">
        <v>72</v>
      </c>
      <c r="B168">
        <v>40564</v>
      </c>
      <c r="C168" t="s">
        <v>249</v>
      </c>
      <c r="D168">
        <v>58561</v>
      </c>
      <c r="F168" s="1"/>
    </row>
    <row r="169" spans="1:6" x14ac:dyDescent="0.2">
      <c r="A169" t="s">
        <v>24</v>
      </c>
      <c r="B169">
        <v>40319</v>
      </c>
      <c r="C169" t="s">
        <v>205</v>
      </c>
      <c r="D169">
        <v>58196</v>
      </c>
      <c r="F169" s="1"/>
    </row>
    <row r="170" spans="1:6" x14ac:dyDescent="0.2">
      <c r="A170" t="s">
        <v>33</v>
      </c>
      <c r="B170">
        <v>40236</v>
      </c>
      <c r="C170" t="s">
        <v>195</v>
      </c>
      <c r="D170">
        <v>58187</v>
      </c>
      <c r="F170" s="1"/>
    </row>
    <row r="171" spans="1:6" x14ac:dyDescent="0.2">
      <c r="A171" t="s">
        <v>12</v>
      </c>
      <c r="B171">
        <v>40032</v>
      </c>
      <c r="C171" t="s">
        <v>278</v>
      </c>
      <c r="D171">
        <v>58076</v>
      </c>
      <c r="F171" s="1"/>
    </row>
    <row r="172" spans="1:6" x14ac:dyDescent="0.2">
      <c r="A172" t="s">
        <v>83</v>
      </c>
      <c r="B172">
        <v>40001</v>
      </c>
      <c r="C172" t="s">
        <v>227</v>
      </c>
      <c r="D172">
        <v>58019</v>
      </c>
      <c r="F172" s="1"/>
    </row>
    <row r="173" spans="1:6" x14ac:dyDescent="0.2">
      <c r="A173" t="s">
        <v>64</v>
      </c>
      <c r="B173">
        <v>39727</v>
      </c>
      <c r="C173" t="s">
        <v>264</v>
      </c>
      <c r="D173">
        <v>57911</v>
      </c>
      <c r="F173" s="1"/>
    </row>
    <row r="174" spans="1:6" x14ac:dyDescent="0.2">
      <c r="A174" t="s">
        <v>4</v>
      </c>
      <c r="B174">
        <v>39596</v>
      </c>
      <c r="C174" t="s">
        <v>242</v>
      </c>
      <c r="D174">
        <v>57893</v>
      </c>
      <c r="F174" s="1"/>
    </row>
    <row r="175" spans="1:6" x14ac:dyDescent="0.2">
      <c r="A175" t="s">
        <v>147</v>
      </c>
      <c r="B175">
        <v>39495</v>
      </c>
      <c r="C175" t="s">
        <v>170</v>
      </c>
      <c r="D175">
        <v>57852</v>
      </c>
      <c r="F175" s="1"/>
    </row>
    <row r="176" spans="1:6" x14ac:dyDescent="0.2">
      <c r="A176" t="s">
        <v>48</v>
      </c>
      <c r="B176">
        <v>39112</v>
      </c>
      <c r="C176" t="s">
        <v>167</v>
      </c>
      <c r="D176">
        <v>57834</v>
      </c>
      <c r="F176" s="1"/>
    </row>
    <row r="177" spans="1:6" x14ac:dyDescent="0.2">
      <c r="A177" t="s">
        <v>36</v>
      </c>
      <c r="B177">
        <v>39035</v>
      </c>
      <c r="C177" t="s">
        <v>278</v>
      </c>
      <c r="D177">
        <v>57795</v>
      </c>
      <c r="F177" s="1"/>
    </row>
    <row r="178" spans="1:6" x14ac:dyDescent="0.2">
      <c r="A178" t="s">
        <v>1</v>
      </c>
      <c r="B178">
        <v>38919</v>
      </c>
      <c r="C178" t="s">
        <v>215</v>
      </c>
      <c r="D178">
        <v>57769</v>
      </c>
      <c r="F178" s="1"/>
    </row>
    <row r="179" spans="1:6" x14ac:dyDescent="0.2">
      <c r="A179" t="s">
        <v>128</v>
      </c>
      <c r="B179">
        <v>38836</v>
      </c>
      <c r="C179" t="s">
        <v>182</v>
      </c>
      <c r="D179">
        <v>57712</v>
      </c>
      <c r="F179" s="1"/>
    </row>
    <row r="180" spans="1:6" x14ac:dyDescent="0.2">
      <c r="A180" t="s">
        <v>116</v>
      </c>
      <c r="B180">
        <v>38190</v>
      </c>
      <c r="C180" t="s">
        <v>214</v>
      </c>
      <c r="D180">
        <v>57622</v>
      </c>
      <c r="F180" s="1"/>
    </row>
    <row r="181" spans="1:6" x14ac:dyDescent="0.2">
      <c r="A181" t="s">
        <v>1</v>
      </c>
      <c r="B181">
        <v>37938</v>
      </c>
      <c r="C181" t="s">
        <v>191</v>
      </c>
      <c r="D181">
        <v>57610</v>
      </c>
      <c r="F181" s="1"/>
    </row>
    <row r="182" spans="1:6" x14ac:dyDescent="0.2">
      <c r="A182" t="s">
        <v>80</v>
      </c>
      <c r="B182">
        <v>37918</v>
      </c>
      <c r="C182" t="s">
        <v>250</v>
      </c>
      <c r="D182">
        <v>57595</v>
      </c>
      <c r="F182" s="1"/>
    </row>
    <row r="183" spans="1:6" x14ac:dyDescent="0.2">
      <c r="A183" t="s">
        <v>33</v>
      </c>
      <c r="B183">
        <v>37799</v>
      </c>
      <c r="C183" t="s">
        <v>230</v>
      </c>
      <c r="D183">
        <v>57594</v>
      </c>
      <c r="F183" s="1"/>
    </row>
    <row r="184" spans="1:6" x14ac:dyDescent="0.2">
      <c r="A184" t="s">
        <v>4</v>
      </c>
      <c r="B184">
        <v>37763</v>
      </c>
      <c r="C184" t="s">
        <v>263</v>
      </c>
      <c r="D184">
        <v>57528</v>
      </c>
      <c r="F184" s="1"/>
    </row>
    <row r="185" spans="1:6" x14ac:dyDescent="0.2">
      <c r="A185" t="s">
        <v>33</v>
      </c>
      <c r="B185">
        <v>37365</v>
      </c>
      <c r="C185" t="s">
        <v>227</v>
      </c>
      <c r="D185">
        <v>57464</v>
      </c>
      <c r="F185" s="1"/>
    </row>
    <row r="186" spans="1:6" x14ac:dyDescent="0.2">
      <c r="A186" t="s">
        <v>1</v>
      </c>
      <c r="B186">
        <v>37067</v>
      </c>
      <c r="C186" t="s">
        <v>199</v>
      </c>
      <c r="D186">
        <v>57441</v>
      </c>
      <c r="F186" s="1"/>
    </row>
    <row r="187" spans="1:6" x14ac:dyDescent="0.2">
      <c r="A187" t="s">
        <v>146</v>
      </c>
      <c r="B187">
        <v>36759</v>
      </c>
      <c r="C187" t="s">
        <v>191</v>
      </c>
      <c r="D187">
        <v>57434</v>
      </c>
      <c r="F187" s="1"/>
    </row>
    <row r="188" spans="1:6" x14ac:dyDescent="0.2">
      <c r="A188" t="s">
        <v>34</v>
      </c>
      <c r="B188">
        <v>36720</v>
      </c>
      <c r="C188" t="s">
        <v>162</v>
      </c>
      <c r="D188">
        <v>57403</v>
      </c>
      <c r="F188" s="1"/>
    </row>
    <row r="189" spans="1:6" x14ac:dyDescent="0.2">
      <c r="A189" t="s">
        <v>145</v>
      </c>
      <c r="B189">
        <v>36658</v>
      </c>
      <c r="C189" t="s">
        <v>264</v>
      </c>
      <c r="D189">
        <v>57389</v>
      </c>
      <c r="F189" s="1"/>
    </row>
    <row r="190" spans="1:6" x14ac:dyDescent="0.2">
      <c r="A190" t="s">
        <v>45</v>
      </c>
      <c r="B190">
        <v>36518</v>
      </c>
      <c r="C190" t="s">
        <v>272</v>
      </c>
      <c r="D190">
        <v>57384</v>
      </c>
      <c r="F190" s="1"/>
    </row>
    <row r="191" spans="1:6" x14ac:dyDescent="0.2">
      <c r="A191" t="s">
        <v>116</v>
      </c>
      <c r="B191">
        <v>36409</v>
      </c>
      <c r="C191" t="s">
        <v>208</v>
      </c>
      <c r="D191">
        <v>57371</v>
      </c>
      <c r="F191" s="1"/>
    </row>
    <row r="192" spans="1:6" x14ac:dyDescent="0.2">
      <c r="A192" t="s">
        <v>42</v>
      </c>
      <c r="B192">
        <v>36363</v>
      </c>
      <c r="C192" t="s">
        <v>249</v>
      </c>
      <c r="D192">
        <v>57353</v>
      </c>
      <c r="F192" s="1"/>
    </row>
    <row r="193" spans="1:6" x14ac:dyDescent="0.2">
      <c r="A193" t="s">
        <v>61</v>
      </c>
      <c r="B193">
        <v>36150</v>
      </c>
      <c r="C193" t="s">
        <v>177</v>
      </c>
      <c r="D193">
        <v>57231</v>
      </c>
      <c r="F193" s="1"/>
    </row>
    <row r="194" spans="1:6" x14ac:dyDescent="0.2">
      <c r="A194" t="s">
        <v>138</v>
      </c>
      <c r="B194">
        <v>36078</v>
      </c>
      <c r="C194" t="s">
        <v>277</v>
      </c>
      <c r="D194">
        <v>57189</v>
      </c>
      <c r="F194" s="1"/>
    </row>
    <row r="195" spans="1:6" x14ac:dyDescent="0.2">
      <c r="A195" t="s">
        <v>38</v>
      </c>
      <c r="B195">
        <v>36057</v>
      </c>
      <c r="C195" t="s">
        <v>169</v>
      </c>
      <c r="D195">
        <v>57171</v>
      </c>
      <c r="F195" s="1"/>
    </row>
    <row r="196" spans="1:6" x14ac:dyDescent="0.2">
      <c r="A196" t="s">
        <v>4</v>
      </c>
      <c r="B196">
        <v>35944</v>
      </c>
      <c r="C196" t="s">
        <v>276</v>
      </c>
      <c r="D196">
        <v>56989</v>
      </c>
      <c r="F196" s="1"/>
    </row>
    <row r="197" spans="1:6" x14ac:dyDescent="0.2">
      <c r="A197" t="s">
        <v>33</v>
      </c>
      <c r="B197">
        <v>35917</v>
      </c>
      <c r="C197" t="s">
        <v>234</v>
      </c>
      <c r="D197">
        <v>56892</v>
      </c>
      <c r="F197" s="1"/>
    </row>
    <row r="198" spans="1:6" x14ac:dyDescent="0.2">
      <c r="A198" t="s">
        <v>50</v>
      </c>
      <c r="B198">
        <v>35823</v>
      </c>
      <c r="C198" t="s">
        <v>270</v>
      </c>
      <c r="D198">
        <v>56694</v>
      </c>
      <c r="F198" s="1"/>
    </row>
    <row r="199" spans="1:6" x14ac:dyDescent="0.2">
      <c r="A199" t="s">
        <v>42</v>
      </c>
      <c r="B199">
        <v>35351</v>
      </c>
      <c r="C199" t="s">
        <v>259</v>
      </c>
      <c r="D199">
        <v>56645</v>
      </c>
      <c r="F199" s="1"/>
    </row>
    <row r="200" spans="1:6" x14ac:dyDescent="0.2">
      <c r="A200" t="s">
        <v>1</v>
      </c>
      <c r="B200">
        <v>35205</v>
      </c>
      <c r="C200" t="s">
        <v>179</v>
      </c>
      <c r="D200">
        <v>56602</v>
      </c>
      <c r="F200" s="1"/>
    </row>
    <row r="201" spans="1:6" x14ac:dyDescent="0.2">
      <c r="A201" t="s">
        <v>77</v>
      </c>
      <c r="B201">
        <v>35181</v>
      </c>
      <c r="C201" t="s">
        <v>162</v>
      </c>
      <c r="D201">
        <v>56438</v>
      </c>
      <c r="F201" s="1"/>
    </row>
    <row r="202" spans="1:6" x14ac:dyDescent="0.2">
      <c r="A202" t="s">
        <v>6</v>
      </c>
      <c r="B202">
        <v>35067</v>
      </c>
      <c r="C202" t="s">
        <v>225</v>
      </c>
      <c r="D202">
        <v>56320</v>
      </c>
      <c r="F202" s="1"/>
    </row>
    <row r="203" spans="1:6" x14ac:dyDescent="0.2">
      <c r="A203" t="s">
        <v>45</v>
      </c>
      <c r="B203">
        <v>34846</v>
      </c>
      <c r="C203" t="s">
        <v>161</v>
      </c>
      <c r="D203">
        <v>56103</v>
      </c>
      <c r="F203" s="1"/>
    </row>
    <row r="204" spans="1:6" x14ac:dyDescent="0.2">
      <c r="A204" t="s">
        <v>92</v>
      </c>
      <c r="B204">
        <v>34811</v>
      </c>
      <c r="C204" t="s">
        <v>170</v>
      </c>
      <c r="D204">
        <v>56066</v>
      </c>
      <c r="F204" s="1"/>
    </row>
    <row r="205" spans="1:6" x14ac:dyDescent="0.2">
      <c r="A205" t="s">
        <v>34</v>
      </c>
      <c r="B205">
        <v>34666</v>
      </c>
      <c r="C205" t="s">
        <v>168</v>
      </c>
      <c r="D205">
        <v>56062</v>
      </c>
      <c r="F205" s="1"/>
    </row>
    <row r="206" spans="1:6" x14ac:dyDescent="0.2">
      <c r="A206" t="s">
        <v>4</v>
      </c>
      <c r="B206">
        <v>34581</v>
      </c>
      <c r="C206" t="s">
        <v>161</v>
      </c>
      <c r="D206">
        <v>56039</v>
      </c>
      <c r="F206" s="1"/>
    </row>
    <row r="207" spans="1:6" x14ac:dyDescent="0.2">
      <c r="A207" t="s">
        <v>136</v>
      </c>
      <c r="B207">
        <v>34295</v>
      </c>
      <c r="C207" t="s">
        <v>160</v>
      </c>
      <c r="D207">
        <v>55996</v>
      </c>
      <c r="F207" s="1"/>
    </row>
    <row r="208" spans="1:6" x14ac:dyDescent="0.2">
      <c r="A208" t="s">
        <v>1</v>
      </c>
      <c r="B208">
        <v>34279</v>
      </c>
      <c r="C208" t="s">
        <v>264</v>
      </c>
      <c r="D208">
        <v>55993</v>
      </c>
      <c r="F208" s="1"/>
    </row>
    <row r="209" spans="1:6" x14ac:dyDescent="0.2">
      <c r="A209" t="s">
        <v>33</v>
      </c>
      <c r="B209">
        <v>34070</v>
      </c>
      <c r="C209" t="s">
        <v>172</v>
      </c>
      <c r="D209">
        <v>55943</v>
      </c>
      <c r="F209" s="1"/>
    </row>
    <row r="210" spans="1:6" x14ac:dyDescent="0.2">
      <c r="A210" t="s">
        <v>50</v>
      </c>
      <c r="B210">
        <v>34067</v>
      </c>
      <c r="C210" t="s">
        <v>160</v>
      </c>
      <c r="D210">
        <v>55894</v>
      </c>
      <c r="F210" s="1"/>
    </row>
    <row r="211" spans="1:6" x14ac:dyDescent="0.2">
      <c r="A211" t="s">
        <v>150</v>
      </c>
      <c r="B211">
        <v>34048</v>
      </c>
      <c r="C211" t="s">
        <v>250</v>
      </c>
      <c r="D211">
        <v>55845</v>
      </c>
      <c r="F211" s="1"/>
    </row>
    <row r="212" spans="1:6" x14ac:dyDescent="0.2">
      <c r="A212" t="s">
        <v>9</v>
      </c>
      <c r="B212">
        <v>33542</v>
      </c>
      <c r="C212" t="s">
        <v>183</v>
      </c>
      <c r="D212">
        <v>55830</v>
      </c>
      <c r="F212" s="1"/>
    </row>
    <row r="213" spans="1:6" x14ac:dyDescent="0.2">
      <c r="A213" t="s">
        <v>1</v>
      </c>
      <c r="B213">
        <v>33499</v>
      </c>
      <c r="C213" t="s">
        <v>197</v>
      </c>
      <c r="D213">
        <v>55829</v>
      </c>
      <c r="F213" s="1"/>
    </row>
    <row r="214" spans="1:6" x14ac:dyDescent="0.2">
      <c r="A214" t="s">
        <v>141</v>
      </c>
      <c r="B214">
        <v>33391</v>
      </c>
      <c r="C214" t="s">
        <v>225</v>
      </c>
      <c r="D214">
        <v>55815</v>
      </c>
      <c r="F214" s="1"/>
    </row>
    <row r="215" spans="1:6" x14ac:dyDescent="0.2">
      <c r="A215" t="s">
        <v>75</v>
      </c>
      <c r="B215">
        <v>33209</v>
      </c>
      <c r="C215" t="s">
        <v>247</v>
      </c>
      <c r="D215">
        <v>55767</v>
      </c>
      <c r="F215" s="1"/>
    </row>
    <row r="216" spans="1:6" x14ac:dyDescent="0.2">
      <c r="A216" t="s">
        <v>118</v>
      </c>
      <c r="B216">
        <v>32971</v>
      </c>
      <c r="C216" t="s">
        <v>255</v>
      </c>
      <c r="D216">
        <v>55676</v>
      </c>
      <c r="F216" s="1"/>
    </row>
    <row r="217" spans="1:6" x14ac:dyDescent="0.2">
      <c r="A217" t="s">
        <v>38</v>
      </c>
      <c r="B217">
        <v>31455</v>
      </c>
      <c r="C217" t="s">
        <v>204</v>
      </c>
      <c r="D217">
        <v>55665</v>
      </c>
      <c r="F217" s="1"/>
    </row>
    <row r="218" spans="1:6" x14ac:dyDescent="0.2">
      <c r="A218" t="s">
        <v>1</v>
      </c>
      <c r="B218">
        <v>30674</v>
      </c>
      <c r="C218" t="s">
        <v>197</v>
      </c>
      <c r="D218">
        <v>55570</v>
      </c>
      <c r="F218" s="1"/>
    </row>
    <row r="219" spans="1:6" x14ac:dyDescent="0.2">
      <c r="A219" t="s">
        <v>158</v>
      </c>
      <c r="B219">
        <v>30140</v>
      </c>
      <c r="C219" t="s">
        <v>206</v>
      </c>
      <c r="D219">
        <v>55559</v>
      </c>
      <c r="F219" s="1"/>
    </row>
    <row r="220" spans="1:6" x14ac:dyDescent="0.2">
      <c r="A220" t="s">
        <v>86</v>
      </c>
      <c r="B220">
        <v>29928</v>
      </c>
      <c r="C220" t="s">
        <v>221</v>
      </c>
      <c r="D220">
        <v>55539</v>
      </c>
      <c r="F220" s="1"/>
    </row>
    <row r="221" spans="1:6" x14ac:dyDescent="0.2">
      <c r="A221" t="s">
        <v>136</v>
      </c>
      <c r="B221">
        <v>28827</v>
      </c>
      <c r="C221" t="s">
        <v>211</v>
      </c>
      <c r="D221">
        <v>55511</v>
      </c>
      <c r="F221" s="1"/>
    </row>
    <row r="222" spans="1:6" x14ac:dyDescent="0.2">
      <c r="A222" t="s">
        <v>137</v>
      </c>
      <c r="B222">
        <v>28708</v>
      </c>
      <c r="C222" t="s">
        <v>242</v>
      </c>
      <c r="D222">
        <v>55170</v>
      </c>
      <c r="F222" s="1"/>
    </row>
    <row r="223" spans="1:6" x14ac:dyDescent="0.2">
      <c r="A223" t="s">
        <v>38</v>
      </c>
      <c r="B223">
        <v>28679</v>
      </c>
      <c r="C223" t="s">
        <v>280</v>
      </c>
      <c r="D223">
        <v>55053</v>
      </c>
      <c r="F223" s="1"/>
    </row>
    <row r="224" spans="1:6" x14ac:dyDescent="0.2">
      <c r="A224" t="s">
        <v>145</v>
      </c>
      <c r="B224">
        <v>28335</v>
      </c>
      <c r="C224" t="s">
        <v>211</v>
      </c>
      <c r="D224">
        <v>55001</v>
      </c>
      <c r="F224" s="1"/>
    </row>
    <row r="225" spans="1:6" x14ac:dyDescent="0.2">
      <c r="A225" t="s">
        <v>116</v>
      </c>
      <c r="B225">
        <v>27322</v>
      </c>
      <c r="C225" t="s">
        <v>169</v>
      </c>
      <c r="D225">
        <v>54972</v>
      </c>
      <c r="F225" s="1"/>
    </row>
    <row r="226" spans="1:6" x14ac:dyDescent="0.2">
      <c r="A226" t="s">
        <v>97</v>
      </c>
      <c r="B226">
        <v>26858</v>
      </c>
      <c r="C226" t="s">
        <v>207</v>
      </c>
      <c r="D226">
        <v>54939</v>
      </c>
      <c r="F226" s="1"/>
    </row>
    <row r="227" spans="1:6" x14ac:dyDescent="0.2">
      <c r="A227" t="s">
        <v>111</v>
      </c>
      <c r="B227">
        <v>26789</v>
      </c>
      <c r="C227" t="s">
        <v>193</v>
      </c>
      <c r="D227">
        <v>54881</v>
      </c>
      <c r="F227" s="1"/>
    </row>
    <row r="228" spans="1:6" x14ac:dyDescent="0.2">
      <c r="A228" t="s">
        <v>104</v>
      </c>
      <c r="B228">
        <v>26679</v>
      </c>
      <c r="C228" t="s">
        <v>209</v>
      </c>
      <c r="D228">
        <v>54878</v>
      </c>
      <c r="F228" s="1"/>
    </row>
    <row r="229" spans="1:6" x14ac:dyDescent="0.2">
      <c r="A229" t="s">
        <v>18</v>
      </c>
      <c r="B229">
        <v>26499</v>
      </c>
      <c r="C229" t="s">
        <v>243</v>
      </c>
      <c r="D229">
        <v>54849</v>
      </c>
      <c r="F229" s="1"/>
    </row>
    <row r="230" spans="1:6" x14ac:dyDescent="0.2">
      <c r="A230" t="s">
        <v>1</v>
      </c>
      <c r="B230">
        <v>26362</v>
      </c>
      <c r="C230" t="s">
        <v>166</v>
      </c>
      <c r="D230">
        <v>54770</v>
      </c>
      <c r="F230" s="1"/>
    </row>
    <row r="231" spans="1:6" x14ac:dyDescent="0.2">
      <c r="A231" t="s">
        <v>134</v>
      </c>
      <c r="B231">
        <v>25107</v>
      </c>
      <c r="C231" t="s">
        <v>199</v>
      </c>
      <c r="D231">
        <v>54710</v>
      </c>
      <c r="F231" s="1"/>
    </row>
    <row r="232" spans="1:6" x14ac:dyDescent="0.2">
      <c r="A232" t="s">
        <v>93</v>
      </c>
      <c r="B232">
        <v>24654</v>
      </c>
      <c r="C232" t="s">
        <v>225</v>
      </c>
      <c r="D232">
        <v>54648</v>
      </c>
      <c r="F232" s="1"/>
    </row>
    <row r="233" spans="1:6" x14ac:dyDescent="0.2">
      <c r="A233" t="s">
        <v>113</v>
      </c>
      <c r="B233">
        <v>24399</v>
      </c>
      <c r="C233" t="s">
        <v>199</v>
      </c>
      <c r="D233">
        <v>54575</v>
      </c>
      <c r="F233" s="1"/>
    </row>
    <row r="234" spans="1:6" x14ac:dyDescent="0.2">
      <c r="A234" t="s">
        <v>143</v>
      </c>
      <c r="B234">
        <v>23959</v>
      </c>
      <c r="C234" t="s">
        <v>197</v>
      </c>
      <c r="D234">
        <v>54554</v>
      </c>
      <c r="F234" s="1"/>
    </row>
    <row r="235" spans="1:6" x14ac:dyDescent="0.2">
      <c r="A235" t="s">
        <v>106</v>
      </c>
      <c r="B235">
        <v>23887</v>
      </c>
      <c r="C235" t="s">
        <v>188</v>
      </c>
      <c r="D235">
        <v>54493</v>
      </c>
      <c r="F235" s="1"/>
    </row>
    <row r="236" spans="1:6" x14ac:dyDescent="0.2">
      <c r="A236" t="s">
        <v>1</v>
      </c>
      <c r="B236">
        <v>22463</v>
      </c>
      <c r="C236" t="s">
        <v>161</v>
      </c>
      <c r="D236">
        <v>54440</v>
      </c>
      <c r="F236" s="1"/>
    </row>
    <row r="237" spans="1:6" x14ac:dyDescent="0.2">
      <c r="A237" t="s">
        <v>140</v>
      </c>
      <c r="B237">
        <v>21704</v>
      </c>
      <c r="C237" t="s">
        <v>182</v>
      </c>
      <c r="D237">
        <v>54390</v>
      </c>
      <c r="F237" s="1"/>
    </row>
    <row r="238" spans="1:6" x14ac:dyDescent="0.2">
      <c r="A238" t="s">
        <v>111</v>
      </c>
      <c r="B238">
        <v>20907</v>
      </c>
      <c r="C238" t="s">
        <v>171</v>
      </c>
      <c r="D238">
        <v>54365</v>
      </c>
      <c r="F238" s="1"/>
    </row>
    <row r="239" spans="1:6" x14ac:dyDescent="0.2">
      <c r="A239" t="s">
        <v>129</v>
      </c>
      <c r="B239">
        <v>20729</v>
      </c>
      <c r="C239" t="s">
        <v>173</v>
      </c>
      <c r="D239">
        <v>54298</v>
      </c>
      <c r="F239" s="1"/>
    </row>
    <row r="240" spans="1:6" x14ac:dyDescent="0.2">
      <c r="A240" t="s">
        <v>139</v>
      </c>
      <c r="B240">
        <v>19664</v>
      </c>
      <c r="C240" t="s">
        <v>191</v>
      </c>
      <c r="D240">
        <v>54283</v>
      </c>
      <c r="F240" s="1"/>
    </row>
    <row r="241" spans="1:6" x14ac:dyDescent="0.2">
      <c r="A241" t="s">
        <v>121</v>
      </c>
      <c r="B241">
        <v>10942</v>
      </c>
      <c r="C241" t="s">
        <v>207</v>
      </c>
      <c r="D241">
        <v>54260</v>
      </c>
      <c r="F241" s="1"/>
    </row>
    <row r="242" spans="1:6" x14ac:dyDescent="0.2">
      <c r="A242" t="s">
        <v>131</v>
      </c>
      <c r="C242" t="s">
        <v>160</v>
      </c>
      <c r="D242">
        <v>54190</v>
      </c>
      <c r="F242" s="1"/>
    </row>
    <row r="243" spans="1:6" x14ac:dyDescent="0.2">
      <c r="A243" t="s">
        <v>1</v>
      </c>
      <c r="C243" t="s">
        <v>209</v>
      </c>
      <c r="D243">
        <v>54187</v>
      </c>
      <c r="F243" s="1"/>
    </row>
    <row r="244" spans="1:6" x14ac:dyDescent="0.2">
      <c r="A244" t="s">
        <v>84</v>
      </c>
      <c r="C244" t="s">
        <v>159</v>
      </c>
      <c r="D244">
        <v>54172</v>
      </c>
      <c r="F244" s="1"/>
    </row>
    <row r="245" spans="1:6" x14ac:dyDescent="0.2">
      <c r="A245" t="s">
        <v>112</v>
      </c>
      <c r="C245" t="s">
        <v>161</v>
      </c>
      <c r="D245">
        <v>54061</v>
      </c>
      <c r="F245" s="1"/>
    </row>
    <row r="246" spans="1:6" x14ac:dyDescent="0.2">
      <c r="A246" t="s">
        <v>98</v>
      </c>
      <c r="C246" t="s">
        <v>211</v>
      </c>
      <c r="D246">
        <v>54047</v>
      </c>
      <c r="F246" s="1"/>
    </row>
    <row r="247" spans="1:6" x14ac:dyDescent="0.2">
      <c r="A247" t="s">
        <v>74</v>
      </c>
      <c r="C247" t="s">
        <v>177</v>
      </c>
      <c r="D247">
        <v>53861</v>
      </c>
      <c r="F247" s="1"/>
    </row>
    <row r="248" spans="1:6" x14ac:dyDescent="0.2">
      <c r="A248" t="s">
        <v>68</v>
      </c>
      <c r="C248" t="s">
        <v>170</v>
      </c>
      <c r="D248">
        <v>53855</v>
      </c>
      <c r="F248" s="1"/>
    </row>
    <row r="249" spans="1:6" x14ac:dyDescent="0.2">
      <c r="A249" t="s">
        <v>122</v>
      </c>
      <c r="C249" t="s">
        <v>184</v>
      </c>
      <c r="D249">
        <v>53804</v>
      </c>
      <c r="F249" s="1"/>
    </row>
    <row r="250" spans="1:6" x14ac:dyDescent="0.2">
      <c r="A250" t="s">
        <v>90</v>
      </c>
      <c r="C250" t="s">
        <v>162</v>
      </c>
      <c r="D250">
        <v>53774</v>
      </c>
      <c r="F250" s="1"/>
    </row>
    <row r="251" spans="1:6" x14ac:dyDescent="0.2">
      <c r="A251" t="s">
        <v>48</v>
      </c>
      <c r="C251" t="s">
        <v>222</v>
      </c>
      <c r="D251">
        <v>53667</v>
      </c>
      <c r="F251" s="1"/>
    </row>
    <row r="252" spans="1:6" x14ac:dyDescent="0.2">
      <c r="A252" t="s">
        <v>18</v>
      </c>
      <c r="C252" t="s">
        <v>188</v>
      </c>
      <c r="D252">
        <v>53505</v>
      </c>
      <c r="F252" s="1"/>
    </row>
    <row r="253" spans="1:6" x14ac:dyDescent="0.2">
      <c r="A253" t="s">
        <v>70</v>
      </c>
      <c r="C253" t="s">
        <v>271</v>
      </c>
      <c r="D253">
        <v>53437</v>
      </c>
      <c r="F253" s="1"/>
    </row>
    <row r="254" spans="1:6" x14ac:dyDescent="0.2">
      <c r="A254" t="s">
        <v>99</v>
      </c>
      <c r="C254" t="s">
        <v>199</v>
      </c>
      <c r="D254">
        <v>53393</v>
      </c>
      <c r="F254" s="1"/>
    </row>
    <row r="255" spans="1:6" x14ac:dyDescent="0.2">
      <c r="A255" t="s">
        <v>49</v>
      </c>
      <c r="C255" t="s">
        <v>159</v>
      </c>
      <c r="D255">
        <v>53326</v>
      </c>
      <c r="F255" s="1"/>
    </row>
    <row r="256" spans="1:6" x14ac:dyDescent="0.2">
      <c r="A256" t="s">
        <v>112</v>
      </c>
      <c r="C256" t="s">
        <v>262</v>
      </c>
      <c r="D256">
        <v>53280</v>
      </c>
      <c r="F256" s="1"/>
    </row>
    <row r="257" spans="1:6" x14ac:dyDescent="0.2">
      <c r="A257" t="s">
        <v>114</v>
      </c>
      <c r="C257" t="s">
        <v>268</v>
      </c>
      <c r="D257">
        <v>53062</v>
      </c>
      <c r="F257" s="1"/>
    </row>
    <row r="258" spans="1:6" x14ac:dyDescent="0.2">
      <c r="A258" t="s">
        <v>132</v>
      </c>
      <c r="C258" t="s">
        <v>211</v>
      </c>
      <c r="D258">
        <v>53044</v>
      </c>
      <c r="F258" s="1"/>
    </row>
    <row r="259" spans="1:6" x14ac:dyDescent="0.2">
      <c r="A259" t="s">
        <v>101</v>
      </c>
      <c r="C259" t="s">
        <v>168</v>
      </c>
      <c r="D259">
        <v>53016</v>
      </c>
      <c r="F259" s="1"/>
    </row>
    <row r="260" spans="1:6" x14ac:dyDescent="0.2">
      <c r="A260" t="s">
        <v>127</v>
      </c>
      <c r="C260" t="s">
        <v>285</v>
      </c>
      <c r="D260">
        <v>52970</v>
      </c>
      <c r="F260" s="1"/>
    </row>
    <row r="261" spans="1:6" x14ac:dyDescent="0.2">
      <c r="A261" t="s">
        <v>126</v>
      </c>
      <c r="C261" t="s">
        <v>181</v>
      </c>
      <c r="D261">
        <v>52943</v>
      </c>
      <c r="F261" s="1"/>
    </row>
    <row r="262" spans="1:6" x14ac:dyDescent="0.2">
      <c r="A262" t="s">
        <v>109</v>
      </c>
      <c r="C262" t="s">
        <v>167</v>
      </c>
      <c r="D262">
        <v>52921</v>
      </c>
      <c r="F262" s="1"/>
    </row>
    <row r="263" spans="1:6" x14ac:dyDescent="0.2">
      <c r="A263" t="s">
        <v>110</v>
      </c>
      <c r="C263" t="s">
        <v>170</v>
      </c>
      <c r="D263">
        <v>52705</v>
      </c>
      <c r="F263" s="1"/>
    </row>
    <row r="264" spans="1:6" x14ac:dyDescent="0.2">
      <c r="A264" t="s">
        <v>47</v>
      </c>
      <c r="C264" t="s">
        <v>188</v>
      </c>
      <c r="D264">
        <v>52620</v>
      </c>
      <c r="F264" s="1"/>
    </row>
    <row r="265" spans="1:6" x14ac:dyDescent="0.2">
      <c r="A265" t="s">
        <v>81</v>
      </c>
      <c r="C265" t="s">
        <v>211</v>
      </c>
      <c r="D265">
        <v>52596</v>
      </c>
      <c r="F265" s="1"/>
    </row>
    <row r="266" spans="1:6" x14ac:dyDescent="0.2">
      <c r="A266" t="s">
        <v>87</v>
      </c>
      <c r="C266" t="s">
        <v>242</v>
      </c>
      <c r="D266">
        <v>52565</v>
      </c>
      <c r="F266" s="1"/>
    </row>
    <row r="267" spans="1:6" x14ac:dyDescent="0.2">
      <c r="A267" t="s">
        <v>76</v>
      </c>
      <c r="C267" t="s">
        <v>206</v>
      </c>
      <c r="D267">
        <v>52548</v>
      </c>
      <c r="F267" s="1"/>
    </row>
    <row r="268" spans="1:6" x14ac:dyDescent="0.2">
      <c r="A268" t="s">
        <v>18</v>
      </c>
      <c r="C268" t="s">
        <v>242</v>
      </c>
      <c r="D268">
        <v>52510</v>
      </c>
      <c r="F268" s="1"/>
    </row>
    <row r="269" spans="1:6" x14ac:dyDescent="0.2">
      <c r="A269" t="s">
        <v>138</v>
      </c>
      <c r="C269" t="s">
        <v>164</v>
      </c>
      <c r="D269">
        <v>51864</v>
      </c>
      <c r="F269" s="1"/>
    </row>
    <row r="270" spans="1:6" x14ac:dyDescent="0.2">
      <c r="A270" t="s">
        <v>90</v>
      </c>
      <c r="C270" t="s">
        <v>188</v>
      </c>
      <c r="D270">
        <v>51773</v>
      </c>
      <c r="F270" s="1"/>
    </row>
    <row r="271" spans="1:6" x14ac:dyDescent="0.2">
      <c r="A271" t="s">
        <v>124</v>
      </c>
      <c r="C271" t="s">
        <v>210</v>
      </c>
      <c r="D271">
        <v>51746</v>
      </c>
      <c r="F271" s="1"/>
    </row>
    <row r="272" spans="1:6" x14ac:dyDescent="0.2">
      <c r="A272" t="s">
        <v>117</v>
      </c>
      <c r="C272" t="s">
        <v>245</v>
      </c>
      <c r="D272">
        <v>51700</v>
      </c>
      <c r="F272" s="1"/>
    </row>
    <row r="273" spans="1:6" x14ac:dyDescent="0.2">
      <c r="A273" t="s">
        <v>37</v>
      </c>
      <c r="C273" t="s">
        <v>191</v>
      </c>
      <c r="D273">
        <v>51553</v>
      </c>
      <c r="F273" s="1"/>
    </row>
    <row r="274" spans="1:6" x14ac:dyDescent="0.2">
      <c r="A274" t="s">
        <v>53</v>
      </c>
      <c r="C274" t="s">
        <v>187</v>
      </c>
      <c r="D274">
        <v>51412</v>
      </c>
      <c r="F274" s="1"/>
    </row>
    <row r="275" spans="1:6" x14ac:dyDescent="0.2">
      <c r="A275" t="s">
        <v>88</v>
      </c>
      <c r="C275" t="s">
        <v>164</v>
      </c>
      <c r="D275">
        <v>51355</v>
      </c>
      <c r="F275" s="1"/>
    </row>
    <row r="276" spans="1:6" x14ac:dyDescent="0.2">
      <c r="A276" t="s">
        <v>73</v>
      </c>
      <c r="C276" t="s">
        <v>198</v>
      </c>
      <c r="D276">
        <v>51355</v>
      </c>
      <c r="F276" s="1"/>
    </row>
    <row r="277" spans="1:6" x14ac:dyDescent="0.2">
      <c r="A277" t="s">
        <v>101</v>
      </c>
      <c r="C277" t="s">
        <v>159</v>
      </c>
      <c r="D277">
        <v>51339</v>
      </c>
      <c r="F277" s="1"/>
    </row>
    <row r="278" spans="1:6" x14ac:dyDescent="0.2">
      <c r="A278" t="s">
        <v>109</v>
      </c>
      <c r="C278" t="s">
        <v>168</v>
      </c>
      <c r="D278">
        <v>51284</v>
      </c>
      <c r="F278" s="1"/>
    </row>
    <row r="279" spans="1:6" x14ac:dyDescent="0.2">
      <c r="A279" t="s">
        <v>100</v>
      </c>
      <c r="C279" t="s">
        <v>200</v>
      </c>
      <c r="D279">
        <v>50987</v>
      </c>
      <c r="F279" s="1"/>
    </row>
    <row r="280" spans="1:6" x14ac:dyDescent="0.2">
      <c r="A280" t="s">
        <v>18</v>
      </c>
      <c r="C280" t="s">
        <v>182</v>
      </c>
      <c r="D280">
        <v>50869</v>
      </c>
      <c r="F280" s="1"/>
    </row>
    <row r="281" spans="1:6" x14ac:dyDescent="0.2">
      <c r="A281" t="s">
        <v>105</v>
      </c>
      <c r="C281" t="s">
        <v>159</v>
      </c>
      <c r="D281">
        <v>50663</v>
      </c>
      <c r="F281" s="1"/>
    </row>
    <row r="282" spans="1:6" x14ac:dyDescent="0.2">
      <c r="A282" t="s">
        <v>65</v>
      </c>
      <c r="C282" t="s">
        <v>159</v>
      </c>
      <c r="D282">
        <v>50648</v>
      </c>
      <c r="F282" s="1"/>
    </row>
    <row r="283" spans="1:6" x14ac:dyDescent="0.2">
      <c r="A283" t="s">
        <v>109</v>
      </c>
      <c r="C283" t="s">
        <v>168</v>
      </c>
      <c r="D283">
        <v>50568</v>
      </c>
      <c r="F283" s="1"/>
    </row>
    <row r="284" spans="1:6" x14ac:dyDescent="0.2">
      <c r="A284" t="s">
        <v>78</v>
      </c>
      <c r="C284" t="s">
        <v>199</v>
      </c>
      <c r="D284">
        <v>50563</v>
      </c>
      <c r="F284" s="1"/>
    </row>
    <row r="285" spans="1:6" x14ac:dyDescent="0.2">
      <c r="A285" t="s">
        <v>107</v>
      </c>
      <c r="C285" t="s">
        <v>270</v>
      </c>
      <c r="D285">
        <v>50531</v>
      </c>
      <c r="F285" s="1"/>
    </row>
    <row r="286" spans="1:6" x14ac:dyDescent="0.2">
      <c r="A286" t="s">
        <v>133</v>
      </c>
      <c r="C286" t="s">
        <v>159</v>
      </c>
      <c r="D286">
        <v>50511</v>
      </c>
      <c r="F286" s="1"/>
    </row>
    <row r="287" spans="1:6" x14ac:dyDescent="0.2">
      <c r="A287" t="s">
        <v>112</v>
      </c>
      <c r="C287" t="s">
        <v>185</v>
      </c>
      <c r="D287">
        <v>50471</v>
      </c>
      <c r="F287" s="1"/>
    </row>
    <row r="288" spans="1:6" x14ac:dyDescent="0.2">
      <c r="A288" t="s">
        <v>124</v>
      </c>
      <c r="C288" t="s">
        <v>164</v>
      </c>
      <c r="D288">
        <v>50153</v>
      </c>
      <c r="F288" s="1"/>
    </row>
    <row r="289" spans="1:6" x14ac:dyDescent="0.2">
      <c r="A289" t="s">
        <v>89</v>
      </c>
      <c r="C289" t="s">
        <v>209</v>
      </c>
      <c r="D289">
        <v>50066</v>
      </c>
      <c r="F289" s="1"/>
    </row>
    <row r="290" spans="1:6" x14ac:dyDescent="0.2">
      <c r="A290" t="s">
        <v>85</v>
      </c>
      <c r="C290" t="s">
        <v>184</v>
      </c>
      <c r="D290">
        <v>50029</v>
      </c>
      <c r="F290" s="1"/>
    </row>
    <row r="291" spans="1:6" x14ac:dyDescent="0.2">
      <c r="A291" t="s">
        <v>83</v>
      </c>
      <c r="C291" t="s">
        <v>199</v>
      </c>
      <c r="D291">
        <v>50002</v>
      </c>
      <c r="F291" s="1"/>
    </row>
    <row r="292" spans="1:6" x14ac:dyDescent="0.2">
      <c r="A292" t="s">
        <v>1</v>
      </c>
      <c r="C292" t="s">
        <v>166</v>
      </c>
      <c r="D292">
        <v>49758</v>
      </c>
      <c r="F292" s="1"/>
    </row>
    <row r="293" spans="1:6" x14ac:dyDescent="0.2">
      <c r="A293" t="s">
        <v>95</v>
      </c>
      <c r="C293" t="s">
        <v>188</v>
      </c>
      <c r="D293">
        <v>49621</v>
      </c>
      <c r="F293" s="1"/>
    </row>
    <row r="294" spans="1:6" x14ac:dyDescent="0.2">
      <c r="A294" t="s">
        <v>90</v>
      </c>
      <c r="C294" t="s">
        <v>218</v>
      </c>
      <c r="D294">
        <v>49542</v>
      </c>
      <c r="F294" s="1"/>
    </row>
    <row r="295" spans="1:6" x14ac:dyDescent="0.2">
      <c r="A295" t="s">
        <v>84</v>
      </c>
      <c r="C295" t="s">
        <v>159</v>
      </c>
      <c r="D295">
        <v>49538</v>
      </c>
      <c r="F295" s="1"/>
    </row>
    <row r="296" spans="1:6" x14ac:dyDescent="0.2">
      <c r="A296" t="s">
        <v>94</v>
      </c>
      <c r="C296" t="s">
        <v>180</v>
      </c>
      <c r="D296">
        <v>49484</v>
      </c>
      <c r="F296" s="1"/>
    </row>
    <row r="297" spans="1:6" x14ac:dyDescent="0.2">
      <c r="A297" t="s">
        <v>79</v>
      </c>
      <c r="C297" t="s">
        <v>167</v>
      </c>
      <c r="D297">
        <v>49437</v>
      </c>
      <c r="F297" s="1"/>
    </row>
    <row r="298" spans="1:6" x14ac:dyDescent="0.2">
      <c r="A298" t="s">
        <v>51</v>
      </c>
      <c r="C298" t="s">
        <v>167</v>
      </c>
      <c r="D298">
        <v>49291</v>
      </c>
      <c r="F298" s="1"/>
    </row>
    <row r="299" spans="1:6" x14ac:dyDescent="0.2">
      <c r="A299" t="s">
        <v>154</v>
      </c>
      <c r="C299" t="s">
        <v>206</v>
      </c>
      <c r="D299">
        <v>49231</v>
      </c>
      <c r="F299" s="1"/>
    </row>
    <row r="300" spans="1:6" x14ac:dyDescent="0.2">
      <c r="A300" t="s">
        <v>95</v>
      </c>
      <c r="C300" t="s">
        <v>164</v>
      </c>
      <c r="D300">
        <v>49171</v>
      </c>
      <c r="F300" s="1"/>
    </row>
    <row r="301" spans="1:6" x14ac:dyDescent="0.2">
      <c r="A301" t="s">
        <v>1</v>
      </c>
      <c r="C301" t="s">
        <v>168</v>
      </c>
      <c r="D301">
        <v>48969</v>
      </c>
      <c r="F301" s="1"/>
    </row>
    <row r="302" spans="1:6" x14ac:dyDescent="0.2">
      <c r="A302" t="s">
        <v>66</v>
      </c>
      <c r="C302" t="s">
        <v>209</v>
      </c>
      <c r="D302">
        <v>48878</v>
      </c>
      <c r="F302" s="1"/>
    </row>
    <row r="303" spans="1:6" x14ac:dyDescent="0.2">
      <c r="A303" t="s">
        <v>135</v>
      </c>
      <c r="C303" t="s">
        <v>168</v>
      </c>
      <c r="D303">
        <v>48799</v>
      </c>
      <c r="F303" s="1"/>
    </row>
    <row r="304" spans="1:6" x14ac:dyDescent="0.2">
      <c r="A304" t="s">
        <v>91</v>
      </c>
      <c r="C304" t="s">
        <v>173</v>
      </c>
      <c r="D304">
        <v>48609</v>
      </c>
      <c r="F304" s="1"/>
    </row>
    <row r="305" spans="1:6" x14ac:dyDescent="0.2">
      <c r="A305" t="s">
        <v>115</v>
      </c>
      <c r="C305" t="s">
        <v>189</v>
      </c>
      <c r="D305">
        <v>48548</v>
      </c>
      <c r="F305" s="1"/>
    </row>
    <row r="306" spans="1:6" x14ac:dyDescent="0.2">
      <c r="A306" t="s">
        <v>62</v>
      </c>
      <c r="C306" t="s">
        <v>178</v>
      </c>
      <c r="D306">
        <v>48352</v>
      </c>
      <c r="F306" s="1"/>
    </row>
    <row r="307" spans="1:6" x14ac:dyDescent="0.2">
      <c r="A307" t="s">
        <v>109</v>
      </c>
      <c r="C307" t="s">
        <v>161</v>
      </c>
      <c r="D307">
        <v>48272</v>
      </c>
      <c r="F307" s="1"/>
    </row>
    <row r="308" spans="1:6" x14ac:dyDescent="0.2">
      <c r="A308" t="s">
        <v>119</v>
      </c>
      <c r="C308" t="s">
        <v>164</v>
      </c>
      <c r="D308">
        <v>48184</v>
      </c>
      <c r="F308" s="1"/>
    </row>
    <row r="309" spans="1:6" x14ac:dyDescent="0.2">
      <c r="A309" t="s">
        <v>123</v>
      </c>
      <c r="C309" t="s">
        <v>170</v>
      </c>
      <c r="D309">
        <v>47951</v>
      </c>
      <c r="F309" s="1"/>
    </row>
    <row r="310" spans="1:6" x14ac:dyDescent="0.2">
      <c r="A310" t="s">
        <v>18</v>
      </c>
      <c r="C310" t="s">
        <v>176</v>
      </c>
      <c r="D310">
        <v>47841</v>
      </c>
      <c r="F310" s="1"/>
    </row>
    <row r="311" spans="1:6" x14ac:dyDescent="0.2">
      <c r="A311" t="s">
        <v>107</v>
      </c>
      <c r="C311" t="s">
        <v>246</v>
      </c>
      <c r="D311">
        <v>47812</v>
      </c>
      <c r="F311" s="1"/>
    </row>
    <row r="312" spans="1:6" x14ac:dyDescent="0.2">
      <c r="A312" t="s">
        <v>43</v>
      </c>
      <c r="C312" t="s">
        <v>160</v>
      </c>
      <c r="D312">
        <v>47593</v>
      </c>
      <c r="F312" s="1"/>
    </row>
    <row r="313" spans="1:6" x14ac:dyDescent="0.2">
      <c r="A313" t="s">
        <v>69</v>
      </c>
      <c r="C313" t="s">
        <v>199</v>
      </c>
      <c r="D313">
        <v>47350</v>
      </c>
      <c r="F313" s="1"/>
    </row>
    <row r="314" spans="1:6" x14ac:dyDescent="0.2">
      <c r="A314" t="s">
        <v>71</v>
      </c>
      <c r="C314" t="s">
        <v>236</v>
      </c>
      <c r="D314">
        <v>47345</v>
      </c>
      <c r="F314" s="1"/>
    </row>
    <row r="315" spans="1:6" x14ac:dyDescent="0.2">
      <c r="A315" t="s">
        <v>96</v>
      </c>
      <c r="C315" t="s">
        <v>164</v>
      </c>
      <c r="D315">
        <v>47337</v>
      </c>
      <c r="F315" s="1"/>
    </row>
    <row r="316" spans="1:6" x14ac:dyDescent="0.2">
      <c r="A316" t="s">
        <v>76</v>
      </c>
      <c r="C316" t="s">
        <v>171</v>
      </c>
      <c r="D316">
        <v>47331</v>
      </c>
      <c r="F316" s="1"/>
    </row>
    <row r="317" spans="1:6" x14ac:dyDescent="0.2">
      <c r="A317" t="s">
        <v>112</v>
      </c>
      <c r="C317" t="s">
        <v>196</v>
      </c>
      <c r="D317">
        <v>47290</v>
      </c>
      <c r="F317" s="1"/>
    </row>
    <row r="318" spans="1:6" x14ac:dyDescent="0.2">
      <c r="A318" t="s">
        <v>83</v>
      </c>
      <c r="C318" t="s">
        <v>170</v>
      </c>
      <c r="D318">
        <v>46946</v>
      </c>
      <c r="F318" s="1"/>
    </row>
    <row r="319" spans="1:6" x14ac:dyDescent="0.2">
      <c r="A319" t="s">
        <v>78</v>
      </c>
      <c r="C319" t="s">
        <v>168</v>
      </c>
      <c r="D319">
        <v>46753</v>
      </c>
      <c r="F319" s="1"/>
    </row>
    <row r="320" spans="1:6" x14ac:dyDescent="0.2">
      <c r="A320" t="s">
        <v>96</v>
      </c>
      <c r="C320" t="s">
        <v>168</v>
      </c>
      <c r="D320">
        <v>46752</v>
      </c>
      <c r="F320" s="1"/>
    </row>
    <row r="321" spans="1:6" x14ac:dyDescent="0.2">
      <c r="A321" t="s">
        <v>102</v>
      </c>
      <c r="C321" t="s">
        <v>161</v>
      </c>
      <c r="D321">
        <v>46698</v>
      </c>
      <c r="F321" s="1"/>
    </row>
    <row r="322" spans="1:6" x14ac:dyDescent="0.2">
      <c r="A322" t="s">
        <v>109</v>
      </c>
      <c r="C322" t="s">
        <v>164</v>
      </c>
      <c r="D322">
        <v>46695</v>
      </c>
      <c r="F322" s="1"/>
    </row>
    <row r="323" spans="1:6" x14ac:dyDescent="0.2">
      <c r="A323" t="s">
        <v>30</v>
      </c>
      <c r="C323" t="s">
        <v>188</v>
      </c>
      <c r="D323">
        <v>46665</v>
      </c>
      <c r="F323" s="1"/>
    </row>
    <row r="324" spans="1:6" x14ac:dyDescent="0.2">
      <c r="A324" t="s">
        <v>120</v>
      </c>
      <c r="C324" t="s">
        <v>161</v>
      </c>
      <c r="D324">
        <v>46647</v>
      </c>
      <c r="F324" s="1"/>
    </row>
    <row r="325" spans="1:6" x14ac:dyDescent="0.2">
      <c r="A325" t="s">
        <v>26</v>
      </c>
      <c r="C325" t="s">
        <v>161</v>
      </c>
      <c r="D325">
        <v>46545</v>
      </c>
      <c r="F325" s="1"/>
    </row>
    <row r="326" spans="1:6" x14ac:dyDescent="0.2">
      <c r="A326" t="s">
        <v>103</v>
      </c>
      <c r="C326" t="s">
        <v>171</v>
      </c>
      <c r="D326">
        <v>46448</v>
      </c>
      <c r="F326" s="1"/>
    </row>
    <row r="327" spans="1:6" x14ac:dyDescent="0.2">
      <c r="C327" t="s">
        <v>199</v>
      </c>
      <c r="D327">
        <v>46407</v>
      </c>
      <c r="F327" s="1"/>
    </row>
    <row r="328" spans="1:6" x14ac:dyDescent="0.2">
      <c r="C328" t="s">
        <v>164</v>
      </c>
      <c r="D328">
        <v>46367</v>
      </c>
      <c r="F328" s="1"/>
    </row>
    <row r="329" spans="1:6" x14ac:dyDescent="0.2">
      <c r="C329" t="s">
        <v>211</v>
      </c>
      <c r="D329">
        <v>46315</v>
      </c>
      <c r="F329" s="1"/>
    </row>
    <row r="330" spans="1:6" x14ac:dyDescent="0.2">
      <c r="C330" t="s">
        <v>199</v>
      </c>
      <c r="D330">
        <v>46234</v>
      </c>
      <c r="F330" s="1"/>
    </row>
    <row r="331" spans="1:6" x14ac:dyDescent="0.2">
      <c r="C331" t="s">
        <v>159</v>
      </c>
      <c r="D331">
        <v>46086</v>
      </c>
      <c r="F331" s="1"/>
    </row>
    <row r="332" spans="1:6" x14ac:dyDescent="0.2">
      <c r="C332" t="s">
        <v>176</v>
      </c>
      <c r="D332">
        <v>45946</v>
      </c>
      <c r="F332" s="1"/>
    </row>
    <row r="333" spans="1:6" x14ac:dyDescent="0.2">
      <c r="C333" t="s">
        <v>172</v>
      </c>
      <c r="D333">
        <v>45862</v>
      </c>
      <c r="F333" s="1"/>
    </row>
    <row r="334" spans="1:6" x14ac:dyDescent="0.2">
      <c r="C334" t="s">
        <v>161</v>
      </c>
      <c r="D334">
        <v>45845</v>
      </c>
      <c r="F334" s="1"/>
    </row>
    <row r="335" spans="1:6" x14ac:dyDescent="0.2">
      <c r="C335" t="s">
        <v>164</v>
      </c>
      <c r="D335">
        <v>45713</v>
      </c>
      <c r="F335" s="1"/>
    </row>
    <row r="336" spans="1:6" x14ac:dyDescent="0.2">
      <c r="C336" t="s">
        <v>165</v>
      </c>
      <c r="D336">
        <v>45712</v>
      </c>
      <c r="F336" s="1"/>
    </row>
    <row r="337" spans="3:6" x14ac:dyDescent="0.2">
      <c r="C337" t="s">
        <v>210</v>
      </c>
      <c r="D337">
        <v>45472</v>
      </c>
      <c r="F337" s="1"/>
    </row>
    <row r="338" spans="3:6" x14ac:dyDescent="0.2">
      <c r="C338" t="s">
        <v>161</v>
      </c>
      <c r="D338">
        <v>45334</v>
      </c>
      <c r="F338" s="1"/>
    </row>
    <row r="339" spans="3:6" x14ac:dyDescent="0.2">
      <c r="C339" t="s">
        <v>192</v>
      </c>
      <c r="D339">
        <v>45177</v>
      </c>
      <c r="F339" s="1"/>
    </row>
    <row r="340" spans="3:6" x14ac:dyDescent="0.2">
      <c r="C340" t="s">
        <v>211</v>
      </c>
      <c r="D340">
        <v>45124</v>
      </c>
      <c r="F340" s="1"/>
    </row>
    <row r="341" spans="3:6" x14ac:dyDescent="0.2">
      <c r="C341" t="s">
        <v>161</v>
      </c>
      <c r="D341">
        <v>45029</v>
      </c>
      <c r="F341" s="1"/>
    </row>
    <row r="342" spans="3:6" x14ac:dyDescent="0.2">
      <c r="C342" t="s">
        <v>217</v>
      </c>
      <c r="D342">
        <v>44810</v>
      </c>
      <c r="F342" s="1"/>
    </row>
    <row r="343" spans="3:6" x14ac:dyDescent="0.2">
      <c r="C343" t="s">
        <v>199</v>
      </c>
      <c r="D343">
        <v>44625</v>
      </c>
      <c r="F343" s="1"/>
    </row>
    <row r="344" spans="3:6" x14ac:dyDescent="0.2">
      <c r="C344" t="s">
        <v>237</v>
      </c>
      <c r="D344">
        <v>44576</v>
      </c>
      <c r="F344" s="1"/>
    </row>
    <row r="345" spans="3:6" x14ac:dyDescent="0.2">
      <c r="C345" t="s">
        <v>236</v>
      </c>
      <c r="D345">
        <v>44384</v>
      </c>
      <c r="F345" s="1"/>
    </row>
    <row r="346" spans="3:6" x14ac:dyDescent="0.2">
      <c r="C346" t="s">
        <v>258</v>
      </c>
      <c r="D346">
        <v>44384</v>
      </c>
      <c r="F346" s="1"/>
    </row>
    <row r="347" spans="3:6" x14ac:dyDescent="0.2">
      <c r="C347" t="s">
        <v>173</v>
      </c>
      <c r="D347">
        <v>44219</v>
      </c>
      <c r="F347" s="1"/>
    </row>
    <row r="348" spans="3:6" x14ac:dyDescent="0.2">
      <c r="C348" t="s">
        <v>173</v>
      </c>
      <c r="D348">
        <v>44149</v>
      </c>
      <c r="F348" s="1"/>
    </row>
    <row r="349" spans="3:6" x14ac:dyDescent="0.2">
      <c r="C349" t="s">
        <v>173</v>
      </c>
      <c r="D349">
        <v>44145</v>
      </c>
      <c r="F349" s="1"/>
    </row>
    <row r="350" spans="3:6" x14ac:dyDescent="0.2">
      <c r="C350" t="s">
        <v>199</v>
      </c>
      <c r="D350">
        <v>44143</v>
      </c>
      <c r="F350" s="1"/>
    </row>
    <row r="351" spans="3:6" x14ac:dyDescent="0.2">
      <c r="C351" t="s">
        <v>218</v>
      </c>
      <c r="D351">
        <v>44059</v>
      </c>
      <c r="F351" s="1"/>
    </row>
    <row r="352" spans="3:6" x14ac:dyDescent="0.2">
      <c r="C352" t="s">
        <v>206</v>
      </c>
      <c r="D352">
        <v>44055</v>
      </c>
      <c r="F352" s="1"/>
    </row>
    <row r="353" spans="3:6" x14ac:dyDescent="0.2">
      <c r="C353" t="s">
        <v>167</v>
      </c>
      <c r="D353">
        <v>43820</v>
      </c>
      <c r="F353" s="1"/>
    </row>
    <row r="354" spans="3:6" x14ac:dyDescent="0.2">
      <c r="C354" t="s">
        <v>205</v>
      </c>
      <c r="D354">
        <v>43799</v>
      </c>
      <c r="F354" s="1"/>
    </row>
    <row r="355" spans="3:6" x14ac:dyDescent="0.2">
      <c r="C355" t="s">
        <v>159</v>
      </c>
      <c r="D355">
        <v>43776</v>
      </c>
      <c r="F355" s="1"/>
    </row>
    <row r="356" spans="3:6" x14ac:dyDescent="0.2">
      <c r="C356" t="s">
        <v>171</v>
      </c>
      <c r="D356">
        <v>43760</v>
      </c>
      <c r="F356" s="1"/>
    </row>
    <row r="357" spans="3:6" x14ac:dyDescent="0.2">
      <c r="C357" t="s">
        <v>171</v>
      </c>
      <c r="D357">
        <v>43734</v>
      </c>
      <c r="F357" s="1"/>
    </row>
    <row r="358" spans="3:6" x14ac:dyDescent="0.2">
      <c r="C358" t="s">
        <v>192</v>
      </c>
      <c r="D358">
        <v>43661</v>
      </c>
      <c r="F358" s="1"/>
    </row>
    <row r="359" spans="3:6" x14ac:dyDescent="0.2">
      <c r="C359" t="s">
        <v>161</v>
      </c>
      <c r="D359">
        <v>43604</v>
      </c>
      <c r="F359" s="1"/>
    </row>
    <row r="360" spans="3:6" x14ac:dyDescent="0.2">
      <c r="C360" t="s">
        <v>200</v>
      </c>
      <c r="D360">
        <v>43247</v>
      </c>
      <c r="F360" s="1"/>
    </row>
    <row r="361" spans="3:6" x14ac:dyDescent="0.2">
      <c r="C361" t="s">
        <v>171</v>
      </c>
      <c r="D361">
        <v>43184</v>
      </c>
      <c r="F361" s="1"/>
    </row>
    <row r="362" spans="3:6" x14ac:dyDescent="0.2">
      <c r="C362" t="s">
        <v>194</v>
      </c>
      <c r="D362">
        <v>42918</v>
      </c>
      <c r="F362" s="1"/>
    </row>
    <row r="363" spans="3:6" x14ac:dyDescent="0.2">
      <c r="C363" t="s">
        <v>167</v>
      </c>
      <c r="D363">
        <v>42837</v>
      </c>
      <c r="F363" s="1"/>
    </row>
    <row r="364" spans="3:6" x14ac:dyDescent="0.2">
      <c r="C364" t="s">
        <v>171</v>
      </c>
      <c r="D364">
        <v>42666</v>
      </c>
      <c r="F364" s="1"/>
    </row>
    <row r="365" spans="3:6" x14ac:dyDescent="0.2">
      <c r="C365" t="s">
        <v>171</v>
      </c>
      <c r="D365">
        <v>42578</v>
      </c>
      <c r="F365" s="1"/>
    </row>
    <row r="366" spans="3:6" x14ac:dyDescent="0.2">
      <c r="C366" t="s">
        <v>161</v>
      </c>
      <c r="D366">
        <v>42522</v>
      </c>
      <c r="F366" s="1"/>
    </row>
    <row r="367" spans="3:6" x14ac:dyDescent="0.2">
      <c r="C367" t="s">
        <v>190</v>
      </c>
      <c r="D367">
        <v>42475</v>
      </c>
      <c r="F367" s="1"/>
    </row>
    <row r="368" spans="3:6" x14ac:dyDescent="0.2">
      <c r="C368" t="s">
        <v>171</v>
      </c>
      <c r="D368">
        <v>42362</v>
      </c>
      <c r="F368" s="1"/>
    </row>
    <row r="369" spans="3:6" x14ac:dyDescent="0.2">
      <c r="C369" t="s">
        <v>210</v>
      </c>
      <c r="D369">
        <v>42319</v>
      </c>
      <c r="F369" s="1"/>
    </row>
    <row r="370" spans="3:6" x14ac:dyDescent="0.2">
      <c r="C370" t="s">
        <v>173</v>
      </c>
      <c r="D370">
        <v>42034</v>
      </c>
      <c r="F370" s="1"/>
    </row>
    <row r="371" spans="3:6" x14ac:dyDescent="0.2">
      <c r="C371" t="s">
        <v>173</v>
      </c>
      <c r="D371">
        <v>41721</v>
      </c>
      <c r="F371" s="1"/>
    </row>
    <row r="372" spans="3:6" x14ac:dyDescent="0.2">
      <c r="C372" t="s">
        <v>161</v>
      </c>
      <c r="D372">
        <v>41709</v>
      </c>
      <c r="F372" s="1"/>
    </row>
    <row r="373" spans="3:6" x14ac:dyDescent="0.2">
      <c r="C373" t="s">
        <v>198</v>
      </c>
      <c r="D373">
        <v>40985</v>
      </c>
      <c r="F373" s="1"/>
    </row>
    <row r="374" spans="3:6" x14ac:dyDescent="0.2">
      <c r="C374" t="s">
        <v>171</v>
      </c>
      <c r="D374">
        <v>40919</v>
      </c>
      <c r="F374" s="1"/>
    </row>
    <row r="375" spans="3:6" x14ac:dyDescent="0.2">
      <c r="C375" t="s">
        <v>205</v>
      </c>
      <c r="D375">
        <v>40846</v>
      </c>
      <c r="F375" s="1"/>
    </row>
    <row r="376" spans="3:6" x14ac:dyDescent="0.2">
      <c r="C376" t="s">
        <v>211</v>
      </c>
      <c r="D376">
        <v>40202</v>
      </c>
      <c r="F376" s="1"/>
    </row>
    <row r="377" spans="3:6" x14ac:dyDescent="0.2">
      <c r="C377" t="s">
        <v>172</v>
      </c>
      <c r="D377">
        <v>39829</v>
      </c>
      <c r="F377" s="1"/>
    </row>
    <row r="378" spans="3:6" x14ac:dyDescent="0.2">
      <c r="C378" t="s">
        <v>171</v>
      </c>
      <c r="D378">
        <v>39408</v>
      </c>
      <c r="F378" s="1"/>
    </row>
    <row r="379" spans="3:6" x14ac:dyDescent="0.2">
      <c r="C379" t="s">
        <v>161</v>
      </c>
      <c r="D379">
        <v>39267</v>
      </c>
      <c r="F379" s="1"/>
    </row>
    <row r="380" spans="3:6" x14ac:dyDescent="0.2">
      <c r="C380" t="s">
        <v>161</v>
      </c>
      <c r="D380">
        <v>38807</v>
      </c>
      <c r="F380" s="1"/>
    </row>
    <row r="381" spans="3:6" x14ac:dyDescent="0.2">
      <c r="C381" t="s">
        <v>173</v>
      </c>
      <c r="D381">
        <v>38578</v>
      </c>
      <c r="F381" s="1"/>
    </row>
    <row r="382" spans="3:6" x14ac:dyDescent="0.2">
      <c r="C382" t="s">
        <v>166</v>
      </c>
      <c r="D382">
        <v>38577</v>
      </c>
      <c r="F382" s="1"/>
    </row>
    <row r="383" spans="3:6" x14ac:dyDescent="0.2">
      <c r="C383" t="s">
        <v>167</v>
      </c>
      <c r="D383">
        <v>38317</v>
      </c>
      <c r="F383" s="1"/>
    </row>
    <row r="384" spans="3:6" x14ac:dyDescent="0.2">
      <c r="C384" t="s">
        <v>194</v>
      </c>
      <c r="D384">
        <v>38175</v>
      </c>
      <c r="F384" s="1"/>
    </row>
    <row r="385" spans="3:6" x14ac:dyDescent="0.2">
      <c r="C385" t="s">
        <v>171</v>
      </c>
      <c r="D385">
        <v>38018</v>
      </c>
      <c r="F385" s="1"/>
    </row>
    <row r="386" spans="3:6" x14ac:dyDescent="0.2">
      <c r="C386" t="s">
        <v>161</v>
      </c>
      <c r="D386">
        <v>37347</v>
      </c>
      <c r="F386" s="1"/>
    </row>
    <row r="387" spans="3:6" x14ac:dyDescent="0.2">
      <c r="C387" t="s">
        <v>161</v>
      </c>
      <c r="D387">
        <v>37187</v>
      </c>
      <c r="F387" s="1"/>
    </row>
    <row r="388" spans="3:6" x14ac:dyDescent="0.2">
      <c r="C388" t="s">
        <v>161</v>
      </c>
      <c r="D388">
        <v>36705</v>
      </c>
      <c r="F388" s="1"/>
    </row>
    <row r="389" spans="3:6" x14ac:dyDescent="0.2">
      <c r="C389" t="s">
        <v>161</v>
      </c>
      <c r="D389">
        <v>36660</v>
      </c>
      <c r="F389" s="1"/>
    </row>
    <row r="390" spans="3:6" x14ac:dyDescent="0.2">
      <c r="C390" t="s">
        <v>258</v>
      </c>
      <c r="D390">
        <v>36617</v>
      </c>
      <c r="F390" s="1"/>
    </row>
    <row r="391" spans="3:6" x14ac:dyDescent="0.2">
      <c r="C391" t="s">
        <v>171</v>
      </c>
      <c r="D391">
        <v>36243</v>
      </c>
      <c r="F391" s="1"/>
    </row>
    <row r="392" spans="3:6" x14ac:dyDescent="0.2">
      <c r="C392" t="s">
        <v>171</v>
      </c>
      <c r="D392">
        <v>34637</v>
      </c>
      <c r="F392" s="1"/>
    </row>
    <row r="393" spans="3:6" x14ac:dyDescent="0.2">
      <c r="C393" t="s">
        <v>171</v>
      </c>
      <c r="D393">
        <v>34418</v>
      </c>
      <c r="F393" s="1"/>
    </row>
    <row r="394" spans="3:6" x14ac:dyDescent="0.2">
      <c r="C394" t="s">
        <v>244</v>
      </c>
      <c r="D394">
        <v>33508</v>
      </c>
      <c r="F394" s="1"/>
    </row>
    <row r="395" spans="3:6" x14ac:dyDescent="0.2">
      <c r="C395" t="s">
        <v>171</v>
      </c>
      <c r="D395">
        <v>33203</v>
      </c>
      <c r="F395" s="1"/>
    </row>
    <row r="396" spans="3:6" x14ac:dyDescent="0.2">
      <c r="C396" t="s">
        <v>161</v>
      </c>
      <c r="D396">
        <v>32901</v>
      </c>
      <c r="F396" s="1"/>
    </row>
    <row r="397" spans="3:6" x14ac:dyDescent="0.2">
      <c r="C397" t="s">
        <v>171</v>
      </c>
      <c r="D397">
        <v>32850</v>
      </c>
      <c r="F397" s="1"/>
    </row>
    <row r="398" spans="3:6" x14ac:dyDescent="0.2">
      <c r="C398" t="s">
        <v>199</v>
      </c>
      <c r="D398">
        <v>32475</v>
      </c>
      <c r="F398" s="1"/>
    </row>
    <row r="399" spans="3:6" x14ac:dyDescent="0.2">
      <c r="C399" t="s">
        <v>161</v>
      </c>
      <c r="D399">
        <v>32191</v>
      </c>
      <c r="F399" s="1"/>
    </row>
    <row r="400" spans="3:6" x14ac:dyDescent="0.2">
      <c r="C400" t="s">
        <v>192</v>
      </c>
      <c r="D400">
        <v>29006</v>
      </c>
      <c r="F400" s="1"/>
    </row>
    <row r="401" spans="3:6" x14ac:dyDescent="0.2">
      <c r="C401" t="s">
        <v>171</v>
      </c>
      <c r="F401" s="1"/>
    </row>
    <row r="402" spans="3:6" x14ac:dyDescent="0.2">
      <c r="C402" t="s">
        <v>164</v>
      </c>
      <c r="F4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1176-DA1D-7B4A-827B-28975874487D}">
  <dimension ref="A3:C363"/>
  <sheetViews>
    <sheetView topLeftCell="C2" workbookViewId="0">
      <selection activeCell="F38" sqref="F38"/>
    </sheetView>
  </sheetViews>
  <sheetFormatPr baseColWidth="10" defaultRowHeight="16" x14ac:dyDescent="0.2"/>
  <cols>
    <col min="1" max="1" width="49" bestFit="1" customWidth="1"/>
    <col min="2" max="2" width="27" bestFit="1" customWidth="1"/>
    <col min="3" max="3" width="29.6640625" bestFit="1" customWidth="1"/>
    <col min="4" max="4" width="19.83203125" bestFit="1" customWidth="1"/>
    <col min="5" max="5" width="11.83203125" bestFit="1" customWidth="1"/>
    <col min="6" max="6" width="12.5" bestFit="1" customWidth="1"/>
    <col min="7" max="7" width="12" bestFit="1" customWidth="1"/>
    <col min="8" max="8" width="22" bestFit="1" customWidth="1"/>
    <col min="9" max="9" width="25.1640625" bestFit="1" customWidth="1"/>
    <col min="10" max="10" width="11.5" bestFit="1" customWidth="1"/>
    <col min="11" max="11" width="12" bestFit="1" customWidth="1"/>
    <col min="12" max="12" width="19.33203125" bestFit="1" customWidth="1"/>
    <col min="13" max="13" width="11.33203125" bestFit="1" customWidth="1"/>
    <col min="14" max="14" width="11.6640625" bestFit="1" customWidth="1"/>
    <col min="15" max="15" width="11.5" bestFit="1" customWidth="1"/>
    <col min="16" max="16" width="13.5" bestFit="1" customWidth="1"/>
    <col min="17" max="17" width="11" bestFit="1" customWidth="1"/>
    <col min="18" max="18" width="20.83203125" bestFit="1" customWidth="1"/>
    <col min="19" max="19" width="22.1640625" bestFit="1" customWidth="1"/>
    <col min="20" max="20" width="14.33203125" bestFit="1" customWidth="1"/>
    <col min="21" max="21" width="11.33203125" bestFit="1" customWidth="1"/>
    <col min="22" max="22" width="11.5" bestFit="1" customWidth="1"/>
    <col min="23" max="23" width="11.83203125" bestFit="1" customWidth="1"/>
    <col min="24" max="24" width="26" bestFit="1" customWidth="1"/>
    <col min="25" max="25" width="15.1640625" bestFit="1" customWidth="1"/>
    <col min="26" max="26" width="10.1640625" bestFit="1" customWidth="1"/>
    <col min="27" max="27" width="20.5" bestFit="1" customWidth="1"/>
    <col min="28" max="28" width="10.5" bestFit="1" customWidth="1"/>
    <col min="29" max="29" width="19.6640625" bestFit="1" customWidth="1"/>
    <col min="30" max="30" width="21.6640625" bestFit="1" customWidth="1"/>
    <col min="31" max="31" width="29.33203125" bestFit="1" customWidth="1"/>
    <col min="32" max="32" width="28.1640625" bestFit="1" customWidth="1"/>
    <col min="33" max="33" width="15.33203125" bestFit="1" customWidth="1"/>
    <col min="34" max="34" width="11" bestFit="1" customWidth="1"/>
    <col min="35" max="35" width="15.1640625" bestFit="1" customWidth="1"/>
    <col min="36" max="36" width="13.83203125" bestFit="1" customWidth="1"/>
    <col min="37" max="37" width="13.5" bestFit="1" customWidth="1"/>
    <col min="38" max="38" width="14.33203125" bestFit="1" customWidth="1"/>
    <col min="39" max="39" width="25.33203125" bestFit="1" customWidth="1"/>
    <col min="40" max="40" width="12.5" bestFit="1" customWidth="1"/>
    <col min="41" max="41" width="19.6640625" bestFit="1" customWidth="1"/>
    <col min="42" max="42" width="22.1640625" bestFit="1" customWidth="1"/>
    <col min="43" max="43" width="18.5" bestFit="1" customWidth="1"/>
    <col min="44" max="44" width="11.1640625" bestFit="1" customWidth="1"/>
    <col min="45" max="45" width="14" bestFit="1" customWidth="1"/>
    <col min="46" max="46" width="12" bestFit="1" customWidth="1"/>
    <col min="47" max="47" width="21.83203125" bestFit="1" customWidth="1"/>
    <col min="48" max="48" width="12.83203125" bestFit="1" customWidth="1"/>
    <col min="49" max="49" width="13" bestFit="1" customWidth="1"/>
    <col min="50" max="50" width="10.6640625" bestFit="1" customWidth="1"/>
    <col min="51" max="51" width="26.6640625" bestFit="1" customWidth="1"/>
    <col min="52" max="52" width="15" bestFit="1" customWidth="1"/>
    <col min="53" max="53" width="10.1640625" bestFit="1" customWidth="1"/>
    <col min="54" max="54" width="12.5" bestFit="1" customWidth="1"/>
    <col min="55" max="55" width="28.1640625" bestFit="1" customWidth="1"/>
    <col min="56" max="56" width="11.1640625" bestFit="1" customWidth="1"/>
    <col min="57" max="57" width="24.6640625" bestFit="1" customWidth="1"/>
    <col min="58" max="58" width="14.83203125" bestFit="1" customWidth="1"/>
    <col min="59" max="59" width="12" bestFit="1" customWidth="1"/>
    <col min="60" max="60" width="11.6640625" bestFit="1" customWidth="1"/>
    <col min="61" max="61" width="13" bestFit="1" customWidth="1"/>
    <col min="62" max="62" width="12.33203125" bestFit="1" customWidth="1"/>
    <col min="63" max="63" width="13.33203125" bestFit="1" customWidth="1"/>
    <col min="64" max="64" width="11" bestFit="1" customWidth="1"/>
    <col min="65" max="65" width="31.1640625" bestFit="1" customWidth="1"/>
    <col min="66" max="66" width="12.5" bestFit="1" customWidth="1"/>
    <col min="67" max="67" width="15.83203125" bestFit="1" customWidth="1"/>
    <col min="68" max="68" width="11.33203125" bestFit="1" customWidth="1"/>
    <col min="69" max="69" width="17.1640625" bestFit="1" customWidth="1"/>
    <col min="70" max="70" width="24.83203125" bestFit="1" customWidth="1"/>
    <col min="71" max="71" width="29.33203125" bestFit="1" customWidth="1"/>
    <col min="72" max="72" width="17" bestFit="1" customWidth="1"/>
    <col min="73" max="73" width="29.6640625" bestFit="1" customWidth="1"/>
    <col min="74" max="74" width="27" bestFit="1" customWidth="1"/>
    <col min="75" max="75" width="23.83203125" bestFit="1" customWidth="1"/>
    <col min="76" max="76" width="12" bestFit="1" customWidth="1"/>
    <col min="77" max="77" width="11" bestFit="1" customWidth="1"/>
    <col min="78" max="78" width="24" bestFit="1" customWidth="1"/>
    <col min="79" max="79" width="20.5" bestFit="1" customWidth="1"/>
    <col min="80" max="80" width="11.83203125" bestFit="1" customWidth="1"/>
    <col min="81" max="81" width="33.5" bestFit="1" customWidth="1"/>
    <col min="82" max="82" width="25" bestFit="1" customWidth="1"/>
    <col min="83" max="83" width="25.5" bestFit="1" customWidth="1"/>
    <col min="84" max="84" width="11.6640625" bestFit="1" customWidth="1"/>
    <col min="86" max="86" width="12.33203125" bestFit="1" customWidth="1"/>
    <col min="87" max="87" width="20.83203125" bestFit="1" customWidth="1"/>
    <col min="88" max="88" width="11.1640625" bestFit="1" customWidth="1"/>
    <col min="89" max="90" width="10.1640625" bestFit="1" customWidth="1"/>
    <col min="91" max="91" width="12.5" bestFit="1" customWidth="1"/>
    <col min="93" max="93" width="12.5" bestFit="1" customWidth="1"/>
    <col min="94" max="94" width="13.83203125" bestFit="1" customWidth="1"/>
    <col min="95" max="95" width="27" bestFit="1" customWidth="1"/>
    <col min="96" max="96" width="22.1640625" bestFit="1" customWidth="1"/>
    <col min="97" max="98" width="25.5" bestFit="1" customWidth="1"/>
    <col min="99" max="99" width="29.6640625" bestFit="1" customWidth="1"/>
    <col min="100" max="100" width="23.6640625" bestFit="1" customWidth="1"/>
    <col min="101" max="101" width="13.33203125" bestFit="1" customWidth="1"/>
    <col min="102" max="102" width="27.83203125" bestFit="1" customWidth="1"/>
    <col min="103" max="103" width="15.1640625" bestFit="1" customWidth="1"/>
    <col min="104" max="104" width="25.83203125" bestFit="1" customWidth="1"/>
    <col min="105" max="105" width="22.33203125" bestFit="1" customWidth="1"/>
    <col min="106" max="106" width="14" bestFit="1" customWidth="1"/>
    <col min="107" max="107" width="18.6640625" bestFit="1" customWidth="1"/>
    <col min="108" max="108" width="19" bestFit="1" customWidth="1"/>
    <col min="109" max="109" width="21.1640625" bestFit="1" customWidth="1"/>
    <col min="110" max="110" width="19.1640625" bestFit="1" customWidth="1"/>
    <col min="111" max="111" width="13.5" bestFit="1" customWidth="1"/>
    <col min="112" max="112" width="12.6640625" bestFit="1" customWidth="1"/>
    <col min="113" max="114" width="23.6640625" bestFit="1" customWidth="1"/>
    <col min="115" max="115" width="14.33203125" bestFit="1" customWidth="1"/>
    <col min="116" max="116" width="12.33203125" bestFit="1" customWidth="1"/>
    <col min="117" max="117" width="12.5" bestFit="1" customWidth="1"/>
    <col min="118" max="118" width="29" bestFit="1" customWidth="1"/>
    <col min="119" max="119" width="25.1640625" bestFit="1" customWidth="1"/>
    <col min="120" max="120" width="17.5" bestFit="1" customWidth="1"/>
    <col min="121" max="121" width="29" bestFit="1" customWidth="1"/>
    <col min="122" max="122" width="11.33203125" bestFit="1" customWidth="1"/>
    <col min="123" max="123" width="14.6640625" bestFit="1" customWidth="1"/>
    <col min="124" max="124" width="14.33203125" bestFit="1" customWidth="1"/>
    <col min="125" max="125" width="12.83203125" bestFit="1" customWidth="1"/>
    <col min="126" max="126" width="24.1640625" bestFit="1" customWidth="1"/>
    <col min="127" max="127" width="12.6640625" bestFit="1" customWidth="1"/>
    <col min="128" max="128" width="11.5" bestFit="1" customWidth="1"/>
    <col min="129" max="129" width="28.1640625" bestFit="1" customWidth="1"/>
    <col min="130" max="130" width="13.33203125" bestFit="1" customWidth="1"/>
    <col min="131" max="131" width="19.83203125" bestFit="1" customWidth="1"/>
    <col min="132" max="132" width="11.83203125" bestFit="1" customWidth="1"/>
    <col min="133" max="133" width="12.5" bestFit="1" customWidth="1"/>
    <col min="134" max="134" width="12" bestFit="1" customWidth="1"/>
    <col min="135" max="135" width="22" bestFit="1" customWidth="1"/>
    <col min="136" max="136" width="25.1640625" bestFit="1" customWidth="1"/>
    <col min="137" max="137" width="11.5" bestFit="1" customWidth="1"/>
    <col min="138" max="138" width="12" bestFit="1" customWidth="1"/>
    <col min="139" max="139" width="19.33203125" bestFit="1" customWidth="1"/>
    <col min="140" max="140" width="11.33203125" bestFit="1" customWidth="1"/>
    <col min="141" max="141" width="11.6640625" bestFit="1" customWidth="1"/>
    <col min="142" max="142" width="11.5" bestFit="1" customWidth="1"/>
    <col min="143" max="143" width="13.5" bestFit="1" customWidth="1"/>
    <col min="144" max="144" width="11" bestFit="1" customWidth="1"/>
    <col min="145" max="145" width="20.83203125" bestFit="1" customWidth="1"/>
    <col min="146" max="146" width="22.1640625" bestFit="1" customWidth="1"/>
    <col min="147" max="147" width="14.33203125" bestFit="1" customWidth="1"/>
    <col min="148" max="148" width="11.33203125" bestFit="1" customWidth="1"/>
    <col min="149" max="149" width="11.5" bestFit="1" customWidth="1"/>
    <col min="150" max="150" width="11.83203125" bestFit="1" customWidth="1"/>
    <col min="151" max="151" width="26" bestFit="1" customWidth="1"/>
    <col min="152" max="152" width="15.1640625" bestFit="1" customWidth="1"/>
    <col min="153" max="153" width="10.1640625" bestFit="1" customWidth="1"/>
    <col min="154" max="154" width="20.5" bestFit="1" customWidth="1"/>
    <col min="155" max="155" width="10.5" bestFit="1" customWidth="1"/>
    <col min="156" max="156" width="19.6640625" bestFit="1" customWidth="1"/>
    <col min="157" max="157" width="21.6640625" bestFit="1" customWidth="1"/>
    <col min="158" max="158" width="29.33203125" bestFit="1" customWidth="1"/>
    <col min="159" max="159" width="28.1640625" bestFit="1" customWidth="1"/>
    <col min="160" max="160" width="15.33203125" bestFit="1" customWidth="1"/>
    <col min="161" max="161" width="11.1640625" bestFit="1" customWidth="1"/>
    <col min="162" max="162" width="15.1640625" bestFit="1" customWidth="1"/>
    <col min="163" max="163" width="13.83203125" bestFit="1" customWidth="1"/>
    <col min="164" max="164" width="13.5" bestFit="1" customWidth="1"/>
    <col min="165" max="165" width="14.33203125" bestFit="1" customWidth="1"/>
    <col min="166" max="166" width="25.33203125" bestFit="1" customWidth="1"/>
    <col min="167" max="167" width="12.5" bestFit="1" customWidth="1"/>
    <col min="168" max="168" width="19.6640625" bestFit="1" customWidth="1"/>
    <col min="169" max="169" width="22.1640625" bestFit="1" customWidth="1"/>
    <col min="170" max="170" width="18.5" bestFit="1" customWidth="1"/>
    <col min="171" max="171" width="11.1640625" bestFit="1" customWidth="1"/>
    <col min="172" max="172" width="14" bestFit="1" customWidth="1"/>
    <col min="173" max="173" width="12" bestFit="1" customWidth="1"/>
    <col min="174" max="174" width="21.83203125" bestFit="1" customWidth="1"/>
    <col min="175" max="175" width="12.83203125" bestFit="1" customWidth="1"/>
    <col min="176" max="176" width="13" bestFit="1" customWidth="1"/>
    <col min="177" max="177" width="10.6640625" bestFit="1" customWidth="1"/>
    <col min="178" max="178" width="26.6640625" bestFit="1" customWidth="1"/>
    <col min="179" max="179" width="15" bestFit="1" customWidth="1"/>
    <col min="180" max="180" width="11.1640625" bestFit="1" customWidth="1"/>
    <col min="181" max="181" width="12.5" bestFit="1" customWidth="1"/>
    <col min="182" max="182" width="28.1640625" bestFit="1" customWidth="1"/>
    <col min="183" max="183" width="11.1640625" bestFit="1" customWidth="1"/>
    <col min="184" max="184" width="24.6640625" bestFit="1" customWidth="1"/>
    <col min="185" max="185" width="14.83203125" bestFit="1" customWidth="1"/>
    <col min="186" max="186" width="12" bestFit="1" customWidth="1"/>
    <col min="187" max="187" width="11.6640625" bestFit="1" customWidth="1"/>
    <col min="188" max="188" width="13" bestFit="1" customWidth="1"/>
    <col min="189" max="189" width="12.33203125" bestFit="1" customWidth="1"/>
    <col min="190" max="190" width="13.33203125" bestFit="1" customWidth="1"/>
    <col min="191" max="191" width="11" bestFit="1" customWidth="1"/>
    <col min="192" max="192" width="31.1640625" bestFit="1" customWidth="1"/>
    <col min="193" max="193" width="12.5" bestFit="1" customWidth="1"/>
    <col min="194" max="194" width="15.83203125" bestFit="1" customWidth="1"/>
    <col min="195" max="195" width="11.33203125" bestFit="1" customWidth="1"/>
    <col min="196" max="196" width="17.1640625" bestFit="1" customWidth="1"/>
    <col min="197" max="197" width="24.83203125" bestFit="1" customWidth="1"/>
    <col min="198" max="198" width="29.33203125" bestFit="1" customWidth="1"/>
    <col min="199" max="199" width="17" bestFit="1" customWidth="1"/>
    <col min="200" max="200" width="29.6640625" bestFit="1" customWidth="1"/>
    <col min="201" max="201" width="27" bestFit="1" customWidth="1"/>
    <col min="202" max="202" width="23.83203125" bestFit="1" customWidth="1"/>
    <col min="203" max="203" width="12" bestFit="1" customWidth="1"/>
    <col min="204" max="204" width="11" bestFit="1" customWidth="1"/>
    <col min="205" max="205" width="24" bestFit="1" customWidth="1"/>
    <col min="206" max="206" width="20.5" bestFit="1" customWidth="1"/>
    <col min="207" max="207" width="11.83203125" bestFit="1" customWidth="1"/>
    <col min="208" max="208" width="33.5" bestFit="1" customWidth="1"/>
    <col min="209" max="209" width="25" bestFit="1" customWidth="1"/>
    <col min="210" max="210" width="25.5" bestFit="1" customWidth="1"/>
    <col min="211" max="211" width="11.6640625" bestFit="1" customWidth="1"/>
    <col min="213" max="213" width="12.33203125" bestFit="1" customWidth="1"/>
    <col min="214" max="214" width="20.83203125" bestFit="1" customWidth="1"/>
    <col min="215" max="215" width="11.1640625" bestFit="1" customWidth="1"/>
    <col min="216" max="216" width="10.1640625" bestFit="1" customWidth="1"/>
    <col min="217" max="217" width="11.1640625" bestFit="1" customWidth="1"/>
    <col min="218" max="218" width="12.5" bestFit="1" customWidth="1"/>
    <col min="220" max="220" width="12.5" bestFit="1" customWidth="1"/>
    <col min="221" max="221" width="13.83203125" bestFit="1" customWidth="1"/>
    <col min="222" max="222" width="27" bestFit="1" customWidth="1"/>
    <col min="223" max="223" width="22.1640625" bestFit="1" customWidth="1"/>
    <col min="224" max="225" width="25.5" bestFit="1" customWidth="1"/>
    <col min="226" max="226" width="29.6640625" bestFit="1" customWidth="1"/>
    <col min="227" max="227" width="23.6640625" bestFit="1" customWidth="1"/>
    <col min="228" max="228" width="13.33203125" bestFit="1" customWidth="1"/>
    <col min="229" max="229" width="27.83203125" bestFit="1" customWidth="1"/>
    <col min="230" max="230" width="15.1640625" bestFit="1" customWidth="1"/>
    <col min="231" max="231" width="25.83203125" bestFit="1" customWidth="1"/>
    <col min="232" max="232" width="22.33203125" bestFit="1" customWidth="1"/>
    <col min="233" max="233" width="14" bestFit="1" customWidth="1"/>
    <col min="234" max="234" width="18.6640625" bestFit="1" customWidth="1"/>
    <col min="235" max="235" width="19" bestFit="1" customWidth="1"/>
    <col min="236" max="236" width="21.1640625" bestFit="1" customWidth="1"/>
    <col min="237" max="237" width="19.1640625" bestFit="1" customWidth="1"/>
    <col min="238" max="238" width="13.5" bestFit="1" customWidth="1"/>
    <col min="239" max="239" width="12.6640625" bestFit="1" customWidth="1"/>
    <col min="240" max="241" width="23.6640625" bestFit="1" customWidth="1"/>
    <col min="242" max="242" width="14.33203125" bestFit="1" customWidth="1"/>
    <col min="243" max="243" width="12.33203125" bestFit="1" customWidth="1"/>
    <col min="244" max="244" width="12.5" bestFit="1" customWidth="1"/>
    <col min="245" max="245" width="29" bestFit="1" customWidth="1"/>
    <col min="246" max="246" width="25.1640625" bestFit="1" customWidth="1"/>
    <col min="247" max="247" width="17.5" bestFit="1" customWidth="1"/>
    <col min="248" max="248" width="29" bestFit="1" customWidth="1"/>
    <col min="249" max="249" width="11.33203125" bestFit="1" customWidth="1"/>
    <col min="250" max="250" width="14.6640625" bestFit="1" customWidth="1"/>
    <col min="251" max="251" width="14.33203125" bestFit="1" customWidth="1"/>
    <col min="252" max="252" width="12.83203125" bestFit="1" customWidth="1"/>
    <col min="253" max="253" width="24.1640625" bestFit="1" customWidth="1"/>
    <col min="254" max="254" width="12.6640625" bestFit="1" customWidth="1"/>
    <col min="255" max="255" width="11.5" bestFit="1" customWidth="1"/>
    <col min="256" max="256" width="30.1640625" bestFit="1" customWidth="1"/>
    <col min="257" max="257" width="33" bestFit="1" customWidth="1"/>
  </cols>
  <sheetData>
    <row r="3" spans="1:3" x14ac:dyDescent="0.2">
      <c r="A3" s="2" t="s">
        <v>286</v>
      </c>
      <c r="B3" t="s">
        <v>307</v>
      </c>
      <c r="C3" t="s">
        <v>308</v>
      </c>
    </row>
    <row r="4" spans="1:3" x14ac:dyDescent="0.2">
      <c r="A4" s="3" t="s">
        <v>152</v>
      </c>
      <c r="B4" s="7">
        <v>77256</v>
      </c>
      <c r="C4" s="7">
        <v>78858</v>
      </c>
    </row>
    <row r="5" spans="1:3" x14ac:dyDescent="0.2">
      <c r="A5" s="5" t="s">
        <v>228</v>
      </c>
      <c r="B5" s="7">
        <v>77256</v>
      </c>
      <c r="C5" s="7">
        <v>78858</v>
      </c>
    </row>
    <row r="6" spans="1:3" x14ac:dyDescent="0.2">
      <c r="A6" s="3" t="s">
        <v>5</v>
      </c>
      <c r="B6" s="7">
        <v>76125</v>
      </c>
      <c r="C6" s="7">
        <v>78136</v>
      </c>
    </row>
    <row r="7" spans="1:3" x14ac:dyDescent="0.2">
      <c r="A7" s="5" t="s">
        <v>266</v>
      </c>
      <c r="B7" s="7">
        <v>76125</v>
      </c>
      <c r="C7" s="7">
        <v>78136</v>
      </c>
    </row>
    <row r="8" spans="1:3" x14ac:dyDescent="0.2">
      <c r="A8" s="3" t="s">
        <v>21</v>
      </c>
      <c r="B8" s="7">
        <v>75889</v>
      </c>
      <c r="C8" s="7">
        <v>77647</v>
      </c>
    </row>
    <row r="9" spans="1:3" x14ac:dyDescent="0.2">
      <c r="A9" s="5" t="s">
        <v>203</v>
      </c>
      <c r="B9" s="7">
        <v>75889</v>
      </c>
      <c r="C9" s="7">
        <v>77647</v>
      </c>
    </row>
    <row r="10" spans="1:3" x14ac:dyDescent="0.2">
      <c r="A10" s="3" t="s">
        <v>46</v>
      </c>
      <c r="B10" s="7">
        <v>73540</v>
      </c>
      <c r="C10" s="7">
        <v>77109</v>
      </c>
    </row>
    <row r="11" spans="1:3" x14ac:dyDescent="0.2">
      <c r="A11" s="5" t="s">
        <v>213</v>
      </c>
      <c r="B11" s="7">
        <v>73540</v>
      </c>
      <c r="C11" s="7">
        <v>77109</v>
      </c>
    </row>
    <row r="12" spans="1:3" x14ac:dyDescent="0.2">
      <c r="A12" s="3" t="s">
        <v>157</v>
      </c>
      <c r="B12" s="7">
        <v>71260</v>
      </c>
      <c r="C12" s="7">
        <v>77033</v>
      </c>
    </row>
    <row r="13" spans="1:3" x14ac:dyDescent="0.2">
      <c r="A13" s="5" t="s">
        <v>203</v>
      </c>
      <c r="B13" s="7">
        <v>71260</v>
      </c>
      <c r="C13" s="7">
        <v>77033</v>
      </c>
    </row>
    <row r="14" spans="1:3" x14ac:dyDescent="0.2">
      <c r="A14" s="3" t="s">
        <v>40</v>
      </c>
      <c r="B14" s="7">
        <v>65132</v>
      </c>
      <c r="C14" s="7">
        <v>75161</v>
      </c>
    </row>
    <row r="15" spans="1:3" x14ac:dyDescent="0.2">
      <c r="A15" s="5" t="s">
        <v>226</v>
      </c>
      <c r="B15" s="7">
        <v>65132</v>
      </c>
      <c r="C15" s="7">
        <v>75161</v>
      </c>
    </row>
    <row r="16" spans="1:3" x14ac:dyDescent="0.2">
      <c r="A16" s="3" t="s">
        <v>125</v>
      </c>
      <c r="B16" s="7">
        <v>64948</v>
      </c>
      <c r="C16" s="7">
        <v>75153</v>
      </c>
    </row>
    <row r="17" spans="1:3" x14ac:dyDescent="0.2">
      <c r="A17" s="5" t="s">
        <v>203</v>
      </c>
      <c r="B17" s="7">
        <v>64948</v>
      </c>
      <c r="C17" s="7">
        <v>75153</v>
      </c>
    </row>
    <row r="18" spans="1:3" x14ac:dyDescent="0.2">
      <c r="A18" s="3" t="s">
        <v>10</v>
      </c>
      <c r="B18" s="7">
        <v>64484</v>
      </c>
      <c r="C18" s="7">
        <v>74642</v>
      </c>
    </row>
    <row r="19" spans="1:3" x14ac:dyDescent="0.2">
      <c r="A19" s="5" t="s">
        <v>228</v>
      </c>
      <c r="B19" s="7">
        <v>64484</v>
      </c>
      <c r="C19" s="7">
        <v>74642</v>
      </c>
    </row>
    <row r="20" spans="1:3" x14ac:dyDescent="0.2">
      <c r="A20" s="3" t="s">
        <v>148</v>
      </c>
      <c r="B20" s="7">
        <v>59375</v>
      </c>
      <c r="C20" s="7">
        <v>71614</v>
      </c>
    </row>
    <row r="21" spans="1:3" x14ac:dyDescent="0.2">
      <c r="A21" s="5" t="s">
        <v>216</v>
      </c>
      <c r="B21" s="7">
        <v>59375</v>
      </c>
      <c r="C21" s="7">
        <v>71614</v>
      </c>
    </row>
    <row r="22" spans="1:3" x14ac:dyDescent="0.2">
      <c r="A22" s="3" t="s">
        <v>63</v>
      </c>
      <c r="B22" s="7">
        <v>59363</v>
      </c>
      <c r="C22" s="7">
        <v>71569</v>
      </c>
    </row>
    <row r="23" spans="1:3" x14ac:dyDescent="0.2">
      <c r="A23" s="5" t="s">
        <v>208</v>
      </c>
      <c r="B23" s="7">
        <v>59363</v>
      </c>
      <c r="C23" s="7">
        <v>71569</v>
      </c>
    </row>
    <row r="24" spans="1:3" x14ac:dyDescent="0.2">
      <c r="A24" s="3" t="s">
        <v>23</v>
      </c>
      <c r="B24" s="7">
        <v>56735</v>
      </c>
      <c r="C24" s="7">
        <v>70235</v>
      </c>
    </row>
    <row r="25" spans="1:3" x14ac:dyDescent="0.2">
      <c r="A25" s="5" t="s">
        <v>212</v>
      </c>
      <c r="B25" s="7">
        <v>56735</v>
      </c>
      <c r="C25" s="7">
        <v>70235</v>
      </c>
    </row>
    <row r="26" spans="1:3" x14ac:dyDescent="0.2">
      <c r="A26" s="3" t="s">
        <v>39</v>
      </c>
      <c r="B26" s="7">
        <v>56441</v>
      </c>
      <c r="C26" s="7">
        <v>69834</v>
      </c>
    </row>
    <row r="27" spans="1:3" x14ac:dyDescent="0.2">
      <c r="A27" s="5" t="s">
        <v>232</v>
      </c>
      <c r="B27" s="7">
        <v>56441</v>
      </c>
      <c r="C27" s="7">
        <v>69834</v>
      </c>
    </row>
    <row r="28" spans="1:3" x14ac:dyDescent="0.2">
      <c r="A28" s="3" t="s">
        <v>156</v>
      </c>
      <c r="B28" s="7">
        <v>55811</v>
      </c>
      <c r="C28" s="7">
        <v>69166</v>
      </c>
    </row>
    <row r="29" spans="1:3" x14ac:dyDescent="0.2">
      <c r="A29" s="5" t="s">
        <v>216</v>
      </c>
      <c r="B29" s="7">
        <v>55811</v>
      </c>
      <c r="C29" s="7">
        <v>69166</v>
      </c>
    </row>
    <row r="30" spans="1:3" x14ac:dyDescent="0.2">
      <c r="A30" s="3" t="s">
        <v>13</v>
      </c>
      <c r="B30" s="7">
        <v>55671</v>
      </c>
      <c r="C30" s="7">
        <v>68860</v>
      </c>
    </row>
    <row r="31" spans="1:3" x14ac:dyDescent="0.2">
      <c r="A31" s="5" t="s">
        <v>264</v>
      </c>
      <c r="B31" s="7">
        <v>52177</v>
      </c>
      <c r="C31" s="7">
        <v>66543</v>
      </c>
    </row>
    <row r="32" spans="1:3" x14ac:dyDescent="0.2">
      <c r="A32" s="5" t="s">
        <v>261</v>
      </c>
      <c r="B32" s="7">
        <v>59165</v>
      </c>
      <c r="C32" s="7">
        <v>71177</v>
      </c>
    </row>
    <row r="33" spans="1:3" x14ac:dyDescent="0.2">
      <c r="A33" s="3" t="s">
        <v>44</v>
      </c>
      <c r="B33" s="7">
        <v>54448</v>
      </c>
      <c r="C33" s="7">
        <v>68140</v>
      </c>
    </row>
    <row r="34" spans="1:3" x14ac:dyDescent="0.2">
      <c r="A34" s="5" t="s">
        <v>179</v>
      </c>
      <c r="B34" s="7">
        <v>54448</v>
      </c>
      <c r="C34" s="7">
        <v>68140</v>
      </c>
    </row>
    <row r="35" spans="1:3" x14ac:dyDescent="0.2">
      <c r="A35" s="3" t="s">
        <v>57</v>
      </c>
      <c r="B35" s="7">
        <v>54313</v>
      </c>
      <c r="C35" s="7">
        <v>68106</v>
      </c>
    </row>
    <row r="36" spans="1:3" x14ac:dyDescent="0.2">
      <c r="A36" s="5" t="s">
        <v>160</v>
      </c>
      <c r="B36" s="7">
        <v>54313</v>
      </c>
      <c r="C36" s="7">
        <v>68106</v>
      </c>
    </row>
    <row r="37" spans="1:3" x14ac:dyDescent="0.2">
      <c r="A37" s="3" t="s">
        <v>108</v>
      </c>
      <c r="B37" s="7">
        <v>53633</v>
      </c>
      <c r="C37" s="7">
        <v>67650</v>
      </c>
    </row>
    <row r="38" spans="1:3" x14ac:dyDescent="0.2">
      <c r="A38" s="5" t="s">
        <v>219</v>
      </c>
      <c r="B38" s="7">
        <v>53633</v>
      </c>
      <c r="C38" s="7">
        <v>67650</v>
      </c>
    </row>
    <row r="39" spans="1:3" x14ac:dyDescent="0.2">
      <c r="A39" s="3" t="s">
        <v>60</v>
      </c>
      <c r="B39" s="7">
        <v>52885</v>
      </c>
      <c r="C39" s="7">
        <v>66942</v>
      </c>
    </row>
    <row r="40" spans="1:3" x14ac:dyDescent="0.2">
      <c r="A40" s="5" t="s">
        <v>256</v>
      </c>
      <c r="B40" s="7">
        <v>52885</v>
      </c>
      <c r="C40" s="7">
        <v>66942</v>
      </c>
    </row>
    <row r="41" spans="1:3" x14ac:dyDescent="0.2">
      <c r="A41" s="3" t="s">
        <v>58</v>
      </c>
      <c r="B41" s="7">
        <v>51556</v>
      </c>
      <c r="C41" s="7">
        <v>65827</v>
      </c>
    </row>
    <row r="42" spans="1:3" x14ac:dyDescent="0.2">
      <c r="A42" s="5" t="s">
        <v>204</v>
      </c>
      <c r="B42" s="7">
        <v>51556</v>
      </c>
      <c r="C42" s="7">
        <v>65827</v>
      </c>
    </row>
    <row r="43" spans="1:3" x14ac:dyDescent="0.2">
      <c r="A43" s="3" t="s">
        <v>55</v>
      </c>
      <c r="B43" s="7">
        <v>50539</v>
      </c>
      <c r="C43" s="7">
        <v>65432.5</v>
      </c>
    </row>
    <row r="44" spans="1:3" x14ac:dyDescent="0.2">
      <c r="A44" s="5" t="s">
        <v>257</v>
      </c>
      <c r="B44" s="7">
        <v>47133</v>
      </c>
      <c r="C44" s="7">
        <v>62900</v>
      </c>
    </row>
    <row r="45" spans="1:3" x14ac:dyDescent="0.2">
      <c r="A45" s="5" t="s">
        <v>253</v>
      </c>
      <c r="B45" s="7">
        <v>53945</v>
      </c>
      <c r="C45" s="7">
        <v>67965</v>
      </c>
    </row>
    <row r="46" spans="1:3" x14ac:dyDescent="0.2">
      <c r="A46" s="3" t="s">
        <v>28</v>
      </c>
      <c r="B46" s="7">
        <v>50374.5</v>
      </c>
      <c r="C46" s="7">
        <v>65176.5</v>
      </c>
    </row>
    <row r="47" spans="1:3" x14ac:dyDescent="0.2">
      <c r="A47" s="5" t="s">
        <v>261</v>
      </c>
      <c r="B47" s="7">
        <v>52367</v>
      </c>
      <c r="C47" s="7">
        <v>66651</v>
      </c>
    </row>
    <row r="48" spans="1:3" x14ac:dyDescent="0.2">
      <c r="A48" s="5" t="s">
        <v>204</v>
      </c>
      <c r="B48" s="7">
        <v>48382</v>
      </c>
      <c r="C48" s="7">
        <v>63702</v>
      </c>
    </row>
    <row r="49" spans="1:3" x14ac:dyDescent="0.2">
      <c r="A49" s="3" t="s">
        <v>27</v>
      </c>
      <c r="B49" s="7">
        <v>51105</v>
      </c>
      <c r="C49" s="7">
        <v>65167</v>
      </c>
    </row>
    <row r="50" spans="1:3" x14ac:dyDescent="0.2">
      <c r="A50" s="5" t="s">
        <v>217</v>
      </c>
      <c r="B50" s="7">
        <v>51105</v>
      </c>
      <c r="C50" s="7">
        <v>65167</v>
      </c>
    </row>
    <row r="51" spans="1:3" x14ac:dyDescent="0.2">
      <c r="A51" s="3" t="s">
        <v>142</v>
      </c>
      <c r="B51" s="7">
        <v>50547</v>
      </c>
      <c r="C51" s="7">
        <v>65093</v>
      </c>
    </row>
    <row r="52" spans="1:3" x14ac:dyDescent="0.2">
      <c r="A52" s="5" t="s">
        <v>174</v>
      </c>
      <c r="B52" s="7">
        <v>50547</v>
      </c>
      <c r="C52" s="7">
        <v>65093</v>
      </c>
    </row>
    <row r="53" spans="1:3" x14ac:dyDescent="0.2">
      <c r="A53" s="3" t="s">
        <v>35</v>
      </c>
      <c r="B53" s="7">
        <v>48919</v>
      </c>
      <c r="C53" s="7">
        <v>64481</v>
      </c>
    </row>
    <row r="54" spans="1:3" x14ac:dyDescent="0.2">
      <c r="A54" s="5" t="s">
        <v>211</v>
      </c>
      <c r="B54" s="7">
        <v>48919</v>
      </c>
      <c r="C54" s="7">
        <v>64481</v>
      </c>
    </row>
    <row r="55" spans="1:3" x14ac:dyDescent="0.2">
      <c r="A55" s="3" t="s">
        <v>1</v>
      </c>
      <c r="B55" s="7">
        <v>50424.666666666664</v>
      </c>
      <c r="C55" s="7">
        <v>64437.242424242424</v>
      </c>
    </row>
    <row r="56" spans="1:3" x14ac:dyDescent="0.2">
      <c r="A56" s="5" t="s">
        <v>209</v>
      </c>
      <c r="B56" s="7"/>
      <c r="C56" s="7">
        <v>54187</v>
      </c>
    </row>
    <row r="57" spans="1:3" x14ac:dyDescent="0.2">
      <c r="A57" s="5" t="s">
        <v>203</v>
      </c>
      <c r="B57" s="7">
        <v>66105</v>
      </c>
      <c r="C57" s="7">
        <v>75338</v>
      </c>
    </row>
    <row r="58" spans="1:3" x14ac:dyDescent="0.2">
      <c r="A58" s="5" t="s">
        <v>215</v>
      </c>
      <c r="B58" s="7">
        <v>38919</v>
      </c>
      <c r="C58" s="7">
        <v>57769</v>
      </c>
    </row>
    <row r="59" spans="1:3" x14ac:dyDescent="0.2">
      <c r="A59" s="5" t="s">
        <v>163</v>
      </c>
      <c r="B59" s="7">
        <v>53089</v>
      </c>
      <c r="C59" s="7">
        <v>67245</v>
      </c>
    </row>
    <row r="60" spans="1:3" x14ac:dyDescent="0.2">
      <c r="A60" s="5" t="s">
        <v>166</v>
      </c>
      <c r="B60" s="7">
        <v>26362</v>
      </c>
      <c r="C60" s="7">
        <v>52264</v>
      </c>
    </row>
    <row r="61" spans="1:3" x14ac:dyDescent="0.2">
      <c r="A61" s="5" t="s">
        <v>266</v>
      </c>
      <c r="B61" s="7">
        <v>56998</v>
      </c>
      <c r="C61" s="7">
        <v>70338</v>
      </c>
    </row>
    <row r="62" spans="1:3" x14ac:dyDescent="0.2">
      <c r="A62" s="5" t="s">
        <v>264</v>
      </c>
      <c r="B62" s="7">
        <v>34279</v>
      </c>
      <c r="C62" s="7">
        <v>55993</v>
      </c>
    </row>
    <row r="63" spans="1:3" x14ac:dyDescent="0.2">
      <c r="A63" s="5" t="s">
        <v>225</v>
      </c>
      <c r="B63" s="7">
        <v>51731</v>
      </c>
      <c r="C63" s="7">
        <v>66110</v>
      </c>
    </row>
    <row r="64" spans="1:3" x14ac:dyDescent="0.2">
      <c r="A64" s="5" t="s">
        <v>168</v>
      </c>
      <c r="B64" s="7"/>
      <c r="C64" s="7">
        <v>48969</v>
      </c>
    </row>
    <row r="65" spans="1:3" x14ac:dyDescent="0.2">
      <c r="A65" s="5" t="s">
        <v>199</v>
      </c>
      <c r="B65" s="7">
        <v>40656.5</v>
      </c>
      <c r="C65" s="7">
        <v>59483</v>
      </c>
    </row>
    <row r="66" spans="1:3" x14ac:dyDescent="0.2">
      <c r="A66" s="5" t="s">
        <v>216</v>
      </c>
      <c r="B66" s="7">
        <v>70693</v>
      </c>
      <c r="C66" s="7">
        <v>76392</v>
      </c>
    </row>
    <row r="67" spans="1:3" x14ac:dyDescent="0.2">
      <c r="A67" s="5" t="s">
        <v>224</v>
      </c>
      <c r="B67" s="7">
        <v>68964</v>
      </c>
      <c r="C67" s="7">
        <v>76212</v>
      </c>
    </row>
    <row r="68" spans="1:3" x14ac:dyDescent="0.2">
      <c r="A68" s="5" t="s">
        <v>161</v>
      </c>
      <c r="B68" s="7">
        <v>22463</v>
      </c>
      <c r="C68" s="7">
        <v>54440</v>
      </c>
    </row>
    <row r="69" spans="1:3" x14ac:dyDescent="0.2">
      <c r="A69" s="5" t="s">
        <v>239</v>
      </c>
      <c r="B69" s="7">
        <v>64463</v>
      </c>
      <c r="C69" s="7">
        <v>74441</v>
      </c>
    </row>
    <row r="70" spans="1:3" x14ac:dyDescent="0.2">
      <c r="A70" s="5" t="s">
        <v>274</v>
      </c>
      <c r="B70" s="7">
        <v>47381</v>
      </c>
      <c r="C70" s="7">
        <v>62935</v>
      </c>
    </row>
    <row r="71" spans="1:3" x14ac:dyDescent="0.2">
      <c r="A71" s="5" t="s">
        <v>261</v>
      </c>
      <c r="B71" s="7">
        <v>66796</v>
      </c>
      <c r="C71" s="7">
        <v>75531</v>
      </c>
    </row>
    <row r="72" spans="1:3" x14ac:dyDescent="0.2">
      <c r="A72" s="5" t="s">
        <v>170</v>
      </c>
      <c r="B72" s="7">
        <v>41320</v>
      </c>
      <c r="C72" s="7">
        <v>59272</v>
      </c>
    </row>
    <row r="73" spans="1:3" x14ac:dyDescent="0.2">
      <c r="A73" s="5" t="s">
        <v>213</v>
      </c>
      <c r="B73" s="7">
        <v>60448</v>
      </c>
      <c r="C73" s="7">
        <v>71936</v>
      </c>
    </row>
    <row r="74" spans="1:3" x14ac:dyDescent="0.2">
      <c r="A74" s="5" t="s">
        <v>191</v>
      </c>
      <c r="B74" s="7">
        <v>37938</v>
      </c>
      <c r="C74" s="7">
        <v>57610</v>
      </c>
    </row>
    <row r="75" spans="1:3" x14ac:dyDescent="0.2">
      <c r="A75" s="5" t="s">
        <v>174</v>
      </c>
      <c r="B75" s="7">
        <v>56324</v>
      </c>
      <c r="C75" s="7">
        <v>69646</v>
      </c>
    </row>
    <row r="76" spans="1:3" x14ac:dyDescent="0.2">
      <c r="A76" s="5" t="s">
        <v>260</v>
      </c>
      <c r="B76" s="7">
        <v>42813</v>
      </c>
      <c r="C76" s="7">
        <v>60259</v>
      </c>
    </row>
    <row r="77" spans="1:3" x14ac:dyDescent="0.2">
      <c r="A77" s="5" t="s">
        <v>228</v>
      </c>
      <c r="B77" s="7">
        <v>52675</v>
      </c>
      <c r="C77" s="7">
        <v>66901</v>
      </c>
    </row>
    <row r="78" spans="1:3" x14ac:dyDescent="0.2">
      <c r="A78" s="5" t="s">
        <v>197</v>
      </c>
      <c r="B78" s="7">
        <v>32086.5</v>
      </c>
      <c r="C78" s="7">
        <v>55699.5</v>
      </c>
    </row>
    <row r="79" spans="1:3" x14ac:dyDescent="0.2">
      <c r="A79" s="5" t="s">
        <v>240</v>
      </c>
      <c r="B79" s="7">
        <v>53139</v>
      </c>
      <c r="C79" s="7">
        <v>67486</v>
      </c>
    </row>
    <row r="80" spans="1:3" x14ac:dyDescent="0.2">
      <c r="A80" s="5" t="s">
        <v>201</v>
      </c>
      <c r="B80" s="7">
        <v>64323</v>
      </c>
      <c r="C80" s="7">
        <v>73741</v>
      </c>
    </row>
    <row r="81" spans="1:3" x14ac:dyDescent="0.2">
      <c r="A81" s="5" t="s">
        <v>202</v>
      </c>
      <c r="B81" s="7">
        <v>51144</v>
      </c>
      <c r="C81" s="7">
        <v>65344</v>
      </c>
    </row>
    <row r="82" spans="1:3" x14ac:dyDescent="0.2">
      <c r="A82" s="5" t="s">
        <v>233</v>
      </c>
      <c r="B82" s="7">
        <v>69924</v>
      </c>
      <c r="C82" s="7">
        <v>76381</v>
      </c>
    </row>
    <row r="83" spans="1:3" x14ac:dyDescent="0.2">
      <c r="A83" s="5" t="s">
        <v>179</v>
      </c>
      <c r="B83" s="7">
        <v>35205</v>
      </c>
      <c r="C83" s="7">
        <v>56602</v>
      </c>
    </row>
    <row r="84" spans="1:3" x14ac:dyDescent="0.2">
      <c r="A84" s="5" t="s">
        <v>234</v>
      </c>
      <c r="B84" s="7">
        <v>66879</v>
      </c>
      <c r="C84" s="7">
        <v>75229</v>
      </c>
    </row>
    <row r="85" spans="1:3" x14ac:dyDescent="0.2">
      <c r="A85" s="3" t="s">
        <v>15</v>
      </c>
      <c r="B85" s="7">
        <v>48303</v>
      </c>
      <c r="C85" s="7">
        <v>63689</v>
      </c>
    </row>
    <row r="86" spans="1:3" x14ac:dyDescent="0.2">
      <c r="A86" s="5" t="s">
        <v>207</v>
      </c>
      <c r="B86" s="7">
        <v>48303</v>
      </c>
      <c r="C86" s="7">
        <v>63689</v>
      </c>
    </row>
    <row r="87" spans="1:3" x14ac:dyDescent="0.2">
      <c r="A87" s="3" t="s">
        <v>22</v>
      </c>
      <c r="B87" s="7">
        <v>47169</v>
      </c>
      <c r="C87" s="7">
        <v>63202</v>
      </c>
    </row>
    <row r="88" spans="1:3" x14ac:dyDescent="0.2">
      <c r="A88" s="5" t="s">
        <v>282</v>
      </c>
      <c r="B88" s="7">
        <v>50379</v>
      </c>
      <c r="C88" s="7">
        <v>65086</v>
      </c>
    </row>
    <row r="89" spans="1:3" x14ac:dyDescent="0.2">
      <c r="A89" s="5" t="s">
        <v>226</v>
      </c>
      <c r="B89" s="7">
        <v>43959</v>
      </c>
      <c r="C89" s="7">
        <v>61318</v>
      </c>
    </row>
    <row r="90" spans="1:3" x14ac:dyDescent="0.2">
      <c r="A90" s="3" t="s">
        <v>56</v>
      </c>
      <c r="B90" s="7">
        <v>47599</v>
      </c>
      <c r="C90" s="7">
        <v>63016</v>
      </c>
    </row>
    <row r="91" spans="1:3" x14ac:dyDescent="0.2">
      <c r="A91" s="5" t="s">
        <v>170</v>
      </c>
      <c r="B91" s="7">
        <v>47599</v>
      </c>
      <c r="C91" s="7">
        <v>63016</v>
      </c>
    </row>
    <row r="92" spans="1:3" x14ac:dyDescent="0.2">
      <c r="A92" s="3" t="s">
        <v>41</v>
      </c>
      <c r="B92" s="7">
        <v>46567.5</v>
      </c>
      <c r="C92" s="7">
        <v>62366.5</v>
      </c>
    </row>
    <row r="93" spans="1:3" x14ac:dyDescent="0.2">
      <c r="A93" s="5" t="s">
        <v>159</v>
      </c>
      <c r="B93" s="7">
        <v>46800</v>
      </c>
      <c r="C93" s="7">
        <v>62528</v>
      </c>
    </row>
    <row r="94" spans="1:3" x14ac:dyDescent="0.2">
      <c r="A94" s="5" t="s">
        <v>251</v>
      </c>
      <c r="B94" s="7">
        <v>46335</v>
      </c>
      <c r="C94" s="7">
        <v>62205</v>
      </c>
    </row>
    <row r="95" spans="1:3" x14ac:dyDescent="0.2">
      <c r="A95" s="3" t="s">
        <v>150</v>
      </c>
      <c r="B95" s="7">
        <v>44623</v>
      </c>
      <c r="C95" s="7">
        <v>62291.5</v>
      </c>
    </row>
    <row r="96" spans="1:3" x14ac:dyDescent="0.2">
      <c r="A96" s="5" t="s">
        <v>265</v>
      </c>
      <c r="B96" s="7">
        <v>55198</v>
      </c>
      <c r="C96" s="7">
        <v>68738</v>
      </c>
    </row>
    <row r="97" spans="1:3" x14ac:dyDescent="0.2">
      <c r="A97" s="5" t="s">
        <v>250</v>
      </c>
      <c r="B97" s="7">
        <v>34048</v>
      </c>
      <c r="C97" s="7">
        <v>55845</v>
      </c>
    </row>
    <row r="98" spans="1:3" x14ac:dyDescent="0.2">
      <c r="A98" s="3" t="s">
        <v>45</v>
      </c>
      <c r="B98" s="7">
        <v>45022.333333333336</v>
      </c>
      <c r="C98" s="7">
        <v>62288.666666666664</v>
      </c>
    </row>
    <row r="99" spans="1:3" x14ac:dyDescent="0.2">
      <c r="A99" s="5" t="s">
        <v>208</v>
      </c>
      <c r="B99" s="7">
        <v>63703</v>
      </c>
      <c r="C99" s="7">
        <v>73379</v>
      </c>
    </row>
    <row r="100" spans="1:3" x14ac:dyDescent="0.2">
      <c r="A100" s="5" t="s">
        <v>161</v>
      </c>
      <c r="B100" s="7">
        <v>34846</v>
      </c>
      <c r="C100" s="7">
        <v>56103</v>
      </c>
    </row>
    <row r="101" spans="1:3" x14ac:dyDescent="0.2">
      <c r="A101" s="5" t="s">
        <v>272</v>
      </c>
      <c r="B101" s="7">
        <v>36518</v>
      </c>
      <c r="C101" s="7">
        <v>57384</v>
      </c>
    </row>
    <row r="102" spans="1:3" x14ac:dyDescent="0.2">
      <c r="A102" s="3" t="s">
        <v>82</v>
      </c>
      <c r="B102" s="7">
        <v>45847</v>
      </c>
      <c r="C102" s="7">
        <v>62007</v>
      </c>
    </row>
    <row r="103" spans="1:3" x14ac:dyDescent="0.2">
      <c r="A103" s="5" t="s">
        <v>199</v>
      </c>
      <c r="B103" s="7">
        <v>45847</v>
      </c>
      <c r="C103" s="7">
        <v>62007</v>
      </c>
    </row>
    <row r="104" spans="1:3" x14ac:dyDescent="0.2">
      <c r="A104" s="3" t="s">
        <v>153</v>
      </c>
      <c r="B104" s="7">
        <v>43820</v>
      </c>
      <c r="C104" s="7">
        <v>61276</v>
      </c>
    </row>
    <row r="105" spans="1:3" x14ac:dyDescent="0.2">
      <c r="A105" s="5" t="s">
        <v>205</v>
      </c>
      <c r="B105" s="7">
        <v>43820</v>
      </c>
      <c r="C105" s="7">
        <v>61276</v>
      </c>
    </row>
    <row r="106" spans="1:3" x14ac:dyDescent="0.2">
      <c r="A106" s="3" t="s">
        <v>59</v>
      </c>
      <c r="B106" s="7">
        <v>43620</v>
      </c>
      <c r="C106" s="7">
        <v>61267</v>
      </c>
    </row>
    <row r="107" spans="1:3" x14ac:dyDescent="0.2">
      <c r="A107" s="5" t="s">
        <v>159</v>
      </c>
      <c r="B107" s="7">
        <v>43620</v>
      </c>
      <c r="C107" s="7">
        <v>61267</v>
      </c>
    </row>
    <row r="108" spans="1:3" x14ac:dyDescent="0.2">
      <c r="A108" s="3" t="s">
        <v>80</v>
      </c>
      <c r="B108" s="7">
        <v>43668.5</v>
      </c>
      <c r="C108" s="7">
        <v>61113</v>
      </c>
    </row>
    <row r="109" spans="1:3" x14ac:dyDescent="0.2">
      <c r="A109" s="5" t="s">
        <v>223</v>
      </c>
      <c r="B109" s="7">
        <v>49419</v>
      </c>
      <c r="C109" s="7">
        <v>64631</v>
      </c>
    </row>
    <row r="110" spans="1:3" x14ac:dyDescent="0.2">
      <c r="A110" s="5" t="s">
        <v>250</v>
      </c>
      <c r="B110" s="7">
        <v>37918</v>
      </c>
      <c r="C110" s="7">
        <v>57595</v>
      </c>
    </row>
    <row r="111" spans="1:3" x14ac:dyDescent="0.2">
      <c r="A111" s="3" t="s">
        <v>14</v>
      </c>
      <c r="B111" s="7">
        <v>43279</v>
      </c>
      <c r="C111" s="7">
        <v>60917</v>
      </c>
    </row>
    <row r="112" spans="1:3" x14ac:dyDescent="0.2">
      <c r="A112" s="5" t="s">
        <v>270</v>
      </c>
      <c r="B112" s="7">
        <v>43279</v>
      </c>
      <c r="C112" s="7">
        <v>60917</v>
      </c>
    </row>
    <row r="113" spans="1:3" x14ac:dyDescent="0.2">
      <c r="A113" s="3" t="s">
        <v>52</v>
      </c>
      <c r="B113" s="7">
        <v>43264</v>
      </c>
      <c r="C113" s="7">
        <v>60889</v>
      </c>
    </row>
    <row r="114" spans="1:3" x14ac:dyDescent="0.2">
      <c r="A114" s="5" t="s">
        <v>225</v>
      </c>
      <c r="B114" s="7">
        <v>43264</v>
      </c>
      <c r="C114" s="7">
        <v>60889</v>
      </c>
    </row>
    <row r="115" spans="1:3" x14ac:dyDescent="0.2">
      <c r="A115" s="3" t="s">
        <v>146</v>
      </c>
      <c r="B115" s="7">
        <v>41437</v>
      </c>
      <c r="C115" s="7">
        <v>59563.5</v>
      </c>
    </row>
    <row r="116" spans="1:3" x14ac:dyDescent="0.2">
      <c r="A116" s="5" t="s">
        <v>160</v>
      </c>
      <c r="B116" s="7">
        <v>45870</v>
      </c>
      <c r="C116" s="7">
        <v>62090</v>
      </c>
    </row>
    <row r="117" spans="1:3" x14ac:dyDescent="0.2">
      <c r="A117" s="5" t="s">
        <v>213</v>
      </c>
      <c r="B117" s="7">
        <v>42077</v>
      </c>
      <c r="C117" s="7">
        <v>59657</v>
      </c>
    </row>
    <row r="118" spans="1:3" x14ac:dyDescent="0.2">
      <c r="A118" s="5" t="s">
        <v>191</v>
      </c>
      <c r="B118" s="7">
        <v>36759</v>
      </c>
      <c r="C118" s="7">
        <v>57434</v>
      </c>
    </row>
    <row r="119" spans="1:3" x14ac:dyDescent="0.2">
      <c r="A119" s="5" t="s">
        <v>202</v>
      </c>
      <c r="B119" s="7">
        <v>41042</v>
      </c>
      <c r="C119" s="7">
        <v>59073</v>
      </c>
    </row>
    <row r="120" spans="1:3" x14ac:dyDescent="0.2">
      <c r="A120" s="3" t="s">
        <v>51</v>
      </c>
      <c r="B120" s="7">
        <v>46502</v>
      </c>
      <c r="C120" s="7">
        <v>59170</v>
      </c>
    </row>
    <row r="121" spans="1:3" x14ac:dyDescent="0.2">
      <c r="A121" s="5" t="s">
        <v>264</v>
      </c>
      <c r="B121" s="7">
        <v>51256</v>
      </c>
      <c r="C121" s="7">
        <v>65455</v>
      </c>
    </row>
    <row r="122" spans="1:3" x14ac:dyDescent="0.2">
      <c r="A122" s="5" t="s">
        <v>167</v>
      </c>
      <c r="B122" s="7"/>
      <c r="C122" s="7">
        <v>49291</v>
      </c>
    </row>
    <row r="123" spans="1:3" x14ac:dyDescent="0.2">
      <c r="A123" s="5" t="s">
        <v>255</v>
      </c>
      <c r="B123" s="7">
        <v>45600</v>
      </c>
      <c r="C123" s="7">
        <v>61989</v>
      </c>
    </row>
    <row r="124" spans="1:3" x14ac:dyDescent="0.2">
      <c r="A124" s="5" t="s">
        <v>226</v>
      </c>
      <c r="B124" s="7">
        <v>42650</v>
      </c>
      <c r="C124" s="7">
        <v>59945</v>
      </c>
    </row>
    <row r="125" spans="1:3" x14ac:dyDescent="0.2">
      <c r="A125" s="3" t="s">
        <v>48</v>
      </c>
      <c r="B125" s="7">
        <v>43963.666666666664</v>
      </c>
      <c r="C125" s="7">
        <v>59099.75</v>
      </c>
    </row>
    <row r="126" spans="1:3" x14ac:dyDescent="0.2">
      <c r="A126" s="5" t="s">
        <v>208</v>
      </c>
      <c r="B126" s="7">
        <v>45743</v>
      </c>
      <c r="C126" s="7">
        <v>62002</v>
      </c>
    </row>
    <row r="127" spans="1:3" x14ac:dyDescent="0.2">
      <c r="A127" s="5" t="s">
        <v>167</v>
      </c>
      <c r="B127" s="7">
        <v>39112</v>
      </c>
      <c r="C127" s="7">
        <v>57834</v>
      </c>
    </row>
    <row r="128" spans="1:3" x14ac:dyDescent="0.2">
      <c r="A128" s="5" t="s">
        <v>170</v>
      </c>
      <c r="B128" s="7">
        <v>47036</v>
      </c>
      <c r="C128" s="7">
        <v>62896</v>
      </c>
    </row>
    <row r="129" spans="1:3" x14ac:dyDescent="0.2">
      <c r="A129" s="5" t="s">
        <v>222</v>
      </c>
      <c r="B129" s="7"/>
      <c r="C129" s="7">
        <v>53667</v>
      </c>
    </row>
    <row r="130" spans="1:3" x14ac:dyDescent="0.2">
      <c r="A130" s="3" t="s">
        <v>54</v>
      </c>
      <c r="B130" s="7">
        <v>40968</v>
      </c>
      <c r="C130" s="7">
        <v>59011</v>
      </c>
    </row>
    <row r="131" spans="1:3" x14ac:dyDescent="0.2">
      <c r="A131" s="5" t="s">
        <v>164</v>
      </c>
      <c r="B131" s="7">
        <v>40968</v>
      </c>
      <c r="C131" s="7">
        <v>59011</v>
      </c>
    </row>
    <row r="132" spans="1:3" x14ac:dyDescent="0.2">
      <c r="A132" s="3" t="s">
        <v>130</v>
      </c>
      <c r="B132" s="7">
        <v>40643</v>
      </c>
      <c r="C132" s="7">
        <v>58727</v>
      </c>
    </row>
    <row r="133" spans="1:3" x14ac:dyDescent="0.2">
      <c r="A133" s="5" t="s">
        <v>237</v>
      </c>
      <c r="B133" s="7">
        <v>40643</v>
      </c>
      <c r="C133" s="7">
        <v>58727</v>
      </c>
    </row>
    <row r="134" spans="1:3" x14ac:dyDescent="0.2">
      <c r="A134" s="3" t="s">
        <v>72</v>
      </c>
      <c r="B134" s="7">
        <v>40564</v>
      </c>
      <c r="C134" s="7">
        <v>58561</v>
      </c>
    </row>
    <row r="135" spans="1:3" x14ac:dyDescent="0.2">
      <c r="A135" s="5" t="s">
        <v>249</v>
      </c>
      <c r="B135" s="7">
        <v>40564</v>
      </c>
      <c r="C135" s="7">
        <v>58561</v>
      </c>
    </row>
    <row r="136" spans="1:3" x14ac:dyDescent="0.2">
      <c r="A136" s="3" t="s">
        <v>77</v>
      </c>
      <c r="B136" s="7">
        <v>38775.5</v>
      </c>
      <c r="C136" s="7">
        <v>58084.5</v>
      </c>
    </row>
    <row r="137" spans="1:3" x14ac:dyDescent="0.2">
      <c r="A137" s="5" t="s">
        <v>162</v>
      </c>
      <c r="B137" s="7">
        <v>35181</v>
      </c>
      <c r="C137" s="7">
        <v>56438</v>
      </c>
    </row>
    <row r="138" spans="1:3" x14ac:dyDescent="0.2">
      <c r="A138" s="5" t="s">
        <v>237</v>
      </c>
      <c r="B138" s="7">
        <v>42370</v>
      </c>
      <c r="C138" s="7">
        <v>59731</v>
      </c>
    </row>
    <row r="139" spans="1:3" x14ac:dyDescent="0.2">
      <c r="A139" s="3" t="s">
        <v>64</v>
      </c>
      <c r="B139" s="7">
        <v>39727</v>
      </c>
      <c r="C139" s="7">
        <v>57911</v>
      </c>
    </row>
    <row r="140" spans="1:3" x14ac:dyDescent="0.2">
      <c r="A140" s="5" t="s">
        <v>264</v>
      </c>
      <c r="B140" s="7">
        <v>39727</v>
      </c>
      <c r="C140" s="7">
        <v>57911</v>
      </c>
    </row>
    <row r="141" spans="1:3" x14ac:dyDescent="0.2">
      <c r="A141" s="3" t="s">
        <v>30</v>
      </c>
      <c r="B141" s="7">
        <v>48149</v>
      </c>
      <c r="C141" s="7">
        <v>57868.333333333336</v>
      </c>
    </row>
    <row r="142" spans="1:3" x14ac:dyDescent="0.2">
      <c r="A142" s="5" t="s">
        <v>204</v>
      </c>
      <c r="B142" s="7">
        <v>48459</v>
      </c>
      <c r="C142" s="7">
        <v>63727</v>
      </c>
    </row>
    <row r="143" spans="1:3" x14ac:dyDescent="0.2">
      <c r="A143" s="5" t="s">
        <v>188</v>
      </c>
      <c r="B143" s="7"/>
      <c r="C143" s="7">
        <v>46665</v>
      </c>
    </row>
    <row r="144" spans="1:3" x14ac:dyDescent="0.2">
      <c r="A144" s="5" t="s">
        <v>223</v>
      </c>
      <c r="B144" s="7">
        <v>47839</v>
      </c>
      <c r="C144" s="7">
        <v>63213</v>
      </c>
    </row>
    <row r="145" spans="1:3" x14ac:dyDescent="0.2">
      <c r="A145" s="3" t="s">
        <v>147</v>
      </c>
      <c r="B145" s="7">
        <v>39495</v>
      </c>
      <c r="C145" s="7">
        <v>57852</v>
      </c>
    </row>
    <row r="146" spans="1:3" x14ac:dyDescent="0.2">
      <c r="A146" s="5" t="s">
        <v>170</v>
      </c>
      <c r="B146" s="7">
        <v>39495</v>
      </c>
      <c r="C146" s="7">
        <v>57852</v>
      </c>
    </row>
    <row r="147" spans="1:3" x14ac:dyDescent="0.2">
      <c r="A147" s="3" t="s">
        <v>36</v>
      </c>
      <c r="B147" s="7">
        <v>39035</v>
      </c>
      <c r="C147" s="7">
        <v>57795</v>
      </c>
    </row>
    <row r="148" spans="1:3" x14ac:dyDescent="0.2">
      <c r="A148" s="5" t="s">
        <v>278</v>
      </c>
      <c r="B148" s="7">
        <v>39035</v>
      </c>
      <c r="C148" s="7">
        <v>57795</v>
      </c>
    </row>
    <row r="149" spans="1:3" x14ac:dyDescent="0.2">
      <c r="A149" s="3" t="s">
        <v>128</v>
      </c>
      <c r="B149" s="7">
        <v>38836</v>
      </c>
      <c r="C149" s="7">
        <v>57712</v>
      </c>
    </row>
    <row r="150" spans="1:3" x14ac:dyDescent="0.2">
      <c r="A150" s="5" t="s">
        <v>182</v>
      </c>
      <c r="B150" s="7">
        <v>38836</v>
      </c>
      <c r="C150" s="7">
        <v>57712</v>
      </c>
    </row>
    <row r="151" spans="1:3" x14ac:dyDescent="0.2">
      <c r="A151" s="3" t="s">
        <v>38</v>
      </c>
      <c r="B151" s="7">
        <v>35805.75</v>
      </c>
      <c r="C151" s="7">
        <v>57688.75</v>
      </c>
    </row>
    <row r="152" spans="1:3" x14ac:dyDescent="0.2">
      <c r="A152" s="5" t="s">
        <v>280</v>
      </c>
      <c r="B152" s="7">
        <v>28679</v>
      </c>
      <c r="C152" s="7">
        <v>55053</v>
      </c>
    </row>
    <row r="153" spans="1:3" x14ac:dyDescent="0.2">
      <c r="A153" s="5" t="s">
        <v>160</v>
      </c>
      <c r="B153" s="7">
        <v>47032</v>
      </c>
      <c r="C153" s="7">
        <v>62866</v>
      </c>
    </row>
    <row r="154" spans="1:3" x14ac:dyDescent="0.2">
      <c r="A154" s="5" t="s">
        <v>204</v>
      </c>
      <c r="B154" s="7">
        <v>31455</v>
      </c>
      <c r="C154" s="7">
        <v>55665</v>
      </c>
    </row>
    <row r="155" spans="1:3" x14ac:dyDescent="0.2">
      <c r="A155" s="5" t="s">
        <v>169</v>
      </c>
      <c r="B155" s="7">
        <v>36057</v>
      </c>
      <c r="C155" s="7">
        <v>57171</v>
      </c>
    </row>
    <row r="156" spans="1:3" x14ac:dyDescent="0.2">
      <c r="A156" s="3" t="s">
        <v>42</v>
      </c>
      <c r="B156" s="7">
        <v>37471.333333333336</v>
      </c>
      <c r="C156" s="7">
        <v>57575.666666666664</v>
      </c>
    </row>
    <row r="157" spans="1:3" x14ac:dyDescent="0.2">
      <c r="A157" s="5" t="s">
        <v>249</v>
      </c>
      <c r="B157" s="7">
        <v>36363</v>
      </c>
      <c r="C157" s="7">
        <v>57353</v>
      </c>
    </row>
    <row r="158" spans="1:3" x14ac:dyDescent="0.2">
      <c r="A158" s="5" t="s">
        <v>242</v>
      </c>
      <c r="B158" s="7">
        <v>40700</v>
      </c>
      <c r="C158" s="7">
        <v>58729</v>
      </c>
    </row>
    <row r="159" spans="1:3" x14ac:dyDescent="0.2">
      <c r="A159" s="5" t="s">
        <v>259</v>
      </c>
      <c r="B159" s="7">
        <v>35351</v>
      </c>
      <c r="C159" s="7">
        <v>56645</v>
      </c>
    </row>
    <row r="160" spans="1:3" x14ac:dyDescent="0.2">
      <c r="A160" s="3" t="s">
        <v>34</v>
      </c>
      <c r="B160" s="7">
        <v>37488</v>
      </c>
      <c r="C160" s="7">
        <v>57516.666666666664</v>
      </c>
    </row>
    <row r="161" spans="1:3" x14ac:dyDescent="0.2">
      <c r="A161" s="5" t="s">
        <v>182</v>
      </c>
      <c r="B161" s="7">
        <v>41078</v>
      </c>
      <c r="C161" s="7">
        <v>59085</v>
      </c>
    </row>
    <row r="162" spans="1:3" x14ac:dyDescent="0.2">
      <c r="A162" s="5" t="s">
        <v>168</v>
      </c>
      <c r="B162" s="7">
        <v>34666</v>
      </c>
      <c r="C162" s="7">
        <v>56062</v>
      </c>
    </row>
    <row r="163" spans="1:3" x14ac:dyDescent="0.2">
      <c r="A163" s="5" t="s">
        <v>162</v>
      </c>
      <c r="B163" s="7">
        <v>36720</v>
      </c>
      <c r="C163" s="7">
        <v>57403</v>
      </c>
    </row>
    <row r="164" spans="1:3" x14ac:dyDescent="0.2">
      <c r="A164" s="3" t="s">
        <v>18</v>
      </c>
      <c r="B164" s="7">
        <v>44977.75</v>
      </c>
      <c r="C164" s="7">
        <v>57145.5</v>
      </c>
    </row>
    <row r="165" spans="1:3" x14ac:dyDescent="0.2">
      <c r="A165" s="5" t="s">
        <v>182</v>
      </c>
      <c r="B165" s="7"/>
      <c r="C165" s="7">
        <v>50869</v>
      </c>
    </row>
    <row r="166" spans="1:3" x14ac:dyDescent="0.2">
      <c r="A166" s="5" t="s">
        <v>176</v>
      </c>
      <c r="B166" s="7"/>
      <c r="C166" s="7">
        <v>47841</v>
      </c>
    </row>
    <row r="167" spans="1:3" x14ac:dyDescent="0.2">
      <c r="A167" s="5" t="s">
        <v>243</v>
      </c>
      <c r="B167" s="7">
        <v>26499</v>
      </c>
      <c r="C167" s="7">
        <v>54849</v>
      </c>
    </row>
    <row r="168" spans="1:3" x14ac:dyDescent="0.2">
      <c r="A168" s="5" t="s">
        <v>170</v>
      </c>
      <c r="B168" s="7">
        <v>44285</v>
      </c>
      <c r="C168" s="7">
        <v>61542</v>
      </c>
    </row>
    <row r="169" spans="1:3" x14ac:dyDescent="0.2">
      <c r="A169" s="5" t="s">
        <v>188</v>
      </c>
      <c r="B169" s="7"/>
      <c r="C169" s="7">
        <v>53505</v>
      </c>
    </row>
    <row r="170" spans="1:3" x14ac:dyDescent="0.2">
      <c r="A170" s="5" t="s">
        <v>242</v>
      </c>
      <c r="B170" s="7"/>
      <c r="C170" s="7">
        <v>52510</v>
      </c>
    </row>
    <row r="171" spans="1:3" x14ac:dyDescent="0.2">
      <c r="A171" s="5" t="s">
        <v>201</v>
      </c>
      <c r="B171" s="7">
        <v>59101</v>
      </c>
      <c r="C171" s="7">
        <v>71083</v>
      </c>
    </row>
    <row r="172" spans="1:3" x14ac:dyDescent="0.2">
      <c r="A172" s="5" t="s">
        <v>202</v>
      </c>
      <c r="B172" s="7">
        <v>50026</v>
      </c>
      <c r="C172" s="7">
        <v>64965</v>
      </c>
    </row>
    <row r="173" spans="1:3" x14ac:dyDescent="0.2">
      <c r="A173" s="3" t="s">
        <v>116</v>
      </c>
      <c r="B173" s="7">
        <v>33973.666666666664</v>
      </c>
      <c r="C173" s="7">
        <v>56655</v>
      </c>
    </row>
    <row r="174" spans="1:3" x14ac:dyDescent="0.2">
      <c r="A174" s="5" t="s">
        <v>208</v>
      </c>
      <c r="B174" s="7">
        <v>36409</v>
      </c>
      <c r="C174" s="7">
        <v>57371</v>
      </c>
    </row>
    <row r="175" spans="1:3" x14ac:dyDescent="0.2">
      <c r="A175" s="5" t="s">
        <v>169</v>
      </c>
      <c r="B175" s="7">
        <v>27322</v>
      </c>
      <c r="C175" s="7">
        <v>54972</v>
      </c>
    </row>
    <row r="176" spans="1:3" x14ac:dyDescent="0.2">
      <c r="A176" s="5" t="s">
        <v>214</v>
      </c>
      <c r="B176" s="7">
        <v>38190</v>
      </c>
      <c r="C176" s="7">
        <v>57622</v>
      </c>
    </row>
    <row r="177" spans="1:3" x14ac:dyDescent="0.2">
      <c r="A177" s="3" t="s">
        <v>50</v>
      </c>
      <c r="B177" s="7">
        <v>34945</v>
      </c>
      <c r="C177" s="7">
        <v>56294</v>
      </c>
    </row>
    <row r="178" spans="1:3" x14ac:dyDescent="0.2">
      <c r="A178" s="5" t="s">
        <v>160</v>
      </c>
      <c r="B178" s="7">
        <v>34067</v>
      </c>
      <c r="C178" s="7">
        <v>55894</v>
      </c>
    </row>
    <row r="179" spans="1:3" x14ac:dyDescent="0.2">
      <c r="A179" s="5" t="s">
        <v>270</v>
      </c>
      <c r="B179" s="7">
        <v>35823</v>
      </c>
      <c r="C179" s="7">
        <v>56694</v>
      </c>
    </row>
    <row r="180" spans="1:3" x14ac:dyDescent="0.2">
      <c r="A180" s="3" t="s">
        <v>145</v>
      </c>
      <c r="B180" s="7">
        <v>32496.5</v>
      </c>
      <c r="C180" s="7">
        <v>56195</v>
      </c>
    </row>
    <row r="181" spans="1:3" x14ac:dyDescent="0.2">
      <c r="A181" s="5" t="s">
        <v>264</v>
      </c>
      <c r="B181" s="7">
        <v>36658</v>
      </c>
      <c r="C181" s="7">
        <v>57389</v>
      </c>
    </row>
    <row r="182" spans="1:3" x14ac:dyDescent="0.2">
      <c r="A182" s="5" t="s">
        <v>211</v>
      </c>
      <c r="B182" s="7">
        <v>28335</v>
      </c>
      <c r="C182" s="7">
        <v>55001</v>
      </c>
    </row>
    <row r="183" spans="1:3" x14ac:dyDescent="0.2">
      <c r="A183" s="3" t="s">
        <v>92</v>
      </c>
      <c r="B183" s="7">
        <v>34811</v>
      </c>
      <c r="C183" s="7">
        <v>56066</v>
      </c>
    </row>
    <row r="184" spans="1:3" x14ac:dyDescent="0.2">
      <c r="A184" s="5" t="s">
        <v>170</v>
      </c>
      <c r="B184" s="7">
        <v>34811</v>
      </c>
      <c r="C184" s="7">
        <v>56066</v>
      </c>
    </row>
    <row r="185" spans="1:3" x14ac:dyDescent="0.2">
      <c r="A185" s="3" t="s">
        <v>138</v>
      </c>
      <c r="B185" s="7">
        <v>38427</v>
      </c>
      <c r="C185" s="7">
        <v>55931.333333333336</v>
      </c>
    </row>
    <row r="186" spans="1:3" x14ac:dyDescent="0.2">
      <c r="A186" s="5" t="s">
        <v>205</v>
      </c>
      <c r="B186" s="7">
        <v>40776</v>
      </c>
      <c r="C186" s="7">
        <v>58741</v>
      </c>
    </row>
    <row r="187" spans="1:3" x14ac:dyDescent="0.2">
      <c r="A187" s="5" t="s">
        <v>277</v>
      </c>
      <c r="B187" s="7">
        <v>36078</v>
      </c>
      <c r="C187" s="7">
        <v>57189</v>
      </c>
    </row>
    <row r="188" spans="1:3" x14ac:dyDescent="0.2">
      <c r="A188" s="5" t="s">
        <v>164</v>
      </c>
      <c r="B188" s="7"/>
      <c r="C188" s="7">
        <v>51864</v>
      </c>
    </row>
    <row r="189" spans="1:3" x14ac:dyDescent="0.2">
      <c r="A189" s="3" t="s">
        <v>9</v>
      </c>
      <c r="B189" s="7">
        <v>33542</v>
      </c>
      <c r="C189" s="7">
        <v>55830</v>
      </c>
    </row>
    <row r="190" spans="1:3" x14ac:dyDescent="0.2">
      <c r="A190" s="5" t="s">
        <v>183</v>
      </c>
      <c r="B190" s="7">
        <v>33542</v>
      </c>
      <c r="C190" s="7">
        <v>55830</v>
      </c>
    </row>
    <row r="191" spans="1:3" x14ac:dyDescent="0.2">
      <c r="A191" s="3" t="s">
        <v>141</v>
      </c>
      <c r="B191" s="7">
        <v>33391</v>
      </c>
      <c r="C191" s="7">
        <v>55815</v>
      </c>
    </row>
    <row r="192" spans="1:3" x14ac:dyDescent="0.2">
      <c r="A192" s="5" t="s">
        <v>225</v>
      </c>
      <c r="B192" s="7">
        <v>33391</v>
      </c>
      <c r="C192" s="7">
        <v>55815</v>
      </c>
    </row>
    <row r="193" spans="1:3" x14ac:dyDescent="0.2">
      <c r="A193" s="3" t="s">
        <v>75</v>
      </c>
      <c r="B193" s="7">
        <v>33209</v>
      </c>
      <c r="C193" s="7">
        <v>55767</v>
      </c>
    </row>
    <row r="194" spans="1:3" x14ac:dyDescent="0.2">
      <c r="A194" s="5" t="s">
        <v>247</v>
      </c>
      <c r="B194" s="7">
        <v>33209</v>
      </c>
      <c r="C194" s="7">
        <v>55767</v>
      </c>
    </row>
    <row r="195" spans="1:3" x14ac:dyDescent="0.2">
      <c r="A195" s="3" t="s">
        <v>136</v>
      </c>
      <c r="B195" s="7">
        <v>31561</v>
      </c>
      <c r="C195" s="7">
        <v>55753.5</v>
      </c>
    </row>
    <row r="196" spans="1:3" x14ac:dyDescent="0.2">
      <c r="A196" s="5" t="s">
        <v>211</v>
      </c>
      <c r="B196" s="7">
        <v>28827</v>
      </c>
      <c r="C196" s="7">
        <v>55511</v>
      </c>
    </row>
    <row r="197" spans="1:3" x14ac:dyDescent="0.2">
      <c r="A197" s="5" t="s">
        <v>160</v>
      </c>
      <c r="B197" s="7">
        <v>34295</v>
      </c>
      <c r="C197" s="7">
        <v>55996</v>
      </c>
    </row>
    <row r="198" spans="1:3" x14ac:dyDescent="0.2">
      <c r="A198" s="3" t="s">
        <v>118</v>
      </c>
      <c r="B198" s="7">
        <v>32971</v>
      </c>
      <c r="C198" s="7">
        <v>55676</v>
      </c>
    </row>
    <row r="199" spans="1:3" x14ac:dyDescent="0.2">
      <c r="A199" s="5" t="s">
        <v>255</v>
      </c>
      <c r="B199" s="7">
        <v>32971</v>
      </c>
      <c r="C199" s="7">
        <v>55676</v>
      </c>
    </row>
    <row r="200" spans="1:3" x14ac:dyDescent="0.2">
      <c r="A200" s="3" t="s">
        <v>83</v>
      </c>
      <c r="B200" s="7">
        <v>43508.666666666664</v>
      </c>
      <c r="C200" s="7">
        <v>55630.6</v>
      </c>
    </row>
    <row r="201" spans="1:3" x14ac:dyDescent="0.2">
      <c r="A201" s="5" t="s">
        <v>199</v>
      </c>
      <c r="B201" s="7"/>
      <c r="C201" s="7">
        <v>50002</v>
      </c>
    </row>
    <row r="202" spans="1:3" x14ac:dyDescent="0.2">
      <c r="A202" s="5" t="s">
        <v>160</v>
      </c>
      <c r="B202" s="7">
        <v>42341</v>
      </c>
      <c r="C202" s="7">
        <v>59661</v>
      </c>
    </row>
    <row r="203" spans="1:3" x14ac:dyDescent="0.2">
      <c r="A203" s="5" t="s">
        <v>170</v>
      </c>
      <c r="B203" s="7"/>
      <c r="C203" s="7">
        <v>46946</v>
      </c>
    </row>
    <row r="204" spans="1:3" x14ac:dyDescent="0.2">
      <c r="A204" s="5" t="s">
        <v>249</v>
      </c>
      <c r="B204" s="7">
        <v>48184</v>
      </c>
      <c r="C204" s="7">
        <v>63525</v>
      </c>
    </row>
    <row r="205" spans="1:3" x14ac:dyDescent="0.2">
      <c r="A205" s="5" t="s">
        <v>227</v>
      </c>
      <c r="B205" s="7">
        <v>40001</v>
      </c>
      <c r="C205" s="7">
        <v>58019</v>
      </c>
    </row>
    <row r="206" spans="1:3" x14ac:dyDescent="0.2">
      <c r="A206" s="3" t="s">
        <v>158</v>
      </c>
      <c r="B206" s="7">
        <v>30140</v>
      </c>
      <c r="C206" s="7">
        <v>55559</v>
      </c>
    </row>
    <row r="207" spans="1:3" x14ac:dyDescent="0.2">
      <c r="A207" s="5" t="s">
        <v>206</v>
      </c>
      <c r="B207" s="7">
        <v>30140</v>
      </c>
      <c r="C207" s="7">
        <v>55559</v>
      </c>
    </row>
    <row r="208" spans="1:3" x14ac:dyDescent="0.2">
      <c r="A208" s="3" t="s">
        <v>86</v>
      </c>
      <c r="B208" s="7">
        <v>29928</v>
      </c>
      <c r="C208" s="7">
        <v>55539</v>
      </c>
    </row>
    <row r="209" spans="1:3" x14ac:dyDescent="0.2">
      <c r="A209" s="5" t="s">
        <v>221</v>
      </c>
      <c r="B209" s="7">
        <v>29928</v>
      </c>
      <c r="C209" s="7">
        <v>55539</v>
      </c>
    </row>
    <row r="210" spans="1:3" x14ac:dyDescent="0.2">
      <c r="A210" s="3" t="s">
        <v>137</v>
      </c>
      <c r="B210" s="7">
        <v>28708</v>
      </c>
      <c r="C210" s="7">
        <v>55170</v>
      </c>
    </row>
    <row r="211" spans="1:3" x14ac:dyDescent="0.2">
      <c r="A211" s="5" t="s">
        <v>242</v>
      </c>
      <c r="B211" s="7">
        <v>28708</v>
      </c>
      <c r="C211" s="7">
        <v>55170</v>
      </c>
    </row>
    <row r="212" spans="1:3" x14ac:dyDescent="0.2">
      <c r="A212" s="3" t="s">
        <v>97</v>
      </c>
      <c r="B212" s="7">
        <v>26858</v>
      </c>
      <c r="C212" s="7">
        <v>54939</v>
      </c>
    </row>
    <row r="213" spans="1:3" x14ac:dyDescent="0.2">
      <c r="A213" s="5" t="s">
        <v>207</v>
      </c>
      <c r="B213" s="7">
        <v>26858</v>
      </c>
      <c r="C213" s="7">
        <v>54939</v>
      </c>
    </row>
    <row r="214" spans="1:3" x14ac:dyDescent="0.2">
      <c r="A214" s="3" t="s">
        <v>104</v>
      </c>
      <c r="B214" s="7">
        <v>26679</v>
      </c>
      <c r="C214" s="7">
        <v>54878</v>
      </c>
    </row>
    <row r="215" spans="1:3" x14ac:dyDescent="0.2">
      <c r="A215" s="5" t="s">
        <v>209</v>
      </c>
      <c r="B215" s="7">
        <v>26679</v>
      </c>
      <c r="C215" s="7">
        <v>54878</v>
      </c>
    </row>
    <row r="216" spans="1:3" x14ac:dyDescent="0.2">
      <c r="A216" s="3" t="s">
        <v>134</v>
      </c>
      <c r="B216" s="7">
        <v>25107</v>
      </c>
      <c r="C216" s="7">
        <v>54710</v>
      </c>
    </row>
    <row r="217" spans="1:3" x14ac:dyDescent="0.2">
      <c r="A217" s="5" t="s">
        <v>199</v>
      </c>
      <c r="B217" s="7">
        <v>25107</v>
      </c>
      <c r="C217" s="7">
        <v>54710</v>
      </c>
    </row>
    <row r="218" spans="1:3" x14ac:dyDescent="0.2">
      <c r="A218" s="3" t="s">
        <v>93</v>
      </c>
      <c r="B218" s="7">
        <v>24654</v>
      </c>
      <c r="C218" s="7">
        <v>54648</v>
      </c>
    </row>
    <row r="219" spans="1:3" x14ac:dyDescent="0.2">
      <c r="A219" s="5" t="s">
        <v>225</v>
      </c>
      <c r="B219" s="7">
        <v>24654</v>
      </c>
      <c r="C219" s="7">
        <v>54648</v>
      </c>
    </row>
    <row r="220" spans="1:3" x14ac:dyDescent="0.2">
      <c r="A220" s="3" t="s">
        <v>111</v>
      </c>
      <c r="B220" s="7">
        <v>23848</v>
      </c>
      <c r="C220" s="7">
        <v>54623</v>
      </c>
    </row>
    <row r="221" spans="1:3" x14ac:dyDescent="0.2">
      <c r="A221" s="5" t="s">
        <v>171</v>
      </c>
      <c r="B221" s="7">
        <v>20907</v>
      </c>
      <c r="C221" s="7">
        <v>54365</v>
      </c>
    </row>
    <row r="222" spans="1:3" x14ac:dyDescent="0.2">
      <c r="A222" s="5" t="s">
        <v>193</v>
      </c>
      <c r="B222" s="7">
        <v>26789</v>
      </c>
      <c r="C222" s="7">
        <v>54881</v>
      </c>
    </row>
    <row r="223" spans="1:3" x14ac:dyDescent="0.2">
      <c r="A223" s="3" t="s">
        <v>113</v>
      </c>
      <c r="B223" s="7">
        <v>24399</v>
      </c>
      <c r="C223" s="7">
        <v>54575</v>
      </c>
    </row>
    <row r="224" spans="1:3" x14ac:dyDescent="0.2">
      <c r="A224" s="5" t="s">
        <v>199</v>
      </c>
      <c r="B224" s="7">
        <v>24399</v>
      </c>
      <c r="C224" s="7">
        <v>54575</v>
      </c>
    </row>
    <row r="225" spans="1:3" x14ac:dyDescent="0.2">
      <c r="A225" s="3" t="s">
        <v>143</v>
      </c>
      <c r="B225" s="7">
        <v>23959</v>
      </c>
      <c r="C225" s="7">
        <v>54554</v>
      </c>
    </row>
    <row r="226" spans="1:3" x14ac:dyDescent="0.2">
      <c r="A226" s="5" t="s">
        <v>197</v>
      </c>
      <c r="B226" s="7">
        <v>23959</v>
      </c>
      <c r="C226" s="7">
        <v>54554</v>
      </c>
    </row>
    <row r="227" spans="1:3" x14ac:dyDescent="0.2">
      <c r="A227" s="3" t="s">
        <v>106</v>
      </c>
      <c r="B227" s="7">
        <v>23887</v>
      </c>
      <c r="C227" s="7">
        <v>54493</v>
      </c>
    </row>
    <row r="228" spans="1:3" x14ac:dyDescent="0.2">
      <c r="A228" s="5" t="s">
        <v>188</v>
      </c>
      <c r="B228" s="7">
        <v>23887</v>
      </c>
      <c r="C228" s="7">
        <v>54493</v>
      </c>
    </row>
    <row r="229" spans="1:3" x14ac:dyDescent="0.2">
      <c r="A229" s="3" t="s">
        <v>140</v>
      </c>
      <c r="B229" s="7">
        <v>21704</v>
      </c>
      <c r="C229" s="7">
        <v>54390</v>
      </c>
    </row>
    <row r="230" spans="1:3" x14ac:dyDescent="0.2">
      <c r="A230" s="5" t="s">
        <v>182</v>
      </c>
      <c r="B230" s="7">
        <v>21704</v>
      </c>
      <c r="C230" s="7">
        <v>54390</v>
      </c>
    </row>
    <row r="231" spans="1:3" x14ac:dyDescent="0.2">
      <c r="A231" s="3" t="s">
        <v>129</v>
      </c>
      <c r="B231" s="7">
        <v>20729</v>
      </c>
      <c r="C231" s="7">
        <v>54298</v>
      </c>
    </row>
    <row r="232" spans="1:3" x14ac:dyDescent="0.2">
      <c r="A232" s="5" t="s">
        <v>173</v>
      </c>
      <c r="B232" s="7">
        <v>20729</v>
      </c>
      <c r="C232" s="7">
        <v>54298</v>
      </c>
    </row>
    <row r="233" spans="1:3" x14ac:dyDescent="0.2">
      <c r="A233" s="3" t="s">
        <v>139</v>
      </c>
      <c r="B233" s="7">
        <v>19664</v>
      </c>
      <c r="C233" s="7">
        <v>54283</v>
      </c>
    </row>
    <row r="234" spans="1:3" x14ac:dyDescent="0.2">
      <c r="A234" s="5" t="s">
        <v>191</v>
      </c>
      <c r="B234" s="7">
        <v>19664</v>
      </c>
      <c r="C234" s="7">
        <v>54283</v>
      </c>
    </row>
    <row r="235" spans="1:3" x14ac:dyDescent="0.2">
      <c r="A235" s="3" t="s">
        <v>121</v>
      </c>
      <c r="B235" s="7">
        <v>10942</v>
      </c>
      <c r="C235" s="7">
        <v>54260</v>
      </c>
    </row>
    <row r="236" spans="1:3" x14ac:dyDescent="0.2">
      <c r="A236" s="5" t="s">
        <v>207</v>
      </c>
      <c r="B236" s="7">
        <v>10942</v>
      </c>
      <c r="C236" s="7">
        <v>54260</v>
      </c>
    </row>
    <row r="237" spans="1:3" x14ac:dyDescent="0.2">
      <c r="A237" s="3" t="s">
        <v>131</v>
      </c>
      <c r="B237" s="7"/>
      <c r="C237" s="7">
        <v>54190</v>
      </c>
    </row>
    <row r="238" spans="1:3" x14ac:dyDescent="0.2">
      <c r="A238" s="5" t="s">
        <v>160</v>
      </c>
      <c r="B238" s="7"/>
      <c r="C238" s="7">
        <v>54190</v>
      </c>
    </row>
    <row r="239" spans="1:3" x14ac:dyDescent="0.2">
      <c r="A239" s="3" t="s">
        <v>69</v>
      </c>
      <c r="B239" s="7">
        <v>43169</v>
      </c>
      <c r="C239" s="7">
        <v>54068.5</v>
      </c>
    </row>
    <row r="240" spans="1:3" x14ac:dyDescent="0.2">
      <c r="A240" s="5" t="s">
        <v>199</v>
      </c>
      <c r="B240" s="7"/>
      <c r="C240" s="7">
        <v>47350</v>
      </c>
    </row>
    <row r="241" spans="1:3" x14ac:dyDescent="0.2">
      <c r="A241" s="5" t="s">
        <v>201</v>
      </c>
      <c r="B241" s="7">
        <v>43169</v>
      </c>
      <c r="C241" s="7">
        <v>60787</v>
      </c>
    </row>
    <row r="242" spans="1:3" x14ac:dyDescent="0.2">
      <c r="A242" s="3" t="s">
        <v>98</v>
      </c>
      <c r="B242" s="7"/>
      <c r="C242" s="7">
        <v>54047</v>
      </c>
    </row>
    <row r="243" spans="1:3" x14ac:dyDescent="0.2">
      <c r="A243" s="5" t="s">
        <v>211</v>
      </c>
      <c r="B243" s="7"/>
      <c r="C243" s="7">
        <v>54047</v>
      </c>
    </row>
    <row r="244" spans="1:3" x14ac:dyDescent="0.2">
      <c r="A244" s="3" t="s">
        <v>74</v>
      </c>
      <c r="B244" s="7"/>
      <c r="C244" s="7">
        <v>53861</v>
      </c>
    </row>
    <row r="245" spans="1:3" x14ac:dyDescent="0.2">
      <c r="A245" s="5" t="s">
        <v>177</v>
      </c>
      <c r="B245" s="7"/>
      <c r="C245" s="7">
        <v>53861</v>
      </c>
    </row>
    <row r="246" spans="1:3" x14ac:dyDescent="0.2">
      <c r="A246" s="3" t="s">
        <v>68</v>
      </c>
      <c r="B246" s="7"/>
      <c r="C246" s="7">
        <v>53855</v>
      </c>
    </row>
    <row r="247" spans="1:3" x14ac:dyDescent="0.2">
      <c r="A247" s="5" t="s">
        <v>170</v>
      </c>
      <c r="B247" s="7"/>
      <c r="C247" s="7">
        <v>53855</v>
      </c>
    </row>
    <row r="248" spans="1:3" x14ac:dyDescent="0.2">
      <c r="A248" s="3" t="s">
        <v>122</v>
      </c>
      <c r="B248" s="7"/>
      <c r="C248" s="7">
        <v>53804</v>
      </c>
    </row>
    <row r="249" spans="1:3" x14ac:dyDescent="0.2">
      <c r="A249" s="5" t="s">
        <v>184</v>
      </c>
      <c r="B249" s="7"/>
      <c r="C249" s="7">
        <v>53804</v>
      </c>
    </row>
    <row r="250" spans="1:3" x14ac:dyDescent="0.2">
      <c r="A250" s="3" t="s">
        <v>70</v>
      </c>
      <c r="B250" s="7"/>
      <c r="C250" s="7">
        <v>53437</v>
      </c>
    </row>
    <row r="251" spans="1:3" x14ac:dyDescent="0.2">
      <c r="A251" s="5" t="s">
        <v>271</v>
      </c>
      <c r="B251" s="7"/>
      <c r="C251" s="7">
        <v>53437</v>
      </c>
    </row>
    <row r="252" spans="1:3" x14ac:dyDescent="0.2">
      <c r="A252" s="3" t="s">
        <v>99</v>
      </c>
      <c r="B252" s="7"/>
      <c r="C252" s="7">
        <v>53393</v>
      </c>
    </row>
    <row r="253" spans="1:3" x14ac:dyDescent="0.2">
      <c r="A253" s="5" t="s">
        <v>199</v>
      </c>
      <c r="B253" s="7"/>
      <c r="C253" s="7">
        <v>53393</v>
      </c>
    </row>
    <row r="254" spans="1:3" x14ac:dyDescent="0.2">
      <c r="A254" s="3" t="s">
        <v>49</v>
      </c>
      <c r="B254" s="7"/>
      <c r="C254" s="7">
        <v>53326</v>
      </c>
    </row>
    <row r="255" spans="1:3" x14ac:dyDescent="0.2">
      <c r="A255" s="5" t="s">
        <v>159</v>
      </c>
      <c r="B255" s="7"/>
      <c r="C255" s="7">
        <v>53326</v>
      </c>
    </row>
    <row r="256" spans="1:3" x14ac:dyDescent="0.2">
      <c r="A256" s="3" t="s">
        <v>114</v>
      </c>
      <c r="B256" s="7"/>
      <c r="C256" s="7">
        <v>53062</v>
      </c>
    </row>
    <row r="257" spans="1:3" x14ac:dyDescent="0.2">
      <c r="A257" s="5" t="s">
        <v>268</v>
      </c>
      <c r="B257" s="7"/>
      <c r="C257" s="7">
        <v>53062</v>
      </c>
    </row>
    <row r="258" spans="1:3" x14ac:dyDescent="0.2">
      <c r="A258" s="3" t="s">
        <v>132</v>
      </c>
      <c r="B258" s="7"/>
      <c r="C258" s="7">
        <v>53044</v>
      </c>
    </row>
    <row r="259" spans="1:3" x14ac:dyDescent="0.2">
      <c r="A259" s="5" t="s">
        <v>211</v>
      </c>
      <c r="B259" s="7"/>
      <c r="C259" s="7">
        <v>53044</v>
      </c>
    </row>
    <row r="260" spans="1:3" x14ac:dyDescent="0.2">
      <c r="A260" s="3" t="s">
        <v>127</v>
      </c>
      <c r="B260" s="7"/>
      <c r="C260" s="7">
        <v>52970</v>
      </c>
    </row>
    <row r="261" spans="1:3" x14ac:dyDescent="0.2">
      <c r="A261" s="5" t="s">
        <v>285</v>
      </c>
      <c r="B261" s="7"/>
      <c r="C261" s="7">
        <v>52970</v>
      </c>
    </row>
    <row r="262" spans="1:3" x14ac:dyDescent="0.2">
      <c r="A262" s="3" t="s">
        <v>126</v>
      </c>
      <c r="B262" s="7"/>
      <c r="C262" s="7">
        <v>52943</v>
      </c>
    </row>
    <row r="263" spans="1:3" x14ac:dyDescent="0.2">
      <c r="A263" s="5" t="s">
        <v>181</v>
      </c>
      <c r="B263" s="7"/>
      <c r="C263" s="7">
        <v>52943</v>
      </c>
    </row>
    <row r="264" spans="1:3" x14ac:dyDescent="0.2">
      <c r="A264" s="3" t="s">
        <v>110</v>
      </c>
      <c r="B264" s="7"/>
      <c r="C264" s="7">
        <v>52705</v>
      </c>
    </row>
    <row r="265" spans="1:3" x14ac:dyDescent="0.2">
      <c r="A265" s="5" t="s">
        <v>170</v>
      </c>
      <c r="B265" s="7"/>
      <c r="C265" s="7">
        <v>52705</v>
      </c>
    </row>
    <row r="266" spans="1:3" x14ac:dyDescent="0.2">
      <c r="A266" s="3" t="s">
        <v>47</v>
      </c>
      <c r="B266" s="7"/>
      <c r="C266" s="7">
        <v>52620</v>
      </c>
    </row>
    <row r="267" spans="1:3" x14ac:dyDescent="0.2">
      <c r="A267" s="5" t="s">
        <v>188</v>
      </c>
      <c r="B267" s="7"/>
      <c r="C267" s="7">
        <v>52620</v>
      </c>
    </row>
    <row r="268" spans="1:3" x14ac:dyDescent="0.2">
      <c r="A268" s="3" t="s">
        <v>81</v>
      </c>
      <c r="B268" s="7"/>
      <c r="C268" s="7">
        <v>52596</v>
      </c>
    </row>
    <row r="269" spans="1:3" x14ac:dyDescent="0.2">
      <c r="A269" s="5" t="s">
        <v>211</v>
      </c>
      <c r="B269" s="7"/>
      <c r="C269" s="7">
        <v>52596</v>
      </c>
    </row>
    <row r="270" spans="1:3" x14ac:dyDescent="0.2">
      <c r="A270" s="3" t="s">
        <v>87</v>
      </c>
      <c r="B270" s="7"/>
      <c r="C270" s="7">
        <v>52565</v>
      </c>
    </row>
    <row r="271" spans="1:3" x14ac:dyDescent="0.2">
      <c r="A271" s="5" t="s">
        <v>242</v>
      </c>
      <c r="B271" s="7"/>
      <c r="C271" s="7">
        <v>52565</v>
      </c>
    </row>
    <row r="272" spans="1:3" x14ac:dyDescent="0.2">
      <c r="A272" s="3" t="s">
        <v>101</v>
      </c>
      <c r="B272" s="7"/>
      <c r="C272" s="7">
        <v>52177.5</v>
      </c>
    </row>
    <row r="273" spans="1:3" x14ac:dyDescent="0.2">
      <c r="A273" s="5" t="s">
        <v>168</v>
      </c>
      <c r="B273" s="7"/>
      <c r="C273" s="7">
        <v>53016</v>
      </c>
    </row>
    <row r="274" spans="1:3" x14ac:dyDescent="0.2">
      <c r="A274" s="5" t="s">
        <v>159</v>
      </c>
      <c r="B274" s="7"/>
      <c r="C274" s="7">
        <v>51339</v>
      </c>
    </row>
    <row r="275" spans="1:3" x14ac:dyDescent="0.2">
      <c r="A275" s="3" t="s">
        <v>84</v>
      </c>
      <c r="B275" s="7"/>
      <c r="C275" s="7">
        <v>51855</v>
      </c>
    </row>
    <row r="276" spans="1:3" x14ac:dyDescent="0.2">
      <c r="A276" s="5" t="s">
        <v>159</v>
      </c>
      <c r="B276" s="7"/>
      <c r="C276" s="7">
        <v>51855</v>
      </c>
    </row>
    <row r="277" spans="1:3" x14ac:dyDescent="0.2">
      <c r="A277" s="3" t="s">
        <v>117</v>
      </c>
      <c r="B277" s="7"/>
      <c r="C277" s="7">
        <v>51700</v>
      </c>
    </row>
    <row r="278" spans="1:3" x14ac:dyDescent="0.2">
      <c r="A278" s="5" t="s">
        <v>245</v>
      </c>
      <c r="B278" s="7"/>
      <c r="C278" s="7">
        <v>51700</v>
      </c>
    </row>
    <row r="279" spans="1:3" x14ac:dyDescent="0.2">
      <c r="A279" s="3" t="s">
        <v>90</v>
      </c>
      <c r="B279" s="7"/>
      <c r="C279" s="7">
        <v>51696.333333333336</v>
      </c>
    </row>
    <row r="280" spans="1:3" x14ac:dyDescent="0.2">
      <c r="A280" s="5" t="s">
        <v>218</v>
      </c>
      <c r="B280" s="7"/>
      <c r="C280" s="7">
        <v>49542</v>
      </c>
    </row>
    <row r="281" spans="1:3" x14ac:dyDescent="0.2">
      <c r="A281" s="5" t="s">
        <v>162</v>
      </c>
      <c r="B281" s="7"/>
      <c r="C281" s="7">
        <v>53774</v>
      </c>
    </row>
    <row r="282" spans="1:3" x14ac:dyDescent="0.2">
      <c r="A282" s="5" t="s">
        <v>188</v>
      </c>
      <c r="B282" s="7"/>
      <c r="C282" s="7">
        <v>51773</v>
      </c>
    </row>
    <row r="283" spans="1:3" x14ac:dyDescent="0.2">
      <c r="A283" s="3" t="s">
        <v>37</v>
      </c>
      <c r="B283" s="7"/>
      <c r="C283" s="7">
        <v>51553</v>
      </c>
    </row>
    <row r="284" spans="1:3" x14ac:dyDescent="0.2">
      <c r="A284" s="5" t="s">
        <v>191</v>
      </c>
      <c r="B284" s="7"/>
      <c r="C284" s="7">
        <v>51553</v>
      </c>
    </row>
    <row r="285" spans="1:3" x14ac:dyDescent="0.2">
      <c r="A285" s="3" t="s">
        <v>53</v>
      </c>
      <c r="B285" s="7"/>
      <c r="C285" s="7">
        <v>51412</v>
      </c>
    </row>
    <row r="286" spans="1:3" x14ac:dyDescent="0.2">
      <c r="A286" s="5" t="s">
        <v>187</v>
      </c>
      <c r="B286" s="7"/>
      <c r="C286" s="7">
        <v>51412</v>
      </c>
    </row>
    <row r="287" spans="1:3" x14ac:dyDescent="0.2">
      <c r="A287" s="3" t="s">
        <v>73</v>
      </c>
      <c r="B287" s="7"/>
      <c r="C287" s="7">
        <v>51355</v>
      </c>
    </row>
    <row r="288" spans="1:3" x14ac:dyDescent="0.2">
      <c r="A288" s="5" t="s">
        <v>198</v>
      </c>
      <c r="B288" s="7"/>
      <c r="C288" s="7">
        <v>51355</v>
      </c>
    </row>
    <row r="289" spans="1:3" x14ac:dyDescent="0.2">
      <c r="A289" s="3" t="s">
        <v>88</v>
      </c>
      <c r="B289" s="7"/>
      <c r="C289" s="7">
        <v>51355</v>
      </c>
    </row>
    <row r="290" spans="1:3" x14ac:dyDescent="0.2">
      <c r="A290" s="5" t="s">
        <v>164</v>
      </c>
      <c r="B290" s="7"/>
      <c r="C290" s="7">
        <v>51355</v>
      </c>
    </row>
    <row r="291" spans="1:3" x14ac:dyDescent="0.2">
      <c r="A291" s="3" t="s">
        <v>112</v>
      </c>
      <c r="B291" s="7"/>
      <c r="C291" s="7">
        <v>51275.5</v>
      </c>
    </row>
    <row r="292" spans="1:3" x14ac:dyDescent="0.2">
      <c r="A292" s="5" t="s">
        <v>262</v>
      </c>
      <c r="B292" s="7"/>
      <c r="C292" s="7">
        <v>53280</v>
      </c>
    </row>
    <row r="293" spans="1:3" x14ac:dyDescent="0.2">
      <c r="A293" s="5" t="s">
        <v>161</v>
      </c>
      <c r="B293" s="7"/>
      <c r="C293" s="7">
        <v>54061</v>
      </c>
    </row>
    <row r="294" spans="1:3" x14ac:dyDescent="0.2">
      <c r="A294" s="5" t="s">
        <v>196</v>
      </c>
      <c r="B294" s="7"/>
      <c r="C294" s="7">
        <v>47290</v>
      </c>
    </row>
    <row r="295" spans="1:3" x14ac:dyDescent="0.2">
      <c r="A295" s="5" t="s">
        <v>185</v>
      </c>
      <c r="B295" s="7"/>
      <c r="C295" s="7">
        <v>50471</v>
      </c>
    </row>
    <row r="296" spans="1:3" x14ac:dyDescent="0.2">
      <c r="A296" s="3" t="s">
        <v>100</v>
      </c>
      <c r="B296" s="7"/>
      <c r="C296" s="7">
        <v>50987</v>
      </c>
    </row>
    <row r="297" spans="1:3" x14ac:dyDescent="0.2">
      <c r="A297" s="5" t="s">
        <v>200</v>
      </c>
      <c r="B297" s="7"/>
      <c r="C297" s="7">
        <v>50987</v>
      </c>
    </row>
    <row r="298" spans="1:3" x14ac:dyDescent="0.2">
      <c r="A298" s="3" t="s">
        <v>124</v>
      </c>
      <c r="B298" s="7"/>
      <c r="C298" s="7">
        <v>50949.5</v>
      </c>
    </row>
    <row r="299" spans="1:3" x14ac:dyDescent="0.2">
      <c r="A299" s="5" t="s">
        <v>210</v>
      </c>
      <c r="B299" s="7"/>
      <c r="C299" s="7">
        <v>51746</v>
      </c>
    </row>
    <row r="300" spans="1:3" x14ac:dyDescent="0.2">
      <c r="A300" s="5" t="s">
        <v>164</v>
      </c>
      <c r="B300" s="7"/>
      <c r="C300" s="7">
        <v>50153</v>
      </c>
    </row>
    <row r="301" spans="1:3" x14ac:dyDescent="0.2">
      <c r="A301" s="3" t="s">
        <v>105</v>
      </c>
      <c r="B301" s="7"/>
      <c r="C301" s="7">
        <v>50663</v>
      </c>
    </row>
    <row r="302" spans="1:3" x14ac:dyDescent="0.2">
      <c r="A302" s="5" t="s">
        <v>159</v>
      </c>
      <c r="B302" s="7"/>
      <c r="C302" s="7">
        <v>50663</v>
      </c>
    </row>
    <row r="303" spans="1:3" x14ac:dyDescent="0.2">
      <c r="A303" s="3" t="s">
        <v>65</v>
      </c>
      <c r="B303" s="7"/>
      <c r="C303" s="7">
        <v>50648</v>
      </c>
    </row>
    <row r="304" spans="1:3" x14ac:dyDescent="0.2">
      <c r="A304" s="5" t="s">
        <v>159</v>
      </c>
      <c r="B304" s="7"/>
      <c r="C304" s="7">
        <v>50648</v>
      </c>
    </row>
    <row r="305" spans="1:3" x14ac:dyDescent="0.2">
      <c r="A305" s="3" t="s">
        <v>133</v>
      </c>
      <c r="B305" s="7"/>
      <c r="C305" s="7">
        <v>50511</v>
      </c>
    </row>
    <row r="306" spans="1:3" x14ac:dyDescent="0.2">
      <c r="A306" s="5" t="s">
        <v>159</v>
      </c>
      <c r="B306" s="7"/>
      <c r="C306" s="7">
        <v>50511</v>
      </c>
    </row>
    <row r="307" spans="1:3" x14ac:dyDescent="0.2">
      <c r="A307" s="3" t="s">
        <v>89</v>
      </c>
      <c r="B307" s="7"/>
      <c r="C307" s="7">
        <v>50066</v>
      </c>
    </row>
    <row r="308" spans="1:3" x14ac:dyDescent="0.2">
      <c r="A308" s="5" t="s">
        <v>209</v>
      </c>
      <c r="B308" s="7"/>
      <c r="C308" s="7">
        <v>50066</v>
      </c>
    </row>
    <row r="309" spans="1:3" x14ac:dyDescent="0.2">
      <c r="A309" s="3" t="s">
        <v>85</v>
      </c>
      <c r="B309" s="7"/>
      <c r="C309" s="7">
        <v>50029</v>
      </c>
    </row>
    <row r="310" spans="1:3" x14ac:dyDescent="0.2">
      <c r="A310" s="5" t="s">
        <v>184</v>
      </c>
      <c r="B310" s="7"/>
      <c r="C310" s="7">
        <v>50029</v>
      </c>
    </row>
    <row r="311" spans="1:3" x14ac:dyDescent="0.2">
      <c r="A311" s="3" t="s">
        <v>109</v>
      </c>
      <c r="B311" s="7"/>
      <c r="C311" s="7">
        <v>49948</v>
      </c>
    </row>
    <row r="312" spans="1:3" x14ac:dyDescent="0.2">
      <c r="A312" s="5" t="s">
        <v>168</v>
      </c>
      <c r="B312" s="7"/>
      <c r="C312" s="7">
        <v>50926</v>
      </c>
    </row>
    <row r="313" spans="1:3" x14ac:dyDescent="0.2">
      <c r="A313" s="5" t="s">
        <v>167</v>
      </c>
      <c r="B313" s="7"/>
      <c r="C313" s="7">
        <v>52921</v>
      </c>
    </row>
    <row r="314" spans="1:3" x14ac:dyDescent="0.2">
      <c r="A314" s="5" t="s">
        <v>161</v>
      </c>
      <c r="B314" s="7"/>
      <c r="C314" s="7">
        <v>48272</v>
      </c>
    </row>
    <row r="315" spans="1:3" x14ac:dyDescent="0.2">
      <c r="A315" s="5" t="s">
        <v>164</v>
      </c>
      <c r="B315" s="7"/>
      <c r="C315" s="7">
        <v>46695</v>
      </c>
    </row>
    <row r="316" spans="1:3" x14ac:dyDescent="0.2">
      <c r="A316" s="3" t="s">
        <v>76</v>
      </c>
      <c r="B316" s="7"/>
      <c r="C316" s="7">
        <v>49939.5</v>
      </c>
    </row>
    <row r="317" spans="1:3" x14ac:dyDescent="0.2">
      <c r="A317" s="5" t="s">
        <v>171</v>
      </c>
      <c r="B317" s="7"/>
      <c r="C317" s="7">
        <v>47331</v>
      </c>
    </row>
    <row r="318" spans="1:3" x14ac:dyDescent="0.2">
      <c r="A318" s="5" t="s">
        <v>206</v>
      </c>
      <c r="B318" s="7"/>
      <c r="C318" s="7">
        <v>52548</v>
      </c>
    </row>
    <row r="319" spans="1:3" x14ac:dyDescent="0.2">
      <c r="A319" s="3" t="s">
        <v>94</v>
      </c>
      <c r="B319" s="7"/>
      <c r="C319" s="7">
        <v>49484</v>
      </c>
    </row>
    <row r="320" spans="1:3" x14ac:dyDescent="0.2">
      <c r="A320" s="5" t="s">
        <v>180</v>
      </c>
      <c r="B320" s="7"/>
      <c r="C320" s="7">
        <v>49484</v>
      </c>
    </row>
    <row r="321" spans="1:3" x14ac:dyDescent="0.2">
      <c r="A321" s="3" t="s">
        <v>79</v>
      </c>
      <c r="B321" s="7"/>
      <c r="C321" s="7">
        <v>49437</v>
      </c>
    </row>
    <row r="322" spans="1:3" x14ac:dyDescent="0.2">
      <c r="A322" s="5" t="s">
        <v>167</v>
      </c>
      <c r="B322" s="7"/>
      <c r="C322" s="7">
        <v>49437</v>
      </c>
    </row>
    <row r="323" spans="1:3" x14ac:dyDescent="0.2">
      <c r="A323" s="3" t="s">
        <v>95</v>
      </c>
      <c r="B323" s="7"/>
      <c r="C323" s="7">
        <v>49396</v>
      </c>
    </row>
    <row r="324" spans="1:3" x14ac:dyDescent="0.2">
      <c r="A324" s="5" t="s">
        <v>164</v>
      </c>
      <c r="B324" s="7"/>
      <c r="C324" s="7">
        <v>49171</v>
      </c>
    </row>
    <row r="325" spans="1:3" x14ac:dyDescent="0.2">
      <c r="A325" s="5" t="s">
        <v>188</v>
      </c>
      <c r="B325" s="7"/>
      <c r="C325" s="7">
        <v>49621</v>
      </c>
    </row>
    <row r="326" spans="1:3" x14ac:dyDescent="0.2">
      <c r="A326" s="3" t="s">
        <v>154</v>
      </c>
      <c r="B326" s="7"/>
      <c r="C326" s="7">
        <v>49231</v>
      </c>
    </row>
    <row r="327" spans="1:3" x14ac:dyDescent="0.2">
      <c r="A327" s="5" t="s">
        <v>206</v>
      </c>
      <c r="B327" s="7"/>
      <c r="C327" s="7">
        <v>49231</v>
      </c>
    </row>
    <row r="328" spans="1:3" x14ac:dyDescent="0.2">
      <c r="A328" s="3" t="s">
        <v>107</v>
      </c>
      <c r="B328" s="7"/>
      <c r="C328" s="7">
        <v>49171.5</v>
      </c>
    </row>
    <row r="329" spans="1:3" x14ac:dyDescent="0.2">
      <c r="A329" s="5" t="s">
        <v>270</v>
      </c>
      <c r="B329" s="7"/>
      <c r="C329" s="7">
        <v>50531</v>
      </c>
    </row>
    <row r="330" spans="1:3" x14ac:dyDescent="0.2">
      <c r="A330" s="5" t="s">
        <v>246</v>
      </c>
      <c r="B330" s="7"/>
      <c r="C330" s="7">
        <v>47812</v>
      </c>
    </row>
    <row r="331" spans="1:3" x14ac:dyDescent="0.2">
      <c r="A331" s="3" t="s">
        <v>66</v>
      </c>
      <c r="B331" s="7"/>
      <c r="C331" s="7">
        <v>48878</v>
      </c>
    </row>
    <row r="332" spans="1:3" x14ac:dyDescent="0.2">
      <c r="A332" s="5" t="s">
        <v>209</v>
      </c>
      <c r="B332" s="7"/>
      <c r="C332" s="7">
        <v>48878</v>
      </c>
    </row>
    <row r="333" spans="1:3" x14ac:dyDescent="0.2">
      <c r="A333" s="3" t="s">
        <v>135</v>
      </c>
      <c r="B333" s="7"/>
      <c r="C333" s="7">
        <v>48799</v>
      </c>
    </row>
    <row r="334" spans="1:3" x14ac:dyDescent="0.2">
      <c r="A334" s="5" t="s">
        <v>168</v>
      </c>
      <c r="B334" s="7"/>
      <c r="C334" s="7">
        <v>48799</v>
      </c>
    </row>
    <row r="335" spans="1:3" x14ac:dyDescent="0.2">
      <c r="A335" s="3" t="s">
        <v>78</v>
      </c>
      <c r="B335" s="7"/>
      <c r="C335" s="7">
        <v>48658</v>
      </c>
    </row>
    <row r="336" spans="1:3" x14ac:dyDescent="0.2">
      <c r="A336" s="5" t="s">
        <v>168</v>
      </c>
      <c r="B336" s="7"/>
      <c r="C336" s="7">
        <v>46753</v>
      </c>
    </row>
    <row r="337" spans="1:3" x14ac:dyDescent="0.2">
      <c r="A337" s="5" t="s">
        <v>199</v>
      </c>
      <c r="B337" s="7"/>
      <c r="C337" s="7">
        <v>50563</v>
      </c>
    </row>
    <row r="338" spans="1:3" x14ac:dyDescent="0.2">
      <c r="A338" s="3" t="s">
        <v>91</v>
      </c>
      <c r="B338" s="7"/>
      <c r="C338" s="7">
        <v>48609</v>
      </c>
    </row>
    <row r="339" spans="1:3" x14ac:dyDescent="0.2">
      <c r="A339" s="5" t="s">
        <v>173</v>
      </c>
      <c r="B339" s="7"/>
      <c r="C339" s="7">
        <v>48609</v>
      </c>
    </row>
    <row r="340" spans="1:3" x14ac:dyDescent="0.2">
      <c r="A340" s="3" t="s">
        <v>115</v>
      </c>
      <c r="B340" s="7"/>
      <c r="C340" s="7">
        <v>48548</v>
      </c>
    </row>
    <row r="341" spans="1:3" x14ac:dyDescent="0.2">
      <c r="A341" s="5" t="s">
        <v>189</v>
      </c>
      <c r="B341" s="7"/>
      <c r="C341" s="7">
        <v>48548</v>
      </c>
    </row>
    <row r="342" spans="1:3" x14ac:dyDescent="0.2">
      <c r="A342" s="3" t="s">
        <v>62</v>
      </c>
      <c r="B342" s="7"/>
      <c r="C342" s="7">
        <v>48352</v>
      </c>
    </row>
    <row r="343" spans="1:3" x14ac:dyDescent="0.2">
      <c r="A343" s="5" t="s">
        <v>178</v>
      </c>
      <c r="B343" s="7"/>
      <c r="C343" s="7">
        <v>48352</v>
      </c>
    </row>
    <row r="344" spans="1:3" x14ac:dyDescent="0.2">
      <c r="A344" s="3" t="s">
        <v>119</v>
      </c>
      <c r="B344" s="7"/>
      <c r="C344" s="7">
        <v>48184</v>
      </c>
    </row>
    <row r="345" spans="1:3" x14ac:dyDescent="0.2">
      <c r="A345" s="5" t="s">
        <v>164</v>
      </c>
      <c r="B345" s="7"/>
      <c r="C345" s="7">
        <v>48184</v>
      </c>
    </row>
    <row r="346" spans="1:3" x14ac:dyDescent="0.2">
      <c r="A346" s="3" t="s">
        <v>123</v>
      </c>
      <c r="B346" s="7"/>
      <c r="C346" s="7">
        <v>47951</v>
      </c>
    </row>
    <row r="347" spans="1:3" x14ac:dyDescent="0.2">
      <c r="A347" s="5" t="s">
        <v>170</v>
      </c>
      <c r="B347" s="7"/>
      <c r="C347" s="7">
        <v>47951</v>
      </c>
    </row>
    <row r="348" spans="1:3" x14ac:dyDescent="0.2">
      <c r="A348" s="3" t="s">
        <v>43</v>
      </c>
      <c r="B348" s="7"/>
      <c r="C348" s="7">
        <v>47593</v>
      </c>
    </row>
    <row r="349" spans="1:3" x14ac:dyDescent="0.2">
      <c r="A349" s="5" t="s">
        <v>160</v>
      </c>
      <c r="B349" s="7"/>
      <c r="C349" s="7">
        <v>47593</v>
      </c>
    </row>
    <row r="350" spans="1:3" x14ac:dyDescent="0.2">
      <c r="A350" s="3" t="s">
        <v>71</v>
      </c>
      <c r="B350" s="7"/>
      <c r="C350" s="7">
        <v>47345</v>
      </c>
    </row>
    <row r="351" spans="1:3" x14ac:dyDescent="0.2">
      <c r="A351" s="5" t="s">
        <v>236</v>
      </c>
      <c r="B351" s="7"/>
      <c r="C351" s="7">
        <v>47345</v>
      </c>
    </row>
    <row r="352" spans="1:3" x14ac:dyDescent="0.2">
      <c r="A352" s="3" t="s">
        <v>96</v>
      </c>
      <c r="B352" s="7"/>
      <c r="C352" s="7">
        <v>47044.5</v>
      </c>
    </row>
    <row r="353" spans="1:3" x14ac:dyDescent="0.2">
      <c r="A353" s="5" t="s">
        <v>168</v>
      </c>
      <c r="B353" s="7"/>
      <c r="C353" s="7">
        <v>46752</v>
      </c>
    </row>
    <row r="354" spans="1:3" x14ac:dyDescent="0.2">
      <c r="A354" s="5" t="s">
        <v>164</v>
      </c>
      <c r="B354" s="7"/>
      <c r="C354" s="7">
        <v>47337</v>
      </c>
    </row>
    <row r="355" spans="1:3" x14ac:dyDescent="0.2">
      <c r="A355" s="3" t="s">
        <v>102</v>
      </c>
      <c r="B355" s="7"/>
      <c r="C355" s="7">
        <v>46698</v>
      </c>
    </row>
    <row r="356" spans="1:3" x14ac:dyDescent="0.2">
      <c r="A356" s="5" t="s">
        <v>161</v>
      </c>
      <c r="B356" s="7"/>
      <c r="C356" s="7">
        <v>46698</v>
      </c>
    </row>
    <row r="357" spans="1:3" x14ac:dyDescent="0.2">
      <c r="A357" s="3" t="s">
        <v>120</v>
      </c>
      <c r="B357" s="7"/>
      <c r="C357" s="7">
        <v>46647</v>
      </c>
    </row>
    <row r="358" spans="1:3" x14ac:dyDescent="0.2">
      <c r="A358" s="5" t="s">
        <v>161</v>
      </c>
      <c r="B358" s="7"/>
      <c r="C358" s="7">
        <v>46647</v>
      </c>
    </row>
    <row r="359" spans="1:3" x14ac:dyDescent="0.2">
      <c r="A359" s="3" t="s">
        <v>26</v>
      </c>
      <c r="B359" s="7"/>
      <c r="C359" s="7">
        <v>46545</v>
      </c>
    </row>
    <row r="360" spans="1:3" x14ac:dyDescent="0.2">
      <c r="A360" s="5" t="s">
        <v>161</v>
      </c>
      <c r="B360" s="7"/>
      <c r="C360" s="7">
        <v>46545</v>
      </c>
    </row>
    <row r="361" spans="1:3" x14ac:dyDescent="0.2">
      <c r="A361" s="3" t="s">
        <v>103</v>
      </c>
      <c r="B361" s="7"/>
      <c r="C361" s="7">
        <v>46448</v>
      </c>
    </row>
    <row r="362" spans="1:3" x14ac:dyDescent="0.2">
      <c r="A362" s="5" t="s">
        <v>171</v>
      </c>
      <c r="B362" s="7"/>
      <c r="C362" s="7">
        <v>46448</v>
      </c>
    </row>
    <row r="363" spans="1:3" x14ac:dyDescent="0.2">
      <c r="A363" s="3" t="s">
        <v>287</v>
      </c>
      <c r="B363" s="4">
        <v>44220.931506849316</v>
      </c>
      <c r="C363" s="4">
        <v>57955.259740259738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F680-3235-FF44-B786-B7D6A0A04FFF}">
  <dimension ref="A1:D326"/>
  <sheetViews>
    <sheetView workbookViewId="0">
      <selection activeCell="G26" sqref="G26"/>
    </sheetView>
  </sheetViews>
  <sheetFormatPr baseColWidth="10" defaultRowHeight="16" x14ac:dyDescent="0.2"/>
  <cols>
    <col min="1" max="1" width="31.1640625" customWidth="1"/>
    <col min="2" max="2" width="32.1640625" customWidth="1"/>
    <col min="3" max="3" width="38.33203125" customWidth="1"/>
    <col min="4" max="4" width="24.6640625" customWidth="1"/>
  </cols>
  <sheetData>
    <row r="1" spans="1:4" x14ac:dyDescent="0.2">
      <c r="A1" s="6" t="s">
        <v>288</v>
      </c>
      <c r="B1" s="6" t="s">
        <v>294</v>
      </c>
      <c r="C1" s="6" t="s">
        <v>288</v>
      </c>
      <c r="D1" s="6" t="s">
        <v>295</v>
      </c>
    </row>
    <row r="2" spans="1:4" x14ac:dyDescent="0.2">
      <c r="A2" t="s">
        <v>0</v>
      </c>
      <c r="B2">
        <v>83928</v>
      </c>
      <c r="C2" t="s">
        <v>151</v>
      </c>
      <c r="D2">
        <v>81969</v>
      </c>
    </row>
    <row r="3" spans="1:4" x14ac:dyDescent="0.2">
      <c r="A3" t="s">
        <v>1</v>
      </c>
      <c r="B3">
        <v>55448</v>
      </c>
      <c r="C3" t="s">
        <v>151</v>
      </c>
      <c r="D3">
        <v>78885</v>
      </c>
    </row>
    <row r="4" spans="1:4" x14ac:dyDescent="0.2">
      <c r="A4" t="s">
        <v>2</v>
      </c>
      <c r="B4">
        <v>51464</v>
      </c>
      <c r="C4" t="s">
        <v>3</v>
      </c>
      <c r="D4">
        <v>77612</v>
      </c>
    </row>
    <row r="5" spans="1:4" x14ac:dyDescent="0.2">
      <c r="A5" t="s">
        <v>3</v>
      </c>
      <c r="B5">
        <v>46406</v>
      </c>
      <c r="C5" t="s">
        <v>1</v>
      </c>
      <c r="D5">
        <v>77401</v>
      </c>
    </row>
    <row r="6" spans="1:4" x14ac:dyDescent="0.2">
      <c r="A6" t="s">
        <v>4</v>
      </c>
      <c r="B6">
        <v>45278</v>
      </c>
      <c r="C6" t="s">
        <v>152</v>
      </c>
      <c r="D6">
        <v>77256</v>
      </c>
    </row>
    <row r="7" spans="1:4" x14ac:dyDescent="0.2">
      <c r="A7" t="s">
        <v>5</v>
      </c>
      <c r="B7">
        <v>45226</v>
      </c>
      <c r="C7" t="s">
        <v>5</v>
      </c>
      <c r="D7">
        <v>76125</v>
      </c>
    </row>
    <row r="8" spans="1:4" x14ac:dyDescent="0.2">
      <c r="A8" t="s">
        <v>1</v>
      </c>
      <c r="B8">
        <v>41580</v>
      </c>
      <c r="C8" t="s">
        <v>21</v>
      </c>
      <c r="D8">
        <v>75889</v>
      </c>
    </row>
    <row r="9" spans="1:4" x14ac:dyDescent="0.2">
      <c r="A9" t="s">
        <v>6</v>
      </c>
      <c r="B9">
        <v>41187</v>
      </c>
      <c r="C9" t="s">
        <v>46</v>
      </c>
      <c r="D9">
        <v>73540</v>
      </c>
    </row>
    <row r="10" spans="1:4" x14ac:dyDescent="0.2">
      <c r="A10" t="s">
        <v>7</v>
      </c>
      <c r="B10">
        <v>40773</v>
      </c>
      <c r="C10" t="s">
        <v>157</v>
      </c>
      <c r="D10">
        <v>71260</v>
      </c>
    </row>
    <row r="11" spans="1:4" x14ac:dyDescent="0.2">
      <c r="A11" t="s">
        <v>8</v>
      </c>
      <c r="B11">
        <v>39948</v>
      </c>
      <c r="C11" t="s">
        <v>1</v>
      </c>
      <c r="D11">
        <v>70693</v>
      </c>
    </row>
    <row r="12" spans="1:4" x14ac:dyDescent="0.2">
      <c r="A12" t="s">
        <v>9</v>
      </c>
      <c r="B12">
        <v>38429</v>
      </c>
      <c r="C12" t="s">
        <v>1</v>
      </c>
      <c r="D12">
        <v>69924</v>
      </c>
    </row>
    <row r="13" spans="1:4" x14ac:dyDescent="0.2">
      <c r="A13" t="s">
        <v>10</v>
      </c>
      <c r="B13">
        <v>37773</v>
      </c>
      <c r="C13" t="s">
        <v>0</v>
      </c>
      <c r="D13">
        <v>69586</v>
      </c>
    </row>
    <row r="14" spans="1:4" x14ac:dyDescent="0.2">
      <c r="A14" t="s">
        <v>11</v>
      </c>
      <c r="B14">
        <v>37131</v>
      </c>
      <c r="C14" t="s">
        <v>1</v>
      </c>
      <c r="D14">
        <v>68964</v>
      </c>
    </row>
    <row r="15" spans="1:4" x14ac:dyDescent="0.2">
      <c r="A15" t="s">
        <v>12</v>
      </c>
      <c r="B15">
        <v>36960</v>
      </c>
      <c r="C15" t="s">
        <v>2</v>
      </c>
      <c r="D15">
        <v>67079</v>
      </c>
    </row>
    <row r="16" spans="1:4" x14ac:dyDescent="0.2">
      <c r="A16" t="s">
        <v>3</v>
      </c>
      <c r="B16">
        <v>36800</v>
      </c>
      <c r="C16" t="s">
        <v>1</v>
      </c>
      <c r="D16">
        <v>66796</v>
      </c>
    </row>
    <row r="17" spans="1:4" x14ac:dyDescent="0.2">
      <c r="A17" t="s">
        <v>13</v>
      </c>
      <c r="B17">
        <v>36148</v>
      </c>
      <c r="C17" t="s">
        <v>1</v>
      </c>
      <c r="D17">
        <v>66105</v>
      </c>
    </row>
    <row r="18" spans="1:4" x14ac:dyDescent="0.2">
      <c r="A18" t="s">
        <v>6</v>
      </c>
      <c r="B18">
        <v>35709</v>
      </c>
      <c r="C18" t="s">
        <v>40</v>
      </c>
      <c r="D18">
        <v>65132</v>
      </c>
    </row>
    <row r="19" spans="1:4" x14ac:dyDescent="0.2">
      <c r="A19" t="s">
        <v>14</v>
      </c>
      <c r="B19">
        <v>34888</v>
      </c>
      <c r="C19" t="s">
        <v>125</v>
      </c>
      <c r="D19">
        <v>64948</v>
      </c>
    </row>
    <row r="20" spans="1:4" x14ac:dyDescent="0.2">
      <c r="A20" t="s">
        <v>15</v>
      </c>
      <c r="B20">
        <v>34801</v>
      </c>
      <c r="C20" t="s">
        <v>10</v>
      </c>
      <c r="D20">
        <v>64484</v>
      </c>
    </row>
    <row r="21" spans="1:4" x14ac:dyDescent="0.2">
      <c r="A21" t="s">
        <v>16</v>
      </c>
      <c r="B21">
        <v>34634</v>
      </c>
      <c r="C21" t="s">
        <v>1</v>
      </c>
      <c r="D21">
        <v>64463</v>
      </c>
    </row>
    <row r="22" spans="1:4" x14ac:dyDescent="0.2">
      <c r="A22" t="s">
        <v>17</v>
      </c>
      <c r="B22">
        <v>34566</v>
      </c>
      <c r="C22" t="s">
        <v>1</v>
      </c>
      <c r="D22">
        <v>64323</v>
      </c>
    </row>
    <row r="23" spans="1:4" x14ac:dyDescent="0.2">
      <c r="A23" t="s">
        <v>18</v>
      </c>
      <c r="B23">
        <v>34158</v>
      </c>
      <c r="C23" t="s">
        <v>45</v>
      </c>
      <c r="D23">
        <v>63703</v>
      </c>
    </row>
    <row r="24" spans="1:4" x14ac:dyDescent="0.2">
      <c r="A24" t="s">
        <v>19</v>
      </c>
      <c r="B24">
        <v>34122</v>
      </c>
      <c r="C24" t="s">
        <v>3</v>
      </c>
      <c r="D24">
        <v>62218</v>
      </c>
    </row>
    <row r="25" spans="1:4" x14ac:dyDescent="0.2">
      <c r="A25" t="s">
        <v>20</v>
      </c>
      <c r="B25">
        <v>34122</v>
      </c>
      <c r="C25" t="s">
        <v>17</v>
      </c>
      <c r="D25">
        <v>61729</v>
      </c>
    </row>
    <row r="26" spans="1:4" x14ac:dyDescent="0.2">
      <c r="A26" t="s">
        <v>21</v>
      </c>
      <c r="B26">
        <v>33862</v>
      </c>
      <c r="C26" t="s">
        <v>16</v>
      </c>
      <c r="D26">
        <v>61691</v>
      </c>
    </row>
    <row r="27" spans="1:4" x14ac:dyDescent="0.2">
      <c r="A27" t="s">
        <v>1</v>
      </c>
      <c r="B27">
        <v>33844</v>
      </c>
      <c r="C27" t="s">
        <v>1</v>
      </c>
      <c r="D27">
        <v>60448</v>
      </c>
    </row>
    <row r="28" spans="1:4" x14ac:dyDescent="0.2">
      <c r="A28" t="s">
        <v>22</v>
      </c>
      <c r="B28">
        <v>33732</v>
      </c>
      <c r="C28" t="s">
        <v>144</v>
      </c>
      <c r="D28">
        <v>60380</v>
      </c>
    </row>
    <row r="29" spans="1:4" x14ac:dyDescent="0.2">
      <c r="A29" t="s">
        <v>1</v>
      </c>
      <c r="B29">
        <v>33682</v>
      </c>
      <c r="C29" t="s">
        <v>29</v>
      </c>
      <c r="D29">
        <v>60132</v>
      </c>
    </row>
    <row r="30" spans="1:4" x14ac:dyDescent="0.2">
      <c r="A30" t="s">
        <v>23</v>
      </c>
      <c r="B30">
        <v>33327</v>
      </c>
      <c r="C30" t="s">
        <v>148</v>
      </c>
      <c r="D30">
        <v>59375</v>
      </c>
    </row>
    <row r="31" spans="1:4" x14ac:dyDescent="0.2">
      <c r="A31" t="s">
        <v>7</v>
      </c>
      <c r="B31">
        <v>33285</v>
      </c>
      <c r="C31" t="s">
        <v>63</v>
      </c>
      <c r="D31">
        <v>59363</v>
      </c>
    </row>
    <row r="32" spans="1:4" x14ac:dyDescent="0.2">
      <c r="A32" t="s">
        <v>24</v>
      </c>
      <c r="B32">
        <v>33260</v>
      </c>
      <c r="C32" t="s">
        <v>13</v>
      </c>
      <c r="D32">
        <v>59165</v>
      </c>
    </row>
    <row r="33" spans="1:4" x14ac:dyDescent="0.2">
      <c r="A33" t="s">
        <v>25</v>
      </c>
      <c r="B33">
        <v>33241</v>
      </c>
      <c r="C33" t="s">
        <v>18</v>
      </c>
      <c r="D33">
        <v>59101</v>
      </c>
    </row>
    <row r="34" spans="1:4" x14ac:dyDescent="0.2">
      <c r="A34" t="s">
        <v>26</v>
      </c>
      <c r="B34">
        <v>33180</v>
      </c>
      <c r="C34" t="s">
        <v>24</v>
      </c>
      <c r="D34">
        <v>58764</v>
      </c>
    </row>
    <row r="35" spans="1:4" x14ac:dyDescent="0.2">
      <c r="A35" t="s">
        <v>7</v>
      </c>
      <c r="B35">
        <v>33135</v>
      </c>
      <c r="C35" t="s">
        <v>25</v>
      </c>
      <c r="D35">
        <v>58222</v>
      </c>
    </row>
    <row r="36" spans="1:4" x14ac:dyDescent="0.2">
      <c r="A36" t="s">
        <v>25</v>
      </c>
      <c r="B36">
        <v>32534</v>
      </c>
      <c r="C36" t="s">
        <v>3</v>
      </c>
      <c r="D36">
        <v>57489</v>
      </c>
    </row>
    <row r="37" spans="1:4" x14ac:dyDescent="0.2">
      <c r="A37" t="s">
        <v>27</v>
      </c>
      <c r="B37">
        <v>32422</v>
      </c>
      <c r="C37" t="s">
        <v>1</v>
      </c>
      <c r="D37">
        <v>56998</v>
      </c>
    </row>
    <row r="38" spans="1:4" x14ac:dyDescent="0.2">
      <c r="A38" t="s">
        <v>1</v>
      </c>
      <c r="B38">
        <v>32370</v>
      </c>
      <c r="C38" t="s">
        <v>23</v>
      </c>
      <c r="D38">
        <v>56735</v>
      </c>
    </row>
    <row r="39" spans="1:4" x14ac:dyDescent="0.2">
      <c r="A39" t="s">
        <v>28</v>
      </c>
      <c r="B39">
        <v>32344</v>
      </c>
      <c r="C39" t="s">
        <v>39</v>
      </c>
      <c r="D39">
        <v>56441</v>
      </c>
    </row>
    <row r="40" spans="1:4" x14ac:dyDescent="0.2">
      <c r="A40" t="s">
        <v>29</v>
      </c>
      <c r="B40">
        <v>32341</v>
      </c>
      <c r="C40" t="s">
        <v>1</v>
      </c>
      <c r="D40">
        <v>56357</v>
      </c>
    </row>
    <row r="41" spans="1:4" x14ac:dyDescent="0.2">
      <c r="A41" t="s">
        <v>7</v>
      </c>
      <c r="B41">
        <v>32225</v>
      </c>
      <c r="C41" t="s">
        <v>1</v>
      </c>
      <c r="D41">
        <v>56324</v>
      </c>
    </row>
    <row r="42" spans="1:4" x14ac:dyDescent="0.2">
      <c r="A42" t="s">
        <v>30</v>
      </c>
      <c r="B42">
        <v>32202</v>
      </c>
      <c r="C42" t="s">
        <v>7</v>
      </c>
      <c r="D42">
        <v>56147</v>
      </c>
    </row>
    <row r="43" spans="1:4" x14ac:dyDescent="0.2">
      <c r="A43" t="s">
        <v>31</v>
      </c>
      <c r="B43">
        <v>32192</v>
      </c>
      <c r="C43" t="s">
        <v>8</v>
      </c>
      <c r="D43">
        <v>55979</v>
      </c>
    </row>
    <row r="44" spans="1:4" x14ac:dyDescent="0.2">
      <c r="A44" t="s">
        <v>7</v>
      </c>
      <c r="B44">
        <v>32178</v>
      </c>
      <c r="C44" t="s">
        <v>11</v>
      </c>
      <c r="D44">
        <v>55875</v>
      </c>
    </row>
    <row r="45" spans="1:4" x14ac:dyDescent="0.2">
      <c r="A45" t="s">
        <v>12</v>
      </c>
      <c r="B45">
        <v>32176</v>
      </c>
      <c r="C45" t="s">
        <v>156</v>
      </c>
      <c r="D45">
        <v>55811</v>
      </c>
    </row>
    <row r="46" spans="1:4" x14ac:dyDescent="0.2">
      <c r="A46" t="s">
        <v>18</v>
      </c>
      <c r="B46">
        <v>32154</v>
      </c>
      <c r="C46" t="s">
        <v>24</v>
      </c>
      <c r="D46">
        <v>55717</v>
      </c>
    </row>
    <row r="47" spans="1:4" x14ac:dyDescent="0.2">
      <c r="A47" t="s">
        <v>24</v>
      </c>
      <c r="B47">
        <v>32113</v>
      </c>
      <c r="C47" t="s">
        <v>2</v>
      </c>
      <c r="D47">
        <v>55618</v>
      </c>
    </row>
    <row r="48" spans="1:4" x14ac:dyDescent="0.2">
      <c r="A48" t="s">
        <v>18</v>
      </c>
      <c r="B48">
        <v>31993</v>
      </c>
      <c r="C48" t="s">
        <v>2</v>
      </c>
      <c r="D48">
        <v>55479</v>
      </c>
    </row>
    <row r="49" spans="1:4" x14ac:dyDescent="0.2">
      <c r="A49" t="s">
        <v>32</v>
      </c>
      <c r="B49">
        <v>31934</v>
      </c>
      <c r="C49" t="s">
        <v>150</v>
      </c>
      <c r="D49">
        <v>55198</v>
      </c>
    </row>
    <row r="50" spans="1:4" x14ac:dyDescent="0.2">
      <c r="A50" t="s">
        <v>33</v>
      </c>
      <c r="B50">
        <v>31925</v>
      </c>
      <c r="C50" t="s">
        <v>24</v>
      </c>
      <c r="D50">
        <v>55165</v>
      </c>
    </row>
    <row r="51" spans="1:4" x14ac:dyDescent="0.2">
      <c r="A51" t="s">
        <v>1</v>
      </c>
      <c r="B51">
        <v>31903</v>
      </c>
      <c r="C51" t="s">
        <v>6</v>
      </c>
      <c r="D51">
        <v>54954</v>
      </c>
    </row>
    <row r="52" spans="1:4" x14ac:dyDescent="0.2">
      <c r="A52" t="s">
        <v>34</v>
      </c>
      <c r="B52">
        <v>31819</v>
      </c>
      <c r="C52" t="s">
        <v>44</v>
      </c>
      <c r="D52">
        <v>54448</v>
      </c>
    </row>
    <row r="53" spans="1:4" x14ac:dyDescent="0.2">
      <c r="A53" t="s">
        <v>25</v>
      </c>
      <c r="B53">
        <v>31817</v>
      </c>
      <c r="C53" t="s">
        <v>57</v>
      </c>
      <c r="D53">
        <v>54313</v>
      </c>
    </row>
    <row r="54" spans="1:4" x14ac:dyDescent="0.2">
      <c r="A54" t="s">
        <v>4</v>
      </c>
      <c r="B54">
        <v>31764</v>
      </c>
      <c r="C54" t="s">
        <v>2</v>
      </c>
      <c r="D54">
        <v>54104</v>
      </c>
    </row>
    <row r="55" spans="1:4" x14ac:dyDescent="0.2">
      <c r="A55" t="s">
        <v>2</v>
      </c>
      <c r="B55">
        <v>31599</v>
      </c>
      <c r="C55" t="s">
        <v>55</v>
      </c>
      <c r="D55">
        <v>53945</v>
      </c>
    </row>
    <row r="56" spans="1:4" x14ac:dyDescent="0.2">
      <c r="A56" t="s">
        <v>19</v>
      </c>
      <c r="B56">
        <v>31470</v>
      </c>
      <c r="C56" t="s">
        <v>108</v>
      </c>
      <c r="D56">
        <v>53633</v>
      </c>
    </row>
    <row r="57" spans="1:4" x14ac:dyDescent="0.2">
      <c r="A57" t="s">
        <v>7</v>
      </c>
      <c r="B57">
        <v>31461</v>
      </c>
      <c r="C57" t="s">
        <v>25</v>
      </c>
      <c r="D57">
        <v>53559</v>
      </c>
    </row>
    <row r="58" spans="1:4" x14ac:dyDescent="0.2">
      <c r="A58" t="s">
        <v>1</v>
      </c>
      <c r="B58">
        <v>31414</v>
      </c>
      <c r="C58" t="s">
        <v>16</v>
      </c>
      <c r="D58">
        <v>53527</v>
      </c>
    </row>
    <row r="59" spans="1:4" x14ac:dyDescent="0.2">
      <c r="A59" t="s">
        <v>4</v>
      </c>
      <c r="B59">
        <v>31317</v>
      </c>
      <c r="C59" t="s">
        <v>25</v>
      </c>
      <c r="D59">
        <v>53463</v>
      </c>
    </row>
    <row r="60" spans="1:4" x14ac:dyDescent="0.2">
      <c r="A60" t="s">
        <v>33</v>
      </c>
      <c r="B60">
        <v>31209</v>
      </c>
      <c r="C60" t="s">
        <v>1</v>
      </c>
      <c r="D60">
        <v>53139</v>
      </c>
    </row>
    <row r="61" spans="1:4" x14ac:dyDescent="0.2">
      <c r="A61" t="s">
        <v>12</v>
      </c>
      <c r="B61">
        <v>31024</v>
      </c>
      <c r="C61" t="s">
        <v>1</v>
      </c>
      <c r="D61">
        <v>53089</v>
      </c>
    </row>
    <row r="62" spans="1:4" x14ac:dyDescent="0.2">
      <c r="A62" t="s">
        <v>35</v>
      </c>
      <c r="B62">
        <v>30958</v>
      </c>
      <c r="C62" t="s">
        <v>60</v>
      </c>
      <c r="D62">
        <v>52885</v>
      </c>
    </row>
    <row r="63" spans="1:4" x14ac:dyDescent="0.2">
      <c r="A63" t="s">
        <v>36</v>
      </c>
      <c r="B63">
        <v>30921</v>
      </c>
      <c r="C63" t="s">
        <v>6</v>
      </c>
      <c r="D63">
        <v>52738</v>
      </c>
    </row>
    <row r="64" spans="1:4" x14ac:dyDescent="0.2">
      <c r="A64" t="s">
        <v>20</v>
      </c>
      <c r="B64">
        <v>30886</v>
      </c>
      <c r="C64" t="s">
        <v>1</v>
      </c>
      <c r="D64">
        <v>52675</v>
      </c>
    </row>
    <row r="65" spans="1:4" x14ac:dyDescent="0.2">
      <c r="A65" t="s">
        <v>37</v>
      </c>
      <c r="B65">
        <v>30798</v>
      </c>
      <c r="C65" t="s">
        <v>7</v>
      </c>
      <c r="D65">
        <v>52509</v>
      </c>
    </row>
    <row r="66" spans="1:4" x14ac:dyDescent="0.2">
      <c r="A66" t="s">
        <v>38</v>
      </c>
      <c r="B66">
        <v>30749</v>
      </c>
      <c r="C66" t="s">
        <v>6</v>
      </c>
      <c r="D66">
        <v>52455</v>
      </c>
    </row>
    <row r="67" spans="1:4" x14ac:dyDescent="0.2">
      <c r="A67" t="s">
        <v>39</v>
      </c>
      <c r="B67">
        <v>30672</v>
      </c>
      <c r="C67" t="s">
        <v>28</v>
      </c>
      <c r="D67">
        <v>52367</v>
      </c>
    </row>
    <row r="68" spans="1:4" x14ac:dyDescent="0.2">
      <c r="A68" t="s">
        <v>6</v>
      </c>
      <c r="B68">
        <v>30587</v>
      </c>
      <c r="C68" t="s">
        <v>7</v>
      </c>
      <c r="D68">
        <v>52265</v>
      </c>
    </row>
    <row r="69" spans="1:4" x14ac:dyDescent="0.2">
      <c r="A69" t="s">
        <v>40</v>
      </c>
      <c r="B69">
        <v>30401</v>
      </c>
      <c r="C69" t="s">
        <v>155</v>
      </c>
      <c r="D69">
        <v>52231</v>
      </c>
    </row>
    <row r="70" spans="1:4" x14ac:dyDescent="0.2">
      <c r="A70" t="s">
        <v>2</v>
      </c>
      <c r="B70">
        <v>30264</v>
      </c>
      <c r="C70" t="s">
        <v>13</v>
      </c>
      <c r="D70">
        <v>52177</v>
      </c>
    </row>
    <row r="71" spans="1:4" x14ac:dyDescent="0.2">
      <c r="A71" t="s">
        <v>41</v>
      </c>
      <c r="B71">
        <v>30201</v>
      </c>
      <c r="C71" t="s">
        <v>19</v>
      </c>
      <c r="D71">
        <v>52157</v>
      </c>
    </row>
    <row r="72" spans="1:4" x14ac:dyDescent="0.2">
      <c r="A72" t="s">
        <v>16</v>
      </c>
      <c r="B72">
        <v>30145</v>
      </c>
      <c r="C72" t="s">
        <v>7</v>
      </c>
      <c r="D72">
        <v>51856</v>
      </c>
    </row>
    <row r="73" spans="1:4" x14ac:dyDescent="0.2">
      <c r="A73" t="s">
        <v>1</v>
      </c>
      <c r="B73">
        <v>30132</v>
      </c>
      <c r="C73" t="s">
        <v>1</v>
      </c>
      <c r="D73">
        <v>51731</v>
      </c>
    </row>
    <row r="74" spans="1:4" x14ac:dyDescent="0.2">
      <c r="A74" t="s">
        <v>1</v>
      </c>
      <c r="B74">
        <v>30106</v>
      </c>
      <c r="C74" t="s">
        <v>7</v>
      </c>
      <c r="D74">
        <v>51700</v>
      </c>
    </row>
    <row r="75" spans="1:4" x14ac:dyDescent="0.2">
      <c r="A75" t="s">
        <v>32</v>
      </c>
      <c r="B75">
        <v>30085</v>
      </c>
      <c r="C75" t="s">
        <v>12</v>
      </c>
      <c r="D75">
        <v>51584</v>
      </c>
    </row>
    <row r="76" spans="1:4" x14ac:dyDescent="0.2">
      <c r="A76" t="s">
        <v>42</v>
      </c>
      <c r="B76">
        <v>30074</v>
      </c>
      <c r="C76" t="s">
        <v>58</v>
      </c>
      <c r="D76">
        <v>51556</v>
      </c>
    </row>
    <row r="77" spans="1:4" x14ac:dyDescent="0.2">
      <c r="A77" t="s">
        <v>18</v>
      </c>
      <c r="B77">
        <v>29869</v>
      </c>
      <c r="C77" t="s">
        <v>32</v>
      </c>
      <c r="D77">
        <v>51367</v>
      </c>
    </row>
    <row r="78" spans="1:4" x14ac:dyDescent="0.2">
      <c r="A78" t="s">
        <v>43</v>
      </c>
      <c r="B78">
        <v>29669</v>
      </c>
      <c r="C78" t="s">
        <v>51</v>
      </c>
      <c r="D78">
        <v>51256</v>
      </c>
    </row>
    <row r="79" spans="1:4" x14ac:dyDescent="0.2">
      <c r="A79" t="s">
        <v>28</v>
      </c>
      <c r="B79">
        <v>29648</v>
      </c>
      <c r="C79" t="s">
        <v>1</v>
      </c>
      <c r="D79">
        <v>51144</v>
      </c>
    </row>
    <row r="80" spans="1:4" x14ac:dyDescent="0.2">
      <c r="A80" t="s">
        <v>44</v>
      </c>
      <c r="B80">
        <v>29545</v>
      </c>
      <c r="C80" t="s">
        <v>27</v>
      </c>
      <c r="D80">
        <v>51105</v>
      </c>
    </row>
    <row r="81" spans="1:4" x14ac:dyDescent="0.2">
      <c r="A81" t="s">
        <v>1</v>
      </c>
      <c r="B81">
        <v>29514</v>
      </c>
      <c r="C81" t="s">
        <v>12</v>
      </c>
      <c r="D81">
        <v>50904</v>
      </c>
    </row>
    <row r="82" spans="1:4" x14ac:dyDescent="0.2">
      <c r="A82" t="s">
        <v>45</v>
      </c>
      <c r="B82">
        <v>29476</v>
      </c>
      <c r="C82" t="s">
        <v>142</v>
      </c>
      <c r="D82">
        <v>50547</v>
      </c>
    </row>
    <row r="83" spans="1:4" x14ac:dyDescent="0.2">
      <c r="A83" t="s">
        <v>46</v>
      </c>
      <c r="B83">
        <v>29400</v>
      </c>
      <c r="C83" t="s">
        <v>22</v>
      </c>
      <c r="D83">
        <v>50379</v>
      </c>
    </row>
    <row r="84" spans="1:4" x14ac:dyDescent="0.2">
      <c r="A84" t="s">
        <v>22</v>
      </c>
      <c r="B84">
        <v>29389</v>
      </c>
      <c r="C84" t="s">
        <v>149</v>
      </c>
      <c r="D84">
        <v>50300</v>
      </c>
    </row>
    <row r="85" spans="1:4" x14ac:dyDescent="0.2">
      <c r="A85" t="s">
        <v>13</v>
      </c>
      <c r="B85">
        <v>29313</v>
      </c>
      <c r="C85" t="s">
        <v>17</v>
      </c>
      <c r="D85">
        <v>50254</v>
      </c>
    </row>
    <row r="86" spans="1:4" x14ac:dyDescent="0.2">
      <c r="A86" t="s">
        <v>47</v>
      </c>
      <c r="B86">
        <v>29297</v>
      </c>
      <c r="C86" t="s">
        <v>18</v>
      </c>
      <c r="D86">
        <v>50026</v>
      </c>
    </row>
    <row r="87" spans="1:4" x14ac:dyDescent="0.2">
      <c r="A87" t="s">
        <v>6</v>
      </c>
      <c r="B87">
        <v>29225</v>
      </c>
      <c r="C87" t="s">
        <v>19</v>
      </c>
      <c r="D87">
        <v>49949</v>
      </c>
    </row>
    <row r="88" spans="1:4" x14ac:dyDescent="0.2">
      <c r="A88" t="s">
        <v>48</v>
      </c>
      <c r="B88">
        <v>28869</v>
      </c>
      <c r="C88" t="s">
        <v>4</v>
      </c>
      <c r="D88">
        <v>49720</v>
      </c>
    </row>
    <row r="89" spans="1:4" x14ac:dyDescent="0.2">
      <c r="A89" t="s">
        <v>25</v>
      </c>
      <c r="B89">
        <v>28727</v>
      </c>
      <c r="C89" t="s">
        <v>7</v>
      </c>
      <c r="D89">
        <v>49572</v>
      </c>
    </row>
    <row r="90" spans="1:4" x14ac:dyDescent="0.2">
      <c r="A90" t="s">
        <v>32</v>
      </c>
      <c r="B90">
        <v>28637</v>
      </c>
      <c r="C90" t="s">
        <v>33</v>
      </c>
      <c r="D90">
        <v>49510</v>
      </c>
    </row>
    <row r="91" spans="1:4" x14ac:dyDescent="0.2">
      <c r="A91" t="s">
        <v>49</v>
      </c>
      <c r="B91">
        <v>28556</v>
      </c>
      <c r="C91" t="s">
        <v>80</v>
      </c>
      <c r="D91">
        <v>49419</v>
      </c>
    </row>
    <row r="92" spans="1:4" x14ac:dyDescent="0.2">
      <c r="A92" t="s">
        <v>50</v>
      </c>
      <c r="B92">
        <v>28400</v>
      </c>
      <c r="C92" t="s">
        <v>32</v>
      </c>
      <c r="D92">
        <v>49209</v>
      </c>
    </row>
    <row r="93" spans="1:4" x14ac:dyDescent="0.2">
      <c r="A93" t="s">
        <v>2</v>
      </c>
      <c r="B93">
        <v>28381</v>
      </c>
      <c r="C93" t="s">
        <v>32</v>
      </c>
      <c r="D93">
        <v>49130</v>
      </c>
    </row>
    <row r="94" spans="1:4" x14ac:dyDescent="0.2">
      <c r="A94" t="s">
        <v>51</v>
      </c>
      <c r="B94">
        <v>28209</v>
      </c>
      <c r="C94" t="s">
        <v>16</v>
      </c>
      <c r="D94">
        <v>49114</v>
      </c>
    </row>
    <row r="95" spans="1:4" x14ac:dyDescent="0.2">
      <c r="A95" t="s">
        <v>52</v>
      </c>
      <c r="B95">
        <v>28180</v>
      </c>
      <c r="C95" t="s">
        <v>35</v>
      </c>
      <c r="D95">
        <v>48919</v>
      </c>
    </row>
    <row r="96" spans="1:4" x14ac:dyDescent="0.2">
      <c r="A96" t="s">
        <v>4</v>
      </c>
      <c r="B96">
        <v>28171</v>
      </c>
      <c r="C96" t="s">
        <v>67</v>
      </c>
      <c r="D96">
        <v>48778</v>
      </c>
    </row>
    <row r="97" spans="1:4" x14ac:dyDescent="0.2">
      <c r="A97" t="s">
        <v>6</v>
      </c>
      <c r="B97">
        <v>28140</v>
      </c>
      <c r="C97" t="s">
        <v>2</v>
      </c>
      <c r="D97">
        <v>48571</v>
      </c>
    </row>
    <row r="98" spans="1:4" x14ac:dyDescent="0.2">
      <c r="A98" t="s">
        <v>53</v>
      </c>
      <c r="B98">
        <v>28138</v>
      </c>
      <c r="C98" t="s">
        <v>30</v>
      </c>
      <c r="D98">
        <v>48459</v>
      </c>
    </row>
    <row r="99" spans="1:4" x14ac:dyDescent="0.2">
      <c r="A99" t="s">
        <v>24</v>
      </c>
      <c r="B99">
        <v>28114</v>
      </c>
      <c r="C99" t="s">
        <v>28</v>
      </c>
      <c r="D99">
        <v>48382</v>
      </c>
    </row>
    <row r="100" spans="1:4" x14ac:dyDescent="0.2">
      <c r="A100" t="s">
        <v>12</v>
      </c>
      <c r="B100">
        <v>28049</v>
      </c>
      <c r="C100" t="s">
        <v>15</v>
      </c>
      <c r="D100">
        <v>48303</v>
      </c>
    </row>
    <row r="101" spans="1:4" x14ac:dyDescent="0.2">
      <c r="A101" t="s">
        <v>54</v>
      </c>
      <c r="B101">
        <v>28040</v>
      </c>
      <c r="C101" t="s">
        <v>83</v>
      </c>
      <c r="D101">
        <v>48184</v>
      </c>
    </row>
    <row r="102" spans="1:4" x14ac:dyDescent="0.2">
      <c r="A102" t="s">
        <v>45</v>
      </c>
      <c r="B102">
        <v>28003</v>
      </c>
      <c r="C102" t="s">
        <v>2</v>
      </c>
      <c r="D102">
        <v>47960</v>
      </c>
    </row>
    <row r="103" spans="1:4" x14ac:dyDescent="0.2">
      <c r="A103" t="s">
        <v>30</v>
      </c>
      <c r="B103">
        <v>27985</v>
      </c>
      <c r="C103" t="s">
        <v>7</v>
      </c>
      <c r="D103">
        <v>47885</v>
      </c>
    </row>
    <row r="104" spans="1:4" x14ac:dyDescent="0.2">
      <c r="A104" t="s">
        <v>17</v>
      </c>
      <c r="B104">
        <v>27958</v>
      </c>
      <c r="C104" t="s">
        <v>30</v>
      </c>
      <c r="D104">
        <v>47839</v>
      </c>
    </row>
    <row r="105" spans="1:4" x14ac:dyDescent="0.2">
      <c r="A105" t="s">
        <v>6</v>
      </c>
      <c r="B105">
        <v>27954</v>
      </c>
      <c r="C105" t="s">
        <v>6</v>
      </c>
      <c r="D105">
        <v>47831</v>
      </c>
    </row>
    <row r="106" spans="1:4" x14ac:dyDescent="0.2">
      <c r="A106" t="s">
        <v>18</v>
      </c>
      <c r="B106">
        <v>27863</v>
      </c>
      <c r="C106" t="s">
        <v>56</v>
      </c>
      <c r="D106">
        <v>47599</v>
      </c>
    </row>
    <row r="107" spans="1:4" x14ac:dyDescent="0.2">
      <c r="A107" t="s">
        <v>55</v>
      </c>
      <c r="B107">
        <v>27778</v>
      </c>
      <c r="C107" t="s">
        <v>33</v>
      </c>
      <c r="D107">
        <v>47445</v>
      </c>
    </row>
    <row r="108" spans="1:4" x14ac:dyDescent="0.2">
      <c r="A108" t="s">
        <v>56</v>
      </c>
      <c r="B108">
        <v>27764</v>
      </c>
      <c r="C108" t="s">
        <v>1</v>
      </c>
      <c r="D108">
        <v>47381</v>
      </c>
    </row>
    <row r="109" spans="1:4" x14ac:dyDescent="0.2">
      <c r="A109" t="s">
        <v>57</v>
      </c>
      <c r="B109">
        <v>27733</v>
      </c>
      <c r="C109" t="s">
        <v>19</v>
      </c>
      <c r="D109">
        <v>47211</v>
      </c>
    </row>
    <row r="110" spans="1:4" x14ac:dyDescent="0.2">
      <c r="A110" t="s">
        <v>58</v>
      </c>
      <c r="B110">
        <v>27715</v>
      </c>
      <c r="C110" t="s">
        <v>55</v>
      </c>
      <c r="D110">
        <v>47133</v>
      </c>
    </row>
    <row r="111" spans="1:4" x14ac:dyDescent="0.2">
      <c r="A111" t="s">
        <v>59</v>
      </c>
      <c r="B111">
        <v>27660</v>
      </c>
      <c r="C111" t="s">
        <v>48</v>
      </c>
      <c r="D111">
        <v>47036</v>
      </c>
    </row>
    <row r="112" spans="1:4" x14ac:dyDescent="0.2">
      <c r="A112" t="s">
        <v>33</v>
      </c>
      <c r="B112">
        <v>27602</v>
      </c>
      <c r="C112" t="s">
        <v>38</v>
      </c>
      <c r="D112">
        <v>47032</v>
      </c>
    </row>
    <row r="113" spans="1:4" x14ac:dyDescent="0.2">
      <c r="A113" t="s">
        <v>41</v>
      </c>
      <c r="B113">
        <v>27453</v>
      </c>
      <c r="C113" t="s">
        <v>4</v>
      </c>
      <c r="D113">
        <v>46819</v>
      </c>
    </row>
    <row r="114" spans="1:4" x14ac:dyDescent="0.2">
      <c r="A114" t="s">
        <v>25</v>
      </c>
      <c r="B114">
        <v>27351</v>
      </c>
      <c r="C114" t="s">
        <v>4</v>
      </c>
      <c r="D114">
        <v>46819</v>
      </c>
    </row>
    <row r="115" spans="1:4" x14ac:dyDescent="0.2">
      <c r="A115" t="s">
        <v>7</v>
      </c>
      <c r="B115">
        <v>27302</v>
      </c>
      <c r="C115" t="s">
        <v>25</v>
      </c>
      <c r="D115">
        <v>46817</v>
      </c>
    </row>
    <row r="116" spans="1:4" x14ac:dyDescent="0.2">
      <c r="A116" t="s">
        <v>1</v>
      </c>
      <c r="B116">
        <v>27240</v>
      </c>
      <c r="C116" t="s">
        <v>41</v>
      </c>
      <c r="D116">
        <v>46800</v>
      </c>
    </row>
    <row r="117" spans="1:4" x14ac:dyDescent="0.2">
      <c r="A117" t="s">
        <v>60</v>
      </c>
      <c r="B117">
        <v>27063</v>
      </c>
      <c r="C117" t="s">
        <v>25</v>
      </c>
      <c r="D117">
        <v>46793</v>
      </c>
    </row>
    <row r="118" spans="1:4" x14ac:dyDescent="0.2">
      <c r="A118" t="s">
        <v>61</v>
      </c>
      <c r="B118">
        <v>27048</v>
      </c>
      <c r="C118" t="s">
        <v>61</v>
      </c>
      <c r="D118">
        <v>46456</v>
      </c>
    </row>
    <row r="119" spans="1:4" x14ac:dyDescent="0.2">
      <c r="A119" t="s">
        <v>1</v>
      </c>
      <c r="B119">
        <v>26996</v>
      </c>
      <c r="C119" t="s">
        <v>41</v>
      </c>
      <c r="D119">
        <v>46335</v>
      </c>
    </row>
    <row r="120" spans="1:4" x14ac:dyDescent="0.2">
      <c r="A120" t="s">
        <v>18</v>
      </c>
      <c r="B120">
        <v>26725</v>
      </c>
      <c r="C120" t="s">
        <v>4</v>
      </c>
      <c r="D120">
        <v>45918</v>
      </c>
    </row>
    <row r="121" spans="1:4" x14ac:dyDescent="0.2">
      <c r="A121" t="s">
        <v>62</v>
      </c>
      <c r="B121">
        <v>26696</v>
      </c>
      <c r="C121" t="s">
        <v>33</v>
      </c>
      <c r="D121">
        <v>45876</v>
      </c>
    </row>
    <row r="122" spans="1:4" x14ac:dyDescent="0.2">
      <c r="A122" t="s">
        <v>63</v>
      </c>
      <c r="B122">
        <v>26637</v>
      </c>
      <c r="C122" t="s">
        <v>146</v>
      </c>
      <c r="D122">
        <v>45870</v>
      </c>
    </row>
    <row r="123" spans="1:4" x14ac:dyDescent="0.2">
      <c r="A123" t="s">
        <v>33</v>
      </c>
      <c r="B123">
        <v>26602</v>
      </c>
      <c r="C123" t="s">
        <v>82</v>
      </c>
      <c r="D123">
        <v>45847</v>
      </c>
    </row>
    <row r="124" spans="1:4" x14ac:dyDescent="0.2">
      <c r="A124" t="s">
        <v>33</v>
      </c>
      <c r="B124">
        <v>26507</v>
      </c>
      <c r="C124" t="s">
        <v>48</v>
      </c>
      <c r="D124">
        <v>45743</v>
      </c>
    </row>
    <row r="125" spans="1:4" x14ac:dyDescent="0.2">
      <c r="A125" t="s">
        <v>64</v>
      </c>
      <c r="B125">
        <v>26424</v>
      </c>
      <c r="C125" t="s">
        <v>51</v>
      </c>
      <c r="D125">
        <v>45600</v>
      </c>
    </row>
    <row r="126" spans="1:4" x14ac:dyDescent="0.2">
      <c r="A126" t="s">
        <v>65</v>
      </c>
      <c r="B126">
        <v>26375</v>
      </c>
      <c r="C126" t="s">
        <v>31</v>
      </c>
      <c r="D126">
        <v>45598</v>
      </c>
    </row>
    <row r="127" spans="1:4" x14ac:dyDescent="0.2">
      <c r="A127" t="s">
        <v>66</v>
      </c>
      <c r="B127">
        <v>26338</v>
      </c>
      <c r="C127" t="s">
        <v>4</v>
      </c>
      <c r="D127">
        <v>45361</v>
      </c>
    </row>
    <row r="128" spans="1:4" x14ac:dyDescent="0.2">
      <c r="A128" t="s">
        <v>55</v>
      </c>
      <c r="B128">
        <v>26329</v>
      </c>
      <c r="C128" t="s">
        <v>7</v>
      </c>
      <c r="D128">
        <v>45318</v>
      </c>
    </row>
    <row r="129" spans="1:4" x14ac:dyDescent="0.2">
      <c r="A129" t="s">
        <v>18</v>
      </c>
      <c r="B129">
        <v>26308</v>
      </c>
      <c r="C129" t="s">
        <v>67</v>
      </c>
      <c r="D129">
        <v>44931</v>
      </c>
    </row>
    <row r="130" spans="1:4" x14ac:dyDescent="0.2">
      <c r="A130" t="s">
        <v>67</v>
      </c>
      <c r="B130">
        <v>26261</v>
      </c>
      <c r="C130" t="s">
        <v>6</v>
      </c>
      <c r="D130">
        <v>44880</v>
      </c>
    </row>
    <row r="131" spans="1:4" x14ac:dyDescent="0.2">
      <c r="A131" t="s">
        <v>68</v>
      </c>
      <c r="B131">
        <v>25893</v>
      </c>
      <c r="C131" t="s">
        <v>4</v>
      </c>
      <c r="D131">
        <v>44592</v>
      </c>
    </row>
    <row r="132" spans="1:4" x14ac:dyDescent="0.2">
      <c r="A132" t="s">
        <v>6</v>
      </c>
      <c r="B132">
        <v>25778</v>
      </c>
      <c r="C132" t="s">
        <v>4</v>
      </c>
      <c r="D132">
        <v>44291</v>
      </c>
    </row>
    <row r="133" spans="1:4" x14ac:dyDescent="0.2">
      <c r="A133" t="s">
        <v>3</v>
      </c>
      <c r="B133">
        <v>25749</v>
      </c>
      <c r="C133" t="s">
        <v>18</v>
      </c>
      <c r="D133">
        <v>44285</v>
      </c>
    </row>
    <row r="134" spans="1:4" x14ac:dyDescent="0.2">
      <c r="A134" t="s">
        <v>69</v>
      </c>
      <c r="B134">
        <v>25745</v>
      </c>
      <c r="C134" t="s">
        <v>1</v>
      </c>
      <c r="D134">
        <v>44246</v>
      </c>
    </row>
    <row r="135" spans="1:4" x14ac:dyDescent="0.2">
      <c r="A135" t="s">
        <v>69</v>
      </c>
      <c r="B135">
        <v>25712</v>
      </c>
      <c r="C135" t="s">
        <v>33</v>
      </c>
      <c r="D135">
        <v>44174</v>
      </c>
    </row>
    <row r="136" spans="1:4" x14ac:dyDescent="0.2">
      <c r="A136" t="s">
        <v>70</v>
      </c>
      <c r="B136">
        <v>25709</v>
      </c>
      <c r="C136" t="s">
        <v>4</v>
      </c>
      <c r="D136">
        <v>44108</v>
      </c>
    </row>
    <row r="137" spans="1:4" x14ac:dyDescent="0.2">
      <c r="A137" t="s">
        <v>71</v>
      </c>
      <c r="B137">
        <v>25682</v>
      </c>
      <c r="C137" t="s">
        <v>22</v>
      </c>
      <c r="D137">
        <v>43959</v>
      </c>
    </row>
    <row r="138" spans="1:4" x14ac:dyDescent="0.2">
      <c r="A138" t="s">
        <v>1</v>
      </c>
      <c r="B138">
        <v>25661</v>
      </c>
      <c r="C138" t="s">
        <v>153</v>
      </c>
      <c r="D138">
        <v>43820</v>
      </c>
    </row>
    <row r="139" spans="1:4" x14ac:dyDescent="0.2">
      <c r="A139" t="s">
        <v>18</v>
      </c>
      <c r="B139">
        <v>25644</v>
      </c>
      <c r="C139" t="s">
        <v>59</v>
      </c>
      <c r="D139">
        <v>43620</v>
      </c>
    </row>
    <row r="140" spans="1:4" x14ac:dyDescent="0.2">
      <c r="A140" t="s">
        <v>45</v>
      </c>
      <c r="B140">
        <v>25638</v>
      </c>
      <c r="C140" t="s">
        <v>4</v>
      </c>
      <c r="D140">
        <v>43599</v>
      </c>
    </row>
    <row r="141" spans="1:4" x14ac:dyDescent="0.2">
      <c r="A141" t="s">
        <v>61</v>
      </c>
      <c r="B141">
        <v>25476</v>
      </c>
      <c r="C141" t="s">
        <v>33</v>
      </c>
      <c r="D141">
        <v>43405</v>
      </c>
    </row>
    <row r="142" spans="1:4" x14ac:dyDescent="0.2">
      <c r="A142" t="s">
        <v>4</v>
      </c>
      <c r="B142">
        <v>25318</v>
      </c>
      <c r="C142" t="s">
        <v>14</v>
      </c>
      <c r="D142">
        <v>43279</v>
      </c>
    </row>
    <row r="143" spans="1:4" x14ac:dyDescent="0.2">
      <c r="A143" t="s">
        <v>72</v>
      </c>
      <c r="B143">
        <v>25227</v>
      </c>
      <c r="C143" t="s">
        <v>52</v>
      </c>
      <c r="D143">
        <v>43264</v>
      </c>
    </row>
    <row r="144" spans="1:4" x14ac:dyDescent="0.2">
      <c r="A144" t="s">
        <v>48</v>
      </c>
      <c r="B144">
        <v>25070</v>
      </c>
      <c r="C144" t="s">
        <v>69</v>
      </c>
      <c r="D144">
        <v>43169</v>
      </c>
    </row>
    <row r="145" spans="1:4" x14ac:dyDescent="0.2">
      <c r="A145" t="s">
        <v>73</v>
      </c>
      <c r="B145">
        <v>24883</v>
      </c>
      <c r="C145" t="s">
        <v>20</v>
      </c>
      <c r="D145">
        <v>42948</v>
      </c>
    </row>
    <row r="146" spans="1:4" x14ac:dyDescent="0.2">
      <c r="A146" t="s">
        <v>74</v>
      </c>
      <c r="B146">
        <v>24818</v>
      </c>
      <c r="C146" t="s">
        <v>20</v>
      </c>
      <c r="D146">
        <v>42842</v>
      </c>
    </row>
    <row r="147" spans="1:4" x14ac:dyDescent="0.2">
      <c r="A147" t="s">
        <v>75</v>
      </c>
      <c r="B147">
        <v>24808</v>
      </c>
      <c r="C147" t="s">
        <v>4</v>
      </c>
      <c r="D147">
        <v>42823</v>
      </c>
    </row>
    <row r="148" spans="1:4" x14ac:dyDescent="0.2">
      <c r="A148" t="s">
        <v>76</v>
      </c>
      <c r="B148">
        <v>24784</v>
      </c>
      <c r="C148" t="s">
        <v>1</v>
      </c>
      <c r="D148">
        <v>42813</v>
      </c>
    </row>
    <row r="149" spans="1:4" x14ac:dyDescent="0.2">
      <c r="A149" t="s">
        <v>48</v>
      </c>
      <c r="B149">
        <v>24499</v>
      </c>
      <c r="C149" t="s">
        <v>51</v>
      </c>
      <c r="D149">
        <v>42650</v>
      </c>
    </row>
    <row r="150" spans="1:4" x14ac:dyDescent="0.2">
      <c r="A150" t="s">
        <v>77</v>
      </c>
      <c r="B150">
        <v>24465</v>
      </c>
      <c r="C150" t="s">
        <v>77</v>
      </c>
      <c r="D150">
        <v>42370</v>
      </c>
    </row>
    <row r="151" spans="1:4" x14ac:dyDescent="0.2">
      <c r="A151" t="s">
        <v>51</v>
      </c>
      <c r="B151">
        <v>24459</v>
      </c>
      <c r="C151" t="s">
        <v>83</v>
      </c>
      <c r="D151">
        <v>42341</v>
      </c>
    </row>
    <row r="152" spans="1:4" x14ac:dyDescent="0.2">
      <c r="A152" t="s">
        <v>78</v>
      </c>
      <c r="B152">
        <v>24388</v>
      </c>
      <c r="C152" t="s">
        <v>146</v>
      </c>
      <c r="D152">
        <v>42077</v>
      </c>
    </row>
    <row r="153" spans="1:4" x14ac:dyDescent="0.2">
      <c r="A153" t="s">
        <v>79</v>
      </c>
      <c r="B153">
        <v>24330</v>
      </c>
      <c r="C153" t="s">
        <v>33</v>
      </c>
      <c r="D153">
        <v>42027</v>
      </c>
    </row>
    <row r="154" spans="1:4" x14ac:dyDescent="0.2">
      <c r="A154" t="s">
        <v>80</v>
      </c>
      <c r="B154">
        <v>24313</v>
      </c>
      <c r="C154" t="s">
        <v>4</v>
      </c>
      <c r="D154">
        <v>41470</v>
      </c>
    </row>
    <row r="155" spans="1:4" x14ac:dyDescent="0.2">
      <c r="A155" t="s">
        <v>48</v>
      </c>
      <c r="B155">
        <v>24300</v>
      </c>
      <c r="C155" t="s">
        <v>1</v>
      </c>
      <c r="D155">
        <v>41320</v>
      </c>
    </row>
    <row r="156" spans="1:4" x14ac:dyDescent="0.2">
      <c r="A156" t="s">
        <v>81</v>
      </c>
      <c r="B156">
        <v>24117</v>
      </c>
      <c r="C156" t="s">
        <v>6</v>
      </c>
      <c r="D156">
        <v>41219</v>
      </c>
    </row>
    <row r="157" spans="1:4" x14ac:dyDescent="0.2">
      <c r="A157" t="s">
        <v>82</v>
      </c>
      <c r="B157">
        <v>24095</v>
      </c>
      <c r="C157" t="s">
        <v>4</v>
      </c>
      <c r="D157">
        <v>41207</v>
      </c>
    </row>
    <row r="158" spans="1:4" x14ac:dyDescent="0.2">
      <c r="A158" t="s">
        <v>34</v>
      </c>
      <c r="B158">
        <v>24060</v>
      </c>
      <c r="C158" t="s">
        <v>34</v>
      </c>
      <c r="D158">
        <v>41078</v>
      </c>
    </row>
    <row r="159" spans="1:4" x14ac:dyDescent="0.2">
      <c r="A159" t="s">
        <v>30</v>
      </c>
      <c r="B159">
        <v>24050</v>
      </c>
      <c r="C159" t="s">
        <v>146</v>
      </c>
      <c r="D159">
        <v>41042</v>
      </c>
    </row>
    <row r="160" spans="1:4" x14ac:dyDescent="0.2">
      <c r="A160" t="s">
        <v>83</v>
      </c>
      <c r="B160">
        <v>24046</v>
      </c>
      <c r="C160" t="s">
        <v>54</v>
      </c>
      <c r="D160">
        <v>40968</v>
      </c>
    </row>
    <row r="161" spans="1:4" x14ac:dyDescent="0.2">
      <c r="A161" t="s">
        <v>84</v>
      </c>
      <c r="B161">
        <v>23989</v>
      </c>
      <c r="C161" t="s">
        <v>6</v>
      </c>
      <c r="D161">
        <v>40930</v>
      </c>
    </row>
    <row r="162" spans="1:4" x14ac:dyDescent="0.2">
      <c r="A162" t="s">
        <v>4</v>
      </c>
      <c r="B162">
        <v>23962</v>
      </c>
      <c r="C162" t="s">
        <v>12</v>
      </c>
      <c r="D162">
        <v>40886</v>
      </c>
    </row>
    <row r="163" spans="1:4" x14ac:dyDescent="0.2">
      <c r="A163" t="s">
        <v>78</v>
      </c>
      <c r="B163">
        <v>23890</v>
      </c>
      <c r="C163" t="s">
        <v>138</v>
      </c>
      <c r="D163">
        <v>40776</v>
      </c>
    </row>
    <row r="164" spans="1:4" x14ac:dyDescent="0.2">
      <c r="A164" t="s">
        <v>85</v>
      </c>
      <c r="B164">
        <v>23874</v>
      </c>
      <c r="C164" t="s">
        <v>42</v>
      </c>
      <c r="D164">
        <v>40700</v>
      </c>
    </row>
    <row r="165" spans="1:4" x14ac:dyDescent="0.2">
      <c r="A165" t="s">
        <v>86</v>
      </c>
      <c r="B165">
        <v>23872</v>
      </c>
      <c r="C165" t="s">
        <v>130</v>
      </c>
      <c r="D165">
        <v>40643</v>
      </c>
    </row>
    <row r="166" spans="1:4" x14ac:dyDescent="0.2">
      <c r="A166" t="s">
        <v>87</v>
      </c>
      <c r="B166">
        <v>23839</v>
      </c>
      <c r="C166" t="s">
        <v>4</v>
      </c>
      <c r="D166">
        <v>40609</v>
      </c>
    </row>
    <row r="167" spans="1:4" x14ac:dyDescent="0.2">
      <c r="A167" t="s">
        <v>77</v>
      </c>
      <c r="B167">
        <v>23830</v>
      </c>
      <c r="C167" t="s">
        <v>6</v>
      </c>
      <c r="D167">
        <v>40577</v>
      </c>
    </row>
    <row r="168" spans="1:4" x14ac:dyDescent="0.2">
      <c r="A168" t="s">
        <v>88</v>
      </c>
      <c r="B168">
        <v>23817</v>
      </c>
      <c r="C168" t="s">
        <v>72</v>
      </c>
      <c r="D168">
        <v>40564</v>
      </c>
    </row>
    <row r="169" spans="1:4" x14ac:dyDescent="0.2">
      <c r="A169" t="s">
        <v>89</v>
      </c>
      <c r="B169">
        <v>23789</v>
      </c>
      <c r="C169" t="s">
        <v>24</v>
      </c>
      <c r="D169">
        <v>40319</v>
      </c>
    </row>
    <row r="170" spans="1:4" x14ac:dyDescent="0.2">
      <c r="A170" t="s">
        <v>33</v>
      </c>
      <c r="B170">
        <v>23785</v>
      </c>
      <c r="C170" t="s">
        <v>33</v>
      </c>
      <c r="D170">
        <v>40236</v>
      </c>
    </row>
    <row r="171" spans="1:4" x14ac:dyDescent="0.2">
      <c r="A171" t="s">
        <v>90</v>
      </c>
      <c r="B171">
        <v>23725</v>
      </c>
      <c r="C171" t="s">
        <v>12</v>
      </c>
      <c r="D171">
        <v>40032</v>
      </c>
    </row>
    <row r="172" spans="1:4" x14ac:dyDescent="0.2">
      <c r="A172" t="s">
        <v>91</v>
      </c>
      <c r="B172">
        <v>23626</v>
      </c>
      <c r="C172" t="s">
        <v>83</v>
      </c>
      <c r="D172">
        <v>40001</v>
      </c>
    </row>
    <row r="173" spans="1:4" x14ac:dyDescent="0.2">
      <c r="A173" t="s">
        <v>92</v>
      </c>
      <c r="B173">
        <v>23420</v>
      </c>
      <c r="C173" t="s">
        <v>64</v>
      </c>
      <c r="D173">
        <v>39727</v>
      </c>
    </row>
    <row r="174" spans="1:4" x14ac:dyDescent="0.2">
      <c r="A174" t="s">
        <v>2</v>
      </c>
      <c r="B174">
        <v>23173</v>
      </c>
      <c r="C174" t="s">
        <v>4</v>
      </c>
      <c r="D174">
        <v>39596</v>
      </c>
    </row>
    <row r="175" spans="1:4" x14ac:dyDescent="0.2">
      <c r="A175" t="s">
        <v>93</v>
      </c>
      <c r="B175">
        <v>23135</v>
      </c>
      <c r="C175" t="s">
        <v>147</v>
      </c>
      <c r="D175">
        <v>39495</v>
      </c>
    </row>
    <row r="176" spans="1:4" x14ac:dyDescent="0.2">
      <c r="A176" t="s">
        <v>94</v>
      </c>
      <c r="B176">
        <v>22971</v>
      </c>
      <c r="C176" t="s">
        <v>48</v>
      </c>
      <c r="D176">
        <v>39112</v>
      </c>
    </row>
    <row r="177" spans="1:4" x14ac:dyDescent="0.2">
      <c r="A177" t="s">
        <v>33</v>
      </c>
      <c r="B177">
        <v>22928</v>
      </c>
      <c r="C177" t="s">
        <v>36</v>
      </c>
      <c r="D177">
        <v>39035</v>
      </c>
    </row>
    <row r="178" spans="1:4" x14ac:dyDescent="0.2">
      <c r="A178" t="s">
        <v>80</v>
      </c>
      <c r="B178">
        <v>22887</v>
      </c>
      <c r="C178" t="s">
        <v>1</v>
      </c>
      <c r="D178">
        <v>38919</v>
      </c>
    </row>
    <row r="179" spans="1:4" x14ac:dyDescent="0.2">
      <c r="A179" t="s">
        <v>95</v>
      </c>
      <c r="B179">
        <v>22867</v>
      </c>
      <c r="C179" t="s">
        <v>128</v>
      </c>
      <c r="D179">
        <v>38836</v>
      </c>
    </row>
    <row r="180" spans="1:4" x14ac:dyDescent="0.2">
      <c r="A180" t="s">
        <v>96</v>
      </c>
      <c r="B180">
        <v>22795</v>
      </c>
      <c r="C180" t="s">
        <v>116</v>
      </c>
      <c r="D180">
        <v>38190</v>
      </c>
    </row>
    <row r="181" spans="1:4" x14ac:dyDescent="0.2">
      <c r="A181" t="s">
        <v>97</v>
      </c>
      <c r="B181">
        <v>22743</v>
      </c>
      <c r="C181" t="s">
        <v>1</v>
      </c>
      <c r="D181">
        <v>37938</v>
      </c>
    </row>
    <row r="182" spans="1:4" x14ac:dyDescent="0.2">
      <c r="A182" t="s">
        <v>98</v>
      </c>
      <c r="B182">
        <v>22734</v>
      </c>
      <c r="C182" t="s">
        <v>80</v>
      </c>
      <c r="D182">
        <v>37918</v>
      </c>
    </row>
    <row r="183" spans="1:4" x14ac:dyDescent="0.2">
      <c r="A183" t="s">
        <v>90</v>
      </c>
      <c r="B183">
        <v>22655</v>
      </c>
      <c r="C183" t="s">
        <v>33</v>
      </c>
      <c r="D183">
        <v>37799</v>
      </c>
    </row>
    <row r="184" spans="1:4" x14ac:dyDescent="0.2">
      <c r="A184" t="s">
        <v>2</v>
      </c>
      <c r="B184">
        <v>22612</v>
      </c>
      <c r="C184" t="s">
        <v>4</v>
      </c>
      <c r="D184">
        <v>37763</v>
      </c>
    </row>
    <row r="185" spans="1:4" x14ac:dyDescent="0.2">
      <c r="A185" t="s">
        <v>99</v>
      </c>
      <c r="B185">
        <v>22514</v>
      </c>
      <c r="C185" t="s">
        <v>33</v>
      </c>
      <c r="D185">
        <v>37365</v>
      </c>
    </row>
    <row r="186" spans="1:4" x14ac:dyDescent="0.2">
      <c r="A186" t="s">
        <v>51</v>
      </c>
      <c r="B186">
        <v>22508</v>
      </c>
      <c r="C186" t="s">
        <v>1</v>
      </c>
      <c r="D186">
        <v>37067</v>
      </c>
    </row>
    <row r="187" spans="1:4" x14ac:dyDescent="0.2">
      <c r="A187" t="s">
        <v>100</v>
      </c>
      <c r="B187">
        <v>22506</v>
      </c>
      <c r="C187" t="s">
        <v>146</v>
      </c>
      <c r="D187">
        <v>36759</v>
      </c>
    </row>
    <row r="188" spans="1:4" x14ac:dyDescent="0.2">
      <c r="A188" t="s">
        <v>101</v>
      </c>
      <c r="B188">
        <v>22341</v>
      </c>
      <c r="C188" t="s">
        <v>34</v>
      </c>
      <c r="D188">
        <v>36720</v>
      </c>
    </row>
    <row r="189" spans="1:4" x14ac:dyDescent="0.2">
      <c r="A189" t="s">
        <v>76</v>
      </c>
      <c r="B189">
        <v>22287</v>
      </c>
      <c r="C189" t="s">
        <v>145</v>
      </c>
      <c r="D189">
        <v>36658</v>
      </c>
    </row>
    <row r="190" spans="1:4" x14ac:dyDescent="0.2">
      <c r="A190" t="s">
        <v>1</v>
      </c>
      <c r="B190">
        <v>22147</v>
      </c>
      <c r="C190" t="s">
        <v>45</v>
      </c>
      <c r="D190">
        <v>36518</v>
      </c>
    </row>
    <row r="191" spans="1:4" x14ac:dyDescent="0.2">
      <c r="A191" t="s">
        <v>102</v>
      </c>
      <c r="B191">
        <v>22098</v>
      </c>
      <c r="C191" t="s">
        <v>116</v>
      </c>
      <c r="D191">
        <v>36409</v>
      </c>
    </row>
    <row r="192" spans="1:4" x14ac:dyDescent="0.2">
      <c r="A192" t="s">
        <v>103</v>
      </c>
      <c r="B192">
        <v>22085</v>
      </c>
      <c r="C192" t="s">
        <v>42</v>
      </c>
      <c r="D192">
        <v>36363</v>
      </c>
    </row>
    <row r="193" spans="1:4" x14ac:dyDescent="0.2">
      <c r="A193" t="s">
        <v>95</v>
      </c>
      <c r="B193">
        <v>21952</v>
      </c>
      <c r="C193" t="s">
        <v>61</v>
      </c>
      <c r="D193">
        <v>36150</v>
      </c>
    </row>
    <row r="194" spans="1:4" x14ac:dyDescent="0.2">
      <c r="A194" t="s">
        <v>1</v>
      </c>
      <c r="B194">
        <v>21858</v>
      </c>
      <c r="C194" t="s">
        <v>138</v>
      </c>
      <c r="D194">
        <v>36078</v>
      </c>
    </row>
    <row r="195" spans="1:4" x14ac:dyDescent="0.2">
      <c r="A195" t="s">
        <v>1</v>
      </c>
      <c r="B195">
        <v>21790</v>
      </c>
      <c r="C195" t="s">
        <v>38</v>
      </c>
      <c r="D195">
        <v>36057</v>
      </c>
    </row>
    <row r="196" spans="1:4" x14ac:dyDescent="0.2">
      <c r="A196" t="s">
        <v>104</v>
      </c>
      <c r="B196">
        <v>21788</v>
      </c>
      <c r="C196" t="s">
        <v>4</v>
      </c>
      <c r="D196">
        <v>35944</v>
      </c>
    </row>
    <row r="197" spans="1:4" x14ac:dyDescent="0.2">
      <c r="A197" t="s">
        <v>51</v>
      </c>
      <c r="B197">
        <v>21723</v>
      </c>
      <c r="C197" t="s">
        <v>33</v>
      </c>
      <c r="D197">
        <v>35917</v>
      </c>
    </row>
    <row r="198" spans="1:4" x14ac:dyDescent="0.2">
      <c r="A198" t="s">
        <v>50</v>
      </c>
      <c r="B198">
        <v>21674</v>
      </c>
      <c r="C198" t="s">
        <v>50</v>
      </c>
      <c r="D198">
        <v>35823</v>
      </c>
    </row>
    <row r="199" spans="1:4" x14ac:dyDescent="0.2">
      <c r="A199" t="s">
        <v>105</v>
      </c>
      <c r="B199">
        <v>21577</v>
      </c>
      <c r="C199" t="s">
        <v>42</v>
      </c>
      <c r="D199">
        <v>35351</v>
      </c>
    </row>
    <row r="200" spans="1:4" x14ac:dyDescent="0.2">
      <c r="A200" t="s">
        <v>106</v>
      </c>
      <c r="B200">
        <v>21552</v>
      </c>
      <c r="C200" t="s">
        <v>1</v>
      </c>
      <c r="D200">
        <v>35205</v>
      </c>
    </row>
    <row r="201" spans="1:4" x14ac:dyDescent="0.2">
      <c r="A201" t="s">
        <v>107</v>
      </c>
      <c r="B201">
        <v>21515</v>
      </c>
      <c r="C201" t="s">
        <v>77</v>
      </c>
      <c r="D201">
        <v>35181</v>
      </c>
    </row>
    <row r="202" spans="1:4" x14ac:dyDescent="0.2">
      <c r="A202" t="s">
        <v>83</v>
      </c>
      <c r="B202">
        <v>21408</v>
      </c>
      <c r="C202" t="s">
        <v>6</v>
      </c>
      <c r="D202">
        <v>35067</v>
      </c>
    </row>
    <row r="203" spans="1:4" x14ac:dyDescent="0.2">
      <c r="A203" t="s">
        <v>108</v>
      </c>
      <c r="B203">
        <v>21399</v>
      </c>
      <c r="C203" t="s">
        <v>45</v>
      </c>
      <c r="D203">
        <v>34846</v>
      </c>
    </row>
    <row r="204" spans="1:4" x14ac:dyDescent="0.2">
      <c r="A204" t="s">
        <v>1</v>
      </c>
      <c r="B204">
        <v>21386</v>
      </c>
      <c r="C204" t="s">
        <v>92</v>
      </c>
      <c r="D204">
        <v>34811</v>
      </c>
    </row>
    <row r="205" spans="1:4" x14ac:dyDescent="0.2">
      <c r="A205" t="s">
        <v>109</v>
      </c>
      <c r="B205">
        <v>21291</v>
      </c>
      <c r="C205" t="s">
        <v>34</v>
      </c>
      <c r="D205">
        <v>34666</v>
      </c>
    </row>
    <row r="206" spans="1:4" x14ac:dyDescent="0.2">
      <c r="A206" t="s">
        <v>110</v>
      </c>
      <c r="B206">
        <v>21253</v>
      </c>
      <c r="C206" t="s">
        <v>4</v>
      </c>
      <c r="D206">
        <v>34581</v>
      </c>
    </row>
    <row r="207" spans="1:4" x14ac:dyDescent="0.2">
      <c r="A207" t="s">
        <v>111</v>
      </c>
      <c r="B207">
        <v>21230</v>
      </c>
      <c r="C207" t="s">
        <v>136</v>
      </c>
      <c r="D207">
        <v>34295</v>
      </c>
    </row>
    <row r="208" spans="1:4" x14ac:dyDescent="0.2">
      <c r="A208" t="s">
        <v>112</v>
      </c>
      <c r="B208">
        <v>21152</v>
      </c>
      <c r="C208" t="s">
        <v>1</v>
      </c>
      <c r="D208">
        <v>34279</v>
      </c>
    </row>
    <row r="209" spans="1:4" x14ac:dyDescent="0.2">
      <c r="A209" t="s">
        <v>113</v>
      </c>
      <c r="B209">
        <v>21123</v>
      </c>
      <c r="C209" t="s">
        <v>33</v>
      </c>
      <c r="D209">
        <v>34070</v>
      </c>
    </row>
    <row r="210" spans="1:4" x14ac:dyDescent="0.2">
      <c r="A210" t="s">
        <v>114</v>
      </c>
      <c r="B210">
        <v>21065</v>
      </c>
      <c r="C210" t="s">
        <v>50</v>
      </c>
      <c r="D210">
        <v>34067</v>
      </c>
    </row>
    <row r="211" spans="1:4" x14ac:dyDescent="0.2">
      <c r="A211" t="s">
        <v>38</v>
      </c>
      <c r="B211">
        <v>21037</v>
      </c>
      <c r="C211" t="s">
        <v>150</v>
      </c>
      <c r="D211">
        <v>34048</v>
      </c>
    </row>
    <row r="212" spans="1:4" x14ac:dyDescent="0.2">
      <c r="A212" t="s">
        <v>115</v>
      </c>
      <c r="B212">
        <v>20969</v>
      </c>
      <c r="C212" t="s">
        <v>9</v>
      </c>
      <c r="D212">
        <v>33542</v>
      </c>
    </row>
    <row r="213" spans="1:4" x14ac:dyDescent="0.2">
      <c r="A213" t="s">
        <v>111</v>
      </c>
      <c r="B213">
        <v>20951</v>
      </c>
      <c r="C213" t="s">
        <v>1</v>
      </c>
      <c r="D213">
        <v>33499</v>
      </c>
    </row>
    <row r="214" spans="1:4" x14ac:dyDescent="0.2">
      <c r="A214" t="s">
        <v>1</v>
      </c>
      <c r="B214">
        <v>20933</v>
      </c>
      <c r="C214" t="s">
        <v>141</v>
      </c>
      <c r="D214">
        <v>33391</v>
      </c>
    </row>
    <row r="215" spans="1:4" x14ac:dyDescent="0.2">
      <c r="A215" t="s">
        <v>116</v>
      </c>
      <c r="B215">
        <v>20926</v>
      </c>
      <c r="C215" t="s">
        <v>75</v>
      </c>
      <c r="D215">
        <v>33209</v>
      </c>
    </row>
    <row r="216" spans="1:4" x14ac:dyDescent="0.2">
      <c r="A216" t="s">
        <v>1</v>
      </c>
      <c r="B216">
        <v>20868</v>
      </c>
      <c r="C216" t="s">
        <v>118</v>
      </c>
      <c r="D216">
        <v>32971</v>
      </c>
    </row>
    <row r="217" spans="1:4" x14ac:dyDescent="0.2">
      <c r="A217" t="s">
        <v>109</v>
      </c>
      <c r="B217">
        <v>20862</v>
      </c>
      <c r="C217" t="s">
        <v>38</v>
      </c>
      <c r="D217">
        <v>31455</v>
      </c>
    </row>
    <row r="218" spans="1:4" x14ac:dyDescent="0.2">
      <c r="A218" t="s">
        <v>117</v>
      </c>
      <c r="B218">
        <v>20688</v>
      </c>
      <c r="C218" t="s">
        <v>1</v>
      </c>
      <c r="D218">
        <v>30674</v>
      </c>
    </row>
    <row r="219" spans="1:4" x14ac:dyDescent="0.2">
      <c r="A219" t="s">
        <v>112</v>
      </c>
      <c r="B219">
        <v>20665</v>
      </c>
      <c r="C219" t="s">
        <v>158</v>
      </c>
      <c r="D219">
        <v>30140</v>
      </c>
    </row>
    <row r="220" spans="1:4" x14ac:dyDescent="0.2">
      <c r="A220" t="s">
        <v>109</v>
      </c>
      <c r="B220">
        <v>20652</v>
      </c>
      <c r="C220" t="s">
        <v>86</v>
      </c>
      <c r="D220">
        <v>29928</v>
      </c>
    </row>
    <row r="221" spans="1:4" x14ac:dyDescent="0.2">
      <c r="A221" t="s">
        <v>1</v>
      </c>
      <c r="B221">
        <v>20651</v>
      </c>
      <c r="C221" t="s">
        <v>136</v>
      </c>
      <c r="D221">
        <v>28827</v>
      </c>
    </row>
    <row r="222" spans="1:4" x14ac:dyDescent="0.2">
      <c r="A222" t="s">
        <v>118</v>
      </c>
      <c r="B222">
        <v>20612</v>
      </c>
      <c r="C222" t="s">
        <v>137</v>
      </c>
      <c r="D222">
        <v>28708</v>
      </c>
    </row>
    <row r="223" spans="1:4" x14ac:dyDescent="0.2">
      <c r="A223" t="s">
        <v>119</v>
      </c>
      <c r="B223">
        <v>20523</v>
      </c>
      <c r="C223" t="s">
        <v>38</v>
      </c>
      <c r="D223">
        <v>28679</v>
      </c>
    </row>
    <row r="224" spans="1:4" x14ac:dyDescent="0.2">
      <c r="A224" t="s">
        <v>120</v>
      </c>
      <c r="B224">
        <v>20459</v>
      </c>
      <c r="C224" t="s">
        <v>145</v>
      </c>
      <c r="D224">
        <v>28335</v>
      </c>
    </row>
    <row r="225" spans="1:4" x14ac:dyDescent="0.2">
      <c r="A225" t="s">
        <v>96</v>
      </c>
      <c r="B225">
        <v>20431</v>
      </c>
      <c r="C225" t="s">
        <v>116</v>
      </c>
      <c r="D225">
        <v>27322</v>
      </c>
    </row>
    <row r="226" spans="1:4" x14ac:dyDescent="0.2">
      <c r="A226" t="s">
        <v>109</v>
      </c>
      <c r="B226">
        <v>20392</v>
      </c>
      <c r="C226" t="s">
        <v>97</v>
      </c>
      <c r="D226">
        <v>26858</v>
      </c>
    </row>
    <row r="227" spans="1:4" x14ac:dyDescent="0.2">
      <c r="A227" t="s">
        <v>121</v>
      </c>
      <c r="B227">
        <v>20331</v>
      </c>
      <c r="C227" t="s">
        <v>111</v>
      </c>
      <c r="D227">
        <v>26789</v>
      </c>
    </row>
    <row r="228" spans="1:4" x14ac:dyDescent="0.2">
      <c r="A228" t="s">
        <v>122</v>
      </c>
      <c r="B228">
        <v>20164</v>
      </c>
      <c r="C228" t="s">
        <v>104</v>
      </c>
      <c r="D228">
        <v>26679</v>
      </c>
    </row>
    <row r="229" spans="1:4" x14ac:dyDescent="0.2">
      <c r="A229" t="s">
        <v>123</v>
      </c>
      <c r="B229">
        <v>20108</v>
      </c>
      <c r="C229" t="s">
        <v>18</v>
      </c>
      <c r="D229">
        <v>26499</v>
      </c>
    </row>
    <row r="230" spans="1:4" x14ac:dyDescent="0.2">
      <c r="A230" t="s">
        <v>124</v>
      </c>
      <c r="B230">
        <v>20054</v>
      </c>
      <c r="C230" t="s">
        <v>1</v>
      </c>
      <c r="D230">
        <v>26362</v>
      </c>
    </row>
    <row r="231" spans="1:4" x14ac:dyDescent="0.2">
      <c r="A231" t="s">
        <v>124</v>
      </c>
      <c r="B231">
        <v>20024</v>
      </c>
      <c r="C231" t="s">
        <v>134</v>
      </c>
      <c r="D231">
        <v>25107</v>
      </c>
    </row>
    <row r="232" spans="1:4" x14ac:dyDescent="0.2">
      <c r="A232" t="s">
        <v>125</v>
      </c>
      <c r="B232">
        <v>20017</v>
      </c>
      <c r="C232" t="s">
        <v>93</v>
      </c>
      <c r="D232">
        <v>24654</v>
      </c>
    </row>
    <row r="233" spans="1:4" x14ac:dyDescent="0.2">
      <c r="A233" t="s">
        <v>101</v>
      </c>
      <c r="B233">
        <v>19989</v>
      </c>
      <c r="C233" t="s">
        <v>113</v>
      </c>
      <c r="D233">
        <v>24399</v>
      </c>
    </row>
    <row r="234" spans="1:4" x14ac:dyDescent="0.2">
      <c r="A234" t="s">
        <v>112</v>
      </c>
      <c r="B234">
        <v>19841</v>
      </c>
      <c r="C234" t="s">
        <v>143</v>
      </c>
      <c r="D234">
        <v>23959</v>
      </c>
    </row>
    <row r="235" spans="1:4" x14ac:dyDescent="0.2">
      <c r="A235" t="s">
        <v>1</v>
      </c>
      <c r="B235">
        <v>19778</v>
      </c>
      <c r="C235" t="s">
        <v>106</v>
      </c>
      <c r="D235">
        <v>23887</v>
      </c>
    </row>
    <row r="236" spans="1:4" x14ac:dyDescent="0.2">
      <c r="A236" t="s">
        <v>126</v>
      </c>
      <c r="B236">
        <v>19567</v>
      </c>
      <c r="C236" t="s">
        <v>1</v>
      </c>
      <c r="D236">
        <v>22463</v>
      </c>
    </row>
    <row r="237" spans="1:4" x14ac:dyDescent="0.2">
      <c r="A237" t="s">
        <v>127</v>
      </c>
      <c r="B237">
        <v>19383</v>
      </c>
      <c r="C237" t="s">
        <v>140</v>
      </c>
      <c r="D237">
        <v>21704</v>
      </c>
    </row>
    <row r="238" spans="1:4" x14ac:dyDescent="0.2">
      <c r="A238" t="s">
        <v>128</v>
      </c>
      <c r="B238">
        <v>19328</v>
      </c>
      <c r="C238" t="s">
        <v>111</v>
      </c>
      <c r="D238">
        <v>20907</v>
      </c>
    </row>
    <row r="239" spans="1:4" x14ac:dyDescent="0.2">
      <c r="A239" t="s">
        <v>129</v>
      </c>
      <c r="B239">
        <v>19284</v>
      </c>
      <c r="C239" t="s">
        <v>129</v>
      </c>
      <c r="D239">
        <v>20729</v>
      </c>
    </row>
    <row r="240" spans="1:4" x14ac:dyDescent="0.2">
      <c r="A240" t="s">
        <v>130</v>
      </c>
      <c r="B240">
        <v>19045</v>
      </c>
      <c r="C240" t="s">
        <v>139</v>
      </c>
      <c r="D240">
        <v>19664</v>
      </c>
    </row>
    <row r="241" spans="1:4" x14ac:dyDescent="0.2">
      <c r="A241" t="s">
        <v>107</v>
      </c>
      <c r="B241">
        <v>18991</v>
      </c>
      <c r="C241" t="s">
        <v>121</v>
      </c>
      <c r="D241">
        <v>10942</v>
      </c>
    </row>
    <row r="242" spans="1:4" x14ac:dyDescent="0.2">
      <c r="A242" t="s">
        <v>83</v>
      </c>
      <c r="B242">
        <v>18888</v>
      </c>
      <c r="C242" t="s">
        <v>131</v>
      </c>
    </row>
    <row r="243" spans="1:4" x14ac:dyDescent="0.2">
      <c r="A243" t="s">
        <v>131</v>
      </c>
      <c r="B243">
        <v>18860</v>
      </c>
      <c r="C243" t="s">
        <v>1</v>
      </c>
    </row>
    <row r="244" spans="1:4" x14ac:dyDescent="0.2">
      <c r="A244" t="s">
        <v>132</v>
      </c>
      <c r="B244">
        <v>18666</v>
      </c>
      <c r="C244" t="s">
        <v>84</v>
      </c>
    </row>
    <row r="245" spans="1:4" x14ac:dyDescent="0.2">
      <c r="A245" t="s">
        <v>38</v>
      </c>
      <c r="B245">
        <v>18598</v>
      </c>
      <c r="C245" t="s">
        <v>112</v>
      </c>
    </row>
    <row r="246" spans="1:4" x14ac:dyDescent="0.2">
      <c r="A246" t="s">
        <v>83</v>
      </c>
      <c r="B246">
        <v>18559</v>
      </c>
      <c r="C246" t="s">
        <v>98</v>
      </c>
    </row>
    <row r="247" spans="1:4" x14ac:dyDescent="0.2">
      <c r="A247" t="s">
        <v>133</v>
      </c>
      <c r="B247">
        <v>18469</v>
      </c>
      <c r="C247" t="s">
        <v>74</v>
      </c>
    </row>
    <row r="248" spans="1:4" x14ac:dyDescent="0.2">
      <c r="A248" t="s">
        <v>90</v>
      </c>
      <c r="B248">
        <v>18463</v>
      </c>
      <c r="C248" t="s">
        <v>68</v>
      </c>
    </row>
    <row r="249" spans="1:4" x14ac:dyDescent="0.2">
      <c r="A249" t="s">
        <v>34</v>
      </c>
      <c r="B249">
        <v>18436</v>
      </c>
      <c r="C249" t="s">
        <v>122</v>
      </c>
    </row>
    <row r="250" spans="1:4" x14ac:dyDescent="0.2">
      <c r="A250" t="s">
        <v>134</v>
      </c>
      <c r="B250">
        <v>18335</v>
      </c>
      <c r="C250" t="s">
        <v>90</v>
      </c>
    </row>
    <row r="251" spans="1:4" x14ac:dyDescent="0.2">
      <c r="A251" t="s">
        <v>112</v>
      </c>
      <c r="B251">
        <v>18068</v>
      </c>
      <c r="C251" t="s">
        <v>48</v>
      </c>
    </row>
    <row r="252" spans="1:4" x14ac:dyDescent="0.2">
      <c r="A252" t="s">
        <v>135</v>
      </c>
      <c r="B252">
        <v>17926</v>
      </c>
      <c r="C252" t="s">
        <v>18</v>
      </c>
    </row>
    <row r="253" spans="1:4" x14ac:dyDescent="0.2">
      <c r="A253" t="s">
        <v>109</v>
      </c>
      <c r="B253">
        <v>17728</v>
      </c>
      <c r="C253" t="s">
        <v>70</v>
      </c>
    </row>
    <row r="254" spans="1:4" x14ac:dyDescent="0.2">
      <c r="A254" t="s">
        <v>116</v>
      </c>
      <c r="B254">
        <v>17703</v>
      </c>
      <c r="C254" t="s">
        <v>99</v>
      </c>
    </row>
    <row r="255" spans="1:4" x14ac:dyDescent="0.2">
      <c r="A255" t="s">
        <v>83</v>
      </c>
      <c r="B255">
        <v>17516</v>
      </c>
      <c r="C255" t="s">
        <v>49</v>
      </c>
    </row>
    <row r="256" spans="1:4" x14ac:dyDescent="0.2">
      <c r="A256" t="s">
        <v>136</v>
      </c>
      <c r="B256">
        <v>17452</v>
      </c>
      <c r="C256" t="s">
        <v>112</v>
      </c>
    </row>
    <row r="257" spans="1:3" x14ac:dyDescent="0.2">
      <c r="A257" t="s">
        <v>137</v>
      </c>
      <c r="B257">
        <v>17213</v>
      </c>
      <c r="C257" t="s">
        <v>114</v>
      </c>
    </row>
    <row r="258" spans="1:3" x14ac:dyDescent="0.2">
      <c r="A258" t="s">
        <v>84</v>
      </c>
      <c r="B258">
        <v>17117</v>
      </c>
      <c r="C258" t="s">
        <v>132</v>
      </c>
    </row>
    <row r="259" spans="1:3" x14ac:dyDescent="0.2">
      <c r="A259" t="s">
        <v>138</v>
      </c>
      <c r="B259">
        <v>16557</v>
      </c>
      <c r="C259" t="s">
        <v>101</v>
      </c>
    </row>
    <row r="260" spans="1:3" x14ac:dyDescent="0.2">
      <c r="A260" t="s">
        <v>139</v>
      </c>
      <c r="B260">
        <v>16447</v>
      </c>
      <c r="C260" t="s">
        <v>127</v>
      </c>
    </row>
    <row r="261" spans="1:3" x14ac:dyDescent="0.2">
      <c r="A261" t="s">
        <v>140</v>
      </c>
      <c r="B261">
        <v>16196</v>
      </c>
      <c r="C261" t="s">
        <v>126</v>
      </c>
    </row>
    <row r="262" spans="1:3" x14ac:dyDescent="0.2">
      <c r="A262" t="s">
        <v>141</v>
      </c>
      <c r="B262">
        <v>16191</v>
      </c>
      <c r="C262" t="s">
        <v>109</v>
      </c>
    </row>
    <row r="263" spans="1:3" x14ac:dyDescent="0.2">
      <c r="A263" t="s">
        <v>116</v>
      </c>
      <c r="B263">
        <v>16149</v>
      </c>
      <c r="C263" t="s">
        <v>110</v>
      </c>
    </row>
    <row r="264" spans="1:3" x14ac:dyDescent="0.2">
      <c r="A264" t="s">
        <v>142</v>
      </c>
      <c r="B264">
        <v>16125</v>
      </c>
      <c r="C264" t="s">
        <v>47</v>
      </c>
    </row>
    <row r="265" spans="1:3" x14ac:dyDescent="0.2">
      <c r="A265" t="s">
        <v>136</v>
      </c>
      <c r="B265">
        <v>16013</v>
      </c>
      <c r="C265" t="s">
        <v>81</v>
      </c>
    </row>
    <row r="266" spans="1:3" x14ac:dyDescent="0.2">
      <c r="A266" t="s">
        <v>143</v>
      </c>
      <c r="B266">
        <v>15774</v>
      </c>
      <c r="C266" t="s">
        <v>87</v>
      </c>
    </row>
    <row r="267" spans="1:3" x14ac:dyDescent="0.2">
      <c r="A267" t="s">
        <v>144</v>
      </c>
      <c r="C267" t="s">
        <v>76</v>
      </c>
    </row>
    <row r="268" spans="1:3" x14ac:dyDescent="0.2">
      <c r="A268" t="s">
        <v>1</v>
      </c>
      <c r="C268" t="s">
        <v>18</v>
      </c>
    </row>
    <row r="269" spans="1:3" x14ac:dyDescent="0.2">
      <c r="A269" t="s">
        <v>138</v>
      </c>
      <c r="C269" t="s">
        <v>138</v>
      </c>
    </row>
    <row r="270" spans="1:3" x14ac:dyDescent="0.2">
      <c r="A270" t="s">
        <v>4</v>
      </c>
      <c r="C270" t="s">
        <v>90</v>
      </c>
    </row>
    <row r="271" spans="1:3" x14ac:dyDescent="0.2">
      <c r="A271" t="s">
        <v>6</v>
      </c>
      <c r="C271" t="s">
        <v>124</v>
      </c>
    </row>
    <row r="272" spans="1:3" x14ac:dyDescent="0.2">
      <c r="A272" t="s">
        <v>4</v>
      </c>
      <c r="C272" t="s">
        <v>117</v>
      </c>
    </row>
    <row r="273" spans="1:3" x14ac:dyDescent="0.2">
      <c r="A273" t="s">
        <v>4</v>
      </c>
      <c r="C273" t="s">
        <v>37</v>
      </c>
    </row>
    <row r="274" spans="1:3" x14ac:dyDescent="0.2">
      <c r="A274" t="s">
        <v>145</v>
      </c>
      <c r="C274" t="s">
        <v>53</v>
      </c>
    </row>
    <row r="275" spans="1:3" x14ac:dyDescent="0.2">
      <c r="A275" t="s">
        <v>4</v>
      </c>
      <c r="C275" t="s">
        <v>88</v>
      </c>
    </row>
    <row r="276" spans="1:3" x14ac:dyDescent="0.2">
      <c r="A276" t="s">
        <v>146</v>
      </c>
      <c r="C276" t="s">
        <v>73</v>
      </c>
    </row>
    <row r="277" spans="1:3" x14ac:dyDescent="0.2">
      <c r="A277" t="s">
        <v>6</v>
      </c>
      <c r="C277" t="s">
        <v>101</v>
      </c>
    </row>
    <row r="278" spans="1:3" x14ac:dyDescent="0.2">
      <c r="A278" t="s">
        <v>7</v>
      </c>
      <c r="C278" t="s">
        <v>109</v>
      </c>
    </row>
    <row r="279" spans="1:3" x14ac:dyDescent="0.2">
      <c r="A279" t="s">
        <v>1</v>
      </c>
      <c r="C279" t="s">
        <v>100</v>
      </c>
    </row>
    <row r="280" spans="1:3" x14ac:dyDescent="0.2">
      <c r="A280" t="s">
        <v>4</v>
      </c>
      <c r="C280" t="s">
        <v>18</v>
      </c>
    </row>
    <row r="281" spans="1:3" x14ac:dyDescent="0.2">
      <c r="A281" t="s">
        <v>147</v>
      </c>
      <c r="C281" t="s">
        <v>105</v>
      </c>
    </row>
    <row r="282" spans="1:3" x14ac:dyDescent="0.2">
      <c r="A282" t="s">
        <v>1</v>
      </c>
      <c r="C282" t="s">
        <v>65</v>
      </c>
    </row>
    <row r="283" spans="1:3" x14ac:dyDescent="0.2">
      <c r="A283" t="s">
        <v>148</v>
      </c>
      <c r="C283" t="s">
        <v>109</v>
      </c>
    </row>
    <row r="284" spans="1:3" x14ac:dyDescent="0.2">
      <c r="A284" t="s">
        <v>4</v>
      </c>
      <c r="C284" t="s">
        <v>78</v>
      </c>
    </row>
    <row r="285" spans="1:3" x14ac:dyDescent="0.2">
      <c r="A285" t="s">
        <v>1</v>
      </c>
      <c r="C285" t="s">
        <v>107</v>
      </c>
    </row>
    <row r="286" spans="1:3" x14ac:dyDescent="0.2">
      <c r="A286" t="s">
        <v>38</v>
      </c>
      <c r="C286" t="s">
        <v>133</v>
      </c>
    </row>
    <row r="287" spans="1:3" x14ac:dyDescent="0.2">
      <c r="A287" t="s">
        <v>1</v>
      </c>
      <c r="C287" t="s">
        <v>112</v>
      </c>
    </row>
    <row r="288" spans="1:3" x14ac:dyDescent="0.2">
      <c r="A288" t="s">
        <v>4</v>
      </c>
      <c r="C288" t="s">
        <v>124</v>
      </c>
    </row>
    <row r="289" spans="1:3" x14ac:dyDescent="0.2">
      <c r="A289" t="s">
        <v>1</v>
      </c>
      <c r="C289" t="s">
        <v>89</v>
      </c>
    </row>
    <row r="290" spans="1:3" x14ac:dyDescent="0.2">
      <c r="A290" t="s">
        <v>145</v>
      </c>
      <c r="C290" t="s">
        <v>85</v>
      </c>
    </row>
    <row r="291" spans="1:3" x14ac:dyDescent="0.2">
      <c r="A291" t="s">
        <v>138</v>
      </c>
      <c r="C291" t="s">
        <v>83</v>
      </c>
    </row>
    <row r="292" spans="1:3" x14ac:dyDescent="0.2">
      <c r="A292" t="s">
        <v>4</v>
      </c>
      <c r="C292" t="s">
        <v>1</v>
      </c>
    </row>
    <row r="293" spans="1:3" x14ac:dyDescent="0.2">
      <c r="A293" t="s">
        <v>33</v>
      </c>
      <c r="C293" t="s">
        <v>95</v>
      </c>
    </row>
    <row r="294" spans="1:3" x14ac:dyDescent="0.2">
      <c r="A294" t="s">
        <v>24</v>
      </c>
      <c r="C294" t="s">
        <v>90</v>
      </c>
    </row>
    <row r="295" spans="1:3" x14ac:dyDescent="0.2">
      <c r="A295" t="s">
        <v>149</v>
      </c>
      <c r="C295" t="s">
        <v>84</v>
      </c>
    </row>
    <row r="296" spans="1:3" x14ac:dyDescent="0.2">
      <c r="A296" t="s">
        <v>1</v>
      </c>
      <c r="C296" t="s">
        <v>94</v>
      </c>
    </row>
    <row r="297" spans="1:3" x14ac:dyDescent="0.2">
      <c r="A297" t="s">
        <v>1</v>
      </c>
      <c r="C297" t="s">
        <v>79</v>
      </c>
    </row>
    <row r="298" spans="1:3" x14ac:dyDescent="0.2">
      <c r="A298" t="s">
        <v>19</v>
      </c>
      <c r="C298" t="s">
        <v>51</v>
      </c>
    </row>
    <row r="299" spans="1:3" x14ac:dyDescent="0.2">
      <c r="A299" t="s">
        <v>4</v>
      </c>
      <c r="C299" t="s">
        <v>154</v>
      </c>
    </row>
    <row r="300" spans="1:3" x14ac:dyDescent="0.2">
      <c r="A300" t="s">
        <v>150</v>
      </c>
      <c r="C300" t="s">
        <v>95</v>
      </c>
    </row>
    <row r="301" spans="1:3" x14ac:dyDescent="0.2">
      <c r="A301" t="s">
        <v>33</v>
      </c>
      <c r="C301" t="s">
        <v>1</v>
      </c>
    </row>
    <row r="302" spans="1:3" x14ac:dyDescent="0.2">
      <c r="A302" t="s">
        <v>150</v>
      </c>
      <c r="C302" t="s">
        <v>66</v>
      </c>
    </row>
    <row r="303" spans="1:3" x14ac:dyDescent="0.2">
      <c r="A303" t="s">
        <v>4</v>
      </c>
      <c r="C303" t="s">
        <v>135</v>
      </c>
    </row>
    <row r="304" spans="1:3" x14ac:dyDescent="0.2">
      <c r="A304" t="s">
        <v>146</v>
      </c>
      <c r="C304" t="s">
        <v>91</v>
      </c>
    </row>
    <row r="305" spans="1:3" x14ac:dyDescent="0.2">
      <c r="A305" t="s">
        <v>146</v>
      </c>
      <c r="C305" t="s">
        <v>115</v>
      </c>
    </row>
    <row r="306" spans="1:3" x14ac:dyDescent="0.2">
      <c r="A306" t="s">
        <v>151</v>
      </c>
      <c r="C306" t="s">
        <v>62</v>
      </c>
    </row>
    <row r="307" spans="1:3" x14ac:dyDescent="0.2">
      <c r="A307" t="s">
        <v>146</v>
      </c>
      <c r="C307" t="s">
        <v>109</v>
      </c>
    </row>
    <row r="308" spans="1:3" x14ac:dyDescent="0.2">
      <c r="A308" t="s">
        <v>1</v>
      </c>
      <c r="C308" t="s">
        <v>119</v>
      </c>
    </row>
    <row r="309" spans="1:3" x14ac:dyDescent="0.2">
      <c r="A309" t="s">
        <v>67</v>
      </c>
      <c r="C309" t="s">
        <v>123</v>
      </c>
    </row>
    <row r="310" spans="1:3" x14ac:dyDescent="0.2">
      <c r="A310" t="s">
        <v>42</v>
      </c>
      <c r="C310" t="s">
        <v>18</v>
      </c>
    </row>
    <row r="311" spans="1:3" x14ac:dyDescent="0.2">
      <c r="A311" t="s">
        <v>16</v>
      </c>
      <c r="C311" t="s">
        <v>107</v>
      </c>
    </row>
    <row r="312" spans="1:3" x14ac:dyDescent="0.2">
      <c r="A312" t="s">
        <v>1</v>
      </c>
      <c r="C312" t="s">
        <v>43</v>
      </c>
    </row>
    <row r="313" spans="1:3" x14ac:dyDescent="0.2">
      <c r="A313" t="s">
        <v>1</v>
      </c>
      <c r="C313" t="s">
        <v>69</v>
      </c>
    </row>
    <row r="314" spans="1:3" x14ac:dyDescent="0.2">
      <c r="A314" t="s">
        <v>151</v>
      </c>
      <c r="C314" t="s">
        <v>71</v>
      </c>
    </row>
    <row r="315" spans="1:3" x14ac:dyDescent="0.2">
      <c r="A315" t="s">
        <v>152</v>
      </c>
      <c r="C315" t="s">
        <v>96</v>
      </c>
    </row>
    <row r="316" spans="1:3" x14ac:dyDescent="0.2">
      <c r="A316" t="s">
        <v>33</v>
      </c>
      <c r="C316" t="s">
        <v>76</v>
      </c>
    </row>
    <row r="317" spans="1:3" x14ac:dyDescent="0.2">
      <c r="A317" t="s">
        <v>4</v>
      </c>
      <c r="C317" t="s">
        <v>112</v>
      </c>
    </row>
    <row r="318" spans="1:3" x14ac:dyDescent="0.2">
      <c r="A318" t="s">
        <v>153</v>
      </c>
      <c r="C318" t="s">
        <v>83</v>
      </c>
    </row>
    <row r="319" spans="1:3" x14ac:dyDescent="0.2">
      <c r="A319" t="s">
        <v>1</v>
      </c>
      <c r="C319" t="s">
        <v>78</v>
      </c>
    </row>
    <row r="320" spans="1:3" x14ac:dyDescent="0.2">
      <c r="A320" t="s">
        <v>154</v>
      </c>
      <c r="C320" t="s">
        <v>96</v>
      </c>
    </row>
    <row r="321" spans="1:3" x14ac:dyDescent="0.2">
      <c r="A321" t="s">
        <v>155</v>
      </c>
      <c r="C321" t="s">
        <v>102</v>
      </c>
    </row>
    <row r="322" spans="1:3" x14ac:dyDescent="0.2">
      <c r="A322" t="s">
        <v>156</v>
      </c>
      <c r="C322" t="s">
        <v>109</v>
      </c>
    </row>
    <row r="323" spans="1:3" x14ac:dyDescent="0.2">
      <c r="A323" t="s">
        <v>157</v>
      </c>
      <c r="C323" t="s">
        <v>30</v>
      </c>
    </row>
    <row r="324" spans="1:3" x14ac:dyDescent="0.2">
      <c r="A324" t="s">
        <v>158</v>
      </c>
      <c r="C324" t="s">
        <v>120</v>
      </c>
    </row>
    <row r="325" spans="1:3" x14ac:dyDescent="0.2">
      <c r="A325" t="s">
        <v>33</v>
      </c>
      <c r="C325" t="s">
        <v>26</v>
      </c>
    </row>
    <row r="326" spans="1:3" x14ac:dyDescent="0.2">
      <c r="A326" t="s">
        <v>42</v>
      </c>
      <c r="C326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DC4A-2918-1747-98C1-14CEFCF202BC}">
  <dimension ref="A3:C138"/>
  <sheetViews>
    <sheetView workbookViewId="0">
      <selection activeCell="L9" sqref="L9"/>
    </sheetView>
  </sheetViews>
  <sheetFormatPr baseColWidth="10" defaultRowHeight="16" x14ac:dyDescent="0.2"/>
  <cols>
    <col min="1" max="1" width="46.5" bestFit="1" customWidth="1"/>
    <col min="2" max="2" width="28.33203125" bestFit="1" customWidth="1"/>
    <col min="3" max="3" width="28.83203125" bestFit="1" customWidth="1"/>
  </cols>
  <sheetData>
    <row r="3" spans="1:3" x14ac:dyDescent="0.2">
      <c r="A3" s="2" t="s">
        <v>286</v>
      </c>
      <c r="B3" t="s">
        <v>309</v>
      </c>
      <c r="C3" t="s">
        <v>310</v>
      </c>
    </row>
    <row r="4" spans="1:3" x14ac:dyDescent="0.2">
      <c r="A4" s="3" t="s">
        <v>5</v>
      </c>
      <c r="B4" s="7">
        <v>45226</v>
      </c>
      <c r="C4" s="7">
        <v>76125</v>
      </c>
    </row>
    <row r="5" spans="1:3" x14ac:dyDescent="0.2">
      <c r="A5" s="3" t="s">
        <v>9</v>
      </c>
      <c r="B5" s="7">
        <v>38429</v>
      </c>
      <c r="C5" s="7">
        <v>69924</v>
      </c>
    </row>
    <row r="6" spans="1:3" x14ac:dyDescent="0.2">
      <c r="A6" s="3" t="s">
        <v>10</v>
      </c>
      <c r="B6" s="7">
        <v>37773</v>
      </c>
      <c r="C6" s="7">
        <v>69586</v>
      </c>
    </row>
    <row r="7" spans="1:3" x14ac:dyDescent="0.2">
      <c r="A7" s="3" t="s">
        <v>14</v>
      </c>
      <c r="B7" s="7">
        <v>34888</v>
      </c>
      <c r="C7" s="7">
        <v>64948</v>
      </c>
    </row>
    <row r="8" spans="1:3" x14ac:dyDescent="0.2">
      <c r="A8" s="3" t="s">
        <v>15</v>
      </c>
      <c r="B8" s="7">
        <v>34801</v>
      </c>
      <c r="C8" s="7">
        <v>64484</v>
      </c>
    </row>
    <row r="9" spans="1:3" x14ac:dyDescent="0.2">
      <c r="A9" s="3" t="s">
        <v>21</v>
      </c>
      <c r="B9" s="7">
        <v>33862</v>
      </c>
      <c r="C9" s="7">
        <v>61691</v>
      </c>
    </row>
    <row r="10" spans="1:3" x14ac:dyDescent="0.2">
      <c r="A10" s="3" t="s">
        <v>23</v>
      </c>
      <c r="B10" s="7">
        <v>33327</v>
      </c>
      <c r="C10" s="7">
        <v>59375</v>
      </c>
    </row>
    <row r="11" spans="1:3" x14ac:dyDescent="0.2">
      <c r="A11" s="3" t="s">
        <v>26</v>
      </c>
      <c r="B11" s="7">
        <v>33180</v>
      </c>
      <c r="C11" s="7">
        <v>58764</v>
      </c>
    </row>
    <row r="12" spans="1:3" x14ac:dyDescent="0.2">
      <c r="A12" s="3" t="s">
        <v>13</v>
      </c>
      <c r="B12" s="7">
        <v>32730.5</v>
      </c>
      <c r="C12" s="7">
        <v>58179.5</v>
      </c>
    </row>
    <row r="13" spans="1:3" x14ac:dyDescent="0.2">
      <c r="A13" s="3" t="s">
        <v>27</v>
      </c>
      <c r="B13" s="7">
        <v>32422</v>
      </c>
      <c r="C13" s="7">
        <v>56998</v>
      </c>
    </row>
    <row r="14" spans="1:3" x14ac:dyDescent="0.2">
      <c r="A14" s="3" t="s">
        <v>22</v>
      </c>
      <c r="B14" s="7">
        <v>31560.5</v>
      </c>
      <c r="C14" s="7">
        <v>55340</v>
      </c>
    </row>
    <row r="15" spans="1:3" x14ac:dyDescent="0.2">
      <c r="A15" s="3" t="s">
        <v>28</v>
      </c>
      <c r="B15" s="7">
        <v>30996</v>
      </c>
      <c r="C15" s="7">
        <v>53792.5</v>
      </c>
    </row>
    <row r="16" spans="1:3" x14ac:dyDescent="0.2">
      <c r="A16" s="3" t="s">
        <v>35</v>
      </c>
      <c r="B16" s="7">
        <v>30958</v>
      </c>
      <c r="C16" s="7">
        <v>52885</v>
      </c>
    </row>
    <row r="17" spans="1:3" x14ac:dyDescent="0.2">
      <c r="A17" s="3" t="s">
        <v>36</v>
      </c>
      <c r="B17" s="7">
        <v>30921</v>
      </c>
      <c r="C17" s="7">
        <v>52738</v>
      </c>
    </row>
    <row r="18" spans="1:3" x14ac:dyDescent="0.2">
      <c r="A18" s="3" t="s">
        <v>37</v>
      </c>
      <c r="B18" s="7">
        <v>30798</v>
      </c>
      <c r="C18" s="7">
        <v>52509</v>
      </c>
    </row>
    <row r="19" spans="1:3" x14ac:dyDescent="0.2">
      <c r="A19" s="3" t="s">
        <v>39</v>
      </c>
      <c r="B19" s="7">
        <v>30672</v>
      </c>
      <c r="C19" s="7">
        <v>52367</v>
      </c>
    </row>
    <row r="20" spans="1:3" x14ac:dyDescent="0.2">
      <c r="A20" s="3" t="s">
        <v>40</v>
      </c>
      <c r="B20" s="7">
        <v>30401</v>
      </c>
      <c r="C20" s="7">
        <v>52231</v>
      </c>
    </row>
    <row r="21" spans="1:3" x14ac:dyDescent="0.2">
      <c r="A21" s="3" t="s">
        <v>42</v>
      </c>
      <c r="B21" s="7">
        <v>30074</v>
      </c>
      <c r="C21" s="7">
        <v>51556</v>
      </c>
    </row>
    <row r="22" spans="1:3" x14ac:dyDescent="0.2">
      <c r="A22" s="3" t="s">
        <v>43</v>
      </c>
      <c r="B22" s="7">
        <v>29669</v>
      </c>
      <c r="C22" s="7">
        <v>51256</v>
      </c>
    </row>
    <row r="23" spans="1:3" x14ac:dyDescent="0.2">
      <c r="A23" s="3" t="s">
        <v>44</v>
      </c>
      <c r="B23" s="7">
        <v>29545</v>
      </c>
      <c r="C23" s="7">
        <v>51105</v>
      </c>
    </row>
    <row r="24" spans="1:3" x14ac:dyDescent="0.2">
      <c r="A24" s="3" t="s">
        <v>18</v>
      </c>
      <c r="B24" s="7">
        <v>29339.25</v>
      </c>
      <c r="C24" s="7">
        <v>51041.75</v>
      </c>
    </row>
    <row r="25" spans="1:3" x14ac:dyDescent="0.2">
      <c r="A25" s="3" t="s">
        <v>46</v>
      </c>
      <c r="B25" s="7">
        <v>29400</v>
      </c>
      <c r="C25" s="7">
        <v>50379</v>
      </c>
    </row>
    <row r="26" spans="1:3" x14ac:dyDescent="0.2">
      <c r="A26" s="3" t="s">
        <v>47</v>
      </c>
      <c r="B26" s="7">
        <v>29297</v>
      </c>
      <c r="C26" s="7">
        <v>50026</v>
      </c>
    </row>
    <row r="27" spans="1:3" x14ac:dyDescent="0.2">
      <c r="A27" s="3" t="s">
        <v>41</v>
      </c>
      <c r="B27" s="7">
        <v>28827</v>
      </c>
      <c r="C27" s="7">
        <v>49488</v>
      </c>
    </row>
    <row r="28" spans="1:3" x14ac:dyDescent="0.2">
      <c r="A28" s="3" t="s">
        <v>49</v>
      </c>
      <c r="B28" s="7">
        <v>28556</v>
      </c>
      <c r="C28" s="7">
        <v>49419</v>
      </c>
    </row>
    <row r="29" spans="1:3" x14ac:dyDescent="0.2">
      <c r="A29" s="3" t="s">
        <v>52</v>
      </c>
      <c r="B29" s="7">
        <v>28180</v>
      </c>
      <c r="C29" s="7">
        <v>48919</v>
      </c>
    </row>
    <row r="30" spans="1:3" x14ac:dyDescent="0.2">
      <c r="A30" s="3" t="s">
        <v>53</v>
      </c>
      <c r="B30" s="7">
        <v>28138</v>
      </c>
      <c r="C30" s="7">
        <v>48459</v>
      </c>
    </row>
    <row r="31" spans="1:3" x14ac:dyDescent="0.2">
      <c r="A31" s="3" t="s">
        <v>30</v>
      </c>
      <c r="B31" s="7">
        <v>28079</v>
      </c>
      <c r="C31" s="7">
        <v>48358</v>
      </c>
    </row>
    <row r="32" spans="1:3" x14ac:dyDescent="0.2">
      <c r="A32" s="3" t="s">
        <v>54</v>
      </c>
      <c r="B32" s="7">
        <v>28040</v>
      </c>
      <c r="C32" s="7">
        <v>48184</v>
      </c>
    </row>
    <row r="33" spans="1:3" x14ac:dyDescent="0.2">
      <c r="A33" s="3" t="s">
        <v>34</v>
      </c>
      <c r="B33" s="7">
        <v>24771.666666666668</v>
      </c>
      <c r="C33" s="7">
        <v>47763</v>
      </c>
    </row>
    <row r="34" spans="1:3" x14ac:dyDescent="0.2">
      <c r="A34" s="3" t="s">
        <v>56</v>
      </c>
      <c r="B34" s="7">
        <v>27764</v>
      </c>
      <c r="C34" s="7">
        <v>47381</v>
      </c>
    </row>
    <row r="35" spans="1:3" x14ac:dyDescent="0.2">
      <c r="A35" s="3" t="s">
        <v>45</v>
      </c>
      <c r="B35" s="7">
        <v>27705.666666666668</v>
      </c>
      <c r="C35" s="7">
        <v>47368.666666666664</v>
      </c>
    </row>
    <row r="36" spans="1:3" x14ac:dyDescent="0.2">
      <c r="A36" s="3" t="s">
        <v>1</v>
      </c>
      <c r="B36" s="7">
        <v>28538.142857142859</v>
      </c>
      <c r="C36" s="7">
        <v>47352.380952380954</v>
      </c>
    </row>
    <row r="37" spans="1:3" x14ac:dyDescent="0.2">
      <c r="A37" s="3" t="s">
        <v>57</v>
      </c>
      <c r="B37" s="7">
        <v>27733</v>
      </c>
      <c r="C37" s="7">
        <v>47211</v>
      </c>
    </row>
    <row r="38" spans="1:3" x14ac:dyDescent="0.2">
      <c r="A38" s="3" t="s">
        <v>58</v>
      </c>
      <c r="B38" s="7">
        <v>27715</v>
      </c>
      <c r="C38" s="7">
        <v>47133</v>
      </c>
    </row>
    <row r="39" spans="1:3" x14ac:dyDescent="0.2">
      <c r="A39" s="3" t="s">
        <v>59</v>
      </c>
      <c r="B39" s="7">
        <v>27660</v>
      </c>
      <c r="C39" s="7">
        <v>47036</v>
      </c>
    </row>
    <row r="40" spans="1:3" x14ac:dyDescent="0.2">
      <c r="A40" s="3" t="s">
        <v>60</v>
      </c>
      <c r="B40" s="7">
        <v>27063</v>
      </c>
      <c r="C40" s="7">
        <v>46793</v>
      </c>
    </row>
    <row r="41" spans="1:3" x14ac:dyDescent="0.2">
      <c r="A41" s="3" t="s">
        <v>55</v>
      </c>
      <c r="B41" s="7">
        <v>27053.5</v>
      </c>
      <c r="C41" s="7">
        <v>46381.5</v>
      </c>
    </row>
    <row r="42" spans="1:3" x14ac:dyDescent="0.2">
      <c r="A42" s="3" t="s">
        <v>62</v>
      </c>
      <c r="B42" s="7">
        <v>26696</v>
      </c>
      <c r="C42" s="7">
        <v>45876</v>
      </c>
    </row>
    <row r="43" spans="1:3" x14ac:dyDescent="0.2">
      <c r="A43" s="3" t="s">
        <v>63</v>
      </c>
      <c r="B43" s="7">
        <v>26637</v>
      </c>
      <c r="C43" s="7">
        <v>45870</v>
      </c>
    </row>
    <row r="44" spans="1:3" x14ac:dyDescent="0.2">
      <c r="A44" s="3" t="s">
        <v>64</v>
      </c>
      <c r="B44" s="7">
        <v>26424</v>
      </c>
      <c r="C44" s="7">
        <v>45600</v>
      </c>
    </row>
    <row r="45" spans="1:3" x14ac:dyDescent="0.2">
      <c r="A45" s="3" t="s">
        <v>65</v>
      </c>
      <c r="B45" s="7">
        <v>26375</v>
      </c>
      <c r="C45" s="7">
        <v>45598</v>
      </c>
    </row>
    <row r="46" spans="1:3" x14ac:dyDescent="0.2">
      <c r="A46" s="3" t="s">
        <v>66</v>
      </c>
      <c r="B46" s="7">
        <v>26338</v>
      </c>
      <c r="C46" s="7">
        <v>45361</v>
      </c>
    </row>
    <row r="47" spans="1:3" x14ac:dyDescent="0.2">
      <c r="A47" s="3" t="s">
        <v>68</v>
      </c>
      <c r="B47" s="7">
        <v>25893</v>
      </c>
      <c r="C47" s="7">
        <v>44592</v>
      </c>
    </row>
    <row r="48" spans="1:3" x14ac:dyDescent="0.2">
      <c r="A48" s="3" t="s">
        <v>48</v>
      </c>
      <c r="B48" s="7">
        <v>25684.5</v>
      </c>
      <c r="C48" s="7">
        <v>44214.75</v>
      </c>
    </row>
    <row r="49" spans="1:3" x14ac:dyDescent="0.2">
      <c r="A49" s="3" t="s">
        <v>69</v>
      </c>
      <c r="B49" s="7">
        <v>25728.5</v>
      </c>
      <c r="C49" s="7">
        <v>44210</v>
      </c>
    </row>
    <row r="50" spans="1:3" x14ac:dyDescent="0.2">
      <c r="A50" s="3" t="s">
        <v>70</v>
      </c>
      <c r="B50" s="7">
        <v>25709</v>
      </c>
      <c r="C50" s="7">
        <v>44108</v>
      </c>
    </row>
    <row r="51" spans="1:3" x14ac:dyDescent="0.2">
      <c r="A51" s="3" t="s">
        <v>71</v>
      </c>
      <c r="B51" s="7">
        <v>25682</v>
      </c>
      <c r="C51" s="7">
        <v>43959</v>
      </c>
    </row>
    <row r="52" spans="1:3" x14ac:dyDescent="0.2">
      <c r="A52" s="3" t="s">
        <v>72</v>
      </c>
      <c r="B52" s="7">
        <v>25227</v>
      </c>
      <c r="C52" s="7">
        <v>43264</v>
      </c>
    </row>
    <row r="53" spans="1:3" x14ac:dyDescent="0.2">
      <c r="A53" s="3" t="s">
        <v>38</v>
      </c>
      <c r="B53" s="7">
        <v>23461.333333333332</v>
      </c>
      <c r="C53" s="7">
        <v>43251.5</v>
      </c>
    </row>
    <row r="54" spans="1:3" x14ac:dyDescent="0.2">
      <c r="A54" s="3" t="s">
        <v>73</v>
      </c>
      <c r="B54" s="7">
        <v>24883</v>
      </c>
      <c r="C54" s="7">
        <v>42948</v>
      </c>
    </row>
    <row r="55" spans="1:3" x14ac:dyDescent="0.2">
      <c r="A55" s="3" t="s">
        <v>74</v>
      </c>
      <c r="B55" s="7">
        <v>24818</v>
      </c>
      <c r="C55" s="7">
        <v>42842</v>
      </c>
    </row>
    <row r="56" spans="1:3" x14ac:dyDescent="0.2">
      <c r="A56" s="3" t="s">
        <v>75</v>
      </c>
      <c r="B56" s="7">
        <v>24808</v>
      </c>
      <c r="C56" s="7">
        <v>42823</v>
      </c>
    </row>
    <row r="57" spans="1:3" x14ac:dyDescent="0.2">
      <c r="A57" s="3" t="s">
        <v>50</v>
      </c>
      <c r="B57" s="7">
        <v>25037</v>
      </c>
      <c r="C57" s="7">
        <v>42516</v>
      </c>
    </row>
    <row r="58" spans="1:3" x14ac:dyDescent="0.2">
      <c r="A58" s="3" t="s">
        <v>79</v>
      </c>
      <c r="B58" s="7">
        <v>24330</v>
      </c>
      <c r="C58" s="7">
        <v>42027</v>
      </c>
    </row>
    <row r="59" spans="1:3" x14ac:dyDescent="0.2">
      <c r="A59" s="3" t="s">
        <v>77</v>
      </c>
      <c r="B59" s="7">
        <v>24147.5</v>
      </c>
      <c r="C59" s="7">
        <v>41473.5</v>
      </c>
    </row>
    <row r="60" spans="1:3" x14ac:dyDescent="0.2">
      <c r="A60" s="3" t="s">
        <v>78</v>
      </c>
      <c r="B60" s="7">
        <v>24139</v>
      </c>
      <c r="C60" s="7">
        <v>41426.5</v>
      </c>
    </row>
    <row r="61" spans="1:3" x14ac:dyDescent="0.2">
      <c r="A61" s="3" t="s">
        <v>81</v>
      </c>
      <c r="B61" s="7">
        <v>24117</v>
      </c>
      <c r="C61" s="7">
        <v>41219</v>
      </c>
    </row>
    <row r="62" spans="1:3" x14ac:dyDescent="0.2">
      <c r="A62" s="3" t="s">
        <v>82</v>
      </c>
      <c r="B62" s="7">
        <v>24095</v>
      </c>
      <c r="C62" s="7">
        <v>41207</v>
      </c>
    </row>
    <row r="63" spans="1:3" x14ac:dyDescent="0.2">
      <c r="A63" s="3" t="s">
        <v>51</v>
      </c>
      <c r="B63" s="7">
        <v>24224.75</v>
      </c>
      <c r="C63" s="7">
        <v>41109.75</v>
      </c>
    </row>
    <row r="64" spans="1:3" x14ac:dyDescent="0.2">
      <c r="A64" s="3" t="s">
        <v>84</v>
      </c>
      <c r="B64" s="7">
        <v>20553</v>
      </c>
      <c r="C64" s="7">
        <v>40930</v>
      </c>
    </row>
    <row r="65" spans="1:3" x14ac:dyDescent="0.2">
      <c r="A65" s="3" t="s">
        <v>85</v>
      </c>
      <c r="B65" s="7">
        <v>23874</v>
      </c>
      <c r="C65" s="7">
        <v>40700</v>
      </c>
    </row>
    <row r="66" spans="1:3" x14ac:dyDescent="0.2">
      <c r="A66" s="3" t="s">
        <v>86</v>
      </c>
      <c r="B66" s="7">
        <v>23872</v>
      </c>
      <c r="C66" s="7">
        <v>40643</v>
      </c>
    </row>
    <row r="67" spans="1:3" x14ac:dyDescent="0.2">
      <c r="A67" s="3" t="s">
        <v>87</v>
      </c>
      <c r="B67" s="7">
        <v>23839</v>
      </c>
      <c r="C67" s="7">
        <v>40609</v>
      </c>
    </row>
    <row r="68" spans="1:3" x14ac:dyDescent="0.2">
      <c r="A68" s="3" t="s">
        <v>88</v>
      </c>
      <c r="B68" s="7">
        <v>23817</v>
      </c>
      <c r="C68" s="7">
        <v>40564</v>
      </c>
    </row>
    <row r="69" spans="1:3" x14ac:dyDescent="0.2">
      <c r="A69" s="3" t="s">
        <v>89</v>
      </c>
      <c r="B69" s="7">
        <v>23789</v>
      </c>
      <c r="C69" s="7">
        <v>40319</v>
      </c>
    </row>
    <row r="70" spans="1:3" x14ac:dyDescent="0.2">
      <c r="A70" s="3" t="s">
        <v>80</v>
      </c>
      <c r="B70" s="7">
        <v>23600</v>
      </c>
      <c r="C70" s="7">
        <v>40194.5</v>
      </c>
    </row>
    <row r="71" spans="1:3" x14ac:dyDescent="0.2">
      <c r="A71" s="3" t="s">
        <v>91</v>
      </c>
      <c r="B71" s="7">
        <v>23626</v>
      </c>
      <c r="C71" s="7">
        <v>40001</v>
      </c>
    </row>
    <row r="72" spans="1:3" x14ac:dyDescent="0.2">
      <c r="A72" s="3" t="s">
        <v>76</v>
      </c>
      <c r="B72" s="7">
        <v>23535.5</v>
      </c>
      <c r="C72" s="7">
        <v>39735.5</v>
      </c>
    </row>
    <row r="73" spans="1:3" x14ac:dyDescent="0.2">
      <c r="A73" s="3" t="s">
        <v>92</v>
      </c>
      <c r="B73" s="7">
        <v>23420</v>
      </c>
      <c r="C73" s="7">
        <v>39727</v>
      </c>
    </row>
    <row r="74" spans="1:3" x14ac:dyDescent="0.2">
      <c r="A74" s="3" t="s">
        <v>93</v>
      </c>
      <c r="B74" s="7">
        <v>23135</v>
      </c>
      <c r="C74" s="7">
        <v>39495</v>
      </c>
    </row>
    <row r="75" spans="1:3" x14ac:dyDescent="0.2">
      <c r="A75" s="3" t="s">
        <v>94</v>
      </c>
      <c r="B75" s="7">
        <v>22971</v>
      </c>
      <c r="C75" s="7">
        <v>39112</v>
      </c>
    </row>
    <row r="76" spans="1:3" x14ac:dyDescent="0.2">
      <c r="A76" s="3" t="s">
        <v>90</v>
      </c>
      <c r="B76" s="7">
        <v>21614.333333333332</v>
      </c>
      <c r="C76" s="7">
        <v>38915.5</v>
      </c>
    </row>
    <row r="77" spans="1:3" x14ac:dyDescent="0.2">
      <c r="A77" s="3" t="s">
        <v>83</v>
      </c>
      <c r="B77" s="7">
        <v>20083.400000000001</v>
      </c>
      <c r="C77" s="7">
        <v>38017.5</v>
      </c>
    </row>
    <row r="78" spans="1:3" x14ac:dyDescent="0.2">
      <c r="A78" s="3" t="s">
        <v>97</v>
      </c>
      <c r="B78" s="7">
        <v>22743</v>
      </c>
      <c r="C78" s="7">
        <v>37938</v>
      </c>
    </row>
    <row r="79" spans="1:3" x14ac:dyDescent="0.2">
      <c r="A79" s="3" t="s">
        <v>98</v>
      </c>
      <c r="B79" s="7">
        <v>22734</v>
      </c>
      <c r="C79" s="7">
        <v>37918</v>
      </c>
    </row>
    <row r="80" spans="1:3" x14ac:dyDescent="0.2">
      <c r="A80" s="3" t="s">
        <v>95</v>
      </c>
      <c r="B80" s="7">
        <v>22409.5</v>
      </c>
      <c r="C80" s="7">
        <v>37493</v>
      </c>
    </row>
    <row r="81" spans="1:3" x14ac:dyDescent="0.2">
      <c r="A81" s="3" t="s">
        <v>99</v>
      </c>
      <c r="B81" s="7">
        <v>22514</v>
      </c>
      <c r="C81" s="7">
        <v>37365</v>
      </c>
    </row>
    <row r="82" spans="1:3" x14ac:dyDescent="0.2">
      <c r="A82" s="3" t="s">
        <v>100</v>
      </c>
      <c r="B82" s="7">
        <v>22506</v>
      </c>
      <c r="C82" s="7">
        <v>36759</v>
      </c>
    </row>
    <row r="83" spans="1:3" x14ac:dyDescent="0.2">
      <c r="A83" s="3" t="s">
        <v>102</v>
      </c>
      <c r="B83" s="7">
        <v>22098</v>
      </c>
      <c r="C83" s="7">
        <v>36409</v>
      </c>
    </row>
    <row r="84" spans="1:3" x14ac:dyDescent="0.2">
      <c r="A84" s="3" t="s">
        <v>103</v>
      </c>
      <c r="B84" s="7">
        <v>22085</v>
      </c>
      <c r="C84" s="7">
        <v>36363</v>
      </c>
    </row>
    <row r="85" spans="1:3" x14ac:dyDescent="0.2">
      <c r="A85" s="3" t="s">
        <v>104</v>
      </c>
      <c r="B85" s="7">
        <v>21788</v>
      </c>
      <c r="C85" s="7">
        <v>35944</v>
      </c>
    </row>
    <row r="86" spans="1:3" x14ac:dyDescent="0.2">
      <c r="A86" s="3" t="s">
        <v>105</v>
      </c>
      <c r="B86" s="7">
        <v>21577</v>
      </c>
      <c r="C86" s="7">
        <v>35351</v>
      </c>
    </row>
    <row r="87" spans="1:3" x14ac:dyDescent="0.2">
      <c r="A87" s="3" t="s">
        <v>106</v>
      </c>
      <c r="B87" s="7">
        <v>21552</v>
      </c>
      <c r="C87" s="7">
        <v>35205</v>
      </c>
    </row>
    <row r="88" spans="1:3" x14ac:dyDescent="0.2">
      <c r="A88" s="3" t="s">
        <v>108</v>
      </c>
      <c r="B88" s="7">
        <v>21399</v>
      </c>
      <c r="C88" s="7">
        <v>34846</v>
      </c>
    </row>
    <row r="89" spans="1:3" x14ac:dyDescent="0.2">
      <c r="A89" s="3" t="s">
        <v>110</v>
      </c>
      <c r="B89" s="7">
        <v>21253</v>
      </c>
      <c r="C89" s="7">
        <v>34581</v>
      </c>
    </row>
    <row r="90" spans="1:3" x14ac:dyDescent="0.2">
      <c r="A90" s="3" t="s">
        <v>113</v>
      </c>
      <c r="B90" s="7">
        <v>21123</v>
      </c>
      <c r="C90" s="7">
        <v>34070</v>
      </c>
    </row>
    <row r="91" spans="1:3" x14ac:dyDescent="0.2">
      <c r="A91" s="3" t="s">
        <v>114</v>
      </c>
      <c r="B91" s="7">
        <v>21065</v>
      </c>
      <c r="C91" s="7">
        <v>34067</v>
      </c>
    </row>
    <row r="92" spans="1:3" x14ac:dyDescent="0.2">
      <c r="A92" s="3" t="s">
        <v>111</v>
      </c>
      <c r="B92" s="7">
        <v>21090.5</v>
      </c>
      <c r="C92" s="7">
        <v>33897</v>
      </c>
    </row>
    <row r="93" spans="1:3" x14ac:dyDescent="0.2">
      <c r="A93" s="3" t="s">
        <v>115</v>
      </c>
      <c r="B93" s="7">
        <v>20969</v>
      </c>
      <c r="C93" s="7">
        <v>33542</v>
      </c>
    </row>
    <row r="94" spans="1:3" x14ac:dyDescent="0.2">
      <c r="A94" s="3" t="s">
        <v>116</v>
      </c>
      <c r="B94" s="7">
        <v>18259.333333333332</v>
      </c>
      <c r="C94" s="7">
        <v>33209</v>
      </c>
    </row>
    <row r="95" spans="1:3" x14ac:dyDescent="0.2">
      <c r="A95" s="3" t="s">
        <v>96</v>
      </c>
      <c r="B95" s="7">
        <v>21613</v>
      </c>
      <c r="C95" s="7">
        <v>32756</v>
      </c>
    </row>
    <row r="96" spans="1:3" x14ac:dyDescent="0.2">
      <c r="A96" s="3" t="s">
        <v>109</v>
      </c>
      <c r="B96" s="7">
        <v>20185</v>
      </c>
      <c r="C96" s="7">
        <v>30726.75</v>
      </c>
    </row>
    <row r="97" spans="1:3" x14ac:dyDescent="0.2">
      <c r="A97" s="3" t="s">
        <v>117</v>
      </c>
      <c r="B97" s="7">
        <v>20688</v>
      </c>
      <c r="C97" s="7">
        <v>30674</v>
      </c>
    </row>
    <row r="98" spans="1:3" x14ac:dyDescent="0.2">
      <c r="A98" s="3" t="s">
        <v>101</v>
      </c>
      <c r="B98" s="7">
        <v>21165</v>
      </c>
      <c r="C98" s="7">
        <v>30559.5</v>
      </c>
    </row>
    <row r="99" spans="1:3" x14ac:dyDescent="0.2">
      <c r="A99" s="3" t="s">
        <v>112</v>
      </c>
      <c r="B99" s="7">
        <v>19931.5</v>
      </c>
      <c r="C99" s="7">
        <v>29459.333333333332</v>
      </c>
    </row>
    <row r="100" spans="1:3" x14ac:dyDescent="0.2">
      <c r="A100" s="3" t="s">
        <v>118</v>
      </c>
      <c r="B100" s="7">
        <v>20612</v>
      </c>
      <c r="C100" s="7">
        <v>28708</v>
      </c>
    </row>
    <row r="101" spans="1:3" x14ac:dyDescent="0.2">
      <c r="A101" s="3" t="s">
        <v>119</v>
      </c>
      <c r="B101" s="7">
        <v>20523</v>
      </c>
      <c r="C101" s="7">
        <v>28679</v>
      </c>
    </row>
    <row r="102" spans="1:3" x14ac:dyDescent="0.2">
      <c r="A102" s="3" t="s">
        <v>120</v>
      </c>
      <c r="B102" s="7">
        <v>20459</v>
      </c>
      <c r="C102" s="7">
        <v>28335</v>
      </c>
    </row>
    <row r="103" spans="1:3" x14ac:dyDescent="0.2">
      <c r="A103" s="3" t="s">
        <v>121</v>
      </c>
      <c r="B103" s="7">
        <v>20331</v>
      </c>
      <c r="C103" s="7">
        <v>26789</v>
      </c>
    </row>
    <row r="104" spans="1:3" x14ac:dyDescent="0.2">
      <c r="A104" s="3" t="s">
        <v>122</v>
      </c>
      <c r="B104" s="7">
        <v>20164</v>
      </c>
      <c r="C104" s="7">
        <v>26679</v>
      </c>
    </row>
    <row r="105" spans="1:3" x14ac:dyDescent="0.2">
      <c r="A105" s="3" t="s">
        <v>123</v>
      </c>
      <c r="B105" s="7">
        <v>20108</v>
      </c>
      <c r="C105" s="7">
        <v>26499</v>
      </c>
    </row>
    <row r="106" spans="1:3" x14ac:dyDescent="0.2">
      <c r="A106" s="3" t="s">
        <v>124</v>
      </c>
      <c r="B106" s="7">
        <v>20039</v>
      </c>
      <c r="C106" s="7">
        <v>25734.5</v>
      </c>
    </row>
    <row r="107" spans="1:3" x14ac:dyDescent="0.2">
      <c r="A107" s="3" t="s">
        <v>125</v>
      </c>
      <c r="B107" s="7">
        <v>20017</v>
      </c>
      <c r="C107" s="7">
        <v>24654</v>
      </c>
    </row>
    <row r="108" spans="1:3" x14ac:dyDescent="0.2">
      <c r="A108" s="3" t="s">
        <v>107</v>
      </c>
      <c r="B108" s="7">
        <v>20253</v>
      </c>
      <c r="C108" s="7">
        <v>23061.5</v>
      </c>
    </row>
    <row r="109" spans="1:3" x14ac:dyDescent="0.2">
      <c r="A109" s="3" t="s">
        <v>126</v>
      </c>
      <c r="B109" s="7">
        <v>19567</v>
      </c>
      <c r="C109" s="7">
        <v>22463</v>
      </c>
    </row>
    <row r="110" spans="1:3" x14ac:dyDescent="0.2">
      <c r="A110" s="3" t="s">
        <v>127</v>
      </c>
      <c r="B110" s="7">
        <v>19383</v>
      </c>
      <c r="C110" s="7">
        <v>21704</v>
      </c>
    </row>
    <row r="111" spans="1:3" x14ac:dyDescent="0.2">
      <c r="A111" s="3" t="s">
        <v>128</v>
      </c>
      <c r="B111" s="7">
        <v>19328</v>
      </c>
      <c r="C111" s="7">
        <v>20907</v>
      </c>
    </row>
    <row r="112" spans="1:3" x14ac:dyDescent="0.2">
      <c r="A112" s="3" t="s">
        <v>129</v>
      </c>
      <c r="B112" s="7">
        <v>19284</v>
      </c>
      <c r="C112" s="7">
        <v>20729</v>
      </c>
    </row>
    <row r="113" spans="1:3" x14ac:dyDescent="0.2">
      <c r="A113" s="3" t="s">
        <v>130</v>
      </c>
      <c r="B113" s="7">
        <v>19045</v>
      </c>
      <c r="C113" s="7">
        <v>19664</v>
      </c>
    </row>
    <row r="114" spans="1:3" x14ac:dyDescent="0.2">
      <c r="A114" s="3" t="s">
        <v>143</v>
      </c>
      <c r="B114" s="7">
        <v>15774</v>
      </c>
      <c r="C114" s="7"/>
    </row>
    <row r="115" spans="1:3" x14ac:dyDescent="0.2">
      <c r="A115" s="3" t="s">
        <v>146</v>
      </c>
      <c r="B115" s="7"/>
      <c r="C115" s="7"/>
    </row>
    <row r="116" spans="1:3" x14ac:dyDescent="0.2">
      <c r="A116" s="3" t="s">
        <v>148</v>
      </c>
      <c r="B116" s="7"/>
      <c r="C116" s="7"/>
    </row>
    <row r="117" spans="1:3" x14ac:dyDescent="0.2">
      <c r="A117" s="3" t="s">
        <v>147</v>
      </c>
      <c r="B117" s="7"/>
      <c r="C117" s="7"/>
    </row>
    <row r="118" spans="1:3" x14ac:dyDescent="0.2">
      <c r="A118" s="3" t="s">
        <v>152</v>
      </c>
      <c r="B118" s="7"/>
      <c r="C118" s="7"/>
    </row>
    <row r="119" spans="1:3" x14ac:dyDescent="0.2">
      <c r="A119" s="3" t="s">
        <v>150</v>
      </c>
      <c r="B119" s="7"/>
      <c r="C119" s="7"/>
    </row>
    <row r="120" spans="1:3" x14ac:dyDescent="0.2">
      <c r="A120" s="3" t="s">
        <v>145</v>
      </c>
      <c r="B120" s="7"/>
      <c r="C120" s="7"/>
    </row>
    <row r="121" spans="1:3" x14ac:dyDescent="0.2">
      <c r="A121" s="3" t="s">
        <v>138</v>
      </c>
      <c r="B121" s="7">
        <v>16557</v>
      </c>
      <c r="C121" s="7"/>
    </row>
    <row r="122" spans="1:3" x14ac:dyDescent="0.2">
      <c r="A122" s="3" t="s">
        <v>137</v>
      </c>
      <c r="B122" s="7">
        <v>17213</v>
      </c>
      <c r="C122" s="7"/>
    </row>
    <row r="123" spans="1:3" x14ac:dyDescent="0.2">
      <c r="A123" s="3" t="s">
        <v>134</v>
      </c>
      <c r="B123" s="7">
        <v>18335</v>
      </c>
      <c r="C123" s="7"/>
    </row>
    <row r="124" spans="1:3" x14ac:dyDescent="0.2">
      <c r="A124" s="3" t="s">
        <v>135</v>
      </c>
      <c r="B124" s="7">
        <v>17926</v>
      </c>
      <c r="C124" s="7"/>
    </row>
    <row r="125" spans="1:3" x14ac:dyDescent="0.2">
      <c r="A125" s="3" t="s">
        <v>136</v>
      </c>
      <c r="B125" s="7">
        <v>16732.5</v>
      </c>
      <c r="C125" s="7"/>
    </row>
    <row r="126" spans="1:3" x14ac:dyDescent="0.2">
      <c r="A126" s="3" t="s">
        <v>142</v>
      </c>
      <c r="B126" s="7">
        <v>16125</v>
      </c>
      <c r="C126" s="7"/>
    </row>
    <row r="127" spans="1:3" x14ac:dyDescent="0.2">
      <c r="A127" s="3" t="s">
        <v>141</v>
      </c>
      <c r="B127" s="7">
        <v>16191</v>
      </c>
      <c r="C127" s="7"/>
    </row>
    <row r="128" spans="1:3" x14ac:dyDescent="0.2">
      <c r="A128" s="3" t="s">
        <v>153</v>
      </c>
      <c r="B128" s="7"/>
      <c r="C128" s="7"/>
    </row>
    <row r="129" spans="1:3" x14ac:dyDescent="0.2">
      <c r="A129" s="3" t="s">
        <v>156</v>
      </c>
      <c r="B129" s="7"/>
      <c r="C129" s="7"/>
    </row>
    <row r="130" spans="1:3" x14ac:dyDescent="0.2">
      <c r="A130" s="3" t="s">
        <v>131</v>
      </c>
      <c r="B130" s="7">
        <v>18860</v>
      </c>
      <c r="C130" s="7"/>
    </row>
    <row r="131" spans="1:3" x14ac:dyDescent="0.2">
      <c r="A131" s="3" t="s">
        <v>132</v>
      </c>
      <c r="B131" s="7">
        <v>18666</v>
      </c>
      <c r="C131" s="7"/>
    </row>
    <row r="132" spans="1:3" x14ac:dyDescent="0.2">
      <c r="A132" s="3" t="s">
        <v>158</v>
      </c>
      <c r="B132" s="7"/>
      <c r="C132" s="7"/>
    </row>
    <row r="133" spans="1:3" x14ac:dyDescent="0.2">
      <c r="A133" s="3" t="s">
        <v>154</v>
      </c>
      <c r="B133" s="7"/>
      <c r="C133" s="7"/>
    </row>
    <row r="134" spans="1:3" x14ac:dyDescent="0.2">
      <c r="A134" s="3" t="s">
        <v>140</v>
      </c>
      <c r="B134" s="7">
        <v>16196</v>
      </c>
      <c r="C134" s="7"/>
    </row>
    <row r="135" spans="1:3" x14ac:dyDescent="0.2">
      <c r="A135" s="3" t="s">
        <v>139</v>
      </c>
      <c r="B135" s="7">
        <v>16447</v>
      </c>
      <c r="C135" s="7"/>
    </row>
    <row r="136" spans="1:3" x14ac:dyDescent="0.2">
      <c r="A136" s="3" t="s">
        <v>157</v>
      </c>
      <c r="B136" s="7"/>
      <c r="C136" s="7"/>
    </row>
    <row r="137" spans="1:3" x14ac:dyDescent="0.2">
      <c r="A137" s="3" t="s">
        <v>133</v>
      </c>
      <c r="B137" s="7">
        <v>18469</v>
      </c>
      <c r="C137" s="7"/>
    </row>
    <row r="138" spans="1:3" x14ac:dyDescent="0.2">
      <c r="A138" s="3" t="s">
        <v>287</v>
      </c>
      <c r="B138" s="7">
        <v>24804.828282828283</v>
      </c>
      <c r="C138" s="7">
        <v>42889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ABE0-83D6-8446-98C8-31B27F9D3579}">
  <dimension ref="A1:D402"/>
  <sheetViews>
    <sheetView workbookViewId="0">
      <selection activeCell="F44" sqref="F44"/>
    </sheetView>
  </sheetViews>
  <sheetFormatPr baseColWidth="10" defaultRowHeight="16" x14ac:dyDescent="0.2"/>
  <cols>
    <col min="1" max="1" width="27.83203125" customWidth="1"/>
    <col min="2" max="2" width="25.33203125" customWidth="1"/>
    <col min="3" max="3" width="27.33203125" customWidth="1"/>
    <col min="4" max="4" width="26.6640625" customWidth="1"/>
  </cols>
  <sheetData>
    <row r="1" spans="1:4" x14ac:dyDescent="0.2">
      <c r="A1" s="6" t="s">
        <v>289</v>
      </c>
      <c r="B1" s="6" t="s">
        <v>297</v>
      </c>
      <c r="C1" s="6" t="s">
        <v>289</v>
      </c>
      <c r="D1" s="6" t="s">
        <v>296</v>
      </c>
    </row>
    <row r="2" spans="1:4" x14ac:dyDescent="0.2">
      <c r="A2" t="s">
        <v>159</v>
      </c>
      <c r="B2">
        <v>57917</v>
      </c>
      <c r="C2" t="s">
        <v>279</v>
      </c>
      <c r="D2">
        <v>84829</v>
      </c>
    </row>
    <row r="3" spans="1:4" x14ac:dyDescent="0.2">
      <c r="A3" t="s">
        <v>160</v>
      </c>
      <c r="B3">
        <v>57563</v>
      </c>
      <c r="C3" t="s">
        <v>248</v>
      </c>
      <c r="D3">
        <v>81509</v>
      </c>
    </row>
    <row r="4" spans="1:4" x14ac:dyDescent="0.2">
      <c r="A4" t="s">
        <v>161</v>
      </c>
      <c r="B4">
        <v>55524</v>
      </c>
      <c r="C4" t="s">
        <v>208</v>
      </c>
      <c r="D4">
        <v>81329</v>
      </c>
    </row>
    <row r="5" spans="1:4" x14ac:dyDescent="0.2">
      <c r="A5" t="s">
        <v>160</v>
      </c>
      <c r="B5">
        <v>52383</v>
      </c>
      <c r="C5" t="s">
        <v>234</v>
      </c>
      <c r="D5">
        <v>80693</v>
      </c>
    </row>
    <row r="6" spans="1:4" x14ac:dyDescent="0.2">
      <c r="A6" t="s">
        <v>162</v>
      </c>
      <c r="B6">
        <v>51182</v>
      </c>
      <c r="C6" t="s">
        <v>228</v>
      </c>
      <c r="D6">
        <v>78858</v>
      </c>
    </row>
    <row r="7" spans="1:4" x14ac:dyDescent="0.2">
      <c r="A7" t="s">
        <v>160</v>
      </c>
      <c r="B7">
        <v>49123</v>
      </c>
      <c r="C7" t="s">
        <v>266</v>
      </c>
      <c r="D7">
        <v>78136</v>
      </c>
    </row>
    <row r="8" spans="1:4" x14ac:dyDescent="0.2">
      <c r="A8" t="s">
        <v>163</v>
      </c>
      <c r="B8">
        <v>48726</v>
      </c>
      <c r="C8" t="s">
        <v>203</v>
      </c>
      <c r="D8">
        <v>77647</v>
      </c>
    </row>
    <row r="9" spans="1:4" x14ac:dyDescent="0.2">
      <c r="A9" t="s">
        <v>164</v>
      </c>
      <c r="B9">
        <v>48704</v>
      </c>
      <c r="C9" t="s">
        <v>213</v>
      </c>
      <c r="D9">
        <v>77109</v>
      </c>
    </row>
    <row r="10" spans="1:4" x14ac:dyDescent="0.2">
      <c r="A10" t="s">
        <v>165</v>
      </c>
      <c r="B10">
        <v>48589</v>
      </c>
      <c r="C10" t="s">
        <v>203</v>
      </c>
      <c r="D10">
        <v>77033</v>
      </c>
    </row>
    <row r="11" spans="1:4" x14ac:dyDescent="0.2">
      <c r="A11" t="s">
        <v>166</v>
      </c>
      <c r="B11">
        <v>48248</v>
      </c>
      <c r="C11" t="s">
        <v>216</v>
      </c>
      <c r="D11">
        <v>76392</v>
      </c>
    </row>
    <row r="12" spans="1:4" x14ac:dyDescent="0.2">
      <c r="A12" t="s">
        <v>167</v>
      </c>
      <c r="B12">
        <v>47840</v>
      </c>
      <c r="C12" t="s">
        <v>233</v>
      </c>
      <c r="D12">
        <v>76381</v>
      </c>
    </row>
    <row r="13" spans="1:4" x14ac:dyDescent="0.2">
      <c r="A13" t="s">
        <v>168</v>
      </c>
      <c r="B13">
        <v>47685</v>
      </c>
      <c r="C13" t="s">
        <v>234</v>
      </c>
      <c r="D13">
        <v>76297</v>
      </c>
    </row>
    <row r="14" spans="1:4" x14ac:dyDescent="0.2">
      <c r="A14" t="s">
        <v>167</v>
      </c>
      <c r="B14">
        <v>47542</v>
      </c>
      <c r="C14" t="s">
        <v>224</v>
      </c>
      <c r="D14">
        <v>76212</v>
      </c>
    </row>
    <row r="15" spans="1:4" x14ac:dyDescent="0.2">
      <c r="A15" t="s">
        <v>169</v>
      </c>
      <c r="B15">
        <v>47469</v>
      </c>
      <c r="C15" t="s">
        <v>203</v>
      </c>
      <c r="D15">
        <v>75788</v>
      </c>
    </row>
    <row r="16" spans="1:4" x14ac:dyDescent="0.2">
      <c r="A16" t="s">
        <v>159</v>
      </c>
      <c r="B16">
        <v>47377</v>
      </c>
      <c r="C16" t="s">
        <v>261</v>
      </c>
      <c r="D16">
        <v>75531</v>
      </c>
    </row>
    <row r="17" spans="1:4" x14ac:dyDescent="0.2">
      <c r="A17" t="s">
        <v>170</v>
      </c>
      <c r="B17">
        <v>46802</v>
      </c>
      <c r="C17" t="s">
        <v>203</v>
      </c>
      <c r="D17">
        <v>75338</v>
      </c>
    </row>
    <row r="18" spans="1:4" x14ac:dyDescent="0.2">
      <c r="A18" t="s">
        <v>160</v>
      </c>
      <c r="B18">
        <v>46796</v>
      </c>
      <c r="C18" t="s">
        <v>226</v>
      </c>
      <c r="D18">
        <v>75161</v>
      </c>
    </row>
    <row r="19" spans="1:4" x14ac:dyDescent="0.2">
      <c r="A19" t="s">
        <v>167</v>
      </c>
      <c r="B19">
        <v>46234</v>
      </c>
      <c r="C19" t="s">
        <v>203</v>
      </c>
      <c r="D19">
        <v>75153</v>
      </c>
    </row>
    <row r="20" spans="1:4" x14ac:dyDescent="0.2">
      <c r="A20" t="s">
        <v>171</v>
      </c>
      <c r="B20">
        <v>45828</v>
      </c>
      <c r="C20" t="s">
        <v>228</v>
      </c>
      <c r="D20">
        <v>74642</v>
      </c>
    </row>
    <row r="21" spans="1:4" x14ac:dyDescent="0.2">
      <c r="A21" t="s">
        <v>172</v>
      </c>
      <c r="B21">
        <v>43777</v>
      </c>
      <c r="C21" t="s">
        <v>239</v>
      </c>
      <c r="D21">
        <v>74441</v>
      </c>
    </row>
    <row r="22" spans="1:4" x14ac:dyDescent="0.2">
      <c r="A22" t="s">
        <v>159</v>
      </c>
      <c r="B22">
        <v>43303</v>
      </c>
      <c r="C22" t="s">
        <v>201</v>
      </c>
      <c r="D22">
        <v>73741</v>
      </c>
    </row>
    <row r="23" spans="1:4" x14ac:dyDescent="0.2">
      <c r="A23" t="s">
        <v>161</v>
      </c>
      <c r="B23">
        <v>43300</v>
      </c>
      <c r="C23" t="s">
        <v>208</v>
      </c>
      <c r="D23">
        <v>73379</v>
      </c>
    </row>
    <row r="24" spans="1:4" x14ac:dyDescent="0.2">
      <c r="A24" t="s">
        <v>173</v>
      </c>
      <c r="B24">
        <v>43228</v>
      </c>
      <c r="C24" t="s">
        <v>234</v>
      </c>
      <c r="D24">
        <v>73353</v>
      </c>
    </row>
    <row r="25" spans="1:4" x14ac:dyDescent="0.2">
      <c r="A25" t="s">
        <v>174</v>
      </c>
      <c r="B25">
        <v>43044</v>
      </c>
      <c r="C25" t="s">
        <v>208</v>
      </c>
      <c r="D25">
        <v>72010</v>
      </c>
    </row>
    <row r="26" spans="1:4" x14ac:dyDescent="0.2">
      <c r="A26" t="s">
        <v>169</v>
      </c>
      <c r="B26">
        <v>42256</v>
      </c>
      <c r="C26" t="s">
        <v>163</v>
      </c>
      <c r="D26">
        <v>72003</v>
      </c>
    </row>
    <row r="27" spans="1:4" x14ac:dyDescent="0.2">
      <c r="A27" t="s">
        <v>166</v>
      </c>
      <c r="B27">
        <v>42242</v>
      </c>
      <c r="C27" t="s">
        <v>213</v>
      </c>
      <c r="D27">
        <v>71936</v>
      </c>
    </row>
    <row r="28" spans="1:4" x14ac:dyDescent="0.2">
      <c r="A28" t="s">
        <v>162</v>
      </c>
      <c r="B28">
        <v>42170</v>
      </c>
      <c r="C28" t="s">
        <v>275</v>
      </c>
      <c r="D28">
        <v>71890</v>
      </c>
    </row>
    <row r="29" spans="1:4" x14ac:dyDescent="0.2">
      <c r="A29" t="s">
        <v>175</v>
      </c>
      <c r="B29">
        <v>41589</v>
      </c>
      <c r="C29" t="s">
        <v>238</v>
      </c>
      <c r="D29">
        <v>71801</v>
      </c>
    </row>
    <row r="30" spans="1:4" x14ac:dyDescent="0.2">
      <c r="A30" t="s">
        <v>176</v>
      </c>
      <c r="B30">
        <v>41556</v>
      </c>
      <c r="C30" t="s">
        <v>216</v>
      </c>
      <c r="D30">
        <v>71614</v>
      </c>
    </row>
    <row r="31" spans="1:4" x14ac:dyDescent="0.2">
      <c r="A31" t="s">
        <v>160</v>
      </c>
      <c r="B31">
        <v>41383</v>
      </c>
      <c r="C31" t="s">
        <v>208</v>
      </c>
      <c r="D31">
        <v>71569</v>
      </c>
    </row>
    <row r="32" spans="1:4" x14ac:dyDescent="0.2">
      <c r="A32" t="s">
        <v>159</v>
      </c>
      <c r="B32">
        <v>41164</v>
      </c>
      <c r="C32" t="s">
        <v>261</v>
      </c>
      <c r="D32">
        <v>71177</v>
      </c>
    </row>
    <row r="33" spans="1:4" x14ac:dyDescent="0.2">
      <c r="A33" t="s">
        <v>173</v>
      </c>
      <c r="B33">
        <v>40811</v>
      </c>
      <c r="C33" t="s">
        <v>201</v>
      </c>
      <c r="D33">
        <v>71083</v>
      </c>
    </row>
    <row r="34" spans="1:4" x14ac:dyDescent="0.2">
      <c r="A34" t="s">
        <v>177</v>
      </c>
      <c r="B34">
        <v>40745</v>
      </c>
      <c r="C34" t="s">
        <v>216</v>
      </c>
      <c r="D34">
        <v>71012</v>
      </c>
    </row>
    <row r="35" spans="1:4" x14ac:dyDescent="0.2">
      <c r="A35" t="s">
        <v>160</v>
      </c>
      <c r="B35">
        <v>40716</v>
      </c>
      <c r="C35" t="s">
        <v>213</v>
      </c>
      <c r="D35">
        <v>70927</v>
      </c>
    </row>
    <row r="36" spans="1:4" x14ac:dyDescent="0.2">
      <c r="A36" t="s">
        <v>173</v>
      </c>
      <c r="B36">
        <v>40596</v>
      </c>
      <c r="C36" t="s">
        <v>217</v>
      </c>
      <c r="D36">
        <v>70481</v>
      </c>
    </row>
    <row r="37" spans="1:4" x14ac:dyDescent="0.2">
      <c r="A37" t="s">
        <v>178</v>
      </c>
      <c r="B37">
        <v>39862</v>
      </c>
      <c r="C37" t="s">
        <v>266</v>
      </c>
      <c r="D37">
        <v>70338</v>
      </c>
    </row>
    <row r="38" spans="1:4" x14ac:dyDescent="0.2">
      <c r="A38" t="s">
        <v>159</v>
      </c>
      <c r="B38">
        <v>39762</v>
      </c>
      <c r="C38" t="s">
        <v>212</v>
      </c>
      <c r="D38">
        <v>70235</v>
      </c>
    </row>
    <row r="39" spans="1:4" x14ac:dyDescent="0.2">
      <c r="A39" t="s">
        <v>179</v>
      </c>
      <c r="B39">
        <v>39699</v>
      </c>
      <c r="C39" t="s">
        <v>232</v>
      </c>
      <c r="D39">
        <v>69834</v>
      </c>
    </row>
    <row r="40" spans="1:4" x14ac:dyDescent="0.2">
      <c r="A40" t="s">
        <v>168</v>
      </c>
      <c r="B40">
        <v>39552</v>
      </c>
      <c r="C40" t="s">
        <v>234</v>
      </c>
      <c r="D40">
        <v>69765</v>
      </c>
    </row>
    <row r="41" spans="1:4" x14ac:dyDescent="0.2">
      <c r="A41" t="s">
        <v>180</v>
      </c>
      <c r="B41">
        <v>39024</v>
      </c>
      <c r="C41" t="s">
        <v>174</v>
      </c>
      <c r="D41">
        <v>69646</v>
      </c>
    </row>
    <row r="42" spans="1:4" x14ac:dyDescent="0.2">
      <c r="A42" t="s">
        <v>161</v>
      </c>
      <c r="B42">
        <v>39015</v>
      </c>
      <c r="C42" t="s">
        <v>267</v>
      </c>
      <c r="D42">
        <v>69352</v>
      </c>
    </row>
    <row r="43" spans="1:4" x14ac:dyDescent="0.2">
      <c r="A43" t="s">
        <v>168</v>
      </c>
      <c r="B43">
        <v>38935</v>
      </c>
      <c r="C43" t="s">
        <v>182</v>
      </c>
      <c r="D43">
        <v>69222</v>
      </c>
    </row>
    <row r="44" spans="1:4" x14ac:dyDescent="0.2">
      <c r="A44" t="s">
        <v>168</v>
      </c>
      <c r="B44">
        <v>38858</v>
      </c>
      <c r="C44" t="s">
        <v>261</v>
      </c>
      <c r="D44">
        <v>69186</v>
      </c>
    </row>
    <row r="45" spans="1:4" x14ac:dyDescent="0.2">
      <c r="A45" t="s">
        <v>181</v>
      </c>
      <c r="B45">
        <v>38792</v>
      </c>
      <c r="C45" t="s">
        <v>216</v>
      </c>
      <c r="D45">
        <v>69166</v>
      </c>
    </row>
    <row r="46" spans="1:4" x14ac:dyDescent="0.2">
      <c r="A46" t="s">
        <v>182</v>
      </c>
      <c r="B46">
        <v>38774</v>
      </c>
      <c r="C46" t="s">
        <v>254</v>
      </c>
      <c r="D46">
        <v>69058</v>
      </c>
    </row>
    <row r="47" spans="1:4" x14ac:dyDescent="0.2">
      <c r="A47" t="s">
        <v>168</v>
      </c>
      <c r="B47">
        <v>38588</v>
      </c>
      <c r="C47" t="s">
        <v>216</v>
      </c>
      <c r="D47">
        <v>69050</v>
      </c>
    </row>
    <row r="48" spans="1:4" x14ac:dyDescent="0.2">
      <c r="A48" t="s">
        <v>176</v>
      </c>
      <c r="B48">
        <v>38124</v>
      </c>
      <c r="C48" t="s">
        <v>216</v>
      </c>
      <c r="D48">
        <v>68862</v>
      </c>
    </row>
    <row r="49" spans="1:4" x14ac:dyDescent="0.2">
      <c r="A49" t="s">
        <v>183</v>
      </c>
      <c r="B49">
        <v>38022</v>
      </c>
      <c r="C49" t="s">
        <v>265</v>
      </c>
      <c r="D49">
        <v>68738</v>
      </c>
    </row>
    <row r="50" spans="1:4" x14ac:dyDescent="0.2">
      <c r="A50" t="s">
        <v>184</v>
      </c>
      <c r="B50">
        <v>37620</v>
      </c>
      <c r="C50" t="s">
        <v>229</v>
      </c>
      <c r="D50">
        <v>68701</v>
      </c>
    </row>
    <row r="51" spans="1:4" x14ac:dyDescent="0.2">
      <c r="A51" t="s">
        <v>171</v>
      </c>
      <c r="B51">
        <v>37352</v>
      </c>
      <c r="C51" t="s">
        <v>204</v>
      </c>
      <c r="D51">
        <v>68193</v>
      </c>
    </row>
    <row r="52" spans="1:4" x14ac:dyDescent="0.2">
      <c r="A52" t="s">
        <v>185</v>
      </c>
      <c r="B52">
        <v>37341</v>
      </c>
      <c r="C52" t="s">
        <v>179</v>
      </c>
      <c r="D52">
        <v>68140</v>
      </c>
    </row>
    <row r="53" spans="1:4" x14ac:dyDescent="0.2">
      <c r="A53" t="s">
        <v>184</v>
      </c>
      <c r="B53">
        <v>36850</v>
      </c>
      <c r="C53" t="s">
        <v>160</v>
      </c>
      <c r="D53">
        <v>68106</v>
      </c>
    </row>
    <row r="54" spans="1:4" x14ac:dyDescent="0.2">
      <c r="A54" t="s">
        <v>159</v>
      </c>
      <c r="B54">
        <v>36829</v>
      </c>
      <c r="C54" t="s">
        <v>239</v>
      </c>
      <c r="D54">
        <v>68099</v>
      </c>
    </row>
    <row r="55" spans="1:4" x14ac:dyDescent="0.2">
      <c r="A55" t="s">
        <v>186</v>
      </c>
      <c r="B55">
        <v>36792</v>
      </c>
      <c r="C55" t="s">
        <v>253</v>
      </c>
      <c r="D55">
        <v>67965</v>
      </c>
    </row>
    <row r="56" spans="1:4" x14ac:dyDescent="0.2">
      <c r="A56" t="s">
        <v>187</v>
      </c>
      <c r="B56">
        <v>36329</v>
      </c>
      <c r="C56" t="s">
        <v>219</v>
      </c>
      <c r="D56">
        <v>67650</v>
      </c>
    </row>
    <row r="57" spans="1:4" x14ac:dyDescent="0.2">
      <c r="A57" t="s">
        <v>159</v>
      </c>
      <c r="B57">
        <v>36024</v>
      </c>
      <c r="C57" t="s">
        <v>232</v>
      </c>
      <c r="D57">
        <v>67650</v>
      </c>
    </row>
    <row r="58" spans="1:4" x14ac:dyDescent="0.2">
      <c r="A58" t="s">
        <v>167</v>
      </c>
      <c r="B58">
        <v>35908</v>
      </c>
      <c r="C58" t="s">
        <v>182</v>
      </c>
      <c r="D58">
        <v>67631</v>
      </c>
    </row>
    <row r="59" spans="1:4" x14ac:dyDescent="0.2">
      <c r="A59" t="s">
        <v>159</v>
      </c>
      <c r="B59">
        <v>35361</v>
      </c>
      <c r="C59" t="s">
        <v>208</v>
      </c>
      <c r="D59">
        <v>67533</v>
      </c>
    </row>
    <row r="60" spans="1:4" x14ac:dyDescent="0.2">
      <c r="A60" t="s">
        <v>159</v>
      </c>
      <c r="B60">
        <v>34672</v>
      </c>
      <c r="C60" t="s">
        <v>240</v>
      </c>
      <c r="D60">
        <v>67486</v>
      </c>
    </row>
    <row r="61" spans="1:4" x14ac:dyDescent="0.2">
      <c r="A61" t="s">
        <v>188</v>
      </c>
      <c r="B61">
        <v>34364</v>
      </c>
      <c r="C61" t="s">
        <v>163</v>
      </c>
      <c r="D61">
        <v>67245</v>
      </c>
    </row>
    <row r="62" spans="1:4" x14ac:dyDescent="0.2">
      <c r="A62" t="s">
        <v>171</v>
      </c>
      <c r="B62">
        <v>34180</v>
      </c>
      <c r="C62" t="s">
        <v>256</v>
      </c>
      <c r="D62">
        <v>66942</v>
      </c>
    </row>
    <row r="63" spans="1:4" x14ac:dyDescent="0.2">
      <c r="A63" t="s">
        <v>159</v>
      </c>
      <c r="B63">
        <v>34143</v>
      </c>
      <c r="C63" t="s">
        <v>213</v>
      </c>
      <c r="D63">
        <v>66908</v>
      </c>
    </row>
    <row r="64" spans="1:4" x14ac:dyDescent="0.2">
      <c r="A64" t="s">
        <v>168</v>
      </c>
      <c r="B64">
        <v>33805</v>
      </c>
      <c r="C64" t="s">
        <v>228</v>
      </c>
      <c r="D64">
        <v>66901</v>
      </c>
    </row>
    <row r="65" spans="1:4" x14ac:dyDescent="0.2">
      <c r="A65" t="s">
        <v>161</v>
      </c>
      <c r="B65">
        <v>33710</v>
      </c>
      <c r="C65" t="s">
        <v>251</v>
      </c>
      <c r="D65">
        <v>66885</v>
      </c>
    </row>
    <row r="66" spans="1:4" x14ac:dyDescent="0.2">
      <c r="A66" t="s">
        <v>189</v>
      </c>
      <c r="B66">
        <v>33693</v>
      </c>
      <c r="C66" t="s">
        <v>252</v>
      </c>
      <c r="D66">
        <v>66845</v>
      </c>
    </row>
    <row r="67" spans="1:4" x14ac:dyDescent="0.2">
      <c r="A67" t="s">
        <v>168</v>
      </c>
      <c r="B67">
        <v>33592</v>
      </c>
      <c r="C67" t="s">
        <v>261</v>
      </c>
      <c r="D67">
        <v>66651</v>
      </c>
    </row>
    <row r="68" spans="1:4" x14ac:dyDescent="0.2">
      <c r="A68" t="s">
        <v>161</v>
      </c>
      <c r="B68">
        <v>33323</v>
      </c>
      <c r="C68" t="s">
        <v>235</v>
      </c>
      <c r="D68">
        <v>66630</v>
      </c>
    </row>
    <row r="69" spans="1:4" x14ac:dyDescent="0.2">
      <c r="A69" t="s">
        <v>190</v>
      </c>
      <c r="B69">
        <v>33024</v>
      </c>
      <c r="C69" t="s">
        <v>208</v>
      </c>
      <c r="D69">
        <v>66581</v>
      </c>
    </row>
    <row r="70" spans="1:4" x14ac:dyDescent="0.2">
      <c r="A70" t="s">
        <v>191</v>
      </c>
      <c r="B70">
        <v>32804</v>
      </c>
      <c r="C70" t="s">
        <v>264</v>
      </c>
      <c r="D70">
        <v>66543</v>
      </c>
    </row>
    <row r="71" spans="1:4" x14ac:dyDescent="0.2">
      <c r="A71" t="s">
        <v>192</v>
      </c>
      <c r="B71">
        <v>32633</v>
      </c>
      <c r="C71" t="s">
        <v>270</v>
      </c>
      <c r="D71">
        <v>66319</v>
      </c>
    </row>
    <row r="72" spans="1:4" x14ac:dyDescent="0.2">
      <c r="A72" t="s">
        <v>191</v>
      </c>
      <c r="B72">
        <v>31252</v>
      </c>
      <c r="C72" t="s">
        <v>163</v>
      </c>
      <c r="D72">
        <v>66251</v>
      </c>
    </row>
    <row r="73" spans="1:4" x14ac:dyDescent="0.2">
      <c r="A73" t="s">
        <v>193</v>
      </c>
      <c r="B73">
        <v>31248</v>
      </c>
      <c r="C73" t="s">
        <v>225</v>
      </c>
      <c r="D73">
        <v>66110</v>
      </c>
    </row>
    <row r="74" spans="1:4" x14ac:dyDescent="0.2">
      <c r="A74" t="s">
        <v>194</v>
      </c>
      <c r="B74">
        <v>31084</v>
      </c>
      <c r="C74" t="s">
        <v>228</v>
      </c>
      <c r="D74">
        <v>66023</v>
      </c>
    </row>
    <row r="75" spans="1:4" x14ac:dyDescent="0.2">
      <c r="A75" t="s">
        <v>161</v>
      </c>
      <c r="B75">
        <v>30944</v>
      </c>
      <c r="C75" t="s">
        <v>163</v>
      </c>
      <c r="D75">
        <v>65838</v>
      </c>
    </row>
    <row r="76" spans="1:4" x14ac:dyDescent="0.2">
      <c r="A76" t="s">
        <v>161</v>
      </c>
      <c r="B76">
        <v>30798</v>
      </c>
      <c r="C76" t="s">
        <v>204</v>
      </c>
      <c r="D76">
        <v>65827</v>
      </c>
    </row>
    <row r="77" spans="1:4" x14ac:dyDescent="0.2">
      <c r="A77" t="s">
        <v>195</v>
      </c>
      <c r="B77">
        <v>30746</v>
      </c>
      <c r="C77" t="s">
        <v>182</v>
      </c>
      <c r="D77">
        <v>65697</v>
      </c>
    </row>
    <row r="78" spans="1:4" x14ac:dyDescent="0.2">
      <c r="A78" t="s">
        <v>171</v>
      </c>
      <c r="B78">
        <v>30714</v>
      </c>
      <c r="C78" t="s">
        <v>264</v>
      </c>
      <c r="D78">
        <v>65455</v>
      </c>
    </row>
    <row r="79" spans="1:4" x14ac:dyDescent="0.2">
      <c r="A79" t="s">
        <v>161</v>
      </c>
      <c r="B79">
        <v>30653</v>
      </c>
      <c r="C79" t="s">
        <v>202</v>
      </c>
      <c r="D79">
        <v>65344</v>
      </c>
    </row>
    <row r="80" spans="1:4" x14ac:dyDescent="0.2">
      <c r="A80" t="s">
        <v>161</v>
      </c>
      <c r="B80">
        <v>30651</v>
      </c>
      <c r="C80" t="s">
        <v>217</v>
      </c>
      <c r="D80">
        <v>65167</v>
      </c>
    </row>
    <row r="81" spans="1:4" x14ac:dyDescent="0.2">
      <c r="A81" t="s">
        <v>161</v>
      </c>
      <c r="B81">
        <v>30649</v>
      </c>
      <c r="C81" t="s">
        <v>202</v>
      </c>
      <c r="D81">
        <v>65131</v>
      </c>
    </row>
    <row r="82" spans="1:4" x14ac:dyDescent="0.2">
      <c r="A82" t="s">
        <v>196</v>
      </c>
      <c r="B82">
        <v>30611</v>
      </c>
      <c r="C82" t="s">
        <v>174</v>
      </c>
      <c r="D82">
        <v>65093</v>
      </c>
    </row>
    <row r="83" spans="1:4" x14ac:dyDescent="0.2">
      <c r="A83" t="s">
        <v>164</v>
      </c>
      <c r="B83">
        <v>30585</v>
      </c>
      <c r="C83" t="s">
        <v>282</v>
      </c>
      <c r="D83">
        <v>65086</v>
      </c>
    </row>
    <row r="84" spans="1:4" x14ac:dyDescent="0.2">
      <c r="A84" t="s">
        <v>173</v>
      </c>
      <c r="B84">
        <v>30440</v>
      </c>
      <c r="C84" t="s">
        <v>206</v>
      </c>
      <c r="D84">
        <v>65005</v>
      </c>
    </row>
    <row r="85" spans="1:4" x14ac:dyDescent="0.2">
      <c r="A85" t="s">
        <v>173</v>
      </c>
      <c r="B85">
        <v>29697</v>
      </c>
      <c r="C85" t="s">
        <v>284</v>
      </c>
      <c r="D85">
        <v>64998</v>
      </c>
    </row>
    <row r="86" spans="1:4" x14ac:dyDescent="0.2">
      <c r="A86" t="s">
        <v>161</v>
      </c>
      <c r="B86">
        <v>29566</v>
      </c>
      <c r="C86" t="s">
        <v>202</v>
      </c>
      <c r="D86">
        <v>64965</v>
      </c>
    </row>
    <row r="87" spans="1:4" x14ac:dyDescent="0.2">
      <c r="A87" t="s">
        <v>161</v>
      </c>
      <c r="B87">
        <v>29540</v>
      </c>
      <c r="C87" t="s">
        <v>177</v>
      </c>
      <c r="D87">
        <v>64954</v>
      </c>
    </row>
    <row r="88" spans="1:4" x14ac:dyDescent="0.2">
      <c r="A88" t="s">
        <v>161</v>
      </c>
      <c r="B88">
        <v>28859</v>
      </c>
      <c r="C88" t="s">
        <v>186</v>
      </c>
      <c r="D88">
        <v>64913</v>
      </c>
    </row>
    <row r="89" spans="1:4" x14ac:dyDescent="0.2">
      <c r="A89" t="s">
        <v>173</v>
      </c>
      <c r="B89">
        <v>28638</v>
      </c>
      <c r="C89" t="s">
        <v>215</v>
      </c>
      <c r="D89">
        <v>64855</v>
      </c>
    </row>
    <row r="90" spans="1:4" x14ac:dyDescent="0.2">
      <c r="A90" t="s">
        <v>197</v>
      </c>
      <c r="B90">
        <v>28416</v>
      </c>
      <c r="C90" t="s">
        <v>170</v>
      </c>
      <c r="D90">
        <v>64638</v>
      </c>
    </row>
    <row r="91" spans="1:4" x14ac:dyDescent="0.2">
      <c r="A91" t="s">
        <v>191</v>
      </c>
      <c r="B91">
        <v>28413</v>
      </c>
      <c r="C91" t="s">
        <v>223</v>
      </c>
      <c r="D91">
        <v>64631</v>
      </c>
    </row>
    <row r="92" spans="1:4" x14ac:dyDescent="0.2">
      <c r="A92" t="s">
        <v>192</v>
      </c>
      <c r="B92">
        <v>28151</v>
      </c>
      <c r="C92" t="s">
        <v>237</v>
      </c>
      <c r="D92">
        <v>64532</v>
      </c>
    </row>
    <row r="93" spans="1:4" x14ac:dyDescent="0.2">
      <c r="A93" t="s">
        <v>161</v>
      </c>
      <c r="B93">
        <v>27146</v>
      </c>
      <c r="C93" t="s">
        <v>215</v>
      </c>
      <c r="D93">
        <v>64520</v>
      </c>
    </row>
    <row r="94" spans="1:4" x14ac:dyDescent="0.2">
      <c r="A94" t="s">
        <v>198</v>
      </c>
      <c r="B94">
        <v>27140</v>
      </c>
      <c r="C94" t="s">
        <v>202</v>
      </c>
      <c r="D94">
        <v>64518</v>
      </c>
    </row>
    <row r="95" spans="1:4" x14ac:dyDescent="0.2">
      <c r="A95" t="s">
        <v>161</v>
      </c>
      <c r="B95">
        <v>26189</v>
      </c>
      <c r="C95" t="s">
        <v>211</v>
      </c>
      <c r="D95">
        <v>64481</v>
      </c>
    </row>
    <row r="96" spans="1:4" x14ac:dyDescent="0.2">
      <c r="A96" t="s">
        <v>161</v>
      </c>
      <c r="B96">
        <v>26044</v>
      </c>
      <c r="C96" t="s">
        <v>231</v>
      </c>
      <c r="D96">
        <v>64348</v>
      </c>
    </row>
    <row r="97" spans="1:4" x14ac:dyDescent="0.2">
      <c r="A97" t="s">
        <v>161</v>
      </c>
      <c r="B97">
        <v>25098</v>
      </c>
      <c r="C97" t="s">
        <v>201</v>
      </c>
      <c r="D97">
        <v>64185</v>
      </c>
    </row>
    <row r="98" spans="1:4" x14ac:dyDescent="0.2">
      <c r="A98" t="s">
        <v>164</v>
      </c>
      <c r="B98">
        <v>23860</v>
      </c>
      <c r="C98" t="s">
        <v>204</v>
      </c>
      <c r="D98">
        <v>63727</v>
      </c>
    </row>
    <row r="99" spans="1:4" x14ac:dyDescent="0.2">
      <c r="A99" t="s">
        <v>161</v>
      </c>
      <c r="B99">
        <v>23790</v>
      </c>
      <c r="C99" t="s">
        <v>204</v>
      </c>
      <c r="D99">
        <v>63702</v>
      </c>
    </row>
    <row r="100" spans="1:4" x14ac:dyDescent="0.2">
      <c r="A100" t="s">
        <v>161</v>
      </c>
      <c r="B100">
        <v>22079</v>
      </c>
      <c r="C100" t="s">
        <v>207</v>
      </c>
      <c r="D100">
        <v>63689</v>
      </c>
    </row>
    <row r="101" spans="1:4" x14ac:dyDescent="0.2">
      <c r="A101" t="s">
        <v>199</v>
      </c>
      <c r="B101">
        <v>21851</v>
      </c>
      <c r="C101" t="s">
        <v>249</v>
      </c>
      <c r="D101">
        <v>63525</v>
      </c>
    </row>
    <row r="102" spans="1:4" x14ac:dyDescent="0.2">
      <c r="A102" t="s">
        <v>200</v>
      </c>
      <c r="B102">
        <v>21423</v>
      </c>
      <c r="C102" t="s">
        <v>206</v>
      </c>
      <c r="D102">
        <v>63346</v>
      </c>
    </row>
    <row r="103" spans="1:4" x14ac:dyDescent="0.2">
      <c r="A103" t="s">
        <v>161</v>
      </c>
      <c r="B103">
        <v>19966</v>
      </c>
      <c r="C103" t="s">
        <v>212</v>
      </c>
      <c r="D103">
        <v>63336</v>
      </c>
    </row>
    <row r="104" spans="1:4" x14ac:dyDescent="0.2">
      <c r="A104" t="s">
        <v>199</v>
      </c>
      <c r="B104">
        <v>14000</v>
      </c>
      <c r="C104" t="s">
        <v>223</v>
      </c>
      <c r="D104">
        <v>63213</v>
      </c>
    </row>
    <row r="105" spans="1:4" x14ac:dyDescent="0.2">
      <c r="A105" t="s">
        <v>201</v>
      </c>
      <c r="C105" t="s">
        <v>273</v>
      </c>
      <c r="D105">
        <v>63206</v>
      </c>
    </row>
    <row r="106" spans="1:4" x14ac:dyDescent="0.2">
      <c r="A106" t="s">
        <v>171</v>
      </c>
      <c r="C106" t="s">
        <v>170</v>
      </c>
      <c r="D106">
        <v>63016</v>
      </c>
    </row>
    <row r="107" spans="1:4" x14ac:dyDescent="0.2">
      <c r="A107" t="s">
        <v>202</v>
      </c>
      <c r="C107" t="s">
        <v>241</v>
      </c>
      <c r="D107">
        <v>62973</v>
      </c>
    </row>
    <row r="108" spans="1:4" x14ac:dyDescent="0.2">
      <c r="A108" t="s">
        <v>188</v>
      </c>
      <c r="C108" t="s">
        <v>274</v>
      </c>
      <c r="D108">
        <v>62935</v>
      </c>
    </row>
    <row r="109" spans="1:4" x14ac:dyDescent="0.2">
      <c r="A109" t="s">
        <v>161</v>
      </c>
      <c r="C109" t="s">
        <v>280</v>
      </c>
      <c r="D109">
        <v>62918</v>
      </c>
    </row>
    <row r="110" spans="1:4" x14ac:dyDescent="0.2">
      <c r="A110" t="s">
        <v>203</v>
      </c>
      <c r="C110" t="s">
        <v>257</v>
      </c>
      <c r="D110">
        <v>62900</v>
      </c>
    </row>
    <row r="111" spans="1:4" x14ac:dyDescent="0.2">
      <c r="A111" t="s">
        <v>171</v>
      </c>
      <c r="C111" t="s">
        <v>170</v>
      </c>
      <c r="D111">
        <v>62896</v>
      </c>
    </row>
    <row r="112" spans="1:4" x14ac:dyDescent="0.2">
      <c r="A112" t="s">
        <v>204</v>
      </c>
      <c r="C112" t="s">
        <v>160</v>
      </c>
      <c r="D112">
        <v>62866</v>
      </c>
    </row>
    <row r="113" spans="1:4" x14ac:dyDescent="0.2">
      <c r="A113" t="s">
        <v>205</v>
      </c>
      <c r="C113" t="s">
        <v>212</v>
      </c>
      <c r="D113">
        <v>62808</v>
      </c>
    </row>
    <row r="114" spans="1:4" x14ac:dyDescent="0.2">
      <c r="A114" t="s">
        <v>177</v>
      </c>
      <c r="C114" t="s">
        <v>237</v>
      </c>
      <c r="D114">
        <v>62782</v>
      </c>
    </row>
    <row r="115" spans="1:4" x14ac:dyDescent="0.2">
      <c r="A115" t="s">
        <v>206</v>
      </c>
      <c r="C115" t="s">
        <v>237</v>
      </c>
      <c r="D115">
        <v>62687</v>
      </c>
    </row>
    <row r="116" spans="1:4" x14ac:dyDescent="0.2">
      <c r="A116" t="s">
        <v>170</v>
      </c>
      <c r="C116" t="s">
        <v>159</v>
      </c>
      <c r="D116">
        <v>62528</v>
      </c>
    </row>
    <row r="117" spans="1:4" x14ac:dyDescent="0.2">
      <c r="A117" t="s">
        <v>203</v>
      </c>
      <c r="C117" t="s">
        <v>223</v>
      </c>
      <c r="D117">
        <v>62527</v>
      </c>
    </row>
    <row r="118" spans="1:4" x14ac:dyDescent="0.2">
      <c r="A118" t="s">
        <v>207</v>
      </c>
      <c r="C118" t="s">
        <v>280</v>
      </c>
      <c r="D118">
        <v>62224</v>
      </c>
    </row>
    <row r="119" spans="1:4" x14ac:dyDescent="0.2">
      <c r="A119" t="s">
        <v>206</v>
      </c>
      <c r="C119" t="s">
        <v>251</v>
      </c>
      <c r="D119">
        <v>62205</v>
      </c>
    </row>
    <row r="120" spans="1:4" x14ac:dyDescent="0.2">
      <c r="A120" t="s">
        <v>208</v>
      </c>
      <c r="C120" t="s">
        <v>260</v>
      </c>
      <c r="D120">
        <v>62161</v>
      </c>
    </row>
    <row r="121" spans="1:4" x14ac:dyDescent="0.2">
      <c r="A121" t="s">
        <v>199</v>
      </c>
      <c r="C121" t="s">
        <v>220</v>
      </c>
      <c r="D121">
        <v>62094</v>
      </c>
    </row>
    <row r="122" spans="1:4" x14ac:dyDescent="0.2">
      <c r="A122" t="s">
        <v>209</v>
      </c>
      <c r="C122" t="s">
        <v>160</v>
      </c>
      <c r="D122">
        <v>62090</v>
      </c>
    </row>
    <row r="123" spans="1:4" x14ac:dyDescent="0.2">
      <c r="A123" t="s">
        <v>210</v>
      </c>
      <c r="C123" t="s">
        <v>199</v>
      </c>
      <c r="D123">
        <v>62007</v>
      </c>
    </row>
    <row r="124" spans="1:4" x14ac:dyDescent="0.2">
      <c r="A124" t="s">
        <v>211</v>
      </c>
      <c r="C124" t="s">
        <v>208</v>
      </c>
      <c r="D124">
        <v>62002</v>
      </c>
    </row>
    <row r="125" spans="1:4" x14ac:dyDescent="0.2">
      <c r="A125" t="s">
        <v>211</v>
      </c>
      <c r="C125" t="s">
        <v>255</v>
      </c>
      <c r="D125">
        <v>61989</v>
      </c>
    </row>
    <row r="126" spans="1:4" x14ac:dyDescent="0.2">
      <c r="A126" t="s">
        <v>167</v>
      </c>
      <c r="C126" t="s">
        <v>283</v>
      </c>
      <c r="D126">
        <v>61961</v>
      </c>
    </row>
    <row r="127" spans="1:4" x14ac:dyDescent="0.2">
      <c r="A127" t="s">
        <v>212</v>
      </c>
      <c r="C127" t="s">
        <v>197</v>
      </c>
      <c r="D127">
        <v>61945</v>
      </c>
    </row>
    <row r="128" spans="1:4" x14ac:dyDescent="0.2">
      <c r="A128" t="s">
        <v>171</v>
      </c>
      <c r="C128" t="s">
        <v>237</v>
      </c>
      <c r="D128">
        <v>61902</v>
      </c>
    </row>
    <row r="129" spans="1:4" x14ac:dyDescent="0.2">
      <c r="A129" t="s">
        <v>213</v>
      </c>
      <c r="C129" t="s">
        <v>188</v>
      </c>
      <c r="D129">
        <v>61878</v>
      </c>
    </row>
    <row r="130" spans="1:4" x14ac:dyDescent="0.2">
      <c r="A130" t="s">
        <v>164</v>
      </c>
      <c r="C130" t="s">
        <v>175</v>
      </c>
      <c r="D130">
        <v>61771</v>
      </c>
    </row>
    <row r="131" spans="1:4" x14ac:dyDescent="0.2">
      <c r="A131" t="s">
        <v>164</v>
      </c>
      <c r="C131" t="s">
        <v>182</v>
      </c>
      <c r="D131">
        <v>61601</v>
      </c>
    </row>
    <row r="132" spans="1:4" x14ac:dyDescent="0.2">
      <c r="A132" t="s">
        <v>214</v>
      </c>
      <c r="C132" t="s">
        <v>238</v>
      </c>
      <c r="D132">
        <v>61553</v>
      </c>
    </row>
    <row r="133" spans="1:4" x14ac:dyDescent="0.2">
      <c r="A133" t="s">
        <v>167</v>
      </c>
      <c r="C133" t="s">
        <v>170</v>
      </c>
      <c r="D133">
        <v>61542</v>
      </c>
    </row>
    <row r="134" spans="1:4" x14ac:dyDescent="0.2">
      <c r="A134" t="s">
        <v>215</v>
      </c>
      <c r="C134" t="s">
        <v>199</v>
      </c>
      <c r="D134">
        <v>61525</v>
      </c>
    </row>
    <row r="135" spans="1:4" x14ac:dyDescent="0.2">
      <c r="A135" t="s">
        <v>216</v>
      </c>
      <c r="C135" t="s">
        <v>206</v>
      </c>
      <c r="D135">
        <v>61449</v>
      </c>
    </row>
    <row r="136" spans="1:4" x14ac:dyDescent="0.2">
      <c r="A136" t="s">
        <v>204</v>
      </c>
      <c r="C136" t="s">
        <v>269</v>
      </c>
      <c r="D136">
        <v>61392</v>
      </c>
    </row>
    <row r="137" spans="1:4" x14ac:dyDescent="0.2">
      <c r="A137" t="s">
        <v>217</v>
      </c>
      <c r="C137" t="s">
        <v>226</v>
      </c>
      <c r="D137">
        <v>61318</v>
      </c>
    </row>
    <row r="138" spans="1:4" x14ac:dyDescent="0.2">
      <c r="A138" t="s">
        <v>218</v>
      </c>
      <c r="C138" t="s">
        <v>205</v>
      </c>
      <c r="D138">
        <v>61276</v>
      </c>
    </row>
    <row r="139" spans="1:4" x14ac:dyDescent="0.2">
      <c r="A139" t="s">
        <v>164</v>
      </c>
      <c r="C139" t="s">
        <v>159</v>
      </c>
      <c r="D139">
        <v>61267</v>
      </c>
    </row>
    <row r="140" spans="1:4" x14ac:dyDescent="0.2">
      <c r="A140" t="s">
        <v>170</v>
      </c>
      <c r="C140" t="s">
        <v>281</v>
      </c>
      <c r="D140">
        <v>61007</v>
      </c>
    </row>
    <row r="141" spans="1:4" x14ac:dyDescent="0.2">
      <c r="A141" t="s">
        <v>219</v>
      </c>
      <c r="C141" t="s">
        <v>219</v>
      </c>
      <c r="D141">
        <v>61006</v>
      </c>
    </row>
    <row r="142" spans="1:4" x14ac:dyDescent="0.2">
      <c r="A142" t="s">
        <v>202</v>
      </c>
      <c r="C142" t="s">
        <v>270</v>
      </c>
      <c r="D142">
        <v>60917</v>
      </c>
    </row>
    <row r="143" spans="1:4" x14ac:dyDescent="0.2">
      <c r="A143" t="s">
        <v>220</v>
      </c>
      <c r="C143" t="s">
        <v>225</v>
      </c>
      <c r="D143">
        <v>60889</v>
      </c>
    </row>
    <row r="144" spans="1:4" x14ac:dyDescent="0.2">
      <c r="A144" t="s">
        <v>197</v>
      </c>
      <c r="C144" t="s">
        <v>201</v>
      </c>
      <c r="D144">
        <v>60787</v>
      </c>
    </row>
    <row r="145" spans="1:4" x14ac:dyDescent="0.2">
      <c r="A145" t="s">
        <v>199</v>
      </c>
      <c r="C145" t="s">
        <v>212</v>
      </c>
      <c r="D145">
        <v>60768</v>
      </c>
    </row>
    <row r="146" spans="1:4" x14ac:dyDescent="0.2">
      <c r="A146" t="s">
        <v>179</v>
      </c>
      <c r="C146" t="s">
        <v>188</v>
      </c>
      <c r="D146">
        <v>60694</v>
      </c>
    </row>
    <row r="147" spans="1:4" x14ac:dyDescent="0.2">
      <c r="A147" t="s">
        <v>221</v>
      </c>
      <c r="C147" t="s">
        <v>223</v>
      </c>
      <c r="D147">
        <v>60590</v>
      </c>
    </row>
    <row r="148" spans="1:4" x14ac:dyDescent="0.2">
      <c r="A148" t="s">
        <v>171</v>
      </c>
      <c r="C148" t="s">
        <v>260</v>
      </c>
      <c r="D148">
        <v>60259</v>
      </c>
    </row>
    <row r="149" spans="1:4" x14ac:dyDescent="0.2">
      <c r="A149" t="s">
        <v>212</v>
      </c>
      <c r="C149" t="s">
        <v>226</v>
      </c>
      <c r="D149">
        <v>59945</v>
      </c>
    </row>
    <row r="150" spans="1:4" x14ac:dyDescent="0.2">
      <c r="A150" t="s">
        <v>222</v>
      </c>
      <c r="C150" t="s">
        <v>237</v>
      </c>
      <c r="D150">
        <v>59731</v>
      </c>
    </row>
    <row r="151" spans="1:4" x14ac:dyDescent="0.2">
      <c r="A151" t="s">
        <v>171</v>
      </c>
      <c r="C151" t="s">
        <v>160</v>
      </c>
      <c r="D151">
        <v>59661</v>
      </c>
    </row>
    <row r="152" spans="1:4" x14ac:dyDescent="0.2">
      <c r="A152" t="s">
        <v>223</v>
      </c>
      <c r="C152" t="s">
        <v>213</v>
      </c>
      <c r="D152">
        <v>59657</v>
      </c>
    </row>
    <row r="153" spans="1:4" x14ac:dyDescent="0.2">
      <c r="A153" t="s">
        <v>224</v>
      </c>
      <c r="C153" t="s">
        <v>205</v>
      </c>
      <c r="D153">
        <v>59394</v>
      </c>
    </row>
    <row r="154" spans="1:4" x14ac:dyDescent="0.2">
      <c r="A154" t="s">
        <v>171</v>
      </c>
      <c r="C154" t="s">
        <v>207</v>
      </c>
      <c r="D154">
        <v>59385</v>
      </c>
    </row>
    <row r="155" spans="1:4" x14ac:dyDescent="0.2">
      <c r="A155" t="s">
        <v>199</v>
      </c>
      <c r="C155" t="s">
        <v>170</v>
      </c>
      <c r="D155">
        <v>59272</v>
      </c>
    </row>
    <row r="156" spans="1:4" x14ac:dyDescent="0.2">
      <c r="A156" t="s">
        <v>225</v>
      </c>
      <c r="C156" t="s">
        <v>265</v>
      </c>
      <c r="D156">
        <v>59264</v>
      </c>
    </row>
    <row r="157" spans="1:4" x14ac:dyDescent="0.2">
      <c r="A157" t="s">
        <v>207</v>
      </c>
      <c r="C157" t="s">
        <v>197</v>
      </c>
      <c r="D157">
        <v>59263</v>
      </c>
    </row>
    <row r="158" spans="1:4" x14ac:dyDescent="0.2">
      <c r="A158" t="s">
        <v>226</v>
      </c>
      <c r="C158" t="s">
        <v>182</v>
      </c>
      <c r="D158">
        <v>59085</v>
      </c>
    </row>
    <row r="159" spans="1:4" x14ac:dyDescent="0.2">
      <c r="A159" t="s">
        <v>227</v>
      </c>
      <c r="C159" t="s">
        <v>202</v>
      </c>
      <c r="D159">
        <v>59073</v>
      </c>
    </row>
    <row r="160" spans="1:4" x14ac:dyDescent="0.2">
      <c r="A160" t="s">
        <v>211</v>
      </c>
      <c r="C160" t="s">
        <v>164</v>
      </c>
      <c r="D160">
        <v>59011</v>
      </c>
    </row>
    <row r="161" spans="1:4" x14ac:dyDescent="0.2">
      <c r="A161" t="s">
        <v>164</v>
      </c>
      <c r="C161" t="s">
        <v>213</v>
      </c>
      <c r="D161">
        <v>58962</v>
      </c>
    </row>
    <row r="162" spans="1:4" x14ac:dyDescent="0.2">
      <c r="A162" t="s">
        <v>204</v>
      </c>
      <c r="C162" t="s">
        <v>241</v>
      </c>
      <c r="D162">
        <v>58863</v>
      </c>
    </row>
    <row r="163" spans="1:4" x14ac:dyDescent="0.2">
      <c r="A163" t="s">
        <v>228</v>
      </c>
      <c r="C163" t="s">
        <v>205</v>
      </c>
      <c r="D163">
        <v>58741</v>
      </c>
    </row>
    <row r="164" spans="1:4" x14ac:dyDescent="0.2">
      <c r="A164" t="s">
        <v>171</v>
      </c>
      <c r="C164" t="s">
        <v>242</v>
      </c>
      <c r="D164">
        <v>58729</v>
      </c>
    </row>
    <row r="165" spans="1:4" x14ac:dyDescent="0.2">
      <c r="A165" t="s">
        <v>229</v>
      </c>
      <c r="C165" t="s">
        <v>237</v>
      </c>
      <c r="D165">
        <v>58727</v>
      </c>
    </row>
    <row r="166" spans="1:4" x14ac:dyDescent="0.2">
      <c r="A166" t="s">
        <v>213</v>
      </c>
      <c r="C166" t="s">
        <v>201</v>
      </c>
      <c r="D166">
        <v>58643</v>
      </c>
    </row>
    <row r="167" spans="1:4" x14ac:dyDescent="0.2">
      <c r="A167" t="s">
        <v>171</v>
      </c>
      <c r="C167" t="s">
        <v>240</v>
      </c>
      <c r="D167">
        <v>58582</v>
      </c>
    </row>
    <row r="168" spans="1:4" x14ac:dyDescent="0.2">
      <c r="A168" t="s">
        <v>230</v>
      </c>
      <c r="C168" t="s">
        <v>249</v>
      </c>
      <c r="D168">
        <v>58561</v>
      </c>
    </row>
    <row r="169" spans="1:4" x14ac:dyDescent="0.2">
      <c r="A169" t="s">
        <v>205</v>
      </c>
      <c r="C169" t="s">
        <v>205</v>
      </c>
      <c r="D169">
        <v>58196</v>
      </c>
    </row>
    <row r="170" spans="1:4" x14ac:dyDescent="0.2">
      <c r="A170" t="s">
        <v>216</v>
      </c>
      <c r="C170" t="s">
        <v>195</v>
      </c>
      <c r="D170">
        <v>58187</v>
      </c>
    </row>
    <row r="171" spans="1:4" x14ac:dyDescent="0.2">
      <c r="A171" t="s">
        <v>216</v>
      </c>
      <c r="C171" t="s">
        <v>278</v>
      </c>
      <c r="D171">
        <v>58076</v>
      </c>
    </row>
    <row r="172" spans="1:4" x14ac:dyDescent="0.2">
      <c r="A172" t="s">
        <v>188</v>
      </c>
      <c r="C172" t="s">
        <v>227</v>
      </c>
      <c r="D172">
        <v>58019</v>
      </c>
    </row>
    <row r="173" spans="1:4" x14ac:dyDescent="0.2">
      <c r="A173" t="s">
        <v>231</v>
      </c>
      <c r="C173" t="s">
        <v>264</v>
      </c>
      <c r="D173">
        <v>57911</v>
      </c>
    </row>
    <row r="174" spans="1:4" x14ac:dyDescent="0.2">
      <c r="A174" t="s">
        <v>207</v>
      </c>
      <c r="C174" t="s">
        <v>242</v>
      </c>
      <c r="D174">
        <v>57893</v>
      </c>
    </row>
    <row r="175" spans="1:4" x14ac:dyDescent="0.2">
      <c r="A175" t="s">
        <v>203</v>
      </c>
      <c r="C175" t="s">
        <v>170</v>
      </c>
      <c r="D175">
        <v>57852</v>
      </c>
    </row>
    <row r="176" spans="1:4" x14ac:dyDescent="0.2">
      <c r="A176" t="s">
        <v>171</v>
      </c>
      <c r="C176" t="s">
        <v>167</v>
      </c>
      <c r="D176">
        <v>57834</v>
      </c>
    </row>
    <row r="177" spans="1:4" x14ac:dyDescent="0.2">
      <c r="A177" t="s">
        <v>232</v>
      </c>
      <c r="C177" t="s">
        <v>278</v>
      </c>
      <c r="D177">
        <v>57795</v>
      </c>
    </row>
    <row r="178" spans="1:4" x14ac:dyDescent="0.2">
      <c r="A178" t="s">
        <v>171</v>
      </c>
      <c r="C178" t="s">
        <v>215</v>
      </c>
      <c r="D178">
        <v>57769</v>
      </c>
    </row>
    <row r="179" spans="1:4" x14ac:dyDescent="0.2">
      <c r="A179" t="s">
        <v>206</v>
      </c>
      <c r="C179" t="s">
        <v>182</v>
      </c>
      <c r="D179">
        <v>57712</v>
      </c>
    </row>
    <row r="180" spans="1:4" x14ac:dyDescent="0.2">
      <c r="A180" t="s">
        <v>213</v>
      </c>
      <c r="C180" t="s">
        <v>214</v>
      </c>
      <c r="D180">
        <v>57622</v>
      </c>
    </row>
    <row r="181" spans="1:4" x14ac:dyDescent="0.2">
      <c r="A181" t="s">
        <v>233</v>
      </c>
      <c r="C181" t="s">
        <v>191</v>
      </c>
      <c r="D181">
        <v>57610</v>
      </c>
    </row>
    <row r="182" spans="1:4" x14ac:dyDescent="0.2">
      <c r="A182" t="s">
        <v>163</v>
      </c>
      <c r="C182" t="s">
        <v>250</v>
      </c>
      <c r="D182">
        <v>57595</v>
      </c>
    </row>
    <row r="183" spans="1:4" x14ac:dyDescent="0.2">
      <c r="A183" t="s">
        <v>234</v>
      </c>
      <c r="C183" t="s">
        <v>230</v>
      </c>
      <c r="D183">
        <v>57594</v>
      </c>
    </row>
    <row r="184" spans="1:4" x14ac:dyDescent="0.2">
      <c r="A184" t="s">
        <v>235</v>
      </c>
      <c r="C184" t="s">
        <v>263</v>
      </c>
      <c r="D184">
        <v>57528</v>
      </c>
    </row>
    <row r="185" spans="1:4" x14ac:dyDescent="0.2">
      <c r="A185" t="s">
        <v>236</v>
      </c>
      <c r="C185" t="s">
        <v>227</v>
      </c>
      <c r="D185">
        <v>57464</v>
      </c>
    </row>
    <row r="186" spans="1:4" x14ac:dyDescent="0.2">
      <c r="A186" t="s">
        <v>237</v>
      </c>
      <c r="C186" t="s">
        <v>199</v>
      </c>
      <c r="D186">
        <v>57441</v>
      </c>
    </row>
    <row r="187" spans="1:4" x14ac:dyDescent="0.2">
      <c r="A187" t="s">
        <v>171</v>
      </c>
      <c r="C187" t="s">
        <v>191</v>
      </c>
      <c r="D187">
        <v>57434</v>
      </c>
    </row>
    <row r="188" spans="1:4" x14ac:dyDescent="0.2">
      <c r="A188" t="s">
        <v>164</v>
      </c>
      <c r="C188" t="s">
        <v>162</v>
      </c>
      <c r="D188">
        <v>57403</v>
      </c>
    </row>
    <row r="189" spans="1:4" x14ac:dyDescent="0.2">
      <c r="A189" t="s">
        <v>238</v>
      </c>
      <c r="C189" t="s">
        <v>264</v>
      </c>
      <c r="D189">
        <v>57389</v>
      </c>
    </row>
    <row r="190" spans="1:4" x14ac:dyDescent="0.2">
      <c r="A190" t="s">
        <v>204</v>
      </c>
      <c r="C190" t="s">
        <v>272</v>
      </c>
      <c r="D190">
        <v>57384</v>
      </c>
    </row>
    <row r="191" spans="1:4" x14ac:dyDescent="0.2">
      <c r="A191" t="s">
        <v>239</v>
      </c>
      <c r="C191" t="s">
        <v>208</v>
      </c>
      <c r="D191">
        <v>57371</v>
      </c>
    </row>
    <row r="192" spans="1:4" x14ac:dyDescent="0.2">
      <c r="A192" t="s">
        <v>215</v>
      </c>
      <c r="C192" t="s">
        <v>249</v>
      </c>
      <c r="D192">
        <v>57353</v>
      </c>
    </row>
    <row r="193" spans="1:4" x14ac:dyDescent="0.2">
      <c r="A193" t="s">
        <v>240</v>
      </c>
      <c r="C193" t="s">
        <v>177</v>
      </c>
      <c r="D193">
        <v>57231</v>
      </c>
    </row>
    <row r="194" spans="1:4" x14ac:dyDescent="0.2">
      <c r="A194" t="s">
        <v>203</v>
      </c>
      <c r="C194" t="s">
        <v>277</v>
      </c>
      <c r="D194">
        <v>57189</v>
      </c>
    </row>
    <row r="195" spans="1:4" x14ac:dyDescent="0.2">
      <c r="A195" t="s">
        <v>201</v>
      </c>
      <c r="C195" t="s">
        <v>169</v>
      </c>
      <c r="D195">
        <v>57171</v>
      </c>
    </row>
    <row r="196" spans="1:4" x14ac:dyDescent="0.2">
      <c r="A196" t="s">
        <v>241</v>
      </c>
      <c r="C196" t="s">
        <v>276</v>
      </c>
      <c r="D196">
        <v>56989</v>
      </c>
    </row>
    <row r="197" spans="1:4" x14ac:dyDescent="0.2">
      <c r="A197" t="s">
        <v>213</v>
      </c>
      <c r="C197" t="s">
        <v>234</v>
      </c>
      <c r="D197">
        <v>56892</v>
      </c>
    </row>
    <row r="198" spans="1:4" x14ac:dyDescent="0.2">
      <c r="A198" t="s">
        <v>182</v>
      </c>
      <c r="C198" t="s">
        <v>270</v>
      </c>
      <c r="D198">
        <v>56694</v>
      </c>
    </row>
    <row r="199" spans="1:4" x14ac:dyDescent="0.2">
      <c r="A199" t="s">
        <v>225</v>
      </c>
      <c r="C199" t="s">
        <v>259</v>
      </c>
      <c r="D199">
        <v>56645</v>
      </c>
    </row>
    <row r="200" spans="1:4" x14ac:dyDescent="0.2">
      <c r="A200" t="s">
        <v>206</v>
      </c>
      <c r="C200" t="s">
        <v>179</v>
      </c>
      <c r="D200">
        <v>56602</v>
      </c>
    </row>
    <row r="201" spans="1:4" x14ac:dyDescent="0.2">
      <c r="A201" t="s">
        <v>171</v>
      </c>
      <c r="C201" t="s">
        <v>162</v>
      </c>
      <c r="D201">
        <v>56438</v>
      </c>
    </row>
    <row r="202" spans="1:4" x14ac:dyDescent="0.2">
      <c r="A202" t="s">
        <v>242</v>
      </c>
      <c r="C202" t="s">
        <v>225</v>
      </c>
      <c r="D202">
        <v>56320</v>
      </c>
    </row>
    <row r="203" spans="1:4" x14ac:dyDescent="0.2">
      <c r="A203" t="s">
        <v>207</v>
      </c>
      <c r="C203" t="s">
        <v>161</v>
      </c>
      <c r="D203">
        <v>56103</v>
      </c>
    </row>
    <row r="204" spans="1:4" x14ac:dyDescent="0.2">
      <c r="A204" t="s">
        <v>194</v>
      </c>
      <c r="C204" t="s">
        <v>170</v>
      </c>
      <c r="D204">
        <v>56066</v>
      </c>
    </row>
    <row r="205" spans="1:4" x14ac:dyDescent="0.2">
      <c r="A205" t="s">
        <v>243</v>
      </c>
      <c r="C205" t="s">
        <v>168</v>
      </c>
      <c r="D205">
        <v>56062</v>
      </c>
    </row>
    <row r="206" spans="1:4" x14ac:dyDescent="0.2">
      <c r="A206" t="s">
        <v>188</v>
      </c>
      <c r="C206" t="s">
        <v>161</v>
      </c>
      <c r="D206">
        <v>56039</v>
      </c>
    </row>
    <row r="207" spans="1:4" x14ac:dyDescent="0.2">
      <c r="A207" t="s">
        <v>244</v>
      </c>
      <c r="C207" t="s">
        <v>160</v>
      </c>
      <c r="D207">
        <v>55996</v>
      </c>
    </row>
    <row r="208" spans="1:4" x14ac:dyDescent="0.2">
      <c r="A208" t="s">
        <v>211</v>
      </c>
      <c r="C208" t="s">
        <v>264</v>
      </c>
      <c r="D208">
        <v>55993</v>
      </c>
    </row>
    <row r="209" spans="1:4" x14ac:dyDescent="0.2">
      <c r="A209" t="s">
        <v>208</v>
      </c>
      <c r="C209" t="s">
        <v>172</v>
      </c>
      <c r="D209">
        <v>55943</v>
      </c>
    </row>
    <row r="210" spans="1:4" x14ac:dyDescent="0.2">
      <c r="A210" t="s">
        <v>188</v>
      </c>
      <c r="C210" t="s">
        <v>160</v>
      </c>
      <c r="D210">
        <v>55894</v>
      </c>
    </row>
    <row r="211" spans="1:4" x14ac:dyDescent="0.2">
      <c r="A211" t="s">
        <v>217</v>
      </c>
      <c r="C211" t="s">
        <v>250</v>
      </c>
      <c r="D211">
        <v>55845</v>
      </c>
    </row>
    <row r="212" spans="1:4" x14ac:dyDescent="0.2">
      <c r="A212" t="s">
        <v>245</v>
      </c>
      <c r="C212" t="s">
        <v>183</v>
      </c>
      <c r="D212">
        <v>55830</v>
      </c>
    </row>
    <row r="213" spans="1:4" x14ac:dyDescent="0.2">
      <c r="A213" t="s">
        <v>205</v>
      </c>
      <c r="C213" t="s">
        <v>197</v>
      </c>
      <c r="D213">
        <v>55829</v>
      </c>
    </row>
    <row r="214" spans="1:4" x14ac:dyDescent="0.2">
      <c r="A214" t="s">
        <v>209</v>
      </c>
      <c r="C214" t="s">
        <v>225</v>
      </c>
      <c r="D214">
        <v>55815</v>
      </c>
    </row>
    <row r="215" spans="1:4" x14ac:dyDescent="0.2">
      <c r="A215" t="s">
        <v>246</v>
      </c>
      <c r="C215" t="s">
        <v>247</v>
      </c>
      <c r="D215">
        <v>55767</v>
      </c>
    </row>
    <row r="216" spans="1:4" x14ac:dyDescent="0.2">
      <c r="A216" t="s">
        <v>206</v>
      </c>
      <c r="C216" t="s">
        <v>255</v>
      </c>
      <c r="D216">
        <v>55676</v>
      </c>
    </row>
    <row r="217" spans="1:4" x14ac:dyDescent="0.2">
      <c r="A217" t="s">
        <v>247</v>
      </c>
      <c r="C217" t="s">
        <v>204</v>
      </c>
      <c r="D217">
        <v>55665</v>
      </c>
    </row>
    <row r="218" spans="1:4" x14ac:dyDescent="0.2">
      <c r="A218" t="s">
        <v>248</v>
      </c>
      <c r="C218" t="s">
        <v>197</v>
      </c>
      <c r="D218">
        <v>55570</v>
      </c>
    </row>
    <row r="219" spans="1:4" x14ac:dyDescent="0.2">
      <c r="A219" t="s">
        <v>218</v>
      </c>
      <c r="C219" t="s">
        <v>206</v>
      </c>
      <c r="D219">
        <v>55559</v>
      </c>
    </row>
    <row r="220" spans="1:4" x14ac:dyDescent="0.2">
      <c r="A220" t="s">
        <v>249</v>
      </c>
      <c r="C220" t="s">
        <v>221</v>
      </c>
      <c r="D220">
        <v>55539</v>
      </c>
    </row>
    <row r="221" spans="1:4" x14ac:dyDescent="0.2">
      <c r="A221" t="s">
        <v>238</v>
      </c>
      <c r="C221" t="s">
        <v>211</v>
      </c>
      <c r="D221">
        <v>55511</v>
      </c>
    </row>
    <row r="222" spans="1:4" x14ac:dyDescent="0.2">
      <c r="A222" t="s">
        <v>250</v>
      </c>
      <c r="C222" t="s">
        <v>242</v>
      </c>
      <c r="D222">
        <v>55170</v>
      </c>
    </row>
    <row r="223" spans="1:4" x14ac:dyDescent="0.2">
      <c r="A223" t="s">
        <v>205</v>
      </c>
      <c r="C223" t="s">
        <v>280</v>
      </c>
      <c r="D223">
        <v>55053</v>
      </c>
    </row>
    <row r="224" spans="1:4" x14ac:dyDescent="0.2">
      <c r="A224" t="s">
        <v>237</v>
      </c>
      <c r="C224" t="s">
        <v>211</v>
      </c>
      <c r="D224">
        <v>55001</v>
      </c>
    </row>
    <row r="225" spans="1:4" x14ac:dyDescent="0.2">
      <c r="A225" t="s">
        <v>251</v>
      </c>
      <c r="C225" t="s">
        <v>169</v>
      </c>
      <c r="D225">
        <v>54972</v>
      </c>
    </row>
    <row r="226" spans="1:4" x14ac:dyDescent="0.2">
      <c r="A226" t="s">
        <v>209</v>
      </c>
      <c r="C226" t="s">
        <v>207</v>
      </c>
      <c r="D226">
        <v>54939</v>
      </c>
    </row>
    <row r="227" spans="1:4" x14ac:dyDescent="0.2">
      <c r="A227" t="s">
        <v>252</v>
      </c>
      <c r="C227" t="s">
        <v>193</v>
      </c>
      <c r="D227">
        <v>54881</v>
      </c>
    </row>
    <row r="228" spans="1:4" x14ac:dyDescent="0.2">
      <c r="A228" t="s">
        <v>206</v>
      </c>
      <c r="C228" t="s">
        <v>209</v>
      </c>
      <c r="D228">
        <v>54878</v>
      </c>
    </row>
    <row r="229" spans="1:4" x14ac:dyDescent="0.2">
      <c r="A229" t="s">
        <v>188</v>
      </c>
      <c r="C229" t="s">
        <v>243</v>
      </c>
      <c r="D229">
        <v>54849</v>
      </c>
    </row>
    <row r="230" spans="1:4" x14ac:dyDescent="0.2">
      <c r="A230" t="s">
        <v>253</v>
      </c>
      <c r="C230" t="s">
        <v>166</v>
      </c>
      <c r="D230">
        <v>54770</v>
      </c>
    </row>
    <row r="231" spans="1:4" x14ac:dyDescent="0.2">
      <c r="A231" t="s">
        <v>170</v>
      </c>
      <c r="C231" t="s">
        <v>199</v>
      </c>
      <c r="D231">
        <v>54710</v>
      </c>
    </row>
    <row r="232" spans="1:4" x14ac:dyDescent="0.2">
      <c r="A232" t="s">
        <v>242</v>
      </c>
      <c r="C232" t="s">
        <v>225</v>
      </c>
      <c r="D232">
        <v>54648</v>
      </c>
    </row>
    <row r="233" spans="1:4" x14ac:dyDescent="0.2">
      <c r="A233" t="s">
        <v>199</v>
      </c>
      <c r="C233" t="s">
        <v>199</v>
      </c>
      <c r="D233">
        <v>54575</v>
      </c>
    </row>
    <row r="234" spans="1:4" x14ac:dyDescent="0.2">
      <c r="A234" t="s">
        <v>236</v>
      </c>
      <c r="C234" t="s">
        <v>197</v>
      </c>
      <c r="D234">
        <v>54554</v>
      </c>
    </row>
    <row r="235" spans="1:4" x14ac:dyDescent="0.2">
      <c r="A235" t="s">
        <v>254</v>
      </c>
      <c r="C235" t="s">
        <v>188</v>
      </c>
      <c r="D235">
        <v>54493</v>
      </c>
    </row>
    <row r="236" spans="1:4" x14ac:dyDescent="0.2">
      <c r="A236" t="s">
        <v>216</v>
      </c>
      <c r="C236" t="s">
        <v>161</v>
      </c>
      <c r="D236">
        <v>54440</v>
      </c>
    </row>
    <row r="237" spans="1:4" x14ac:dyDescent="0.2">
      <c r="A237" t="s">
        <v>211</v>
      </c>
      <c r="C237" t="s">
        <v>182</v>
      </c>
      <c r="D237">
        <v>54390</v>
      </c>
    </row>
    <row r="238" spans="1:4" x14ac:dyDescent="0.2">
      <c r="A238" t="s">
        <v>255</v>
      </c>
      <c r="C238" t="s">
        <v>171</v>
      </c>
      <c r="D238">
        <v>54365</v>
      </c>
    </row>
    <row r="239" spans="1:4" x14ac:dyDescent="0.2">
      <c r="A239" t="s">
        <v>237</v>
      </c>
      <c r="C239" t="s">
        <v>173</v>
      </c>
      <c r="D239">
        <v>54298</v>
      </c>
    </row>
    <row r="240" spans="1:4" x14ac:dyDescent="0.2">
      <c r="A240" t="s">
        <v>172</v>
      </c>
      <c r="C240" t="s">
        <v>191</v>
      </c>
      <c r="D240">
        <v>54283</v>
      </c>
    </row>
    <row r="241" spans="1:4" x14ac:dyDescent="0.2">
      <c r="A241" t="s">
        <v>160</v>
      </c>
      <c r="C241" t="s">
        <v>207</v>
      </c>
      <c r="D241">
        <v>54260</v>
      </c>
    </row>
    <row r="242" spans="1:4" x14ac:dyDescent="0.2">
      <c r="A242" t="s">
        <v>256</v>
      </c>
      <c r="C242" t="s">
        <v>160</v>
      </c>
      <c r="D242">
        <v>54190</v>
      </c>
    </row>
    <row r="243" spans="1:4" x14ac:dyDescent="0.2">
      <c r="A243" t="s">
        <v>201</v>
      </c>
      <c r="C243" t="s">
        <v>209</v>
      </c>
      <c r="D243">
        <v>54187</v>
      </c>
    </row>
    <row r="244" spans="1:4" x14ac:dyDescent="0.2">
      <c r="A244" t="s">
        <v>257</v>
      </c>
      <c r="C244" t="s">
        <v>159</v>
      </c>
      <c r="D244">
        <v>54172</v>
      </c>
    </row>
    <row r="245" spans="1:4" x14ac:dyDescent="0.2">
      <c r="A245" t="s">
        <v>212</v>
      </c>
      <c r="C245" t="s">
        <v>161</v>
      </c>
      <c r="D245">
        <v>54061</v>
      </c>
    </row>
    <row r="246" spans="1:4" x14ac:dyDescent="0.2">
      <c r="A246" t="s">
        <v>258</v>
      </c>
      <c r="C246" t="s">
        <v>211</v>
      </c>
      <c r="D246">
        <v>54047</v>
      </c>
    </row>
    <row r="247" spans="1:4" x14ac:dyDescent="0.2">
      <c r="A247" t="s">
        <v>259</v>
      </c>
      <c r="C247" t="s">
        <v>177</v>
      </c>
      <c r="D247">
        <v>53861</v>
      </c>
    </row>
    <row r="248" spans="1:4" x14ac:dyDescent="0.2">
      <c r="A248" t="s">
        <v>223</v>
      </c>
      <c r="C248" t="s">
        <v>170</v>
      </c>
      <c r="D248">
        <v>53855</v>
      </c>
    </row>
    <row r="249" spans="1:4" x14ac:dyDescent="0.2">
      <c r="A249" t="s">
        <v>170</v>
      </c>
      <c r="C249" t="s">
        <v>184</v>
      </c>
      <c r="D249">
        <v>53804</v>
      </c>
    </row>
    <row r="250" spans="1:4" x14ac:dyDescent="0.2">
      <c r="A250" t="s">
        <v>204</v>
      </c>
      <c r="C250" t="s">
        <v>162</v>
      </c>
      <c r="D250">
        <v>53774</v>
      </c>
    </row>
    <row r="251" spans="1:4" x14ac:dyDescent="0.2">
      <c r="A251" t="s">
        <v>208</v>
      </c>
      <c r="C251" t="s">
        <v>222</v>
      </c>
      <c r="D251">
        <v>53667</v>
      </c>
    </row>
    <row r="252" spans="1:4" x14ac:dyDescent="0.2">
      <c r="A252" t="s">
        <v>202</v>
      </c>
      <c r="C252" t="s">
        <v>188</v>
      </c>
      <c r="D252">
        <v>53505</v>
      </c>
    </row>
    <row r="253" spans="1:4" x14ac:dyDescent="0.2">
      <c r="A253" t="s">
        <v>171</v>
      </c>
      <c r="C253" t="s">
        <v>271</v>
      </c>
      <c r="D253">
        <v>53437</v>
      </c>
    </row>
    <row r="254" spans="1:4" x14ac:dyDescent="0.2">
      <c r="A254" t="s">
        <v>161</v>
      </c>
      <c r="C254" t="s">
        <v>199</v>
      </c>
      <c r="D254">
        <v>53393</v>
      </c>
    </row>
    <row r="255" spans="1:4" x14ac:dyDescent="0.2">
      <c r="A255" t="s">
        <v>172</v>
      </c>
      <c r="C255" t="s">
        <v>159</v>
      </c>
      <c r="D255">
        <v>53326</v>
      </c>
    </row>
    <row r="256" spans="1:4" x14ac:dyDescent="0.2">
      <c r="A256" t="s">
        <v>216</v>
      </c>
      <c r="C256" t="s">
        <v>262</v>
      </c>
      <c r="D256">
        <v>53280</v>
      </c>
    </row>
    <row r="257" spans="1:4" x14ac:dyDescent="0.2">
      <c r="A257" t="s">
        <v>228</v>
      </c>
      <c r="C257" t="s">
        <v>268</v>
      </c>
      <c r="D257">
        <v>53062</v>
      </c>
    </row>
    <row r="258" spans="1:4" x14ac:dyDescent="0.2">
      <c r="A258" t="s">
        <v>199</v>
      </c>
      <c r="C258" t="s">
        <v>211</v>
      </c>
      <c r="D258">
        <v>53044</v>
      </c>
    </row>
    <row r="259" spans="1:4" x14ac:dyDescent="0.2">
      <c r="A259" t="s">
        <v>188</v>
      </c>
      <c r="C259" t="s">
        <v>168</v>
      </c>
      <c r="D259">
        <v>53016</v>
      </c>
    </row>
    <row r="260" spans="1:4" x14ac:dyDescent="0.2">
      <c r="A260" t="s">
        <v>225</v>
      </c>
      <c r="C260" t="s">
        <v>285</v>
      </c>
      <c r="D260">
        <v>52970</v>
      </c>
    </row>
    <row r="261" spans="1:4" x14ac:dyDescent="0.2">
      <c r="A261" t="s">
        <v>170</v>
      </c>
      <c r="C261" t="s">
        <v>181</v>
      </c>
      <c r="D261">
        <v>52943</v>
      </c>
    </row>
    <row r="262" spans="1:4" x14ac:dyDescent="0.2">
      <c r="A262" t="s">
        <v>234</v>
      </c>
      <c r="C262" t="s">
        <v>167</v>
      </c>
      <c r="D262">
        <v>52921</v>
      </c>
    </row>
    <row r="263" spans="1:4" x14ac:dyDescent="0.2">
      <c r="A263" t="s">
        <v>164</v>
      </c>
      <c r="C263" t="s">
        <v>170</v>
      </c>
      <c r="D263">
        <v>52705</v>
      </c>
    </row>
    <row r="264" spans="1:4" x14ac:dyDescent="0.2">
      <c r="A264" t="s">
        <v>199</v>
      </c>
      <c r="C264" t="s">
        <v>188</v>
      </c>
      <c r="D264">
        <v>52620</v>
      </c>
    </row>
    <row r="265" spans="1:4" x14ac:dyDescent="0.2">
      <c r="A265" t="s">
        <v>202</v>
      </c>
      <c r="C265" t="s">
        <v>211</v>
      </c>
      <c r="D265">
        <v>52596</v>
      </c>
    </row>
    <row r="266" spans="1:4" x14ac:dyDescent="0.2">
      <c r="A266" t="s">
        <v>174</v>
      </c>
      <c r="C266" t="s">
        <v>242</v>
      </c>
      <c r="D266">
        <v>52565</v>
      </c>
    </row>
    <row r="267" spans="1:4" x14ac:dyDescent="0.2">
      <c r="A267" t="s">
        <v>242</v>
      </c>
      <c r="C267" t="s">
        <v>206</v>
      </c>
      <c r="D267">
        <v>52548</v>
      </c>
    </row>
    <row r="268" spans="1:4" x14ac:dyDescent="0.2">
      <c r="A268" t="s">
        <v>240</v>
      </c>
      <c r="C268" t="s">
        <v>242</v>
      </c>
      <c r="D268">
        <v>52510</v>
      </c>
    </row>
    <row r="269" spans="1:4" x14ac:dyDescent="0.2">
      <c r="A269" t="s">
        <v>260</v>
      </c>
      <c r="C269" t="s">
        <v>164</v>
      </c>
      <c r="D269">
        <v>51864</v>
      </c>
    </row>
    <row r="270" spans="1:4" x14ac:dyDescent="0.2">
      <c r="A270" t="s">
        <v>170</v>
      </c>
      <c r="C270" t="s">
        <v>188</v>
      </c>
      <c r="D270">
        <v>51773</v>
      </c>
    </row>
    <row r="271" spans="1:4" x14ac:dyDescent="0.2">
      <c r="A271" t="s">
        <v>219</v>
      </c>
      <c r="C271" t="s">
        <v>210</v>
      </c>
      <c r="D271">
        <v>51746</v>
      </c>
    </row>
    <row r="272" spans="1:4" x14ac:dyDescent="0.2">
      <c r="A272" t="s">
        <v>205</v>
      </c>
      <c r="C272" t="s">
        <v>245</v>
      </c>
      <c r="D272">
        <v>51700</v>
      </c>
    </row>
    <row r="273" spans="1:4" x14ac:dyDescent="0.2">
      <c r="A273" t="s">
        <v>242</v>
      </c>
      <c r="C273" t="s">
        <v>191</v>
      </c>
      <c r="D273">
        <v>51553</v>
      </c>
    </row>
    <row r="274" spans="1:4" x14ac:dyDescent="0.2">
      <c r="A274" t="s">
        <v>261</v>
      </c>
      <c r="C274" t="s">
        <v>187</v>
      </c>
      <c r="D274">
        <v>51412</v>
      </c>
    </row>
    <row r="275" spans="1:4" x14ac:dyDescent="0.2">
      <c r="A275" t="s">
        <v>192</v>
      </c>
      <c r="C275" t="s">
        <v>164</v>
      </c>
      <c r="D275">
        <v>51355</v>
      </c>
    </row>
    <row r="276" spans="1:4" x14ac:dyDescent="0.2">
      <c r="A276" t="s">
        <v>182</v>
      </c>
      <c r="C276" t="s">
        <v>198</v>
      </c>
      <c r="D276">
        <v>51355</v>
      </c>
    </row>
    <row r="277" spans="1:4" x14ac:dyDescent="0.2">
      <c r="A277" t="s">
        <v>237</v>
      </c>
      <c r="C277" t="s">
        <v>159</v>
      </c>
      <c r="D277">
        <v>51339</v>
      </c>
    </row>
    <row r="278" spans="1:4" x14ac:dyDescent="0.2">
      <c r="A278" t="s">
        <v>199</v>
      </c>
      <c r="C278" t="s">
        <v>168</v>
      </c>
      <c r="D278">
        <v>51284</v>
      </c>
    </row>
    <row r="279" spans="1:4" x14ac:dyDescent="0.2">
      <c r="A279" t="s">
        <v>262</v>
      </c>
      <c r="C279" t="s">
        <v>200</v>
      </c>
      <c r="D279">
        <v>50987</v>
      </c>
    </row>
    <row r="280" spans="1:4" x14ac:dyDescent="0.2">
      <c r="A280" t="s">
        <v>173</v>
      </c>
      <c r="C280" t="s">
        <v>182</v>
      </c>
      <c r="D280">
        <v>50869</v>
      </c>
    </row>
    <row r="281" spans="1:4" x14ac:dyDescent="0.2">
      <c r="A281" t="s">
        <v>182</v>
      </c>
      <c r="C281" t="s">
        <v>159</v>
      </c>
      <c r="D281">
        <v>50663</v>
      </c>
    </row>
    <row r="282" spans="1:4" x14ac:dyDescent="0.2">
      <c r="A282" t="s">
        <v>239</v>
      </c>
      <c r="C282" t="s">
        <v>159</v>
      </c>
      <c r="D282">
        <v>50648</v>
      </c>
    </row>
    <row r="283" spans="1:4" x14ac:dyDescent="0.2">
      <c r="A283" t="s">
        <v>182</v>
      </c>
      <c r="C283" t="s">
        <v>168</v>
      </c>
      <c r="D283">
        <v>50568</v>
      </c>
    </row>
    <row r="284" spans="1:4" x14ac:dyDescent="0.2">
      <c r="A284" t="s">
        <v>173</v>
      </c>
      <c r="C284" t="s">
        <v>199</v>
      </c>
      <c r="D284">
        <v>50563</v>
      </c>
    </row>
    <row r="285" spans="1:4" x14ac:dyDescent="0.2">
      <c r="A285" t="s">
        <v>263</v>
      </c>
      <c r="C285" t="s">
        <v>270</v>
      </c>
      <c r="D285">
        <v>50531</v>
      </c>
    </row>
    <row r="286" spans="1:4" x14ac:dyDescent="0.2">
      <c r="A286" t="s">
        <v>264</v>
      </c>
      <c r="C286" t="s">
        <v>159</v>
      </c>
      <c r="D286">
        <v>50511</v>
      </c>
    </row>
    <row r="287" spans="1:4" x14ac:dyDescent="0.2">
      <c r="A287" t="s">
        <v>223</v>
      </c>
      <c r="C287" t="s">
        <v>185</v>
      </c>
      <c r="D287">
        <v>50471</v>
      </c>
    </row>
    <row r="288" spans="1:4" x14ac:dyDescent="0.2">
      <c r="A288" t="s">
        <v>265</v>
      </c>
      <c r="C288" t="s">
        <v>164</v>
      </c>
      <c r="D288">
        <v>50153</v>
      </c>
    </row>
    <row r="289" spans="1:4" x14ac:dyDescent="0.2">
      <c r="A289" t="s">
        <v>202</v>
      </c>
      <c r="C289" t="s">
        <v>209</v>
      </c>
      <c r="D289">
        <v>50066</v>
      </c>
    </row>
    <row r="290" spans="1:4" x14ac:dyDescent="0.2">
      <c r="A290" t="s">
        <v>201</v>
      </c>
      <c r="C290" t="s">
        <v>184</v>
      </c>
      <c r="D290">
        <v>50029</v>
      </c>
    </row>
    <row r="291" spans="1:4" x14ac:dyDescent="0.2">
      <c r="A291" t="s">
        <v>199</v>
      </c>
      <c r="C291" t="s">
        <v>199</v>
      </c>
      <c r="D291">
        <v>50002</v>
      </c>
    </row>
    <row r="292" spans="1:4" x14ac:dyDescent="0.2">
      <c r="A292" t="s">
        <v>225</v>
      </c>
      <c r="C292" t="s">
        <v>166</v>
      </c>
      <c r="D292">
        <v>49758</v>
      </c>
    </row>
    <row r="293" spans="1:4" x14ac:dyDescent="0.2">
      <c r="A293" t="s">
        <v>209</v>
      </c>
      <c r="C293" t="s">
        <v>188</v>
      </c>
      <c r="D293">
        <v>49621</v>
      </c>
    </row>
    <row r="294" spans="1:4" x14ac:dyDescent="0.2">
      <c r="A294" t="s">
        <v>266</v>
      </c>
      <c r="C294" t="s">
        <v>218</v>
      </c>
      <c r="D294">
        <v>49542</v>
      </c>
    </row>
    <row r="295" spans="1:4" x14ac:dyDescent="0.2">
      <c r="A295" t="s">
        <v>170</v>
      </c>
      <c r="C295" t="s">
        <v>159</v>
      </c>
      <c r="D295">
        <v>49538</v>
      </c>
    </row>
    <row r="296" spans="1:4" x14ac:dyDescent="0.2">
      <c r="A296" t="s">
        <v>177</v>
      </c>
      <c r="C296" t="s">
        <v>180</v>
      </c>
      <c r="D296">
        <v>49484</v>
      </c>
    </row>
    <row r="297" spans="1:4" x14ac:dyDescent="0.2">
      <c r="A297" t="s">
        <v>205</v>
      </c>
      <c r="C297" t="s">
        <v>167</v>
      </c>
      <c r="D297">
        <v>49437</v>
      </c>
    </row>
    <row r="298" spans="1:4" x14ac:dyDescent="0.2">
      <c r="A298" t="s">
        <v>265</v>
      </c>
      <c r="C298" t="s">
        <v>167</v>
      </c>
      <c r="D298">
        <v>49291</v>
      </c>
    </row>
    <row r="299" spans="1:4" x14ac:dyDescent="0.2">
      <c r="A299" t="s">
        <v>267</v>
      </c>
      <c r="C299" t="s">
        <v>206</v>
      </c>
      <c r="D299">
        <v>49231</v>
      </c>
    </row>
    <row r="300" spans="1:4" x14ac:dyDescent="0.2">
      <c r="A300" t="s">
        <v>255</v>
      </c>
      <c r="C300" t="s">
        <v>164</v>
      </c>
      <c r="D300">
        <v>49171</v>
      </c>
    </row>
    <row r="301" spans="1:4" x14ac:dyDescent="0.2">
      <c r="A301" t="s">
        <v>237</v>
      </c>
      <c r="C301" t="s">
        <v>168</v>
      </c>
      <c r="D301">
        <v>48969</v>
      </c>
    </row>
    <row r="302" spans="1:4" x14ac:dyDescent="0.2">
      <c r="A302" t="s">
        <v>226</v>
      </c>
      <c r="C302" t="s">
        <v>209</v>
      </c>
      <c r="D302">
        <v>48878</v>
      </c>
    </row>
    <row r="303" spans="1:4" x14ac:dyDescent="0.2">
      <c r="A303" t="s">
        <v>234</v>
      </c>
      <c r="C303" t="s">
        <v>168</v>
      </c>
      <c r="D303">
        <v>48799</v>
      </c>
    </row>
    <row r="304" spans="1:4" x14ac:dyDescent="0.2">
      <c r="A304" t="s">
        <v>268</v>
      </c>
      <c r="C304" t="s">
        <v>173</v>
      </c>
      <c r="D304">
        <v>48609</v>
      </c>
    </row>
    <row r="305" spans="1:4" x14ac:dyDescent="0.2">
      <c r="A305" t="s">
        <v>197</v>
      </c>
      <c r="C305" t="s">
        <v>189</v>
      </c>
      <c r="D305">
        <v>48548</v>
      </c>
    </row>
    <row r="306" spans="1:4" x14ac:dyDescent="0.2">
      <c r="A306" t="s">
        <v>232</v>
      </c>
      <c r="C306" t="s">
        <v>178</v>
      </c>
      <c r="D306">
        <v>48352</v>
      </c>
    </row>
    <row r="307" spans="1:4" x14ac:dyDescent="0.2">
      <c r="A307" t="s">
        <v>199</v>
      </c>
      <c r="C307" t="s">
        <v>161</v>
      </c>
      <c r="D307">
        <v>48272</v>
      </c>
    </row>
    <row r="308" spans="1:4" x14ac:dyDescent="0.2">
      <c r="A308" t="s">
        <v>242</v>
      </c>
      <c r="C308" t="s">
        <v>164</v>
      </c>
      <c r="D308">
        <v>48184</v>
      </c>
    </row>
    <row r="309" spans="1:4" x14ac:dyDescent="0.2">
      <c r="A309" t="s">
        <v>228</v>
      </c>
      <c r="C309" t="s">
        <v>170</v>
      </c>
      <c r="D309">
        <v>47951</v>
      </c>
    </row>
    <row r="310" spans="1:4" x14ac:dyDescent="0.2">
      <c r="A310" t="s">
        <v>269</v>
      </c>
      <c r="C310" t="s">
        <v>176</v>
      </c>
      <c r="D310">
        <v>47841</v>
      </c>
    </row>
    <row r="311" spans="1:4" x14ac:dyDescent="0.2">
      <c r="A311" t="s">
        <v>223</v>
      </c>
      <c r="C311" t="s">
        <v>246</v>
      </c>
      <c r="D311">
        <v>47812</v>
      </c>
    </row>
    <row r="312" spans="1:4" x14ac:dyDescent="0.2">
      <c r="A312" t="s">
        <v>208</v>
      </c>
      <c r="C312" t="s">
        <v>160</v>
      </c>
      <c r="D312">
        <v>47593</v>
      </c>
    </row>
    <row r="313" spans="1:4" x14ac:dyDescent="0.2">
      <c r="A313" t="s">
        <v>250</v>
      </c>
      <c r="C313" t="s">
        <v>199</v>
      </c>
      <c r="D313">
        <v>47350</v>
      </c>
    </row>
    <row r="314" spans="1:4" x14ac:dyDescent="0.2">
      <c r="A314" t="s">
        <v>270</v>
      </c>
      <c r="C314" t="s">
        <v>236</v>
      </c>
      <c r="D314">
        <v>47345</v>
      </c>
    </row>
    <row r="315" spans="1:4" x14ac:dyDescent="0.2">
      <c r="A315" t="s">
        <v>170</v>
      </c>
      <c r="C315" t="s">
        <v>164</v>
      </c>
      <c r="D315">
        <v>47337</v>
      </c>
    </row>
    <row r="316" spans="1:4" x14ac:dyDescent="0.2">
      <c r="A316" t="s">
        <v>271</v>
      </c>
      <c r="C316" t="s">
        <v>171</v>
      </c>
      <c r="D316">
        <v>47331</v>
      </c>
    </row>
    <row r="317" spans="1:4" x14ac:dyDescent="0.2">
      <c r="A317" t="s">
        <v>272</v>
      </c>
      <c r="C317" t="s">
        <v>196</v>
      </c>
      <c r="D317">
        <v>47290</v>
      </c>
    </row>
    <row r="318" spans="1:4" x14ac:dyDescent="0.2">
      <c r="A318" t="s">
        <v>273</v>
      </c>
      <c r="C318" t="s">
        <v>170</v>
      </c>
      <c r="D318">
        <v>46946</v>
      </c>
    </row>
    <row r="319" spans="1:4" x14ac:dyDescent="0.2">
      <c r="A319" t="s">
        <v>166</v>
      </c>
      <c r="C319" t="s">
        <v>168</v>
      </c>
      <c r="D319">
        <v>46753</v>
      </c>
    </row>
    <row r="320" spans="1:4" x14ac:dyDescent="0.2">
      <c r="A320" t="s">
        <v>199</v>
      </c>
      <c r="C320" t="s">
        <v>168</v>
      </c>
      <c r="D320">
        <v>46752</v>
      </c>
    </row>
    <row r="321" spans="1:4" x14ac:dyDescent="0.2">
      <c r="A321" t="s">
        <v>270</v>
      </c>
      <c r="C321" t="s">
        <v>161</v>
      </c>
      <c r="D321">
        <v>46698</v>
      </c>
    </row>
    <row r="322" spans="1:4" x14ac:dyDescent="0.2">
      <c r="A322" t="s">
        <v>182</v>
      </c>
      <c r="C322" t="s">
        <v>164</v>
      </c>
      <c r="D322">
        <v>46695</v>
      </c>
    </row>
    <row r="323" spans="1:4" x14ac:dyDescent="0.2">
      <c r="A323" t="s">
        <v>188</v>
      </c>
      <c r="C323" t="s">
        <v>188</v>
      </c>
      <c r="D323">
        <v>46665</v>
      </c>
    </row>
    <row r="324" spans="1:4" x14ac:dyDescent="0.2">
      <c r="A324" t="s">
        <v>264</v>
      </c>
      <c r="C324" t="s">
        <v>161</v>
      </c>
      <c r="D324">
        <v>46647</v>
      </c>
    </row>
    <row r="325" spans="1:4" x14ac:dyDescent="0.2">
      <c r="A325" t="s">
        <v>170</v>
      </c>
      <c r="C325" t="s">
        <v>161</v>
      </c>
      <c r="D325">
        <v>46545</v>
      </c>
    </row>
    <row r="326" spans="1:4" x14ac:dyDescent="0.2">
      <c r="A326" t="s">
        <v>197</v>
      </c>
      <c r="C326" t="s">
        <v>171</v>
      </c>
      <c r="D326">
        <v>46448</v>
      </c>
    </row>
    <row r="327" spans="1:4" x14ac:dyDescent="0.2">
      <c r="A327" t="s">
        <v>170</v>
      </c>
      <c r="C327" t="s">
        <v>199</v>
      </c>
      <c r="D327">
        <v>46407</v>
      </c>
    </row>
    <row r="328" spans="1:4" x14ac:dyDescent="0.2">
      <c r="A328" t="s">
        <v>274</v>
      </c>
      <c r="C328" t="s">
        <v>164</v>
      </c>
      <c r="D328">
        <v>46367</v>
      </c>
    </row>
    <row r="329" spans="1:4" x14ac:dyDescent="0.2">
      <c r="A329" t="s">
        <v>199</v>
      </c>
      <c r="C329" t="s">
        <v>211</v>
      </c>
      <c r="D329">
        <v>46315</v>
      </c>
    </row>
    <row r="330" spans="1:4" x14ac:dyDescent="0.2">
      <c r="A330" t="s">
        <v>201</v>
      </c>
      <c r="C330" t="s">
        <v>199</v>
      </c>
      <c r="D330">
        <v>46234</v>
      </c>
    </row>
    <row r="331" spans="1:4" x14ac:dyDescent="0.2">
      <c r="A331" t="s">
        <v>258</v>
      </c>
      <c r="C331" t="s">
        <v>159</v>
      </c>
      <c r="D331">
        <v>46086</v>
      </c>
    </row>
    <row r="332" spans="1:4" x14ac:dyDescent="0.2">
      <c r="A332" t="s">
        <v>211</v>
      </c>
      <c r="C332" t="s">
        <v>176</v>
      </c>
      <c r="D332">
        <v>45946</v>
      </c>
    </row>
    <row r="333" spans="1:4" x14ac:dyDescent="0.2">
      <c r="A333" t="s">
        <v>275</v>
      </c>
      <c r="C333" t="s">
        <v>172</v>
      </c>
      <c r="D333">
        <v>45862</v>
      </c>
    </row>
    <row r="334" spans="1:4" x14ac:dyDescent="0.2">
      <c r="A334" t="s">
        <v>237</v>
      </c>
      <c r="C334" t="s">
        <v>161</v>
      </c>
      <c r="D334">
        <v>45845</v>
      </c>
    </row>
    <row r="335" spans="1:4" x14ac:dyDescent="0.2">
      <c r="A335" t="s">
        <v>276</v>
      </c>
      <c r="C335" t="s">
        <v>164</v>
      </c>
      <c r="D335">
        <v>45713</v>
      </c>
    </row>
    <row r="336" spans="1:4" x14ac:dyDescent="0.2">
      <c r="A336" t="s">
        <v>163</v>
      </c>
      <c r="C336" t="s">
        <v>165</v>
      </c>
      <c r="D336">
        <v>45712</v>
      </c>
    </row>
    <row r="337" spans="1:4" x14ac:dyDescent="0.2">
      <c r="A337" t="s">
        <v>206</v>
      </c>
      <c r="C337" t="s">
        <v>210</v>
      </c>
      <c r="D337">
        <v>45472</v>
      </c>
    </row>
    <row r="338" spans="1:4" x14ac:dyDescent="0.2">
      <c r="A338" t="s">
        <v>198</v>
      </c>
      <c r="C338" t="s">
        <v>161</v>
      </c>
      <c r="D338">
        <v>45334</v>
      </c>
    </row>
    <row r="339" spans="1:4" x14ac:dyDescent="0.2">
      <c r="A339" t="s">
        <v>163</v>
      </c>
      <c r="C339" t="s">
        <v>192</v>
      </c>
      <c r="D339">
        <v>45177</v>
      </c>
    </row>
    <row r="340" spans="1:4" x14ac:dyDescent="0.2">
      <c r="A340" t="s">
        <v>264</v>
      </c>
      <c r="C340" t="s">
        <v>211</v>
      </c>
      <c r="D340">
        <v>45124</v>
      </c>
    </row>
    <row r="341" spans="1:4" x14ac:dyDescent="0.2">
      <c r="A341" t="s">
        <v>208</v>
      </c>
      <c r="C341" t="s">
        <v>161</v>
      </c>
      <c r="D341">
        <v>45029</v>
      </c>
    </row>
    <row r="342" spans="1:4" x14ac:dyDescent="0.2">
      <c r="A342" t="s">
        <v>197</v>
      </c>
      <c r="C342" t="s">
        <v>217</v>
      </c>
      <c r="D342">
        <v>44810</v>
      </c>
    </row>
    <row r="343" spans="1:4" x14ac:dyDescent="0.2">
      <c r="A343" t="s">
        <v>211</v>
      </c>
      <c r="C343" t="s">
        <v>199</v>
      </c>
      <c r="D343">
        <v>44625</v>
      </c>
    </row>
    <row r="344" spans="1:4" x14ac:dyDescent="0.2">
      <c r="A344" t="s">
        <v>164</v>
      </c>
      <c r="C344" t="s">
        <v>237</v>
      </c>
      <c r="D344">
        <v>44576</v>
      </c>
    </row>
    <row r="345" spans="1:4" x14ac:dyDescent="0.2">
      <c r="A345" t="s">
        <v>213</v>
      </c>
      <c r="C345" t="s">
        <v>236</v>
      </c>
      <c r="D345">
        <v>44384</v>
      </c>
    </row>
    <row r="346" spans="1:4" x14ac:dyDescent="0.2">
      <c r="A346" t="s">
        <v>261</v>
      </c>
      <c r="C346" t="s">
        <v>258</v>
      </c>
      <c r="D346">
        <v>44384</v>
      </c>
    </row>
    <row r="347" spans="1:4" x14ac:dyDescent="0.2">
      <c r="A347" t="s">
        <v>277</v>
      </c>
      <c r="C347" t="s">
        <v>173</v>
      </c>
      <c r="D347">
        <v>44219</v>
      </c>
    </row>
    <row r="348" spans="1:4" x14ac:dyDescent="0.2">
      <c r="A348" t="s">
        <v>216</v>
      </c>
      <c r="C348" t="s">
        <v>173</v>
      </c>
      <c r="D348">
        <v>44149</v>
      </c>
    </row>
    <row r="349" spans="1:4" x14ac:dyDescent="0.2">
      <c r="A349" t="s">
        <v>278</v>
      </c>
      <c r="C349" t="s">
        <v>173</v>
      </c>
      <c r="D349">
        <v>44145</v>
      </c>
    </row>
    <row r="350" spans="1:4" x14ac:dyDescent="0.2">
      <c r="A350" t="s">
        <v>200</v>
      </c>
      <c r="C350" t="s">
        <v>199</v>
      </c>
      <c r="D350">
        <v>44143</v>
      </c>
    </row>
    <row r="351" spans="1:4" x14ac:dyDescent="0.2">
      <c r="A351" t="s">
        <v>213</v>
      </c>
      <c r="C351" t="s">
        <v>218</v>
      </c>
      <c r="D351">
        <v>44059</v>
      </c>
    </row>
    <row r="352" spans="1:4" x14ac:dyDescent="0.2">
      <c r="A352" t="s">
        <v>215</v>
      </c>
      <c r="C352" t="s">
        <v>206</v>
      </c>
      <c r="D352">
        <v>44055</v>
      </c>
    </row>
    <row r="353" spans="1:4" x14ac:dyDescent="0.2">
      <c r="A353" t="s">
        <v>279</v>
      </c>
      <c r="C353" t="s">
        <v>167</v>
      </c>
      <c r="D353">
        <v>43820</v>
      </c>
    </row>
    <row r="354" spans="1:4" x14ac:dyDescent="0.2">
      <c r="A354" t="s">
        <v>167</v>
      </c>
      <c r="C354" t="s">
        <v>205</v>
      </c>
      <c r="D354">
        <v>43799</v>
      </c>
    </row>
    <row r="355" spans="1:4" x14ac:dyDescent="0.2">
      <c r="A355" t="s">
        <v>228</v>
      </c>
      <c r="C355" t="s">
        <v>159</v>
      </c>
      <c r="D355">
        <v>43776</v>
      </c>
    </row>
    <row r="356" spans="1:4" x14ac:dyDescent="0.2">
      <c r="A356" t="s">
        <v>261</v>
      </c>
      <c r="C356" t="s">
        <v>171</v>
      </c>
      <c r="D356">
        <v>43760</v>
      </c>
    </row>
    <row r="357" spans="1:4" x14ac:dyDescent="0.2">
      <c r="A357" t="s">
        <v>217</v>
      </c>
      <c r="C357" t="s">
        <v>171</v>
      </c>
      <c r="D357">
        <v>43734</v>
      </c>
    </row>
    <row r="358" spans="1:4" x14ac:dyDescent="0.2">
      <c r="A358" t="s">
        <v>211</v>
      </c>
      <c r="C358" t="s">
        <v>192</v>
      </c>
      <c r="D358">
        <v>43661</v>
      </c>
    </row>
    <row r="359" spans="1:4" x14ac:dyDescent="0.2">
      <c r="A359" t="s">
        <v>249</v>
      </c>
      <c r="C359" t="s">
        <v>161</v>
      </c>
      <c r="D359">
        <v>43604</v>
      </c>
    </row>
    <row r="360" spans="1:4" x14ac:dyDescent="0.2">
      <c r="A360" t="s">
        <v>264</v>
      </c>
      <c r="C360" t="s">
        <v>200</v>
      </c>
      <c r="D360">
        <v>43247</v>
      </c>
    </row>
    <row r="361" spans="1:4" x14ac:dyDescent="0.2">
      <c r="A361" t="s">
        <v>264</v>
      </c>
      <c r="C361" t="s">
        <v>171</v>
      </c>
      <c r="D361">
        <v>43184</v>
      </c>
    </row>
    <row r="362" spans="1:4" x14ac:dyDescent="0.2">
      <c r="A362" t="s">
        <v>171</v>
      </c>
      <c r="C362" t="s">
        <v>194</v>
      </c>
      <c r="D362">
        <v>42918</v>
      </c>
    </row>
    <row r="363" spans="1:4" x14ac:dyDescent="0.2">
      <c r="A363" t="s">
        <v>237</v>
      </c>
      <c r="C363" t="s">
        <v>167</v>
      </c>
      <c r="D363">
        <v>42837</v>
      </c>
    </row>
    <row r="364" spans="1:4" x14ac:dyDescent="0.2">
      <c r="A364" t="s">
        <v>280</v>
      </c>
      <c r="C364" t="s">
        <v>171</v>
      </c>
      <c r="D364">
        <v>42666</v>
      </c>
    </row>
    <row r="365" spans="1:4" x14ac:dyDescent="0.2">
      <c r="A365" t="s">
        <v>234</v>
      </c>
      <c r="C365" t="s">
        <v>171</v>
      </c>
      <c r="D365">
        <v>42578</v>
      </c>
    </row>
    <row r="366" spans="1:4" x14ac:dyDescent="0.2">
      <c r="A366" t="s">
        <v>191</v>
      </c>
      <c r="C366" t="s">
        <v>161</v>
      </c>
      <c r="D366">
        <v>42522</v>
      </c>
    </row>
    <row r="367" spans="1:4" x14ac:dyDescent="0.2">
      <c r="A367" t="s">
        <v>162</v>
      </c>
      <c r="C367" t="s">
        <v>190</v>
      </c>
      <c r="D367">
        <v>42475</v>
      </c>
    </row>
    <row r="368" spans="1:4" x14ac:dyDescent="0.2">
      <c r="A368" t="s">
        <v>260</v>
      </c>
      <c r="C368" t="s">
        <v>171</v>
      </c>
      <c r="D368">
        <v>42362</v>
      </c>
    </row>
    <row r="369" spans="1:4" x14ac:dyDescent="0.2">
      <c r="A369" t="s">
        <v>234</v>
      </c>
      <c r="C369" t="s">
        <v>210</v>
      </c>
      <c r="D369">
        <v>42319</v>
      </c>
    </row>
    <row r="370" spans="1:4" x14ac:dyDescent="0.2">
      <c r="A370" t="s">
        <v>281</v>
      </c>
      <c r="C370" t="s">
        <v>173</v>
      </c>
      <c r="D370">
        <v>42034</v>
      </c>
    </row>
    <row r="371" spans="1:4" x14ac:dyDescent="0.2">
      <c r="A371" t="s">
        <v>282</v>
      </c>
      <c r="C371" t="s">
        <v>173</v>
      </c>
      <c r="D371">
        <v>41721</v>
      </c>
    </row>
    <row r="372" spans="1:4" x14ac:dyDescent="0.2">
      <c r="A372" t="s">
        <v>270</v>
      </c>
      <c r="C372" t="s">
        <v>161</v>
      </c>
      <c r="D372">
        <v>41709</v>
      </c>
    </row>
    <row r="373" spans="1:4" x14ac:dyDescent="0.2">
      <c r="A373" t="s">
        <v>210</v>
      </c>
      <c r="C373" t="s">
        <v>198</v>
      </c>
      <c r="D373">
        <v>40985</v>
      </c>
    </row>
    <row r="374" spans="1:4" x14ac:dyDescent="0.2">
      <c r="A374" t="s">
        <v>182</v>
      </c>
      <c r="C374" t="s">
        <v>171</v>
      </c>
      <c r="D374">
        <v>40919</v>
      </c>
    </row>
    <row r="375" spans="1:4" x14ac:dyDescent="0.2">
      <c r="A375" t="s">
        <v>182</v>
      </c>
      <c r="C375" t="s">
        <v>205</v>
      </c>
      <c r="D375">
        <v>40846</v>
      </c>
    </row>
    <row r="376" spans="1:4" x14ac:dyDescent="0.2">
      <c r="A376" t="s">
        <v>210</v>
      </c>
      <c r="C376" t="s">
        <v>211</v>
      </c>
      <c r="D376">
        <v>40202</v>
      </c>
    </row>
    <row r="377" spans="1:4" x14ac:dyDescent="0.2">
      <c r="A377" t="s">
        <v>283</v>
      </c>
      <c r="C377" t="s">
        <v>172</v>
      </c>
      <c r="D377">
        <v>39829</v>
      </c>
    </row>
    <row r="378" spans="1:4" x14ac:dyDescent="0.2">
      <c r="A378" t="s">
        <v>278</v>
      </c>
      <c r="C378" t="s">
        <v>171</v>
      </c>
      <c r="D378">
        <v>39408</v>
      </c>
    </row>
    <row r="379" spans="1:4" x14ac:dyDescent="0.2">
      <c r="A379" t="s">
        <v>212</v>
      </c>
      <c r="C379" t="s">
        <v>161</v>
      </c>
      <c r="D379">
        <v>39267</v>
      </c>
    </row>
    <row r="380" spans="1:4" x14ac:dyDescent="0.2">
      <c r="A380" t="s">
        <v>168</v>
      </c>
      <c r="C380" t="s">
        <v>161</v>
      </c>
      <c r="D380">
        <v>38807</v>
      </c>
    </row>
    <row r="381" spans="1:4" x14ac:dyDescent="0.2">
      <c r="A381" t="s">
        <v>284</v>
      </c>
      <c r="C381" t="s">
        <v>173</v>
      </c>
      <c r="D381">
        <v>38578</v>
      </c>
    </row>
    <row r="382" spans="1:4" x14ac:dyDescent="0.2">
      <c r="A382" t="s">
        <v>208</v>
      </c>
      <c r="C382" t="s">
        <v>166</v>
      </c>
      <c r="D382">
        <v>38577</v>
      </c>
    </row>
    <row r="383" spans="1:4" x14ac:dyDescent="0.2">
      <c r="A383" t="s">
        <v>225</v>
      </c>
      <c r="C383" t="s">
        <v>167</v>
      </c>
      <c r="D383">
        <v>38317</v>
      </c>
    </row>
    <row r="384" spans="1:4" x14ac:dyDescent="0.2">
      <c r="A384" t="s">
        <v>227</v>
      </c>
      <c r="C384" t="s">
        <v>194</v>
      </c>
      <c r="D384">
        <v>38175</v>
      </c>
    </row>
    <row r="385" spans="1:4" x14ac:dyDescent="0.2">
      <c r="A385" t="s">
        <v>270</v>
      </c>
      <c r="C385" t="s">
        <v>171</v>
      </c>
      <c r="D385">
        <v>38018</v>
      </c>
    </row>
    <row r="386" spans="1:4" x14ac:dyDescent="0.2">
      <c r="A386" t="s">
        <v>160</v>
      </c>
      <c r="C386" t="s">
        <v>161</v>
      </c>
      <c r="D386">
        <v>37347</v>
      </c>
    </row>
    <row r="387" spans="1:4" x14ac:dyDescent="0.2">
      <c r="A387" t="s">
        <v>211</v>
      </c>
      <c r="C387" t="s">
        <v>161</v>
      </c>
      <c r="D387">
        <v>37187</v>
      </c>
    </row>
    <row r="388" spans="1:4" x14ac:dyDescent="0.2">
      <c r="A388" t="s">
        <v>249</v>
      </c>
      <c r="C388" t="s">
        <v>161</v>
      </c>
      <c r="D388">
        <v>36705</v>
      </c>
    </row>
    <row r="389" spans="1:4" x14ac:dyDescent="0.2">
      <c r="A389" t="s">
        <v>203</v>
      </c>
      <c r="C389" t="s">
        <v>161</v>
      </c>
      <c r="D389">
        <v>36660</v>
      </c>
    </row>
    <row r="390" spans="1:4" x14ac:dyDescent="0.2">
      <c r="A390" t="s">
        <v>208</v>
      </c>
      <c r="C390" t="s">
        <v>258</v>
      </c>
      <c r="D390">
        <v>36617</v>
      </c>
    </row>
    <row r="391" spans="1:4" x14ac:dyDescent="0.2">
      <c r="A391" t="s">
        <v>251</v>
      </c>
      <c r="C391" t="s">
        <v>171</v>
      </c>
      <c r="D391">
        <v>36243</v>
      </c>
    </row>
    <row r="392" spans="1:4" x14ac:dyDescent="0.2">
      <c r="A392" t="s">
        <v>226</v>
      </c>
      <c r="C392" t="s">
        <v>171</v>
      </c>
      <c r="D392">
        <v>34637</v>
      </c>
    </row>
    <row r="393" spans="1:4" x14ac:dyDescent="0.2">
      <c r="A393" t="s">
        <v>164</v>
      </c>
      <c r="C393" t="s">
        <v>171</v>
      </c>
      <c r="D393">
        <v>34418</v>
      </c>
    </row>
    <row r="394" spans="1:4" x14ac:dyDescent="0.2">
      <c r="A394" t="s">
        <v>280</v>
      </c>
      <c r="C394" t="s">
        <v>244</v>
      </c>
      <c r="D394">
        <v>33508</v>
      </c>
    </row>
    <row r="395" spans="1:4" x14ac:dyDescent="0.2">
      <c r="A395" t="s">
        <v>280</v>
      </c>
      <c r="C395" t="s">
        <v>171</v>
      </c>
      <c r="D395">
        <v>33203</v>
      </c>
    </row>
    <row r="396" spans="1:4" x14ac:dyDescent="0.2">
      <c r="A396" t="s">
        <v>285</v>
      </c>
      <c r="C396" t="s">
        <v>161</v>
      </c>
      <c r="D396">
        <v>32901</v>
      </c>
    </row>
    <row r="397" spans="1:4" x14ac:dyDescent="0.2">
      <c r="A397" t="s">
        <v>261</v>
      </c>
      <c r="C397" t="s">
        <v>171</v>
      </c>
      <c r="D397">
        <v>32850</v>
      </c>
    </row>
    <row r="398" spans="1:4" x14ac:dyDescent="0.2">
      <c r="A398" t="s">
        <v>266</v>
      </c>
      <c r="C398" t="s">
        <v>199</v>
      </c>
      <c r="D398">
        <v>32475</v>
      </c>
    </row>
    <row r="399" spans="1:4" x14ac:dyDescent="0.2">
      <c r="A399" t="s">
        <v>199</v>
      </c>
      <c r="C399" t="s">
        <v>161</v>
      </c>
      <c r="D399">
        <v>32191</v>
      </c>
    </row>
    <row r="400" spans="1:4" x14ac:dyDescent="0.2">
      <c r="A400" t="s">
        <v>208</v>
      </c>
      <c r="C400" t="s">
        <v>192</v>
      </c>
      <c r="D400">
        <v>29006</v>
      </c>
    </row>
    <row r="401" spans="1:3" x14ac:dyDescent="0.2">
      <c r="A401" t="s">
        <v>241</v>
      </c>
      <c r="C401" t="s">
        <v>171</v>
      </c>
    </row>
    <row r="402" spans="1:3" x14ac:dyDescent="0.2">
      <c r="A402" t="s">
        <v>159</v>
      </c>
      <c r="C402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809A-6B57-8046-8722-8A42E2E28FA0}">
  <dimension ref="A3:C131"/>
  <sheetViews>
    <sheetView workbookViewId="0">
      <selection activeCell="Q42" sqref="Q42"/>
    </sheetView>
  </sheetViews>
  <sheetFormatPr baseColWidth="10" defaultRowHeight="16" x14ac:dyDescent="0.2"/>
  <cols>
    <col min="1" max="1" width="33.1640625" bestFit="1" customWidth="1"/>
    <col min="2" max="2" width="31" bestFit="1" customWidth="1"/>
    <col min="3" max="3" width="31.5" bestFit="1" customWidth="1"/>
  </cols>
  <sheetData>
    <row r="3" spans="1:3" x14ac:dyDescent="0.2">
      <c r="A3" s="2" t="s">
        <v>286</v>
      </c>
      <c r="B3" t="s">
        <v>311</v>
      </c>
      <c r="C3" t="s">
        <v>312</v>
      </c>
    </row>
    <row r="4" spans="1:3" x14ac:dyDescent="0.2">
      <c r="A4" s="3" t="s">
        <v>163</v>
      </c>
      <c r="B4" s="7">
        <v>48726</v>
      </c>
      <c r="C4" s="7">
        <v>56532.75</v>
      </c>
    </row>
    <row r="5" spans="1:3" x14ac:dyDescent="0.2">
      <c r="A5" s="3" t="s">
        <v>165</v>
      </c>
      <c r="B5" s="7">
        <v>48589</v>
      </c>
      <c r="C5" s="7">
        <v>77033</v>
      </c>
    </row>
    <row r="6" spans="1:3" x14ac:dyDescent="0.2">
      <c r="A6" s="3" t="s">
        <v>160</v>
      </c>
      <c r="B6" s="7">
        <v>47994</v>
      </c>
      <c r="C6" s="7">
        <v>68700.25</v>
      </c>
    </row>
    <row r="7" spans="1:3" x14ac:dyDescent="0.2">
      <c r="A7" s="3" t="s">
        <v>170</v>
      </c>
      <c r="B7" s="7">
        <v>46802</v>
      </c>
      <c r="C7" s="7">
        <v>54720.909090909088</v>
      </c>
    </row>
    <row r="8" spans="1:3" x14ac:dyDescent="0.2">
      <c r="A8" s="3" t="s">
        <v>162</v>
      </c>
      <c r="B8" s="7">
        <v>46676</v>
      </c>
      <c r="C8" s="7">
        <v>64407.666666666664</v>
      </c>
    </row>
    <row r="9" spans="1:3" x14ac:dyDescent="0.2">
      <c r="A9" s="3" t="s">
        <v>166</v>
      </c>
      <c r="B9" s="7">
        <v>45245</v>
      </c>
      <c r="C9" s="7">
        <v>65027</v>
      </c>
    </row>
    <row r="10" spans="1:3" x14ac:dyDescent="0.2">
      <c r="A10" s="3" t="s">
        <v>169</v>
      </c>
      <c r="B10" s="7">
        <v>44862.5</v>
      </c>
      <c r="C10" s="7">
        <v>73895.5</v>
      </c>
    </row>
    <row r="11" spans="1:3" x14ac:dyDescent="0.2">
      <c r="A11" s="3" t="s">
        <v>167</v>
      </c>
      <c r="B11" s="7">
        <v>44381</v>
      </c>
      <c r="C11" s="7">
        <v>66097</v>
      </c>
    </row>
    <row r="12" spans="1:3" x14ac:dyDescent="0.2">
      <c r="A12" s="3" t="s">
        <v>172</v>
      </c>
      <c r="B12" s="7">
        <v>43777</v>
      </c>
      <c r="C12" s="7">
        <v>60683.333333333336</v>
      </c>
    </row>
    <row r="13" spans="1:3" x14ac:dyDescent="0.2">
      <c r="A13" s="3" t="s">
        <v>174</v>
      </c>
      <c r="B13" s="7">
        <v>43044</v>
      </c>
      <c r="C13" s="7">
        <v>62287.5</v>
      </c>
    </row>
    <row r="14" spans="1:3" x14ac:dyDescent="0.2">
      <c r="A14" s="3" t="s">
        <v>175</v>
      </c>
      <c r="B14" s="7">
        <v>41589</v>
      </c>
      <c r="C14" s="7">
        <v>71801</v>
      </c>
    </row>
    <row r="15" spans="1:3" x14ac:dyDescent="0.2">
      <c r="A15" s="3" t="s">
        <v>177</v>
      </c>
      <c r="B15" s="7">
        <v>40745</v>
      </c>
      <c r="C15" s="7">
        <v>61092.666666666664</v>
      </c>
    </row>
    <row r="16" spans="1:3" x14ac:dyDescent="0.2">
      <c r="A16" s="3" t="s">
        <v>159</v>
      </c>
      <c r="B16" s="7">
        <v>40655.199999999997</v>
      </c>
      <c r="C16" s="7">
        <v>71318.899999999994</v>
      </c>
    </row>
    <row r="17" spans="1:3" x14ac:dyDescent="0.2">
      <c r="A17" s="3" t="s">
        <v>178</v>
      </c>
      <c r="B17" s="7">
        <v>39862</v>
      </c>
      <c r="C17" s="7">
        <v>70338</v>
      </c>
    </row>
    <row r="18" spans="1:3" x14ac:dyDescent="0.2">
      <c r="A18" s="3" t="s">
        <v>176</v>
      </c>
      <c r="B18" s="7">
        <v>39840</v>
      </c>
      <c r="C18" s="7">
        <v>70238</v>
      </c>
    </row>
    <row r="19" spans="1:3" x14ac:dyDescent="0.2">
      <c r="A19" s="3" t="s">
        <v>179</v>
      </c>
      <c r="B19" s="7">
        <v>39699</v>
      </c>
      <c r="C19" s="7">
        <v>65264</v>
      </c>
    </row>
    <row r="20" spans="1:3" x14ac:dyDescent="0.2">
      <c r="A20" s="3" t="s">
        <v>180</v>
      </c>
      <c r="B20" s="7">
        <v>39024</v>
      </c>
      <c r="C20" s="7">
        <v>69646</v>
      </c>
    </row>
    <row r="21" spans="1:3" x14ac:dyDescent="0.2">
      <c r="A21" s="3" t="s">
        <v>181</v>
      </c>
      <c r="B21" s="7">
        <v>38792</v>
      </c>
      <c r="C21" s="7">
        <v>69166</v>
      </c>
    </row>
    <row r="22" spans="1:3" x14ac:dyDescent="0.2">
      <c r="A22" s="3" t="s">
        <v>182</v>
      </c>
      <c r="B22" s="7">
        <v>38774</v>
      </c>
      <c r="C22" s="7">
        <v>50849.75</v>
      </c>
    </row>
    <row r="23" spans="1:3" x14ac:dyDescent="0.2">
      <c r="A23" s="3" t="s">
        <v>168</v>
      </c>
      <c r="B23" s="7">
        <v>38716.428571428572</v>
      </c>
      <c r="C23" s="7">
        <v>65734.875</v>
      </c>
    </row>
    <row r="24" spans="1:3" x14ac:dyDescent="0.2">
      <c r="A24" s="3" t="s">
        <v>183</v>
      </c>
      <c r="B24" s="7">
        <v>38022</v>
      </c>
      <c r="C24" s="7">
        <v>68738</v>
      </c>
    </row>
    <row r="25" spans="1:3" x14ac:dyDescent="0.2">
      <c r="A25" s="3" t="s">
        <v>185</v>
      </c>
      <c r="B25" s="7">
        <v>37341</v>
      </c>
      <c r="C25" s="7">
        <v>68140</v>
      </c>
    </row>
    <row r="26" spans="1:3" x14ac:dyDescent="0.2">
      <c r="A26" s="3" t="s">
        <v>184</v>
      </c>
      <c r="B26" s="7">
        <v>37235</v>
      </c>
      <c r="C26" s="7">
        <v>68403.5</v>
      </c>
    </row>
    <row r="27" spans="1:3" x14ac:dyDescent="0.2">
      <c r="A27" s="3" t="s">
        <v>171</v>
      </c>
      <c r="B27" s="7">
        <v>37018.5</v>
      </c>
      <c r="C27" s="7">
        <v>60305.111111111109</v>
      </c>
    </row>
    <row r="28" spans="1:3" x14ac:dyDescent="0.2">
      <c r="A28" s="3" t="s">
        <v>186</v>
      </c>
      <c r="B28" s="7">
        <v>36792</v>
      </c>
      <c r="C28" s="7">
        <v>67965</v>
      </c>
    </row>
    <row r="29" spans="1:3" x14ac:dyDescent="0.2">
      <c r="A29" s="3" t="s">
        <v>187</v>
      </c>
      <c r="B29" s="7">
        <v>36329</v>
      </c>
      <c r="C29" s="7">
        <v>67650</v>
      </c>
    </row>
    <row r="30" spans="1:3" x14ac:dyDescent="0.2">
      <c r="A30" s="3" t="s">
        <v>173</v>
      </c>
      <c r="B30" s="7">
        <v>35568.333333333336</v>
      </c>
      <c r="C30" s="7">
        <v>63900.875</v>
      </c>
    </row>
    <row r="31" spans="1:3" x14ac:dyDescent="0.2">
      <c r="A31" s="3" t="s">
        <v>164</v>
      </c>
      <c r="B31" s="7">
        <v>34383</v>
      </c>
      <c r="C31" s="7">
        <v>58056.818181818184</v>
      </c>
    </row>
    <row r="32" spans="1:3" x14ac:dyDescent="0.2">
      <c r="A32" s="3" t="s">
        <v>188</v>
      </c>
      <c r="B32" s="7">
        <v>34364</v>
      </c>
      <c r="C32" s="7">
        <v>56832.75</v>
      </c>
    </row>
    <row r="33" spans="1:3" x14ac:dyDescent="0.2">
      <c r="A33" s="3" t="s">
        <v>189</v>
      </c>
      <c r="B33" s="7">
        <v>33693</v>
      </c>
      <c r="C33" s="7">
        <v>66845</v>
      </c>
    </row>
    <row r="34" spans="1:3" x14ac:dyDescent="0.2">
      <c r="A34" s="3" t="s">
        <v>190</v>
      </c>
      <c r="B34" s="7">
        <v>33024</v>
      </c>
      <c r="C34" s="7">
        <v>66581</v>
      </c>
    </row>
    <row r="35" spans="1:3" x14ac:dyDescent="0.2">
      <c r="A35" s="3" t="s">
        <v>193</v>
      </c>
      <c r="B35" s="7">
        <v>31248</v>
      </c>
      <c r="C35" s="7">
        <v>66110</v>
      </c>
    </row>
    <row r="36" spans="1:3" x14ac:dyDescent="0.2">
      <c r="A36" s="3" t="s">
        <v>194</v>
      </c>
      <c r="B36" s="7">
        <v>31084</v>
      </c>
      <c r="C36" s="7">
        <v>61044.5</v>
      </c>
    </row>
    <row r="37" spans="1:3" x14ac:dyDescent="0.2">
      <c r="A37" s="3" t="s">
        <v>161</v>
      </c>
      <c r="B37" s="7">
        <v>30842.2</v>
      </c>
      <c r="C37" s="7">
        <v>65649.363636363632</v>
      </c>
    </row>
    <row r="38" spans="1:3" x14ac:dyDescent="0.2">
      <c r="A38" s="3" t="s">
        <v>191</v>
      </c>
      <c r="B38" s="7">
        <v>30823</v>
      </c>
      <c r="C38" s="7">
        <v>59986.75</v>
      </c>
    </row>
    <row r="39" spans="1:3" x14ac:dyDescent="0.2">
      <c r="A39" s="3" t="s">
        <v>195</v>
      </c>
      <c r="B39" s="7">
        <v>30746</v>
      </c>
      <c r="C39" s="7">
        <v>65697</v>
      </c>
    </row>
    <row r="40" spans="1:3" x14ac:dyDescent="0.2">
      <c r="A40" s="3" t="s">
        <v>196</v>
      </c>
      <c r="B40" s="7">
        <v>30611</v>
      </c>
      <c r="C40" s="7">
        <v>65093</v>
      </c>
    </row>
    <row r="41" spans="1:3" x14ac:dyDescent="0.2">
      <c r="A41" s="3" t="s">
        <v>192</v>
      </c>
      <c r="B41" s="7">
        <v>30392</v>
      </c>
      <c r="C41" s="7">
        <v>60735.333333333336</v>
      </c>
    </row>
    <row r="42" spans="1:3" x14ac:dyDescent="0.2">
      <c r="A42" s="3" t="s">
        <v>197</v>
      </c>
      <c r="B42" s="7">
        <v>28416</v>
      </c>
      <c r="C42" s="7">
        <v>53046.2</v>
      </c>
    </row>
    <row r="43" spans="1:3" x14ac:dyDescent="0.2">
      <c r="A43" s="3" t="s">
        <v>198</v>
      </c>
      <c r="B43" s="7">
        <v>27140</v>
      </c>
      <c r="C43" s="7">
        <v>54926</v>
      </c>
    </row>
    <row r="44" spans="1:3" x14ac:dyDescent="0.2">
      <c r="A44" s="3" t="s">
        <v>200</v>
      </c>
      <c r="B44" s="7">
        <v>21423</v>
      </c>
      <c r="C44" s="7">
        <v>53744.5</v>
      </c>
    </row>
    <row r="45" spans="1:3" x14ac:dyDescent="0.2">
      <c r="A45" s="3" t="s">
        <v>199</v>
      </c>
      <c r="B45" s="7">
        <v>17925.5</v>
      </c>
      <c r="C45" s="7">
        <v>53137.642857142855</v>
      </c>
    </row>
    <row r="46" spans="1:3" x14ac:dyDescent="0.2">
      <c r="A46" s="3" t="s">
        <v>207</v>
      </c>
      <c r="B46" s="7"/>
      <c r="C46" s="7">
        <v>58870.75</v>
      </c>
    </row>
    <row r="47" spans="1:3" x14ac:dyDescent="0.2">
      <c r="A47" s="3" t="s">
        <v>237</v>
      </c>
      <c r="B47" s="7"/>
      <c r="C47" s="7">
        <v>50818.571428571428</v>
      </c>
    </row>
    <row r="48" spans="1:3" x14ac:dyDescent="0.2">
      <c r="A48" s="3" t="s">
        <v>281</v>
      </c>
      <c r="B48" s="7"/>
      <c r="C48" s="7">
        <v>42034</v>
      </c>
    </row>
    <row r="49" spans="1:3" x14ac:dyDescent="0.2">
      <c r="A49" s="3" t="s">
        <v>227</v>
      </c>
      <c r="B49" s="7"/>
      <c r="C49" s="7">
        <v>48624</v>
      </c>
    </row>
    <row r="50" spans="1:3" x14ac:dyDescent="0.2">
      <c r="A50" s="3" t="s">
        <v>230</v>
      </c>
      <c r="B50" s="7"/>
      <c r="C50" s="7">
        <v>58561</v>
      </c>
    </row>
    <row r="51" spans="1:3" x14ac:dyDescent="0.2">
      <c r="A51" s="3" t="s">
        <v>256</v>
      </c>
      <c r="B51" s="7"/>
      <c r="C51" s="7">
        <v>54190</v>
      </c>
    </row>
    <row r="52" spans="1:3" x14ac:dyDescent="0.2">
      <c r="A52" s="3" t="s">
        <v>245</v>
      </c>
      <c r="B52" s="7"/>
      <c r="C52" s="7">
        <v>55830</v>
      </c>
    </row>
    <row r="53" spans="1:3" x14ac:dyDescent="0.2">
      <c r="A53" s="3" t="s">
        <v>285</v>
      </c>
      <c r="B53" s="7"/>
      <c r="C53" s="7">
        <v>32901</v>
      </c>
    </row>
    <row r="54" spans="1:3" x14ac:dyDescent="0.2">
      <c r="A54" s="3" t="s">
        <v>235</v>
      </c>
      <c r="B54" s="7"/>
      <c r="C54" s="7">
        <v>57528</v>
      </c>
    </row>
    <row r="55" spans="1:3" x14ac:dyDescent="0.2">
      <c r="A55" s="3" t="s">
        <v>267</v>
      </c>
      <c r="B55" s="7"/>
      <c r="C55" s="7">
        <v>49231</v>
      </c>
    </row>
    <row r="56" spans="1:3" x14ac:dyDescent="0.2">
      <c r="A56" s="3" t="s">
        <v>254</v>
      </c>
      <c r="B56" s="7"/>
      <c r="C56" s="7">
        <v>54493</v>
      </c>
    </row>
    <row r="57" spans="1:3" x14ac:dyDescent="0.2">
      <c r="A57" s="3" t="s">
        <v>220</v>
      </c>
      <c r="B57" s="7"/>
      <c r="C57" s="7">
        <v>60889</v>
      </c>
    </row>
    <row r="58" spans="1:3" x14ac:dyDescent="0.2">
      <c r="A58" s="3" t="s">
        <v>216</v>
      </c>
      <c r="B58" s="7"/>
      <c r="C58" s="7">
        <v>54930.166666666664</v>
      </c>
    </row>
    <row r="59" spans="1:3" x14ac:dyDescent="0.2">
      <c r="A59" s="3" t="s">
        <v>251</v>
      </c>
      <c r="B59" s="7"/>
      <c r="C59" s="7">
        <v>45607.5</v>
      </c>
    </row>
    <row r="60" spans="1:3" x14ac:dyDescent="0.2">
      <c r="A60" s="3" t="s">
        <v>224</v>
      </c>
      <c r="B60" s="7"/>
      <c r="C60" s="7">
        <v>59394</v>
      </c>
    </row>
    <row r="61" spans="1:3" x14ac:dyDescent="0.2">
      <c r="A61" s="3" t="s">
        <v>255</v>
      </c>
      <c r="B61" s="7"/>
      <c r="C61" s="7">
        <v>51768</v>
      </c>
    </row>
    <row r="62" spans="1:3" x14ac:dyDescent="0.2">
      <c r="A62" s="3" t="s">
        <v>280</v>
      </c>
      <c r="B62" s="7"/>
      <c r="C62" s="7">
        <v>36459</v>
      </c>
    </row>
    <row r="63" spans="1:3" x14ac:dyDescent="0.2">
      <c r="A63" s="3" t="s">
        <v>228</v>
      </c>
      <c r="B63" s="7"/>
      <c r="C63" s="7">
        <v>50882.5</v>
      </c>
    </row>
    <row r="64" spans="1:3" x14ac:dyDescent="0.2">
      <c r="A64" s="3" t="s">
        <v>243</v>
      </c>
      <c r="B64" s="7"/>
      <c r="C64" s="7">
        <v>56062</v>
      </c>
    </row>
    <row r="65" spans="1:3" x14ac:dyDescent="0.2">
      <c r="A65" s="3" t="s">
        <v>222</v>
      </c>
      <c r="B65" s="7"/>
      <c r="C65" s="7">
        <v>59731</v>
      </c>
    </row>
    <row r="66" spans="1:3" x14ac:dyDescent="0.2">
      <c r="A66" s="3" t="s">
        <v>266</v>
      </c>
      <c r="B66" s="7"/>
      <c r="C66" s="7">
        <v>41008.5</v>
      </c>
    </row>
    <row r="67" spans="1:3" x14ac:dyDescent="0.2">
      <c r="A67" s="3" t="s">
        <v>242</v>
      </c>
      <c r="B67" s="7"/>
      <c r="C67" s="7">
        <v>52650.6</v>
      </c>
    </row>
    <row r="68" spans="1:3" x14ac:dyDescent="0.2">
      <c r="A68" s="3" t="s">
        <v>239</v>
      </c>
      <c r="B68" s="7"/>
      <c r="C68" s="7">
        <v>54009.5</v>
      </c>
    </row>
    <row r="69" spans="1:3" x14ac:dyDescent="0.2">
      <c r="A69" s="3" t="s">
        <v>208</v>
      </c>
      <c r="B69" s="7"/>
      <c r="C69" s="7">
        <v>46074.125</v>
      </c>
    </row>
    <row r="70" spans="1:3" x14ac:dyDescent="0.2">
      <c r="A70" s="3" t="s">
        <v>264</v>
      </c>
      <c r="B70" s="7"/>
      <c r="C70" s="7">
        <v>45742.6</v>
      </c>
    </row>
    <row r="71" spans="1:3" x14ac:dyDescent="0.2">
      <c r="A71" s="3" t="s">
        <v>203</v>
      </c>
      <c r="B71" s="7"/>
      <c r="C71" s="7">
        <v>55425.599999999999</v>
      </c>
    </row>
    <row r="72" spans="1:3" x14ac:dyDescent="0.2">
      <c r="A72" s="3" t="s">
        <v>262</v>
      </c>
      <c r="B72" s="7"/>
      <c r="C72" s="7">
        <v>50987</v>
      </c>
    </row>
    <row r="73" spans="1:3" x14ac:dyDescent="0.2">
      <c r="A73" s="3" t="s">
        <v>219</v>
      </c>
      <c r="B73" s="7"/>
      <c r="C73" s="7">
        <v>56376</v>
      </c>
    </row>
    <row r="74" spans="1:3" x14ac:dyDescent="0.2">
      <c r="A74" s="3" t="s">
        <v>274</v>
      </c>
      <c r="B74" s="7"/>
      <c r="C74" s="7">
        <v>46367</v>
      </c>
    </row>
    <row r="75" spans="1:3" x14ac:dyDescent="0.2">
      <c r="A75" s="3" t="s">
        <v>244</v>
      </c>
      <c r="B75" s="7"/>
      <c r="C75" s="7">
        <v>55996</v>
      </c>
    </row>
    <row r="76" spans="1:3" x14ac:dyDescent="0.2">
      <c r="A76" s="3" t="s">
        <v>261</v>
      </c>
      <c r="B76" s="7"/>
      <c r="C76" s="7">
        <v>43101.5</v>
      </c>
    </row>
    <row r="77" spans="1:3" x14ac:dyDescent="0.2">
      <c r="A77" s="3" t="s">
        <v>263</v>
      </c>
      <c r="B77" s="7"/>
      <c r="C77" s="7">
        <v>50531</v>
      </c>
    </row>
    <row r="78" spans="1:3" x14ac:dyDescent="0.2">
      <c r="A78" s="3" t="s">
        <v>231</v>
      </c>
      <c r="B78" s="7"/>
      <c r="C78" s="7">
        <v>57911</v>
      </c>
    </row>
    <row r="79" spans="1:3" x14ac:dyDescent="0.2">
      <c r="A79" s="3" t="s">
        <v>279</v>
      </c>
      <c r="B79" s="7"/>
      <c r="C79" s="7">
        <v>43820</v>
      </c>
    </row>
    <row r="80" spans="1:3" x14ac:dyDescent="0.2">
      <c r="A80" s="3" t="s">
        <v>204</v>
      </c>
      <c r="B80" s="7"/>
      <c r="C80" s="7">
        <v>58855.8</v>
      </c>
    </row>
    <row r="81" spans="1:3" x14ac:dyDescent="0.2">
      <c r="A81" s="3" t="s">
        <v>211</v>
      </c>
      <c r="B81" s="7"/>
      <c r="C81" s="7">
        <v>51644.888888888891</v>
      </c>
    </row>
    <row r="82" spans="1:3" x14ac:dyDescent="0.2">
      <c r="A82" s="3" t="s">
        <v>271</v>
      </c>
      <c r="B82" s="7"/>
      <c r="C82" s="7">
        <v>47331</v>
      </c>
    </row>
    <row r="83" spans="1:3" x14ac:dyDescent="0.2">
      <c r="A83" s="3" t="s">
        <v>282</v>
      </c>
      <c r="B83" s="7"/>
      <c r="C83" s="7">
        <v>41721</v>
      </c>
    </row>
    <row r="84" spans="1:3" x14ac:dyDescent="0.2">
      <c r="A84" s="3" t="s">
        <v>218</v>
      </c>
      <c r="B84" s="7"/>
      <c r="C84" s="7">
        <v>58417.5</v>
      </c>
    </row>
    <row r="85" spans="1:3" x14ac:dyDescent="0.2">
      <c r="A85" s="3" t="s">
        <v>209</v>
      </c>
      <c r="B85" s="7"/>
      <c r="C85" s="7">
        <v>55616.25</v>
      </c>
    </row>
    <row r="86" spans="1:3" x14ac:dyDescent="0.2">
      <c r="A86" s="3" t="s">
        <v>277</v>
      </c>
      <c r="B86" s="7"/>
      <c r="C86" s="7">
        <v>44219</v>
      </c>
    </row>
    <row r="87" spans="1:3" x14ac:dyDescent="0.2">
      <c r="A87" s="3" t="s">
        <v>276</v>
      </c>
      <c r="B87" s="7"/>
      <c r="C87" s="7">
        <v>45713</v>
      </c>
    </row>
    <row r="88" spans="1:3" x14ac:dyDescent="0.2">
      <c r="A88" s="3" t="s">
        <v>272</v>
      </c>
      <c r="B88" s="7"/>
      <c r="C88" s="7">
        <v>47290</v>
      </c>
    </row>
    <row r="89" spans="1:3" x14ac:dyDescent="0.2">
      <c r="A89" s="3" t="s">
        <v>225</v>
      </c>
      <c r="B89" s="7"/>
      <c r="C89" s="7">
        <v>51390.8</v>
      </c>
    </row>
    <row r="90" spans="1:3" x14ac:dyDescent="0.2">
      <c r="A90" s="3" t="s">
        <v>257</v>
      </c>
      <c r="B90" s="7"/>
      <c r="C90" s="7">
        <v>54172</v>
      </c>
    </row>
    <row r="91" spans="1:3" x14ac:dyDescent="0.2">
      <c r="A91" s="3" t="s">
        <v>236</v>
      </c>
      <c r="B91" s="7"/>
      <c r="C91" s="7">
        <v>56009</v>
      </c>
    </row>
    <row r="92" spans="1:3" x14ac:dyDescent="0.2">
      <c r="A92" s="3" t="s">
        <v>247</v>
      </c>
      <c r="B92" s="7"/>
      <c r="C92" s="7">
        <v>55665</v>
      </c>
    </row>
    <row r="93" spans="1:3" x14ac:dyDescent="0.2">
      <c r="A93" s="3" t="s">
        <v>258</v>
      </c>
      <c r="B93" s="7"/>
      <c r="C93" s="7">
        <v>50066.5</v>
      </c>
    </row>
    <row r="94" spans="1:3" x14ac:dyDescent="0.2">
      <c r="A94" s="3" t="s">
        <v>270</v>
      </c>
      <c r="B94" s="7"/>
      <c r="C94" s="7">
        <v>43442.5</v>
      </c>
    </row>
    <row r="95" spans="1:3" x14ac:dyDescent="0.2">
      <c r="A95" s="3" t="s">
        <v>240</v>
      </c>
      <c r="B95" s="7"/>
      <c r="C95" s="7">
        <v>54870.5</v>
      </c>
    </row>
    <row r="96" spans="1:3" x14ac:dyDescent="0.2">
      <c r="A96" s="3" t="s">
        <v>246</v>
      </c>
      <c r="B96" s="7"/>
      <c r="C96" s="7">
        <v>55767</v>
      </c>
    </row>
    <row r="97" spans="1:3" x14ac:dyDescent="0.2">
      <c r="A97" s="3" t="s">
        <v>217</v>
      </c>
      <c r="B97" s="7"/>
      <c r="C97" s="7">
        <v>53632.333333333336</v>
      </c>
    </row>
    <row r="98" spans="1:3" x14ac:dyDescent="0.2">
      <c r="A98" s="3" t="s">
        <v>213</v>
      </c>
      <c r="B98" s="7"/>
      <c r="C98" s="7">
        <v>53913</v>
      </c>
    </row>
    <row r="99" spans="1:3" x14ac:dyDescent="0.2">
      <c r="A99" s="3" t="s">
        <v>259</v>
      </c>
      <c r="B99" s="7"/>
      <c r="C99" s="7">
        <v>53861</v>
      </c>
    </row>
    <row r="100" spans="1:3" x14ac:dyDescent="0.2">
      <c r="A100" s="3" t="s">
        <v>278</v>
      </c>
      <c r="B100" s="7"/>
      <c r="C100" s="7">
        <v>41776.5</v>
      </c>
    </row>
    <row r="101" spans="1:3" x14ac:dyDescent="0.2">
      <c r="A101" s="3" t="s">
        <v>201</v>
      </c>
      <c r="B101" s="7"/>
      <c r="C101" s="7">
        <v>54165.4</v>
      </c>
    </row>
    <row r="102" spans="1:3" x14ac:dyDescent="0.2">
      <c r="A102" s="3" t="s">
        <v>215</v>
      </c>
      <c r="B102" s="7"/>
      <c r="C102" s="7">
        <v>54311</v>
      </c>
    </row>
    <row r="103" spans="1:3" x14ac:dyDescent="0.2">
      <c r="A103" s="3" t="s">
        <v>226</v>
      </c>
      <c r="B103" s="7"/>
      <c r="C103" s="7">
        <v>47533.333333333336</v>
      </c>
    </row>
    <row r="104" spans="1:3" x14ac:dyDescent="0.2">
      <c r="A104" s="3" t="s">
        <v>265</v>
      </c>
      <c r="B104" s="7"/>
      <c r="C104" s="7">
        <v>49722</v>
      </c>
    </row>
    <row r="105" spans="1:3" x14ac:dyDescent="0.2">
      <c r="A105" s="3" t="s">
        <v>214</v>
      </c>
      <c r="B105" s="7"/>
      <c r="C105" s="7">
        <v>61553</v>
      </c>
    </row>
    <row r="106" spans="1:3" x14ac:dyDescent="0.2">
      <c r="A106" s="3" t="s">
        <v>284</v>
      </c>
      <c r="B106" s="7"/>
      <c r="C106" s="7">
        <v>38578</v>
      </c>
    </row>
    <row r="107" spans="1:3" x14ac:dyDescent="0.2">
      <c r="A107" s="3" t="s">
        <v>212</v>
      </c>
      <c r="B107" s="7"/>
      <c r="C107" s="7">
        <v>53804.5</v>
      </c>
    </row>
    <row r="108" spans="1:3" x14ac:dyDescent="0.2">
      <c r="A108" s="3" t="s">
        <v>210</v>
      </c>
      <c r="B108" s="7"/>
      <c r="C108" s="7">
        <v>47731.333333333336</v>
      </c>
    </row>
    <row r="109" spans="1:3" x14ac:dyDescent="0.2">
      <c r="A109" s="3" t="s">
        <v>275</v>
      </c>
      <c r="B109" s="7"/>
      <c r="C109" s="7">
        <v>45862</v>
      </c>
    </row>
    <row r="110" spans="1:3" x14ac:dyDescent="0.2">
      <c r="A110" s="3" t="s">
        <v>232</v>
      </c>
      <c r="B110" s="7"/>
      <c r="C110" s="7">
        <v>53073.5</v>
      </c>
    </row>
    <row r="111" spans="1:3" x14ac:dyDescent="0.2">
      <c r="A111" s="3" t="s">
        <v>202</v>
      </c>
      <c r="B111" s="7"/>
      <c r="C111" s="7">
        <v>56011.4</v>
      </c>
    </row>
    <row r="112" spans="1:3" x14ac:dyDescent="0.2">
      <c r="A112" s="3" t="s">
        <v>206</v>
      </c>
      <c r="B112" s="7"/>
      <c r="C112" s="7">
        <v>56461.714285714283</v>
      </c>
    </row>
    <row r="113" spans="1:3" x14ac:dyDescent="0.2">
      <c r="A113" s="3" t="s">
        <v>205</v>
      </c>
      <c r="B113" s="7"/>
      <c r="C113" s="7">
        <v>55503.833333333336</v>
      </c>
    </row>
    <row r="114" spans="1:3" x14ac:dyDescent="0.2">
      <c r="A114" s="3" t="s">
        <v>268</v>
      </c>
      <c r="B114" s="7"/>
      <c r="C114" s="7">
        <v>48609</v>
      </c>
    </row>
    <row r="115" spans="1:3" x14ac:dyDescent="0.2">
      <c r="A115" s="3" t="s">
        <v>283</v>
      </c>
      <c r="B115" s="7"/>
      <c r="C115" s="7">
        <v>39829</v>
      </c>
    </row>
    <row r="116" spans="1:3" x14ac:dyDescent="0.2">
      <c r="A116" s="3" t="s">
        <v>229</v>
      </c>
      <c r="B116" s="7"/>
      <c r="C116" s="7">
        <v>58727</v>
      </c>
    </row>
    <row r="117" spans="1:3" x14ac:dyDescent="0.2">
      <c r="A117" s="3" t="s">
        <v>233</v>
      </c>
      <c r="B117" s="7"/>
      <c r="C117" s="7">
        <v>57610</v>
      </c>
    </row>
    <row r="118" spans="1:3" x14ac:dyDescent="0.2">
      <c r="A118" s="3" t="s">
        <v>248</v>
      </c>
      <c r="B118" s="7"/>
      <c r="C118" s="7">
        <v>55570</v>
      </c>
    </row>
    <row r="119" spans="1:3" x14ac:dyDescent="0.2">
      <c r="A119" s="3" t="s">
        <v>234</v>
      </c>
      <c r="B119" s="7"/>
      <c r="C119" s="7">
        <v>48842.2</v>
      </c>
    </row>
    <row r="120" spans="1:3" x14ac:dyDescent="0.2">
      <c r="A120" s="3" t="s">
        <v>249</v>
      </c>
      <c r="B120" s="7"/>
      <c r="C120" s="7">
        <v>45282.666666666664</v>
      </c>
    </row>
    <row r="121" spans="1:3" x14ac:dyDescent="0.2">
      <c r="A121" s="3" t="s">
        <v>241</v>
      </c>
      <c r="B121" s="7"/>
      <c r="C121" s="7">
        <v>56989</v>
      </c>
    </row>
    <row r="122" spans="1:3" x14ac:dyDescent="0.2">
      <c r="A122" s="3" t="s">
        <v>252</v>
      </c>
      <c r="B122" s="7"/>
      <c r="C122" s="7">
        <v>54881</v>
      </c>
    </row>
    <row r="123" spans="1:3" x14ac:dyDescent="0.2">
      <c r="A123" s="3" t="s">
        <v>223</v>
      </c>
      <c r="B123" s="7"/>
      <c r="C123" s="7">
        <v>52948.75</v>
      </c>
    </row>
    <row r="124" spans="1:3" x14ac:dyDescent="0.2">
      <c r="A124" s="3" t="s">
        <v>260</v>
      </c>
      <c r="B124" s="7"/>
      <c r="C124" s="7">
        <v>47113</v>
      </c>
    </row>
    <row r="125" spans="1:3" x14ac:dyDescent="0.2">
      <c r="A125" s="3" t="s">
        <v>238</v>
      </c>
      <c r="B125" s="7"/>
      <c r="C125" s="7">
        <v>56450</v>
      </c>
    </row>
    <row r="126" spans="1:3" x14ac:dyDescent="0.2">
      <c r="A126" s="3" t="s">
        <v>221</v>
      </c>
      <c r="B126" s="7"/>
      <c r="C126" s="7">
        <v>60590</v>
      </c>
    </row>
    <row r="127" spans="1:3" x14ac:dyDescent="0.2">
      <c r="A127" s="3" t="s">
        <v>250</v>
      </c>
      <c r="B127" s="7"/>
      <c r="C127" s="7">
        <v>51260</v>
      </c>
    </row>
    <row r="128" spans="1:3" x14ac:dyDescent="0.2">
      <c r="A128" s="3" t="s">
        <v>273</v>
      </c>
      <c r="B128" s="7"/>
      <c r="C128" s="7">
        <v>46946</v>
      </c>
    </row>
    <row r="129" spans="1:3" x14ac:dyDescent="0.2">
      <c r="A129" s="3" t="s">
        <v>269</v>
      </c>
      <c r="B129" s="7"/>
      <c r="C129" s="7">
        <v>47841</v>
      </c>
    </row>
    <row r="130" spans="1:3" x14ac:dyDescent="0.2">
      <c r="A130" s="3" t="s">
        <v>253</v>
      </c>
      <c r="B130" s="7"/>
      <c r="C130" s="7">
        <v>54770</v>
      </c>
    </row>
    <row r="131" spans="1:3" x14ac:dyDescent="0.2">
      <c r="A131" s="3" t="s">
        <v>287</v>
      </c>
      <c r="B131" s="7">
        <v>36903</v>
      </c>
      <c r="C131" s="7">
        <v>56426.230576441099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6B96-FA2D-544E-9A47-E3CFBCB51435}">
  <dimension ref="A1:K402"/>
  <sheetViews>
    <sheetView topLeftCell="D1" workbookViewId="0">
      <selection activeCell="N5" sqref="N5"/>
    </sheetView>
  </sheetViews>
  <sheetFormatPr baseColWidth="10" defaultRowHeight="16" x14ac:dyDescent="0.2"/>
  <cols>
    <col min="1" max="1" width="25.5" customWidth="1"/>
    <col min="2" max="2" width="24.33203125" customWidth="1"/>
    <col min="3" max="3" width="25.33203125" customWidth="1"/>
    <col min="4" max="4" width="24" customWidth="1"/>
    <col min="5" max="5" width="29.5" customWidth="1"/>
    <col min="6" max="6" width="25.5" customWidth="1"/>
    <col min="7" max="7" width="21.1640625" customWidth="1"/>
    <col min="8" max="8" width="26.6640625" customWidth="1"/>
    <col min="10" max="10" width="32.6640625" customWidth="1"/>
  </cols>
  <sheetData>
    <row r="1" spans="1:11" x14ac:dyDescent="0.2">
      <c r="A1" s="6" t="s">
        <v>299</v>
      </c>
      <c r="B1" s="6" t="s">
        <v>294</v>
      </c>
      <c r="C1" s="6" t="s">
        <v>300</v>
      </c>
      <c r="D1" s="6" t="s">
        <v>295</v>
      </c>
      <c r="E1" s="6" t="s">
        <v>301</v>
      </c>
      <c r="F1" s="6" t="s">
        <v>297</v>
      </c>
      <c r="G1" s="6" t="s">
        <v>302</v>
      </c>
      <c r="H1" s="6" t="s">
        <v>296</v>
      </c>
      <c r="J1" s="6" t="s">
        <v>303</v>
      </c>
      <c r="K1" s="7">
        <f>AVERAGE(B2:B266)</f>
        <v>26646.645283018868</v>
      </c>
    </row>
    <row r="2" spans="1:11" x14ac:dyDescent="0.2">
      <c r="A2" t="s">
        <v>0</v>
      </c>
      <c r="B2">
        <v>83928</v>
      </c>
      <c r="C2" t="s">
        <v>151</v>
      </c>
      <c r="D2">
        <v>81969</v>
      </c>
      <c r="E2" t="s">
        <v>159</v>
      </c>
      <c r="F2">
        <v>57917</v>
      </c>
      <c r="G2" t="s">
        <v>279</v>
      </c>
      <c r="H2">
        <v>84829</v>
      </c>
    </row>
    <row r="3" spans="1:11" x14ac:dyDescent="0.2">
      <c r="A3" t="s">
        <v>1</v>
      </c>
      <c r="B3">
        <v>55448</v>
      </c>
      <c r="C3" t="s">
        <v>151</v>
      </c>
      <c r="D3">
        <v>78885</v>
      </c>
      <c r="E3" t="s">
        <v>160</v>
      </c>
      <c r="F3">
        <v>57563</v>
      </c>
      <c r="G3" t="s">
        <v>248</v>
      </c>
      <c r="H3">
        <v>81509</v>
      </c>
      <c r="J3" s="6" t="s">
        <v>304</v>
      </c>
      <c r="K3" s="7">
        <f>AVERAGE(D2:D241)</f>
        <v>46183.066666666666</v>
      </c>
    </row>
    <row r="4" spans="1:11" x14ac:dyDescent="0.2">
      <c r="A4" t="s">
        <v>2</v>
      </c>
      <c r="B4">
        <v>51464</v>
      </c>
      <c r="C4" t="s">
        <v>3</v>
      </c>
      <c r="D4">
        <v>77612</v>
      </c>
      <c r="E4" t="s">
        <v>161</v>
      </c>
      <c r="F4">
        <v>55524</v>
      </c>
      <c r="G4" t="s">
        <v>208</v>
      </c>
      <c r="H4">
        <v>81329</v>
      </c>
    </row>
    <row r="5" spans="1:11" x14ac:dyDescent="0.2">
      <c r="A5" t="s">
        <v>3</v>
      </c>
      <c r="B5">
        <v>46406</v>
      </c>
      <c r="C5" t="s">
        <v>1</v>
      </c>
      <c r="D5">
        <v>77401</v>
      </c>
      <c r="E5" t="s">
        <v>160</v>
      </c>
      <c r="F5">
        <v>52383</v>
      </c>
      <c r="G5" t="s">
        <v>234</v>
      </c>
      <c r="H5">
        <v>80693</v>
      </c>
      <c r="J5" s="6" t="s">
        <v>305</v>
      </c>
      <c r="K5" s="7">
        <f>AVERAGE(F2:F104)</f>
        <v>36903</v>
      </c>
    </row>
    <row r="6" spans="1:11" x14ac:dyDescent="0.2">
      <c r="A6" t="s">
        <v>4</v>
      </c>
      <c r="B6">
        <v>45278</v>
      </c>
      <c r="C6" t="s">
        <v>152</v>
      </c>
      <c r="D6">
        <v>77256</v>
      </c>
      <c r="E6" t="s">
        <v>162</v>
      </c>
      <c r="F6">
        <v>51182</v>
      </c>
      <c r="G6" t="s">
        <v>228</v>
      </c>
      <c r="H6">
        <v>78858</v>
      </c>
    </row>
    <row r="7" spans="1:11" x14ac:dyDescent="0.2">
      <c r="A7" t="s">
        <v>5</v>
      </c>
      <c r="B7">
        <v>45226</v>
      </c>
      <c r="C7" t="s">
        <v>5</v>
      </c>
      <c r="D7">
        <v>76125</v>
      </c>
      <c r="E7" t="s">
        <v>160</v>
      </c>
      <c r="F7">
        <v>49123</v>
      </c>
      <c r="G7" t="s">
        <v>266</v>
      </c>
      <c r="H7">
        <v>78136</v>
      </c>
      <c r="J7" s="6" t="s">
        <v>306</v>
      </c>
      <c r="K7" s="7">
        <f>AVERAGE(H2:H400)</f>
        <v>56426.230576441099</v>
      </c>
    </row>
    <row r="8" spans="1:11" x14ac:dyDescent="0.2">
      <c r="A8" t="s">
        <v>1</v>
      </c>
      <c r="B8">
        <v>41580</v>
      </c>
      <c r="C8" t="s">
        <v>21</v>
      </c>
      <c r="D8">
        <v>75889</v>
      </c>
      <c r="E8" t="s">
        <v>163</v>
      </c>
      <c r="F8">
        <v>48726</v>
      </c>
      <c r="G8" t="s">
        <v>203</v>
      </c>
      <c r="H8">
        <v>77647</v>
      </c>
    </row>
    <row r="9" spans="1:11" x14ac:dyDescent="0.2">
      <c r="A9" t="s">
        <v>6</v>
      </c>
      <c r="B9">
        <v>41187</v>
      </c>
      <c r="C9" t="s">
        <v>46</v>
      </c>
      <c r="D9">
        <v>73540</v>
      </c>
      <c r="E9" t="s">
        <v>164</v>
      </c>
      <c r="F9">
        <v>48704</v>
      </c>
      <c r="G9" t="s">
        <v>213</v>
      </c>
      <c r="H9">
        <v>77109</v>
      </c>
    </row>
    <row r="10" spans="1:11" x14ac:dyDescent="0.2">
      <c r="A10" t="s">
        <v>7</v>
      </c>
      <c r="B10">
        <v>40773</v>
      </c>
      <c r="C10" t="s">
        <v>157</v>
      </c>
      <c r="D10">
        <v>71260</v>
      </c>
      <c r="E10" t="s">
        <v>165</v>
      </c>
      <c r="F10">
        <v>48589</v>
      </c>
      <c r="G10" t="s">
        <v>203</v>
      </c>
      <c r="H10">
        <v>77033</v>
      </c>
    </row>
    <row r="11" spans="1:11" x14ac:dyDescent="0.2">
      <c r="A11" t="s">
        <v>8</v>
      </c>
      <c r="B11">
        <v>39948</v>
      </c>
      <c r="C11" t="s">
        <v>1</v>
      </c>
      <c r="D11">
        <v>70693</v>
      </c>
      <c r="E11" t="s">
        <v>166</v>
      </c>
      <c r="F11">
        <v>48248</v>
      </c>
      <c r="G11" t="s">
        <v>216</v>
      </c>
      <c r="H11">
        <v>76392</v>
      </c>
    </row>
    <row r="12" spans="1:11" x14ac:dyDescent="0.2">
      <c r="A12" t="s">
        <v>9</v>
      </c>
      <c r="B12">
        <v>38429</v>
      </c>
      <c r="C12" t="s">
        <v>1</v>
      </c>
      <c r="D12">
        <v>69924</v>
      </c>
      <c r="E12" t="s">
        <v>167</v>
      </c>
      <c r="F12">
        <v>47840</v>
      </c>
      <c r="G12" t="s">
        <v>233</v>
      </c>
      <c r="H12">
        <v>76381</v>
      </c>
    </row>
    <row r="13" spans="1:11" x14ac:dyDescent="0.2">
      <c r="A13" t="s">
        <v>10</v>
      </c>
      <c r="B13">
        <v>37773</v>
      </c>
      <c r="C13" t="s">
        <v>0</v>
      </c>
      <c r="D13">
        <v>69586</v>
      </c>
      <c r="E13" t="s">
        <v>168</v>
      </c>
      <c r="F13">
        <v>47685</v>
      </c>
      <c r="G13" t="s">
        <v>234</v>
      </c>
      <c r="H13">
        <v>76297</v>
      </c>
    </row>
    <row r="14" spans="1:11" x14ac:dyDescent="0.2">
      <c r="A14" t="s">
        <v>11</v>
      </c>
      <c r="B14">
        <v>37131</v>
      </c>
      <c r="C14" t="s">
        <v>1</v>
      </c>
      <c r="D14">
        <v>68964</v>
      </c>
      <c r="E14" t="s">
        <v>167</v>
      </c>
      <c r="F14">
        <v>47542</v>
      </c>
      <c r="G14" t="s">
        <v>224</v>
      </c>
      <c r="H14">
        <v>76212</v>
      </c>
    </row>
    <row r="15" spans="1:11" x14ac:dyDescent="0.2">
      <c r="A15" t="s">
        <v>12</v>
      </c>
      <c r="B15">
        <v>36960</v>
      </c>
      <c r="C15" t="s">
        <v>2</v>
      </c>
      <c r="D15">
        <v>67079</v>
      </c>
      <c r="E15" t="s">
        <v>169</v>
      </c>
      <c r="F15">
        <v>47469</v>
      </c>
      <c r="G15" t="s">
        <v>203</v>
      </c>
      <c r="H15">
        <v>75788</v>
      </c>
    </row>
    <row r="16" spans="1:11" x14ac:dyDescent="0.2">
      <c r="A16" t="s">
        <v>3</v>
      </c>
      <c r="B16">
        <v>36800</v>
      </c>
      <c r="C16" t="s">
        <v>1</v>
      </c>
      <c r="D16">
        <v>66796</v>
      </c>
      <c r="E16" t="s">
        <v>159</v>
      </c>
      <c r="F16">
        <v>47377</v>
      </c>
      <c r="G16" t="s">
        <v>261</v>
      </c>
      <c r="H16">
        <v>75531</v>
      </c>
    </row>
    <row r="17" spans="1:8" x14ac:dyDescent="0.2">
      <c r="A17" t="s">
        <v>13</v>
      </c>
      <c r="B17">
        <v>36148</v>
      </c>
      <c r="C17" t="s">
        <v>1</v>
      </c>
      <c r="D17">
        <v>66105</v>
      </c>
      <c r="E17" t="s">
        <v>170</v>
      </c>
      <c r="F17">
        <v>46802</v>
      </c>
      <c r="G17" t="s">
        <v>203</v>
      </c>
      <c r="H17">
        <v>75338</v>
      </c>
    </row>
    <row r="18" spans="1:8" x14ac:dyDescent="0.2">
      <c r="A18" t="s">
        <v>6</v>
      </c>
      <c r="B18">
        <v>35709</v>
      </c>
      <c r="C18" t="s">
        <v>40</v>
      </c>
      <c r="D18">
        <v>65132</v>
      </c>
      <c r="E18" t="s">
        <v>160</v>
      </c>
      <c r="F18">
        <v>46796</v>
      </c>
      <c r="G18" t="s">
        <v>226</v>
      </c>
      <c r="H18">
        <v>75161</v>
      </c>
    </row>
    <row r="19" spans="1:8" x14ac:dyDescent="0.2">
      <c r="A19" t="s">
        <v>14</v>
      </c>
      <c r="B19">
        <v>34888</v>
      </c>
      <c r="C19" t="s">
        <v>125</v>
      </c>
      <c r="D19">
        <v>64948</v>
      </c>
      <c r="E19" t="s">
        <v>167</v>
      </c>
      <c r="F19">
        <v>46234</v>
      </c>
      <c r="G19" t="s">
        <v>203</v>
      </c>
      <c r="H19">
        <v>75153</v>
      </c>
    </row>
    <row r="20" spans="1:8" x14ac:dyDescent="0.2">
      <c r="A20" t="s">
        <v>15</v>
      </c>
      <c r="B20">
        <v>34801</v>
      </c>
      <c r="C20" t="s">
        <v>10</v>
      </c>
      <c r="D20">
        <v>64484</v>
      </c>
      <c r="E20" t="s">
        <v>171</v>
      </c>
      <c r="F20">
        <v>45828</v>
      </c>
      <c r="G20" t="s">
        <v>228</v>
      </c>
      <c r="H20">
        <v>74642</v>
      </c>
    </row>
    <row r="21" spans="1:8" x14ac:dyDescent="0.2">
      <c r="A21" t="s">
        <v>16</v>
      </c>
      <c r="B21">
        <v>34634</v>
      </c>
      <c r="C21" t="s">
        <v>1</v>
      </c>
      <c r="D21">
        <v>64463</v>
      </c>
      <c r="E21" t="s">
        <v>172</v>
      </c>
      <c r="F21">
        <v>43777</v>
      </c>
      <c r="G21" t="s">
        <v>239</v>
      </c>
      <c r="H21">
        <v>74441</v>
      </c>
    </row>
    <row r="22" spans="1:8" x14ac:dyDescent="0.2">
      <c r="A22" t="s">
        <v>17</v>
      </c>
      <c r="B22">
        <v>34566</v>
      </c>
      <c r="C22" t="s">
        <v>1</v>
      </c>
      <c r="D22">
        <v>64323</v>
      </c>
      <c r="E22" t="s">
        <v>159</v>
      </c>
      <c r="F22">
        <v>43303</v>
      </c>
      <c r="G22" t="s">
        <v>201</v>
      </c>
      <c r="H22">
        <v>73741</v>
      </c>
    </row>
    <row r="23" spans="1:8" x14ac:dyDescent="0.2">
      <c r="A23" t="s">
        <v>18</v>
      </c>
      <c r="B23">
        <v>34158</v>
      </c>
      <c r="C23" t="s">
        <v>45</v>
      </c>
      <c r="D23">
        <v>63703</v>
      </c>
      <c r="E23" t="s">
        <v>161</v>
      </c>
      <c r="F23">
        <v>43300</v>
      </c>
      <c r="G23" t="s">
        <v>208</v>
      </c>
      <c r="H23">
        <v>73379</v>
      </c>
    </row>
    <row r="24" spans="1:8" x14ac:dyDescent="0.2">
      <c r="A24" t="s">
        <v>19</v>
      </c>
      <c r="B24">
        <v>34122</v>
      </c>
      <c r="C24" t="s">
        <v>3</v>
      </c>
      <c r="D24">
        <v>62218</v>
      </c>
      <c r="E24" t="s">
        <v>173</v>
      </c>
      <c r="F24">
        <v>43228</v>
      </c>
      <c r="G24" t="s">
        <v>234</v>
      </c>
      <c r="H24">
        <v>73353</v>
      </c>
    </row>
    <row r="25" spans="1:8" x14ac:dyDescent="0.2">
      <c r="A25" t="s">
        <v>20</v>
      </c>
      <c r="B25">
        <v>34122</v>
      </c>
      <c r="C25" t="s">
        <v>17</v>
      </c>
      <c r="D25">
        <v>61729</v>
      </c>
      <c r="E25" t="s">
        <v>174</v>
      </c>
      <c r="F25">
        <v>43044</v>
      </c>
      <c r="G25" t="s">
        <v>208</v>
      </c>
      <c r="H25">
        <v>72010</v>
      </c>
    </row>
    <row r="26" spans="1:8" x14ac:dyDescent="0.2">
      <c r="A26" t="s">
        <v>21</v>
      </c>
      <c r="B26">
        <v>33862</v>
      </c>
      <c r="C26" t="s">
        <v>16</v>
      </c>
      <c r="D26">
        <v>61691</v>
      </c>
      <c r="E26" t="s">
        <v>169</v>
      </c>
      <c r="F26">
        <v>42256</v>
      </c>
      <c r="G26" t="s">
        <v>163</v>
      </c>
      <c r="H26">
        <v>72003</v>
      </c>
    </row>
    <row r="27" spans="1:8" x14ac:dyDescent="0.2">
      <c r="A27" t="s">
        <v>1</v>
      </c>
      <c r="B27">
        <v>33844</v>
      </c>
      <c r="C27" t="s">
        <v>1</v>
      </c>
      <c r="D27">
        <v>60448</v>
      </c>
      <c r="E27" t="s">
        <v>166</v>
      </c>
      <c r="F27">
        <v>42242</v>
      </c>
      <c r="G27" t="s">
        <v>213</v>
      </c>
      <c r="H27">
        <v>71936</v>
      </c>
    </row>
    <row r="28" spans="1:8" x14ac:dyDescent="0.2">
      <c r="A28" t="s">
        <v>22</v>
      </c>
      <c r="B28">
        <v>33732</v>
      </c>
      <c r="C28" t="s">
        <v>144</v>
      </c>
      <c r="D28">
        <v>60380</v>
      </c>
      <c r="E28" t="s">
        <v>162</v>
      </c>
      <c r="F28">
        <v>42170</v>
      </c>
      <c r="G28" t="s">
        <v>275</v>
      </c>
      <c r="H28">
        <v>71890</v>
      </c>
    </row>
    <row r="29" spans="1:8" x14ac:dyDescent="0.2">
      <c r="A29" t="s">
        <v>1</v>
      </c>
      <c r="B29">
        <v>33682</v>
      </c>
      <c r="C29" t="s">
        <v>29</v>
      </c>
      <c r="D29">
        <v>60132</v>
      </c>
      <c r="E29" t="s">
        <v>175</v>
      </c>
      <c r="F29">
        <v>41589</v>
      </c>
      <c r="G29" t="s">
        <v>238</v>
      </c>
      <c r="H29">
        <v>71801</v>
      </c>
    </row>
    <row r="30" spans="1:8" x14ac:dyDescent="0.2">
      <c r="A30" t="s">
        <v>23</v>
      </c>
      <c r="B30">
        <v>33327</v>
      </c>
      <c r="C30" t="s">
        <v>148</v>
      </c>
      <c r="D30">
        <v>59375</v>
      </c>
      <c r="E30" t="s">
        <v>176</v>
      </c>
      <c r="F30">
        <v>41556</v>
      </c>
      <c r="G30" t="s">
        <v>216</v>
      </c>
      <c r="H30">
        <v>71614</v>
      </c>
    </row>
    <row r="31" spans="1:8" x14ac:dyDescent="0.2">
      <c r="A31" t="s">
        <v>7</v>
      </c>
      <c r="B31">
        <v>33285</v>
      </c>
      <c r="C31" t="s">
        <v>63</v>
      </c>
      <c r="D31">
        <v>59363</v>
      </c>
      <c r="E31" t="s">
        <v>160</v>
      </c>
      <c r="F31">
        <v>41383</v>
      </c>
      <c r="G31" t="s">
        <v>208</v>
      </c>
      <c r="H31">
        <v>71569</v>
      </c>
    </row>
    <row r="32" spans="1:8" x14ac:dyDescent="0.2">
      <c r="A32" t="s">
        <v>24</v>
      </c>
      <c r="B32">
        <v>33260</v>
      </c>
      <c r="C32" t="s">
        <v>13</v>
      </c>
      <c r="D32">
        <v>59165</v>
      </c>
      <c r="E32" t="s">
        <v>159</v>
      </c>
      <c r="F32">
        <v>41164</v>
      </c>
      <c r="G32" t="s">
        <v>261</v>
      </c>
      <c r="H32">
        <v>71177</v>
      </c>
    </row>
    <row r="33" spans="1:8" x14ac:dyDescent="0.2">
      <c r="A33" t="s">
        <v>25</v>
      </c>
      <c r="B33">
        <v>33241</v>
      </c>
      <c r="C33" t="s">
        <v>18</v>
      </c>
      <c r="D33">
        <v>59101</v>
      </c>
      <c r="E33" t="s">
        <v>173</v>
      </c>
      <c r="F33">
        <v>40811</v>
      </c>
      <c r="G33" t="s">
        <v>201</v>
      </c>
      <c r="H33">
        <v>71083</v>
      </c>
    </row>
    <row r="34" spans="1:8" x14ac:dyDescent="0.2">
      <c r="A34" t="s">
        <v>26</v>
      </c>
      <c r="B34">
        <v>33180</v>
      </c>
      <c r="C34" t="s">
        <v>24</v>
      </c>
      <c r="D34">
        <v>58764</v>
      </c>
      <c r="E34" t="s">
        <v>177</v>
      </c>
      <c r="F34">
        <v>40745</v>
      </c>
      <c r="G34" t="s">
        <v>216</v>
      </c>
      <c r="H34">
        <v>71012</v>
      </c>
    </row>
    <row r="35" spans="1:8" x14ac:dyDescent="0.2">
      <c r="A35" t="s">
        <v>7</v>
      </c>
      <c r="B35">
        <v>33135</v>
      </c>
      <c r="C35" t="s">
        <v>25</v>
      </c>
      <c r="D35">
        <v>58222</v>
      </c>
      <c r="E35" t="s">
        <v>160</v>
      </c>
      <c r="F35">
        <v>40716</v>
      </c>
      <c r="G35" t="s">
        <v>213</v>
      </c>
      <c r="H35">
        <v>70927</v>
      </c>
    </row>
    <row r="36" spans="1:8" x14ac:dyDescent="0.2">
      <c r="A36" t="s">
        <v>25</v>
      </c>
      <c r="B36">
        <v>32534</v>
      </c>
      <c r="C36" t="s">
        <v>3</v>
      </c>
      <c r="D36">
        <v>57489</v>
      </c>
      <c r="E36" t="s">
        <v>173</v>
      </c>
      <c r="F36">
        <v>40596</v>
      </c>
      <c r="G36" t="s">
        <v>217</v>
      </c>
      <c r="H36">
        <v>70481</v>
      </c>
    </row>
    <row r="37" spans="1:8" x14ac:dyDescent="0.2">
      <c r="A37" t="s">
        <v>27</v>
      </c>
      <c r="B37">
        <v>32422</v>
      </c>
      <c r="C37" t="s">
        <v>1</v>
      </c>
      <c r="D37">
        <v>56998</v>
      </c>
      <c r="E37" t="s">
        <v>178</v>
      </c>
      <c r="F37">
        <v>39862</v>
      </c>
      <c r="G37" t="s">
        <v>266</v>
      </c>
      <c r="H37">
        <v>70338</v>
      </c>
    </row>
    <row r="38" spans="1:8" x14ac:dyDescent="0.2">
      <c r="A38" t="s">
        <v>1</v>
      </c>
      <c r="B38">
        <v>32370</v>
      </c>
      <c r="C38" t="s">
        <v>23</v>
      </c>
      <c r="D38">
        <v>56735</v>
      </c>
      <c r="E38" t="s">
        <v>159</v>
      </c>
      <c r="F38">
        <v>39762</v>
      </c>
      <c r="G38" t="s">
        <v>212</v>
      </c>
      <c r="H38">
        <v>70235</v>
      </c>
    </row>
    <row r="39" spans="1:8" x14ac:dyDescent="0.2">
      <c r="A39" t="s">
        <v>28</v>
      </c>
      <c r="B39">
        <v>32344</v>
      </c>
      <c r="C39" t="s">
        <v>39</v>
      </c>
      <c r="D39">
        <v>56441</v>
      </c>
      <c r="E39" t="s">
        <v>179</v>
      </c>
      <c r="F39">
        <v>39699</v>
      </c>
      <c r="G39" t="s">
        <v>232</v>
      </c>
      <c r="H39">
        <v>69834</v>
      </c>
    </row>
    <row r="40" spans="1:8" x14ac:dyDescent="0.2">
      <c r="A40" t="s">
        <v>29</v>
      </c>
      <c r="B40">
        <v>32341</v>
      </c>
      <c r="C40" t="s">
        <v>1</v>
      </c>
      <c r="D40">
        <v>56357</v>
      </c>
      <c r="E40" t="s">
        <v>168</v>
      </c>
      <c r="F40">
        <v>39552</v>
      </c>
      <c r="G40" t="s">
        <v>234</v>
      </c>
      <c r="H40">
        <v>69765</v>
      </c>
    </row>
    <row r="41" spans="1:8" x14ac:dyDescent="0.2">
      <c r="A41" t="s">
        <v>7</v>
      </c>
      <c r="B41">
        <v>32225</v>
      </c>
      <c r="C41" t="s">
        <v>1</v>
      </c>
      <c r="D41">
        <v>56324</v>
      </c>
      <c r="E41" t="s">
        <v>180</v>
      </c>
      <c r="F41">
        <v>39024</v>
      </c>
      <c r="G41" t="s">
        <v>174</v>
      </c>
      <c r="H41">
        <v>69646</v>
      </c>
    </row>
    <row r="42" spans="1:8" x14ac:dyDescent="0.2">
      <c r="A42" t="s">
        <v>30</v>
      </c>
      <c r="B42">
        <v>32202</v>
      </c>
      <c r="C42" t="s">
        <v>7</v>
      </c>
      <c r="D42">
        <v>56147</v>
      </c>
      <c r="E42" t="s">
        <v>161</v>
      </c>
      <c r="F42">
        <v>39015</v>
      </c>
      <c r="G42" t="s">
        <v>267</v>
      </c>
      <c r="H42">
        <v>69352</v>
      </c>
    </row>
    <row r="43" spans="1:8" x14ac:dyDescent="0.2">
      <c r="A43" t="s">
        <v>31</v>
      </c>
      <c r="B43">
        <v>32192</v>
      </c>
      <c r="C43" t="s">
        <v>8</v>
      </c>
      <c r="D43">
        <v>55979</v>
      </c>
      <c r="E43" t="s">
        <v>168</v>
      </c>
      <c r="F43">
        <v>38935</v>
      </c>
      <c r="G43" t="s">
        <v>182</v>
      </c>
      <c r="H43">
        <v>69222</v>
      </c>
    </row>
    <row r="44" spans="1:8" x14ac:dyDescent="0.2">
      <c r="A44" t="s">
        <v>7</v>
      </c>
      <c r="B44">
        <v>32178</v>
      </c>
      <c r="C44" t="s">
        <v>11</v>
      </c>
      <c r="D44">
        <v>55875</v>
      </c>
      <c r="E44" t="s">
        <v>168</v>
      </c>
      <c r="F44">
        <v>38858</v>
      </c>
      <c r="G44" t="s">
        <v>261</v>
      </c>
      <c r="H44">
        <v>69186</v>
      </c>
    </row>
    <row r="45" spans="1:8" x14ac:dyDescent="0.2">
      <c r="A45" t="s">
        <v>12</v>
      </c>
      <c r="B45">
        <v>32176</v>
      </c>
      <c r="C45" t="s">
        <v>156</v>
      </c>
      <c r="D45">
        <v>55811</v>
      </c>
      <c r="E45" t="s">
        <v>181</v>
      </c>
      <c r="F45">
        <v>38792</v>
      </c>
      <c r="G45" t="s">
        <v>216</v>
      </c>
      <c r="H45">
        <v>69166</v>
      </c>
    </row>
    <row r="46" spans="1:8" x14ac:dyDescent="0.2">
      <c r="A46" t="s">
        <v>18</v>
      </c>
      <c r="B46">
        <v>32154</v>
      </c>
      <c r="C46" t="s">
        <v>24</v>
      </c>
      <c r="D46">
        <v>55717</v>
      </c>
      <c r="E46" t="s">
        <v>182</v>
      </c>
      <c r="F46">
        <v>38774</v>
      </c>
      <c r="G46" t="s">
        <v>254</v>
      </c>
      <c r="H46">
        <v>69058</v>
      </c>
    </row>
    <row r="47" spans="1:8" x14ac:dyDescent="0.2">
      <c r="A47" t="s">
        <v>24</v>
      </c>
      <c r="B47">
        <v>32113</v>
      </c>
      <c r="C47" t="s">
        <v>2</v>
      </c>
      <c r="D47">
        <v>55618</v>
      </c>
      <c r="E47" t="s">
        <v>168</v>
      </c>
      <c r="F47">
        <v>38588</v>
      </c>
      <c r="G47" t="s">
        <v>216</v>
      </c>
      <c r="H47">
        <v>69050</v>
      </c>
    </row>
    <row r="48" spans="1:8" x14ac:dyDescent="0.2">
      <c r="A48" t="s">
        <v>18</v>
      </c>
      <c r="B48">
        <v>31993</v>
      </c>
      <c r="C48" t="s">
        <v>2</v>
      </c>
      <c r="D48">
        <v>55479</v>
      </c>
      <c r="E48" t="s">
        <v>176</v>
      </c>
      <c r="F48">
        <v>38124</v>
      </c>
      <c r="G48" t="s">
        <v>216</v>
      </c>
      <c r="H48">
        <v>68862</v>
      </c>
    </row>
    <row r="49" spans="1:8" x14ac:dyDescent="0.2">
      <c r="A49" t="s">
        <v>32</v>
      </c>
      <c r="B49">
        <v>31934</v>
      </c>
      <c r="C49" t="s">
        <v>150</v>
      </c>
      <c r="D49">
        <v>55198</v>
      </c>
      <c r="E49" t="s">
        <v>183</v>
      </c>
      <c r="F49">
        <v>38022</v>
      </c>
      <c r="G49" t="s">
        <v>265</v>
      </c>
      <c r="H49">
        <v>68738</v>
      </c>
    </row>
    <row r="50" spans="1:8" x14ac:dyDescent="0.2">
      <c r="A50" t="s">
        <v>33</v>
      </c>
      <c r="B50">
        <v>31925</v>
      </c>
      <c r="C50" t="s">
        <v>24</v>
      </c>
      <c r="D50">
        <v>55165</v>
      </c>
      <c r="E50" t="s">
        <v>184</v>
      </c>
      <c r="F50">
        <v>37620</v>
      </c>
      <c r="G50" t="s">
        <v>229</v>
      </c>
      <c r="H50">
        <v>68701</v>
      </c>
    </row>
    <row r="51" spans="1:8" x14ac:dyDescent="0.2">
      <c r="A51" t="s">
        <v>1</v>
      </c>
      <c r="B51">
        <v>31903</v>
      </c>
      <c r="C51" t="s">
        <v>6</v>
      </c>
      <c r="D51">
        <v>54954</v>
      </c>
      <c r="E51" t="s">
        <v>171</v>
      </c>
      <c r="F51">
        <v>37352</v>
      </c>
      <c r="G51" t="s">
        <v>204</v>
      </c>
      <c r="H51">
        <v>68193</v>
      </c>
    </row>
    <row r="52" spans="1:8" x14ac:dyDescent="0.2">
      <c r="A52" t="s">
        <v>34</v>
      </c>
      <c r="B52">
        <v>31819</v>
      </c>
      <c r="C52" t="s">
        <v>44</v>
      </c>
      <c r="D52">
        <v>54448</v>
      </c>
      <c r="E52" t="s">
        <v>185</v>
      </c>
      <c r="F52">
        <v>37341</v>
      </c>
      <c r="G52" t="s">
        <v>179</v>
      </c>
      <c r="H52">
        <v>68140</v>
      </c>
    </row>
    <row r="53" spans="1:8" x14ac:dyDescent="0.2">
      <c r="A53" t="s">
        <v>25</v>
      </c>
      <c r="B53">
        <v>31817</v>
      </c>
      <c r="C53" t="s">
        <v>57</v>
      </c>
      <c r="D53">
        <v>54313</v>
      </c>
      <c r="E53" t="s">
        <v>184</v>
      </c>
      <c r="F53">
        <v>36850</v>
      </c>
      <c r="G53" t="s">
        <v>160</v>
      </c>
      <c r="H53">
        <v>68106</v>
      </c>
    </row>
    <row r="54" spans="1:8" x14ac:dyDescent="0.2">
      <c r="A54" t="s">
        <v>4</v>
      </c>
      <c r="B54">
        <v>31764</v>
      </c>
      <c r="C54" t="s">
        <v>2</v>
      </c>
      <c r="D54">
        <v>54104</v>
      </c>
      <c r="E54" t="s">
        <v>159</v>
      </c>
      <c r="F54">
        <v>36829</v>
      </c>
      <c r="G54" t="s">
        <v>239</v>
      </c>
      <c r="H54">
        <v>68099</v>
      </c>
    </row>
    <row r="55" spans="1:8" x14ac:dyDescent="0.2">
      <c r="A55" t="s">
        <v>2</v>
      </c>
      <c r="B55">
        <v>31599</v>
      </c>
      <c r="C55" t="s">
        <v>55</v>
      </c>
      <c r="D55">
        <v>53945</v>
      </c>
      <c r="E55" t="s">
        <v>186</v>
      </c>
      <c r="F55">
        <v>36792</v>
      </c>
      <c r="G55" t="s">
        <v>253</v>
      </c>
      <c r="H55">
        <v>67965</v>
      </c>
    </row>
    <row r="56" spans="1:8" x14ac:dyDescent="0.2">
      <c r="A56" t="s">
        <v>19</v>
      </c>
      <c r="B56">
        <v>31470</v>
      </c>
      <c r="C56" t="s">
        <v>108</v>
      </c>
      <c r="D56">
        <v>53633</v>
      </c>
      <c r="E56" t="s">
        <v>187</v>
      </c>
      <c r="F56">
        <v>36329</v>
      </c>
      <c r="G56" t="s">
        <v>219</v>
      </c>
      <c r="H56">
        <v>67650</v>
      </c>
    </row>
    <row r="57" spans="1:8" x14ac:dyDescent="0.2">
      <c r="A57" t="s">
        <v>7</v>
      </c>
      <c r="B57">
        <v>31461</v>
      </c>
      <c r="C57" t="s">
        <v>25</v>
      </c>
      <c r="D57">
        <v>53559</v>
      </c>
      <c r="E57" t="s">
        <v>159</v>
      </c>
      <c r="F57">
        <v>36024</v>
      </c>
      <c r="G57" t="s">
        <v>232</v>
      </c>
      <c r="H57">
        <v>67650</v>
      </c>
    </row>
    <row r="58" spans="1:8" x14ac:dyDescent="0.2">
      <c r="A58" t="s">
        <v>1</v>
      </c>
      <c r="B58">
        <v>31414</v>
      </c>
      <c r="C58" t="s">
        <v>16</v>
      </c>
      <c r="D58">
        <v>53527</v>
      </c>
      <c r="E58" t="s">
        <v>167</v>
      </c>
      <c r="F58">
        <v>35908</v>
      </c>
      <c r="G58" t="s">
        <v>182</v>
      </c>
      <c r="H58">
        <v>67631</v>
      </c>
    </row>
    <row r="59" spans="1:8" x14ac:dyDescent="0.2">
      <c r="A59" t="s">
        <v>4</v>
      </c>
      <c r="B59">
        <v>31317</v>
      </c>
      <c r="C59" t="s">
        <v>25</v>
      </c>
      <c r="D59">
        <v>53463</v>
      </c>
      <c r="E59" t="s">
        <v>159</v>
      </c>
      <c r="F59">
        <v>35361</v>
      </c>
      <c r="G59" t="s">
        <v>208</v>
      </c>
      <c r="H59">
        <v>67533</v>
      </c>
    </row>
    <row r="60" spans="1:8" x14ac:dyDescent="0.2">
      <c r="A60" t="s">
        <v>33</v>
      </c>
      <c r="B60">
        <v>31209</v>
      </c>
      <c r="C60" t="s">
        <v>1</v>
      </c>
      <c r="D60">
        <v>53139</v>
      </c>
      <c r="E60" t="s">
        <v>159</v>
      </c>
      <c r="F60">
        <v>34672</v>
      </c>
      <c r="G60" t="s">
        <v>240</v>
      </c>
      <c r="H60">
        <v>67486</v>
      </c>
    </row>
    <row r="61" spans="1:8" x14ac:dyDescent="0.2">
      <c r="A61" t="s">
        <v>12</v>
      </c>
      <c r="B61">
        <v>31024</v>
      </c>
      <c r="C61" t="s">
        <v>1</v>
      </c>
      <c r="D61">
        <v>53089</v>
      </c>
      <c r="E61" t="s">
        <v>188</v>
      </c>
      <c r="F61">
        <v>34364</v>
      </c>
      <c r="G61" t="s">
        <v>163</v>
      </c>
      <c r="H61">
        <v>67245</v>
      </c>
    </row>
    <row r="62" spans="1:8" x14ac:dyDescent="0.2">
      <c r="A62" t="s">
        <v>35</v>
      </c>
      <c r="B62">
        <v>30958</v>
      </c>
      <c r="C62" t="s">
        <v>60</v>
      </c>
      <c r="D62">
        <v>52885</v>
      </c>
      <c r="E62" t="s">
        <v>171</v>
      </c>
      <c r="F62">
        <v>34180</v>
      </c>
      <c r="G62" t="s">
        <v>256</v>
      </c>
      <c r="H62">
        <v>66942</v>
      </c>
    </row>
    <row r="63" spans="1:8" x14ac:dyDescent="0.2">
      <c r="A63" t="s">
        <v>36</v>
      </c>
      <c r="B63">
        <v>30921</v>
      </c>
      <c r="C63" t="s">
        <v>6</v>
      </c>
      <c r="D63">
        <v>52738</v>
      </c>
      <c r="E63" t="s">
        <v>159</v>
      </c>
      <c r="F63">
        <v>34143</v>
      </c>
      <c r="G63" t="s">
        <v>213</v>
      </c>
      <c r="H63">
        <v>66908</v>
      </c>
    </row>
    <row r="64" spans="1:8" x14ac:dyDescent="0.2">
      <c r="A64" t="s">
        <v>20</v>
      </c>
      <c r="B64">
        <v>30886</v>
      </c>
      <c r="C64" t="s">
        <v>1</v>
      </c>
      <c r="D64">
        <v>52675</v>
      </c>
      <c r="E64" t="s">
        <v>168</v>
      </c>
      <c r="F64">
        <v>33805</v>
      </c>
      <c r="G64" t="s">
        <v>228</v>
      </c>
      <c r="H64">
        <v>66901</v>
      </c>
    </row>
    <row r="65" spans="1:8" x14ac:dyDescent="0.2">
      <c r="A65" t="s">
        <v>37</v>
      </c>
      <c r="B65">
        <v>30798</v>
      </c>
      <c r="C65" t="s">
        <v>7</v>
      </c>
      <c r="D65">
        <v>52509</v>
      </c>
      <c r="E65" t="s">
        <v>161</v>
      </c>
      <c r="F65">
        <v>33710</v>
      </c>
      <c r="G65" t="s">
        <v>251</v>
      </c>
      <c r="H65">
        <v>66885</v>
      </c>
    </row>
    <row r="66" spans="1:8" x14ac:dyDescent="0.2">
      <c r="A66" t="s">
        <v>38</v>
      </c>
      <c r="B66">
        <v>30749</v>
      </c>
      <c r="C66" t="s">
        <v>6</v>
      </c>
      <c r="D66">
        <v>52455</v>
      </c>
      <c r="E66" t="s">
        <v>189</v>
      </c>
      <c r="F66">
        <v>33693</v>
      </c>
      <c r="G66" t="s">
        <v>252</v>
      </c>
      <c r="H66">
        <v>66845</v>
      </c>
    </row>
    <row r="67" spans="1:8" x14ac:dyDescent="0.2">
      <c r="A67" t="s">
        <v>39</v>
      </c>
      <c r="B67">
        <v>30672</v>
      </c>
      <c r="C67" t="s">
        <v>28</v>
      </c>
      <c r="D67">
        <v>52367</v>
      </c>
      <c r="E67" t="s">
        <v>168</v>
      </c>
      <c r="F67">
        <v>33592</v>
      </c>
      <c r="G67" t="s">
        <v>261</v>
      </c>
      <c r="H67">
        <v>66651</v>
      </c>
    </row>
    <row r="68" spans="1:8" x14ac:dyDescent="0.2">
      <c r="A68" t="s">
        <v>6</v>
      </c>
      <c r="B68">
        <v>30587</v>
      </c>
      <c r="C68" t="s">
        <v>7</v>
      </c>
      <c r="D68">
        <v>52265</v>
      </c>
      <c r="E68" t="s">
        <v>161</v>
      </c>
      <c r="F68">
        <v>33323</v>
      </c>
      <c r="G68" t="s">
        <v>235</v>
      </c>
      <c r="H68">
        <v>66630</v>
      </c>
    </row>
    <row r="69" spans="1:8" x14ac:dyDescent="0.2">
      <c r="A69" t="s">
        <v>40</v>
      </c>
      <c r="B69">
        <v>30401</v>
      </c>
      <c r="C69" t="s">
        <v>155</v>
      </c>
      <c r="D69">
        <v>52231</v>
      </c>
      <c r="E69" t="s">
        <v>190</v>
      </c>
      <c r="F69">
        <v>33024</v>
      </c>
      <c r="G69" t="s">
        <v>208</v>
      </c>
      <c r="H69">
        <v>66581</v>
      </c>
    </row>
    <row r="70" spans="1:8" x14ac:dyDescent="0.2">
      <c r="A70" t="s">
        <v>2</v>
      </c>
      <c r="B70">
        <v>30264</v>
      </c>
      <c r="C70" t="s">
        <v>13</v>
      </c>
      <c r="D70">
        <v>52177</v>
      </c>
      <c r="E70" t="s">
        <v>191</v>
      </c>
      <c r="F70">
        <v>32804</v>
      </c>
      <c r="G70" t="s">
        <v>264</v>
      </c>
      <c r="H70">
        <v>66543</v>
      </c>
    </row>
    <row r="71" spans="1:8" x14ac:dyDescent="0.2">
      <c r="A71" t="s">
        <v>41</v>
      </c>
      <c r="B71">
        <v>30201</v>
      </c>
      <c r="C71" t="s">
        <v>19</v>
      </c>
      <c r="D71">
        <v>52157</v>
      </c>
      <c r="E71" t="s">
        <v>192</v>
      </c>
      <c r="F71">
        <v>32633</v>
      </c>
      <c r="G71" t="s">
        <v>270</v>
      </c>
      <c r="H71">
        <v>66319</v>
      </c>
    </row>
    <row r="72" spans="1:8" x14ac:dyDescent="0.2">
      <c r="A72" t="s">
        <v>16</v>
      </c>
      <c r="B72">
        <v>30145</v>
      </c>
      <c r="C72" t="s">
        <v>7</v>
      </c>
      <c r="D72">
        <v>51856</v>
      </c>
      <c r="E72" t="s">
        <v>191</v>
      </c>
      <c r="F72">
        <v>31252</v>
      </c>
      <c r="G72" t="s">
        <v>163</v>
      </c>
      <c r="H72">
        <v>66251</v>
      </c>
    </row>
    <row r="73" spans="1:8" x14ac:dyDescent="0.2">
      <c r="A73" t="s">
        <v>1</v>
      </c>
      <c r="B73">
        <v>30132</v>
      </c>
      <c r="C73" t="s">
        <v>1</v>
      </c>
      <c r="D73">
        <v>51731</v>
      </c>
      <c r="E73" t="s">
        <v>193</v>
      </c>
      <c r="F73">
        <v>31248</v>
      </c>
      <c r="G73" t="s">
        <v>225</v>
      </c>
      <c r="H73">
        <v>66110</v>
      </c>
    </row>
    <row r="74" spans="1:8" x14ac:dyDescent="0.2">
      <c r="A74" t="s">
        <v>1</v>
      </c>
      <c r="B74">
        <v>30106</v>
      </c>
      <c r="C74" t="s">
        <v>7</v>
      </c>
      <c r="D74">
        <v>51700</v>
      </c>
      <c r="E74" t="s">
        <v>194</v>
      </c>
      <c r="F74">
        <v>31084</v>
      </c>
      <c r="G74" t="s">
        <v>228</v>
      </c>
      <c r="H74">
        <v>66023</v>
      </c>
    </row>
    <row r="75" spans="1:8" x14ac:dyDescent="0.2">
      <c r="A75" t="s">
        <v>32</v>
      </c>
      <c r="B75">
        <v>30085</v>
      </c>
      <c r="C75" t="s">
        <v>12</v>
      </c>
      <c r="D75">
        <v>51584</v>
      </c>
      <c r="E75" t="s">
        <v>161</v>
      </c>
      <c r="F75">
        <v>30944</v>
      </c>
      <c r="G75" t="s">
        <v>163</v>
      </c>
      <c r="H75">
        <v>65838</v>
      </c>
    </row>
    <row r="76" spans="1:8" x14ac:dyDescent="0.2">
      <c r="A76" t="s">
        <v>42</v>
      </c>
      <c r="B76">
        <v>30074</v>
      </c>
      <c r="C76" t="s">
        <v>58</v>
      </c>
      <c r="D76">
        <v>51556</v>
      </c>
      <c r="E76" t="s">
        <v>161</v>
      </c>
      <c r="F76">
        <v>30798</v>
      </c>
      <c r="G76" t="s">
        <v>204</v>
      </c>
      <c r="H76">
        <v>65827</v>
      </c>
    </row>
    <row r="77" spans="1:8" x14ac:dyDescent="0.2">
      <c r="A77" t="s">
        <v>18</v>
      </c>
      <c r="B77">
        <v>29869</v>
      </c>
      <c r="C77" t="s">
        <v>32</v>
      </c>
      <c r="D77">
        <v>51367</v>
      </c>
      <c r="E77" t="s">
        <v>195</v>
      </c>
      <c r="F77">
        <v>30746</v>
      </c>
      <c r="G77" t="s">
        <v>182</v>
      </c>
      <c r="H77">
        <v>65697</v>
      </c>
    </row>
    <row r="78" spans="1:8" x14ac:dyDescent="0.2">
      <c r="A78" t="s">
        <v>43</v>
      </c>
      <c r="B78">
        <v>29669</v>
      </c>
      <c r="C78" t="s">
        <v>51</v>
      </c>
      <c r="D78">
        <v>51256</v>
      </c>
      <c r="E78" t="s">
        <v>171</v>
      </c>
      <c r="F78">
        <v>30714</v>
      </c>
      <c r="G78" t="s">
        <v>264</v>
      </c>
      <c r="H78">
        <v>65455</v>
      </c>
    </row>
    <row r="79" spans="1:8" x14ac:dyDescent="0.2">
      <c r="A79" t="s">
        <v>28</v>
      </c>
      <c r="B79">
        <v>29648</v>
      </c>
      <c r="C79" t="s">
        <v>1</v>
      </c>
      <c r="D79">
        <v>51144</v>
      </c>
      <c r="E79" t="s">
        <v>161</v>
      </c>
      <c r="F79">
        <v>30653</v>
      </c>
      <c r="G79" t="s">
        <v>202</v>
      </c>
      <c r="H79">
        <v>65344</v>
      </c>
    </row>
    <row r="80" spans="1:8" x14ac:dyDescent="0.2">
      <c r="A80" t="s">
        <v>44</v>
      </c>
      <c r="B80">
        <v>29545</v>
      </c>
      <c r="C80" t="s">
        <v>27</v>
      </c>
      <c r="D80">
        <v>51105</v>
      </c>
      <c r="E80" t="s">
        <v>161</v>
      </c>
      <c r="F80">
        <v>30651</v>
      </c>
      <c r="G80" t="s">
        <v>217</v>
      </c>
      <c r="H80">
        <v>65167</v>
      </c>
    </row>
    <row r="81" spans="1:8" x14ac:dyDescent="0.2">
      <c r="A81" t="s">
        <v>1</v>
      </c>
      <c r="B81">
        <v>29514</v>
      </c>
      <c r="C81" t="s">
        <v>12</v>
      </c>
      <c r="D81">
        <v>50904</v>
      </c>
      <c r="E81" t="s">
        <v>161</v>
      </c>
      <c r="F81">
        <v>30649</v>
      </c>
      <c r="G81" t="s">
        <v>202</v>
      </c>
      <c r="H81">
        <v>65131</v>
      </c>
    </row>
    <row r="82" spans="1:8" x14ac:dyDescent="0.2">
      <c r="A82" t="s">
        <v>45</v>
      </c>
      <c r="B82">
        <v>29476</v>
      </c>
      <c r="C82" t="s">
        <v>142</v>
      </c>
      <c r="D82">
        <v>50547</v>
      </c>
      <c r="E82" t="s">
        <v>196</v>
      </c>
      <c r="F82">
        <v>30611</v>
      </c>
      <c r="G82" t="s">
        <v>174</v>
      </c>
      <c r="H82">
        <v>65093</v>
      </c>
    </row>
    <row r="83" spans="1:8" x14ac:dyDescent="0.2">
      <c r="A83" t="s">
        <v>46</v>
      </c>
      <c r="B83">
        <v>29400</v>
      </c>
      <c r="C83" t="s">
        <v>22</v>
      </c>
      <c r="D83">
        <v>50379</v>
      </c>
      <c r="E83" t="s">
        <v>164</v>
      </c>
      <c r="F83">
        <v>30585</v>
      </c>
      <c r="G83" t="s">
        <v>282</v>
      </c>
      <c r="H83">
        <v>65086</v>
      </c>
    </row>
    <row r="84" spans="1:8" x14ac:dyDescent="0.2">
      <c r="A84" t="s">
        <v>22</v>
      </c>
      <c r="B84">
        <v>29389</v>
      </c>
      <c r="C84" t="s">
        <v>149</v>
      </c>
      <c r="D84">
        <v>50300</v>
      </c>
      <c r="E84" t="s">
        <v>173</v>
      </c>
      <c r="F84">
        <v>30440</v>
      </c>
      <c r="G84" t="s">
        <v>206</v>
      </c>
      <c r="H84">
        <v>65005</v>
      </c>
    </row>
    <row r="85" spans="1:8" x14ac:dyDescent="0.2">
      <c r="A85" t="s">
        <v>13</v>
      </c>
      <c r="B85">
        <v>29313</v>
      </c>
      <c r="C85" t="s">
        <v>17</v>
      </c>
      <c r="D85">
        <v>50254</v>
      </c>
      <c r="E85" t="s">
        <v>173</v>
      </c>
      <c r="F85">
        <v>29697</v>
      </c>
      <c r="G85" t="s">
        <v>284</v>
      </c>
      <c r="H85">
        <v>64998</v>
      </c>
    </row>
    <row r="86" spans="1:8" x14ac:dyDescent="0.2">
      <c r="A86" t="s">
        <v>47</v>
      </c>
      <c r="B86">
        <v>29297</v>
      </c>
      <c r="C86" t="s">
        <v>18</v>
      </c>
      <c r="D86">
        <v>50026</v>
      </c>
      <c r="E86" t="s">
        <v>161</v>
      </c>
      <c r="F86">
        <v>29566</v>
      </c>
      <c r="G86" t="s">
        <v>202</v>
      </c>
      <c r="H86">
        <v>64965</v>
      </c>
    </row>
    <row r="87" spans="1:8" x14ac:dyDescent="0.2">
      <c r="A87" t="s">
        <v>6</v>
      </c>
      <c r="B87">
        <v>29225</v>
      </c>
      <c r="C87" t="s">
        <v>19</v>
      </c>
      <c r="D87">
        <v>49949</v>
      </c>
      <c r="E87" t="s">
        <v>161</v>
      </c>
      <c r="F87">
        <v>29540</v>
      </c>
      <c r="G87" t="s">
        <v>177</v>
      </c>
      <c r="H87">
        <v>64954</v>
      </c>
    </row>
    <row r="88" spans="1:8" x14ac:dyDescent="0.2">
      <c r="A88" t="s">
        <v>48</v>
      </c>
      <c r="B88">
        <v>28869</v>
      </c>
      <c r="C88" t="s">
        <v>4</v>
      </c>
      <c r="D88">
        <v>49720</v>
      </c>
      <c r="E88" t="s">
        <v>161</v>
      </c>
      <c r="F88">
        <v>28859</v>
      </c>
      <c r="G88" t="s">
        <v>186</v>
      </c>
      <c r="H88">
        <v>64913</v>
      </c>
    </row>
    <row r="89" spans="1:8" x14ac:dyDescent="0.2">
      <c r="A89" t="s">
        <v>25</v>
      </c>
      <c r="B89">
        <v>28727</v>
      </c>
      <c r="C89" t="s">
        <v>7</v>
      </c>
      <c r="D89">
        <v>49572</v>
      </c>
      <c r="E89" t="s">
        <v>173</v>
      </c>
      <c r="F89">
        <v>28638</v>
      </c>
      <c r="G89" t="s">
        <v>215</v>
      </c>
      <c r="H89">
        <v>64855</v>
      </c>
    </row>
    <row r="90" spans="1:8" x14ac:dyDescent="0.2">
      <c r="A90" t="s">
        <v>32</v>
      </c>
      <c r="B90">
        <v>28637</v>
      </c>
      <c r="C90" t="s">
        <v>33</v>
      </c>
      <c r="D90">
        <v>49510</v>
      </c>
      <c r="E90" t="s">
        <v>197</v>
      </c>
      <c r="F90">
        <v>28416</v>
      </c>
      <c r="G90" t="s">
        <v>170</v>
      </c>
      <c r="H90">
        <v>64638</v>
      </c>
    </row>
    <row r="91" spans="1:8" x14ac:dyDescent="0.2">
      <c r="A91" t="s">
        <v>49</v>
      </c>
      <c r="B91">
        <v>28556</v>
      </c>
      <c r="C91" t="s">
        <v>80</v>
      </c>
      <c r="D91">
        <v>49419</v>
      </c>
      <c r="E91" t="s">
        <v>191</v>
      </c>
      <c r="F91">
        <v>28413</v>
      </c>
      <c r="G91" t="s">
        <v>223</v>
      </c>
      <c r="H91">
        <v>64631</v>
      </c>
    </row>
    <row r="92" spans="1:8" x14ac:dyDescent="0.2">
      <c r="A92" t="s">
        <v>50</v>
      </c>
      <c r="B92">
        <v>28400</v>
      </c>
      <c r="C92" t="s">
        <v>32</v>
      </c>
      <c r="D92">
        <v>49209</v>
      </c>
      <c r="E92" t="s">
        <v>192</v>
      </c>
      <c r="F92">
        <v>28151</v>
      </c>
      <c r="G92" t="s">
        <v>237</v>
      </c>
      <c r="H92">
        <v>64532</v>
      </c>
    </row>
    <row r="93" spans="1:8" x14ac:dyDescent="0.2">
      <c r="A93" t="s">
        <v>2</v>
      </c>
      <c r="B93">
        <v>28381</v>
      </c>
      <c r="C93" t="s">
        <v>32</v>
      </c>
      <c r="D93">
        <v>49130</v>
      </c>
      <c r="E93" t="s">
        <v>161</v>
      </c>
      <c r="F93">
        <v>27146</v>
      </c>
      <c r="G93" t="s">
        <v>215</v>
      </c>
      <c r="H93">
        <v>64520</v>
      </c>
    </row>
    <row r="94" spans="1:8" x14ac:dyDescent="0.2">
      <c r="A94" t="s">
        <v>51</v>
      </c>
      <c r="B94">
        <v>28209</v>
      </c>
      <c r="C94" t="s">
        <v>16</v>
      </c>
      <c r="D94">
        <v>49114</v>
      </c>
      <c r="E94" t="s">
        <v>198</v>
      </c>
      <c r="F94">
        <v>27140</v>
      </c>
      <c r="G94" t="s">
        <v>202</v>
      </c>
      <c r="H94">
        <v>64518</v>
      </c>
    </row>
    <row r="95" spans="1:8" x14ac:dyDescent="0.2">
      <c r="A95" t="s">
        <v>52</v>
      </c>
      <c r="B95">
        <v>28180</v>
      </c>
      <c r="C95" t="s">
        <v>35</v>
      </c>
      <c r="D95">
        <v>48919</v>
      </c>
      <c r="E95" t="s">
        <v>161</v>
      </c>
      <c r="F95">
        <v>26189</v>
      </c>
      <c r="G95" t="s">
        <v>211</v>
      </c>
      <c r="H95">
        <v>64481</v>
      </c>
    </row>
    <row r="96" spans="1:8" x14ac:dyDescent="0.2">
      <c r="A96" t="s">
        <v>4</v>
      </c>
      <c r="B96">
        <v>28171</v>
      </c>
      <c r="C96" t="s">
        <v>67</v>
      </c>
      <c r="D96">
        <v>48778</v>
      </c>
      <c r="E96" t="s">
        <v>161</v>
      </c>
      <c r="F96">
        <v>26044</v>
      </c>
      <c r="G96" t="s">
        <v>231</v>
      </c>
      <c r="H96">
        <v>64348</v>
      </c>
    </row>
    <row r="97" spans="1:8" x14ac:dyDescent="0.2">
      <c r="A97" t="s">
        <v>6</v>
      </c>
      <c r="B97">
        <v>28140</v>
      </c>
      <c r="C97" t="s">
        <v>2</v>
      </c>
      <c r="D97">
        <v>48571</v>
      </c>
      <c r="E97" t="s">
        <v>161</v>
      </c>
      <c r="F97">
        <v>25098</v>
      </c>
      <c r="G97" t="s">
        <v>201</v>
      </c>
      <c r="H97">
        <v>64185</v>
      </c>
    </row>
    <row r="98" spans="1:8" x14ac:dyDescent="0.2">
      <c r="A98" t="s">
        <v>53</v>
      </c>
      <c r="B98">
        <v>28138</v>
      </c>
      <c r="C98" t="s">
        <v>30</v>
      </c>
      <c r="D98">
        <v>48459</v>
      </c>
      <c r="E98" t="s">
        <v>164</v>
      </c>
      <c r="F98">
        <v>23860</v>
      </c>
      <c r="G98" t="s">
        <v>204</v>
      </c>
      <c r="H98">
        <v>63727</v>
      </c>
    </row>
    <row r="99" spans="1:8" x14ac:dyDescent="0.2">
      <c r="A99" t="s">
        <v>24</v>
      </c>
      <c r="B99">
        <v>28114</v>
      </c>
      <c r="C99" t="s">
        <v>28</v>
      </c>
      <c r="D99">
        <v>48382</v>
      </c>
      <c r="E99" t="s">
        <v>161</v>
      </c>
      <c r="F99">
        <v>23790</v>
      </c>
      <c r="G99" t="s">
        <v>204</v>
      </c>
      <c r="H99">
        <v>63702</v>
      </c>
    </row>
    <row r="100" spans="1:8" x14ac:dyDescent="0.2">
      <c r="A100" t="s">
        <v>12</v>
      </c>
      <c r="B100">
        <v>28049</v>
      </c>
      <c r="C100" t="s">
        <v>15</v>
      </c>
      <c r="D100">
        <v>48303</v>
      </c>
      <c r="E100" t="s">
        <v>161</v>
      </c>
      <c r="F100">
        <v>22079</v>
      </c>
      <c r="G100" t="s">
        <v>207</v>
      </c>
      <c r="H100">
        <v>63689</v>
      </c>
    </row>
    <row r="101" spans="1:8" x14ac:dyDescent="0.2">
      <c r="A101" t="s">
        <v>54</v>
      </c>
      <c r="B101">
        <v>28040</v>
      </c>
      <c r="C101" t="s">
        <v>83</v>
      </c>
      <c r="D101">
        <v>48184</v>
      </c>
      <c r="E101" t="s">
        <v>199</v>
      </c>
      <c r="F101">
        <v>21851</v>
      </c>
      <c r="G101" t="s">
        <v>249</v>
      </c>
      <c r="H101">
        <v>63525</v>
      </c>
    </row>
    <row r="102" spans="1:8" x14ac:dyDescent="0.2">
      <c r="A102" t="s">
        <v>45</v>
      </c>
      <c r="B102">
        <v>28003</v>
      </c>
      <c r="C102" t="s">
        <v>2</v>
      </c>
      <c r="D102">
        <v>47960</v>
      </c>
      <c r="E102" t="s">
        <v>200</v>
      </c>
      <c r="F102">
        <v>21423</v>
      </c>
      <c r="G102" t="s">
        <v>206</v>
      </c>
      <c r="H102">
        <v>63346</v>
      </c>
    </row>
    <row r="103" spans="1:8" x14ac:dyDescent="0.2">
      <c r="A103" t="s">
        <v>30</v>
      </c>
      <c r="B103">
        <v>27985</v>
      </c>
      <c r="C103" t="s">
        <v>7</v>
      </c>
      <c r="D103">
        <v>47885</v>
      </c>
      <c r="E103" t="s">
        <v>161</v>
      </c>
      <c r="F103">
        <v>19966</v>
      </c>
      <c r="G103" t="s">
        <v>212</v>
      </c>
      <c r="H103">
        <v>63336</v>
      </c>
    </row>
    <row r="104" spans="1:8" x14ac:dyDescent="0.2">
      <c r="A104" t="s">
        <v>17</v>
      </c>
      <c r="B104">
        <v>27958</v>
      </c>
      <c r="C104" t="s">
        <v>30</v>
      </c>
      <c r="D104">
        <v>47839</v>
      </c>
      <c r="E104" t="s">
        <v>199</v>
      </c>
      <c r="F104">
        <v>14000</v>
      </c>
      <c r="G104" t="s">
        <v>223</v>
      </c>
      <c r="H104">
        <v>63213</v>
      </c>
    </row>
    <row r="105" spans="1:8" x14ac:dyDescent="0.2">
      <c r="A105" t="s">
        <v>6</v>
      </c>
      <c r="B105">
        <v>27954</v>
      </c>
      <c r="C105" t="s">
        <v>6</v>
      </c>
      <c r="D105">
        <v>47831</v>
      </c>
      <c r="E105" t="s">
        <v>201</v>
      </c>
      <c r="G105" t="s">
        <v>273</v>
      </c>
      <c r="H105">
        <v>63206</v>
      </c>
    </row>
    <row r="106" spans="1:8" x14ac:dyDescent="0.2">
      <c r="A106" t="s">
        <v>18</v>
      </c>
      <c r="B106">
        <v>27863</v>
      </c>
      <c r="C106" t="s">
        <v>56</v>
      </c>
      <c r="D106">
        <v>47599</v>
      </c>
      <c r="E106" t="s">
        <v>171</v>
      </c>
      <c r="G106" t="s">
        <v>170</v>
      </c>
      <c r="H106">
        <v>63016</v>
      </c>
    </row>
    <row r="107" spans="1:8" x14ac:dyDescent="0.2">
      <c r="A107" t="s">
        <v>55</v>
      </c>
      <c r="B107">
        <v>27778</v>
      </c>
      <c r="C107" t="s">
        <v>33</v>
      </c>
      <c r="D107">
        <v>47445</v>
      </c>
      <c r="E107" t="s">
        <v>202</v>
      </c>
      <c r="G107" t="s">
        <v>241</v>
      </c>
      <c r="H107">
        <v>62973</v>
      </c>
    </row>
    <row r="108" spans="1:8" x14ac:dyDescent="0.2">
      <c r="A108" t="s">
        <v>56</v>
      </c>
      <c r="B108">
        <v>27764</v>
      </c>
      <c r="C108" t="s">
        <v>1</v>
      </c>
      <c r="D108">
        <v>47381</v>
      </c>
      <c r="E108" t="s">
        <v>188</v>
      </c>
      <c r="G108" t="s">
        <v>274</v>
      </c>
      <c r="H108">
        <v>62935</v>
      </c>
    </row>
    <row r="109" spans="1:8" x14ac:dyDescent="0.2">
      <c r="A109" t="s">
        <v>57</v>
      </c>
      <c r="B109">
        <v>27733</v>
      </c>
      <c r="C109" t="s">
        <v>19</v>
      </c>
      <c r="D109">
        <v>47211</v>
      </c>
      <c r="E109" t="s">
        <v>161</v>
      </c>
      <c r="G109" t="s">
        <v>280</v>
      </c>
      <c r="H109">
        <v>62918</v>
      </c>
    </row>
    <row r="110" spans="1:8" x14ac:dyDescent="0.2">
      <c r="A110" t="s">
        <v>58</v>
      </c>
      <c r="B110">
        <v>27715</v>
      </c>
      <c r="C110" t="s">
        <v>55</v>
      </c>
      <c r="D110">
        <v>47133</v>
      </c>
      <c r="E110" t="s">
        <v>203</v>
      </c>
      <c r="G110" t="s">
        <v>257</v>
      </c>
      <c r="H110">
        <v>62900</v>
      </c>
    </row>
    <row r="111" spans="1:8" x14ac:dyDescent="0.2">
      <c r="A111" t="s">
        <v>59</v>
      </c>
      <c r="B111">
        <v>27660</v>
      </c>
      <c r="C111" t="s">
        <v>48</v>
      </c>
      <c r="D111">
        <v>47036</v>
      </c>
      <c r="E111" t="s">
        <v>171</v>
      </c>
      <c r="G111" t="s">
        <v>170</v>
      </c>
      <c r="H111">
        <v>62896</v>
      </c>
    </row>
    <row r="112" spans="1:8" x14ac:dyDescent="0.2">
      <c r="A112" t="s">
        <v>33</v>
      </c>
      <c r="B112">
        <v>27602</v>
      </c>
      <c r="C112" t="s">
        <v>38</v>
      </c>
      <c r="D112">
        <v>47032</v>
      </c>
      <c r="E112" t="s">
        <v>204</v>
      </c>
      <c r="G112" t="s">
        <v>160</v>
      </c>
      <c r="H112">
        <v>62866</v>
      </c>
    </row>
    <row r="113" spans="1:8" x14ac:dyDescent="0.2">
      <c r="A113" t="s">
        <v>41</v>
      </c>
      <c r="B113">
        <v>27453</v>
      </c>
      <c r="C113" t="s">
        <v>4</v>
      </c>
      <c r="D113">
        <v>46819</v>
      </c>
      <c r="E113" t="s">
        <v>205</v>
      </c>
      <c r="G113" t="s">
        <v>212</v>
      </c>
      <c r="H113">
        <v>62808</v>
      </c>
    </row>
    <row r="114" spans="1:8" x14ac:dyDescent="0.2">
      <c r="A114" t="s">
        <v>25</v>
      </c>
      <c r="B114">
        <v>27351</v>
      </c>
      <c r="C114" t="s">
        <v>4</v>
      </c>
      <c r="D114">
        <v>46819</v>
      </c>
      <c r="E114" t="s">
        <v>177</v>
      </c>
      <c r="G114" t="s">
        <v>237</v>
      </c>
      <c r="H114">
        <v>62782</v>
      </c>
    </row>
    <row r="115" spans="1:8" x14ac:dyDescent="0.2">
      <c r="A115" t="s">
        <v>7</v>
      </c>
      <c r="B115">
        <v>27302</v>
      </c>
      <c r="C115" t="s">
        <v>25</v>
      </c>
      <c r="D115">
        <v>46817</v>
      </c>
      <c r="E115" t="s">
        <v>206</v>
      </c>
      <c r="G115" t="s">
        <v>237</v>
      </c>
      <c r="H115">
        <v>62687</v>
      </c>
    </row>
    <row r="116" spans="1:8" x14ac:dyDescent="0.2">
      <c r="A116" t="s">
        <v>1</v>
      </c>
      <c r="B116">
        <v>27240</v>
      </c>
      <c r="C116" t="s">
        <v>41</v>
      </c>
      <c r="D116">
        <v>46800</v>
      </c>
      <c r="E116" t="s">
        <v>170</v>
      </c>
      <c r="G116" t="s">
        <v>159</v>
      </c>
      <c r="H116">
        <v>62528</v>
      </c>
    </row>
    <row r="117" spans="1:8" x14ac:dyDescent="0.2">
      <c r="A117" t="s">
        <v>60</v>
      </c>
      <c r="B117">
        <v>27063</v>
      </c>
      <c r="C117" t="s">
        <v>25</v>
      </c>
      <c r="D117">
        <v>46793</v>
      </c>
      <c r="E117" t="s">
        <v>203</v>
      </c>
      <c r="G117" t="s">
        <v>223</v>
      </c>
      <c r="H117">
        <v>62527</v>
      </c>
    </row>
    <row r="118" spans="1:8" x14ac:dyDescent="0.2">
      <c r="A118" t="s">
        <v>61</v>
      </c>
      <c r="B118">
        <v>27048</v>
      </c>
      <c r="C118" t="s">
        <v>61</v>
      </c>
      <c r="D118">
        <v>46456</v>
      </c>
      <c r="E118" t="s">
        <v>207</v>
      </c>
      <c r="G118" t="s">
        <v>280</v>
      </c>
      <c r="H118">
        <v>62224</v>
      </c>
    </row>
    <row r="119" spans="1:8" x14ac:dyDescent="0.2">
      <c r="A119" t="s">
        <v>1</v>
      </c>
      <c r="B119">
        <v>26996</v>
      </c>
      <c r="C119" t="s">
        <v>41</v>
      </c>
      <c r="D119">
        <v>46335</v>
      </c>
      <c r="E119" t="s">
        <v>206</v>
      </c>
      <c r="G119" t="s">
        <v>251</v>
      </c>
      <c r="H119">
        <v>62205</v>
      </c>
    </row>
    <row r="120" spans="1:8" x14ac:dyDescent="0.2">
      <c r="A120" t="s">
        <v>18</v>
      </c>
      <c r="B120">
        <v>26725</v>
      </c>
      <c r="C120" t="s">
        <v>4</v>
      </c>
      <c r="D120">
        <v>45918</v>
      </c>
      <c r="E120" t="s">
        <v>208</v>
      </c>
      <c r="G120" t="s">
        <v>260</v>
      </c>
      <c r="H120">
        <v>62161</v>
      </c>
    </row>
    <row r="121" spans="1:8" x14ac:dyDescent="0.2">
      <c r="A121" t="s">
        <v>62</v>
      </c>
      <c r="B121">
        <v>26696</v>
      </c>
      <c r="C121" t="s">
        <v>33</v>
      </c>
      <c r="D121">
        <v>45876</v>
      </c>
      <c r="E121" t="s">
        <v>199</v>
      </c>
      <c r="G121" t="s">
        <v>220</v>
      </c>
      <c r="H121">
        <v>62094</v>
      </c>
    </row>
    <row r="122" spans="1:8" x14ac:dyDescent="0.2">
      <c r="A122" t="s">
        <v>63</v>
      </c>
      <c r="B122">
        <v>26637</v>
      </c>
      <c r="C122" t="s">
        <v>146</v>
      </c>
      <c r="D122">
        <v>45870</v>
      </c>
      <c r="E122" t="s">
        <v>209</v>
      </c>
      <c r="G122" t="s">
        <v>160</v>
      </c>
      <c r="H122">
        <v>62090</v>
      </c>
    </row>
    <row r="123" spans="1:8" x14ac:dyDescent="0.2">
      <c r="A123" t="s">
        <v>33</v>
      </c>
      <c r="B123">
        <v>26602</v>
      </c>
      <c r="C123" t="s">
        <v>82</v>
      </c>
      <c r="D123">
        <v>45847</v>
      </c>
      <c r="E123" t="s">
        <v>210</v>
      </c>
      <c r="G123" t="s">
        <v>199</v>
      </c>
      <c r="H123">
        <v>62007</v>
      </c>
    </row>
    <row r="124" spans="1:8" x14ac:dyDescent="0.2">
      <c r="A124" t="s">
        <v>33</v>
      </c>
      <c r="B124">
        <v>26507</v>
      </c>
      <c r="C124" t="s">
        <v>48</v>
      </c>
      <c r="D124">
        <v>45743</v>
      </c>
      <c r="E124" t="s">
        <v>211</v>
      </c>
      <c r="G124" t="s">
        <v>208</v>
      </c>
      <c r="H124">
        <v>62002</v>
      </c>
    </row>
    <row r="125" spans="1:8" x14ac:dyDescent="0.2">
      <c r="A125" t="s">
        <v>64</v>
      </c>
      <c r="B125">
        <v>26424</v>
      </c>
      <c r="C125" t="s">
        <v>51</v>
      </c>
      <c r="D125">
        <v>45600</v>
      </c>
      <c r="E125" t="s">
        <v>211</v>
      </c>
      <c r="G125" t="s">
        <v>255</v>
      </c>
      <c r="H125">
        <v>61989</v>
      </c>
    </row>
    <row r="126" spans="1:8" x14ac:dyDescent="0.2">
      <c r="A126" t="s">
        <v>65</v>
      </c>
      <c r="B126">
        <v>26375</v>
      </c>
      <c r="C126" t="s">
        <v>31</v>
      </c>
      <c r="D126">
        <v>45598</v>
      </c>
      <c r="E126" t="s">
        <v>167</v>
      </c>
      <c r="G126" t="s">
        <v>283</v>
      </c>
      <c r="H126">
        <v>61961</v>
      </c>
    </row>
    <row r="127" spans="1:8" x14ac:dyDescent="0.2">
      <c r="A127" t="s">
        <v>66</v>
      </c>
      <c r="B127">
        <v>26338</v>
      </c>
      <c r="C127" t="s">
        <v>4</v>
      </c>
      <c r="D127">
        <v>45361</v>
      </c>
      <c r="E127" t="s">
        <v>212</v>
      </c>
      <c r="G127" t="s">
        <v>197</v>
      </c>
      <c r="H127">
        <v>61945</v>
      </c>
    </row>
    <row r="128" spans="1:8" x14ac:dyDescent="0.2">
      <c r="A128" t="s">
        <v>55</v>
      </c>
      <c r="B128">
        <v>26329</v>
      </c>
      <c r="C128" t="s">
        <v>7</v>
      </c>
      <c r="D128">
        <v>45318</v>
      </c>
      <c r="E128" t="s">
        <v>171</v>
      </c>
      <c r="G128" t="s">
        <v>237</v>
      </c>
      <c r="H128">
        <v>61902</v>
      </c>
    </row>
    <row r="129" spans="1:8" x14ac:dyDescent="0.2">
      <c r="A129" t="s">
        <v>18</v>
      </c>
      <c r="B129">
        <v>26308</v>
      </c>
      <c r="C129" t="s">
        <v>67</v>
      </c>
      <c r="D129">
        <v>44931</v>
      </c>
      <c r="E129" t="s">
        <v>213</v>
      </c>
      <c r="G129" t="s">
        <v>188</v>
      </c>
      <c r="H129">
        <v>61878</v>
      </c>
    </row>
    <row r="130" spans="1:8" x14ac:dyDescent="0.2">
      <c r="A130" t="s">
        <v>67</v>
      </c>
      <c r="B130">
        <v>26261</v>
      </c>
      <c r="C130" t="s">
        <v>6</v>
      </c>
      <c r="D130">
        <v>44880</v>
      </c>
      <c r="E130" t="s">
        <v>164</v>
      </c>
      <c r="G130" t="s">
        <v>175</v>
      </c>
      <c r="H130">
        <v>61771</v>
      </c>
    </row>
    <row r="131" spans="1:8" x14ac:dyDescent="0.2">
      <c r="A131" t="s">
        <v>68</v>
      </c>
      <c r="B131">
        <v>25893</v>
      </c>
      <c r="C131" t="s">
        <v>4</v>
      </c>
      <c r="D131">
        <v>44592</v>
      </c>
      <c r="E131" t="s">
        <v>164</v>
      </c>
      <c r="G131" t="s">
        <v>182</v>
      </c>
      <c r="H131">
        <v>61601</v>
      </c>
    </row>
    <row r="132" spans="1:8" x14ac:dyDescent="0.2">
      <c r="A132" t="s">
        <v>6</v>
      </c>
      <c r="B132">
        <v>25778</v>
      </c>
      <c r="C132" t="s">
        <v>4</v>
      </c>
      <c r="D132">
        <v>44291</v>
      </c>
      <c r="E132" t="s">
        <v>214</v>
      </c>
      <c r="G132" t="s">
        <v>238</v>
      </c>
      <c r="H132">
        <v>61553</v>
      </c>
    </row>
    <row r="133" spans="1:8" x14ac:dyDescent="0.2">
      <c r="A133" t="s">
        <v>3</v>
      </c>
      <c r="B133">
        <v>25749</v>
      </c>
      <c r="C133" t="s">
        <v>18</v>
      </c>
      <c r="D133">
        <v>44285</v>
      </c>
      <c r="E133" t="s">
        <v>167</v>
      </c>
      <c r="G133" t="s">
        <v>170</v>
      </c>
      <c r="H133">
        <v>61542</v>
      </c>
    </row>
    <row r="134" spans="1:8" x14ac:dyDescent="0.2">
      <c r="A134" t="s">
        <v>69</v>
      </c>
      <c r="B134">
        <v>25745</v>
      </c>
      <c r="C134" t="s">
        <v>1</v>
      </c>
      <c r="D134">
        <v>44246</v>
      </c>
      <c r="E134" t="s">
        <v>215</v>
      </c>
      <c r="G134" t="s">
        <v>199</v>
      </c>
      <c r="H134">
        <v>61525</v>
      </c>
    </row>
    <row r="135" spans="1:8" x14ac:dyDescent="0.2">
      <c r="A135" t="s">
        <v>69</v>
      </c>
      <c r="B135">
        <v>25712</v>
      </c>
      <c r="C135" t="s">
        <v>33</v>
      </c>
      <c r="D135">
        <v>44174</v>
      </c>
      <c r="E135" t="s">
        <v>216</v>
      </c>
      <c r="G135" t="s">
        <v>206</v>
      </c>
      <c r="H135">
        <v>61449</v>
      </c>
    </row>
    <row r="136" spans="1:8" x14ac:dyDescent="0.2">
      <c r="A136" t="s">
        <v>70</v>
      </c>
      <c r="B136">
        <v>25709</v>
      </c>
      <c r="C136" t="s">
        <v>4</v>
      </c>
      <c r="D136">
        <v>44108</v>
      </c>
      <c r="E136" t="s">
        <v>204</v>
      </c>
      <c r="G136" t="s">
        <v>269</v>
      </c>
      <c r="H136">
        <v>61392</v>
      </c>
    </row>
    <row r="137" spans="1:8" x14ac:dyDescent="0.2">
      <c r="A137" t="s">
        <v>71</v>
      </c>
      <c r="B137">
        <v>25682</v>
      </c>
      <c r="C137" t="s">
        <v>22</v>
      </c>
      <c r="D137">
        <v>43959</v>
      </c>
      <c r="E137" t="s">
        <v>217</v>
      </c>
      <c r="G137" t="s">
        <v>226</v>
      </c>
      <c r="H137">
        <v>61318</v>
      </c>
    </row>
    <row r="138" spans="1:8" x14ac:dyDescent="0.2">
      <c r="A138" t="s">
        <v>1</v>
      </c>
      <c r="B138">
        <v>25661</v>
      </c>
      <c r="C138" t="s">
        <v>153</v>
      </c>
      <c r="D138">
        <v>43820</v>
      </c>
      <c r="E138" t="s">
        <v>218</v>
      </c>
      <c r="G138" t="s">
        <v>205</v>
      </c>
      <c r="H138">
        <v>61276</v>
      </c>
    </row>
    <row r="139" spans="1:8" x14ac:dyDescent="0.2">
      <c r="A139" t="s">
        <v>18</v>
      </c>
      <c r="B139">
        <v>25644</v>
      </c>
      <c r="C139" t="s">
        <v>59</v>
      </c>
      <c r="D139">
        <v>43620</v>
      </c>
      <c r="E139" t="s">
        <v>164</v>
      </c>
      <c r="G139" t="s">
        <v>159</v>
      </c>
      <c r="H139">
        <v>61267</v>
      </c>
    </row>
    <row r="140" spans="1:8" x14ac:dyDescent="0.2">
      <c r="A140" t="s">
        <v>45</v>
      </c>
      <c r="B140">
        <v>25638</v>
      </c>
      <c r="C140" t="s">
        <v>4</v>
      </c>
      <c r="D140">
        <v>43599</v>
      </c>
      <c r="E140" t="s">
        <v>170</v>
      </c>
      <c r="G140" t="s">
        <v>281</v>
      </c>
      <c r="H140">
        <v>61007</v>
      </c>
    </row>
    <row r="141" spans="1:8" x14ac:dyDescent="0.2">
      <c r="A141" t="s">
        <v>61</v>
      </c>
      <c r="B141">
        <v>25476</v>
      </c>
      <c r="C141" t="s">
        <v>33</v>
      </c>
      <c r="D141">
        <v>43405</v>
      </c>
      <c r="E141" t="s">
        <v>219</v>
      </c>
      <c r="G141" t="s">
        <v>219</v>
      </c>
      <c r="H141">
        <v>61006</v>
      </c>
    </row>
    <row r="142" spans="1:8" x14ac:dyDescent="0.2">
      <c r="A142" t="s">
        <v>4</v>
      </c>
      <c r="B142">
        <v>25318</v>
      </c>
      <c r="C142" t="s">
        <v>14</v>
      </c>
      <c r="D142">
        <v>43279</v>
      </c>
      <c r="E142" t="s">
        <v>202</v>
      </c>
      <c r="G142" t="s">
        <v>270</v>
      </c>
      <c r="H142">
        <v>60917</v>
      </c>
    </row>
    <row r="143" spans="1:8" x14ac:dyDescent="0.2">
      <c r="A143" t="s">
        <v>72</v>
      </c>
      <c r="B143">
        <v>25227</v>
      </c>
      <c r="C143" t="s">
        <v>52</v>
      </c>
      <c r="D143">
        <v>43264</v>
      </c>
      <c r="E143" t="s">
        <v>220</v>
      </c>
      <c r="G143" t="s">
        <v>225</v>
      </c>
      <c r="H143">
        <v>60889</v>
      </c>
    </row>
    <row r="144" spans="1:8" x14ac:dyDescent="0.2">
      <c r="A144" t="s">
        <v>48</v>
      </c>
      <c r="B144">
        <v>25070</v>
      </c>
      <c r="C144" t="s">
        <v>69</v>
      </c>
      <c r="D144">
        <v>43169</v>
      </c>
      <c r="E144" t="s">
        <v>197</v>
      </c>
      <c r="G144" t="s">
        <v>201</v>
      </c>
      <c r="H144">
        <v>60787</v>
      </c>
    </row>
    <row r="145" spans="1:8" x14ac:dyDescent="0.2">
      <c r="A145" t="s">
        <v>73</v>
      </c>
      <c r="B145">
        <v>24883</v>
      </c>
      <c r="C145" t="s">
        <v>20</v>
      </c>
      <c r="D145">
        <v>42948</v>
      </c>
      <c r="E145" t="s">
        <v>199</v>
      </c>
      <c r="G145" t="s">
        <v>212</v>
      </c>
      <c r="H145">
        <v>60768</v>
      </c>
    </row>
    <row r="146" spans="1:8" x14ac:dyDescent="0.2">
      <c r="A146" t="s">
        <v>74</v>
      </c>
      <c r="B146">
        <v>24818</v>
      </c>
      <c r="C146" t="s">
        <v>20</v>
      </c>
      <c r="D146">
        <v>42842</v>
      </c>
      <c r="E146" t="s">
        <v>179</v>
      </c>
      <c r="G146" t="s">
        <v>188</v>
      </c>
      <c r="H146">
        <v>60694</v>
      </c>
    </row>
    <row r="147" spans="1:8" x14ac:dyDescent="0.2">
      <c r="A147" t="s">
        <v>75</v>
      </c>
      <c r="B147">
        <v>24808</v>
      </c>
      <c r="C147" t="s">
        <v>4</v>
      </c>
      <c r="D147">
        <v>42823</v>
      </c>
      <c r="E147" t="s">
        <v>221</v>
      </c>
      <c r="G147" t="s">
        <v>223</v>
      </c>
      <c r="H147">
        <v>60590</v>
      </c>
    </row>
    <row r="148" spans="1:8" x14ac:dyDescent="0.2">
      <c r="A148" t="s">
        <v>76</v>
      </c>
      <c r="B148">
        <v>24784</v>
      </c>
      <c r="C148" t="s">
        <v>1</v>
      </c>
      <c r="D148">
        <v>42813</v>
      </c>
      <c r="E148" t="s">
        <v>171</v>
      </c>
      <c r="G148" t="s">
        <v>260</v>
      </c>
      <c r="H148">
        <v>60259</v>
      </c>
    </row>
    <row r="149" spans="1:8" x14ac:dyDescent="0.2">
      <c r="A149" t="s">
        <v>48</v>
      </c>
      <c r="B149">
        <v>24499</v>
      </c>
      <c r="C149" t="s">
        <v>51</v>
      </c>
      <c r="D149">
        <v>42650</v>
      </c>
      <c r="E149" t="s">
        <v>212</v>
      </c>
      <c r="G149" t="s">
        <v>226</v>
      </c>
      <c r="H149">
        <v>59945</v>
      </c>
    </row>
    <row r="150" spans="1:8" x14ac:dyDescent="0.2">
      <c r="A150" t="s">
        <v>77</v>
      </c>
      <c r="B150">
        <v>24465</v>
      </c>
      <c r="C150" t="s">
        <v>77</v>
      </c>
      <c r="D150">
        <v>42370</v>
      </c>
      <c r="E150" t="s">
        <v>222</v>
      </c>
      <c r="G150" t="s">
        <v>237</v>
      </c>
      <c r="H150">
        <v>59731</v>
      </c>
    </row>
    <row r="151" spans="1:8" x14ac:dyDescent="0.2">
      <c r="A151" t="s">
        <v>51</v>
      </c>
      <c r="B151">
        <v>24459</v>
      </c>
      <c r="C151" t="s">
        <v>83</v>
      </c>
      <c r="D151">
        <v>42341</v>
      </c>
      <c r="E151" t="s">
        <v>171</v>
      </c>
      <c r="G151" t="s">
        <v>160</v>
      </c>
      <c r="H151">
        <v>59661</v>
      </c>
    </row>
    <row r="152" spans="1:8" x14ac:dyDescent="0.2">
      <c r="A152" t="s">
        <v>78</v>
      </c>
      <c r="B152">
        <v>24388</v>
      </c>
      <c r="C152" t="s">
        <v>146</v>
      </c>
      <c r="D152">
        <v>42077</v>
      </c>
      <c r="E152" t="s">
        <v>223</v>
      </c>
      <c r="G152" t="s">
        <v>213</v>
      </c>
      <c r="H152">
        <v>59657</v>
      </c>
    </row>
    <row r="153" spans="1:8" x14ac:dyDescent="0.2">
      <c r="A153" t="s">
        <v>79</v>
      </c>
      <c r="B153">
        <v>24330</v>
      </c>
      <c r="C153" t="s">
        <v>33</v>
      </c>
      <c r="D153">
        <v>42027</v>
      </c>
      <c r="E153" t="s">
        <v>224</v>
      </c>
      <c r="G153" t="s">
        <v>205</v>
      </c>
      <c r="H153">
        <v>59394</v>
      </c>
    </row>
    <row r="154" spans="1:8" x14ac:dyDescent="0.2">
      <c r="A154" t="s">
        <v>80</v>
      </c>
      <c r="B154">
        <v>24313</v>
      </c>
      <c r="C154" t="s">
        <v>4</v>
      </c>
      <c r="D154">
        <v>41470</v>
      </c>
      <c r="E154" t="s">
        <v>171</v>
      </c>
      <c r="G154" t="s">
        <v>207</v>
      </c>
      <c r="H154">
        <v>59385</v>
      </c>
    </row>
    <row r="155" spans="1:8" x14ac:dyDescent="0.2">
      <c r="A155" t="s">
        <v>48</v>
      </c>
      <c r="B155">
        <v>24300</v>
      </c>
      <c r="C155" t="s">
        <v>1</v>
      </c>
      <c r="D155">
        <v>41320</v>
      </c>
      <c r="E155" t="s">
        <v>199</v>
      </c>
      <c r="G155" t="s">
        <v>170</v>
      </c>
      <c r="H155">
        <v>59272</v>
      </c>
    </row>
    <row r="156" spans="1:8" x14ac:dyDescent="0.2">
      <c r="A156" t="s">
        <v>81</v>
      </c>
      <c r="B156">
        <v>24117</v>
      </c>
      <c r="C156" t="s">
        <v>6</v>
      </c>
      <c r="D156">
        <v>41219</v>
      </c>
      <c r="E156" t="s">
        <v>225</v>
      </c>
      <c r="G156" t="s">
        <v>265</v>
      </c>
      <c r="H156">
        <v>59264</v>
      </c>
    </row>
    <row r="157" spans="1:8" x14ac:dyDescent="0.2">
      <c r="A157" t="s">
        <v>82</v>
      </c>
      <c r="B157">
        <v>24095</v>
      </c>
      <c r="C157" t="s">
        <v>4</v>
      </c>
      <c r="D157">
        <v>41207</v>
      </c>
      <c r="E157" t="s">
        <v>207</v>
      </c>
      <c r="G157" t="s">
        <v>197</v>
      </c>
      <c r="H157">
        <v>59263</v>
      </c>
    </row>
    <row r="158" spans="1:8" x14ac:dyDescent="0.2">
      <c r="A158" t="s">
        <v>34</v>
      </c>
      <c r="B158">
        <v>24060</v>
      </c>
      <c r="C158" t="s">
        <v>34</v>
      </c>
      <c r="D158">
        <v>41078</v>
      </c>
      <c r="E158" t="s">
        <v>226</v>
      </c>
      <c r="G158" t="s">
        <v>182</v>
      </c>
      <c r="H158">
        <v>59085</v>
      </c>
    </row>
    <row r="159" spans="1:8" x14ac:dyDescent="0.2">
      <c r="A159" t="s">
        <v>30</v>
      </c>
      <c r="B159">
        <v>24050</v>
      </c>
      <c r="C159" t="s">
        <v>146</v>
      </c>
      <c r="D159">
        <v>41042</v>
      </c>
      <c r="E159" t="s">
        <v>227</v>
      </c>
      <c r="G159" t="s">
        <v>202</v>
      </c>
      <c r="H159">
        <v>59073</v>
      </c>
    </row>
    <row r="160" spans="1:8" x14ac:dyDescent="0.2">
      <c r="A160" t="s">
        <v>83</v>
      </c>
      <c r="B160">
        <v>24046</v>
      </c>
      <c r="C160" t="s">
        <v>54</v>
      </c>
      <c r="D160">
        <v>40968</v>
      </c>
      <c r="E160" t="s">
        <v>211</v>
      </c>
      <c r="G160" t="s">
        <v>164</v>
      </c>
      <c r="H160">
        <v>59011</v>
      </c>
    </row>
    <row r="161" spans="1:8" x14ac:dyDescent="0.2">
      <c r="A161" t="s">
        <v>84</v>
      </c>
      <c r="B161">
        <v>23989</v>
      </c>
      <c r="C161" t="s">
        <v>6</v>
      </c>
      <c r="D161">
        <v>40930</v>
      </c>
      <c r="E161" t="s">
        <v>164</v>
      </c>
      <c r="G161" t="s">
        <v>213</v>
      </c>
      <c r="H161">
        <v>58962</v>
      </c>
    </row>
    <row r="162" spans="1:8" x14ac:dyDescent="0.2">
      <c r="A162" t="s">
        <v>4</v>
      </c>
      <c r="B162">
        <v>23962</v>
      </c>
      <c r="C162" t="s">
        <v>12</v>
      </c>
      <c r="D162">
        <v>40886</v>
      </c>
      <c r="E162" t="s">
        <v>204</v>
      </c>
      <c r="G162" t="s">
        <v>241</v>
      </c>
      <c r="H162">
        <v>58863</v>
      </c>
    </row>
    <row r="163" spans="1:8" x14ac:dyDescent="0.2">
      <c r="A163" t="s">
        <v>78</v>
      </c>
      <c r="B163">
        <v>23890</v>
      </c>
      <c r="C163" t="s">
        <v>138</v>
      </c>
      <c r="D163">
        <v>40776</v>
      </c>
      <c r="E163" t="s">
        <v>228</v>
      </c>
      <c r="G163" t="s">
        <v>205</v>
      </c>
      <c r="H163">
        <v>58741</v>
      </c>
    </row>
    <row r="164" spans="1:8" x14ac:dyDescent="0.2">
      <c r="A164" t="s">
        <v>85</v>
      </c>
      <c r="B164">
        <v>23874</v>
      </c>
      <c r="C164" t="s">
        <v>42</v>
      </c>
      <c r="D164">
        <v>40700</v>
      </c>
      <c r="E164" t="s">
        <v>171</v>
      </c>
      <c r="G164" t="s">
        <v>242</v>
      </c>
      <c r="H164">
        <v>58729</v>
      </c>
    </row>
    <row r="165" spans="1:8" x14ac:dyDescent="0.2">
      <c r="A165" t="s">
        <v>86</v>
      </c>
      <c r="B165">
        <v>23872</v>
      </c>
      <c r="C165" t="s">
        <v>130</v>
      </c>
      <c r="D165">
        <v>40643</v>
      </c>
      <c r="E165" t="s">
        <v>229</v>
      </c>
      <c r="G165" t="s">
        <v>237</v>
      </c>
      <c r="H165">
        <v>58727</v>
      </c>
    </row>
    <row r="166" spans="1:8" x14ac:dyDescent="0.2">
      <c r="A166" t="s">
        <v>87</v>
      </c>
      <c r="B166">
        <v>23839</v>
      </c>
      <c r="C166" t="s">
        <v>4</v>
      </c>
      <c r="D166">
        <v>40609</v>
      </c>
      <c r="E166" t="s">
        <v>213</v>
      </c>
      <c r="G166" t="s">
        <v>201</v>
      </c>
      <c r="H166">
        <v>58643</v>
      </c>
    </row>
    <row r="167" spans="1:8" x14ac:dyDescent="0.2">
      <c r="A167" t="s">
        <v>77</v>
      </c>
      <c r="B167">
        <v>23830</v>
      </c>
      <c r="C167" t="s">
        <v>6</v>
      </c>
      <c r="D167">
        <v>40577</v>
      </c>
      <c r="E167" t="s">
        <v>171</v>
      </c>
      <c r="G167" t="s">
        <v>240</v>
      </c>
      <c r="H167">
        <v>58582</v>
      </c>
    </row>
    <row r="168" spans="1:8" x14ac:dyDescent="0.2">
      <c r="A168" t="s">
        <v>88</v>
      </c>
      <c r="B168">
        <v>23817</v>
      </c>
      <c r="C168" t="s">
        <v>72</v>
      </c>
      <c r="D168">
        <v>40564</v>
      </c>
      <c r="E168" t="s">
        <v>230</v>
      </c>
      <c r="G168" t="s">
        <v>249</v>
      </c>
      <c r="H168">
        <v>58561</v>
      </c>
    </row>
    <row r="169" spans="1:8" x14ac:dyDescent="0.2">
      <c r="A169" t="s">
        <v>89</v>
      </c>
      <c r="B169">
        <v>23789</v>
      </c>
      <c r="C169" t="s">
        <v>24</v>
      </c>
      <c r="D169">
        <v>40319</v>
      </c>
      <c r="E169" t="s">
        <v>205</v>
      </c>
      <c r="G169" t="s">
        <v>205</v>
      </c>
      <c r="H169">
        <v>58196</v>
      </c>
    </row>
    <row r="170" spans="1:8" x14ac:dyDescent="0.2">
      <c r="A170" t="s">
        <v>33</v>
      </c>
      <c r="B170">
        <v>23785</v>
      </c>
      <c r="C170" t="s">
        <v>33</v>
      </c>
      <c r="D170">
        <v>40236</v>
      </c>
      <c r="E170" t="s">
        <v>216</v>
      </c>
      <c r="G170" t="s">
        <v>195</v>
      </c>
      <c r="H170">
        <v>58187</v>
      </c>
    </row>
    <row r="171" spans="1:8" x14ac:dyDescent="0.2">
      <c r="A171" t="s">
        <v>90</v>
      </c>
      <c r="B171">
        <v>23725</v>
      </c>
      <c r="C171" t="s">
        <v>12</v>
      </c>
      <c r="D171">
        <v>40032</v>
      </c>
      <c r="E171" t="s">
        <v>216</v>
      </c>
      <c r="G171" t="s">
        <v>278</v>
      </c>
      <c r="H171">
        <v>58076</v>
      </c>
    </row>
    <row r="172" spans="1:8" x14ac:dyDescent="0.2">
      <c r="A172" t="s">
        <v>91</v>
      </c>
      <c r="B172">
        <v>23626</v>
      </c>
      <c r="C172" t="s">
        <v>83</v>
      </c>
      <c r="D172">
        <v>40001</v>
      </c>
      <c r="E172" t="s">
        <v>188</v>
      </c>
      <c r="G172" t="s">
        <v>227</v>
      </c>
      <c r="H172">
        <v>58019</v>
      </c>
    </row>
    <row r="173" spans="1:8" x14ac:dyDescent="0.2">
      <c r="A173" t="s">
        <v>92</v>
      </c>
      <c r="B173">
        <v>23420</v>
      </c>
      <c r="C173" t="s">
        <v>64</v>
      </c>
      <c r="D173">
        <v>39727</v>
      </c>
      <c r="E173" t="s">
        <v>231</v>
      </c>
      <c r="G173" t="s">
        <v>264</v>
      </c>
      <c r="H173">
        <v>57911</v>
      </c>
    </row>
    <row r="174" spans="1:8" x14ac:dyDescent="0.2">
      <c r="A174" t="s">
        <v>2</v>
      </c>
      <c r="B174">
        <v>23173</v>
      </c>
      <c r="C174" t="s">
        <v>4</v>
      </c>
      <c r="D174">
        <v>39596</v>
      </c>
      <c r="E174" t="s">
        <v>207</v>
      </c>
      <c r="G174" t="s">
        <v>242</v>
      </c>
      <c r="H174">
        <v>57893</v>
      </c>
    </row>
    <row r="175" spans="1:8" x14ac:dyDescent="0.2">
      <c r="A175" t="s">
        <v>93</v>
      </c>
      <c r="B175">
        <v>23135</v>
      </c>
      <c r="C175" t="s">
        <v>147</v>
      </c>
      <c r="D175">
        <v>39495</v>
      </c>
      <c r="E175" t="s">
        <v>203</v>
      </c>
      <c r="G175" t="s">
        <v>170</v>
      </c>
      <c r="H175">
        <v>57852</v>
      </c>
    </row>
    <row r="176" spans="1:8" x14ac:dyDescent="0.2">
      <c r="A176" t="s">
        <v>94</v>
      </c>
      <c r="B176">
        <v>22971</v>
      </c>
      <c r="C176" t="s">
        <v>48</v>
      </c>
      <c r="D176">
        <v>39112</v>
      </c>
      <c r="E176" t="s">
        <v>171</v>
      </c>
      <c r="G176" t="s">
        <v>167</v>
      </c>
      <c r="H176">
        <v>57834</v>
      </c>
    </row>
    <row r="177" spans="1:8" x14ac:dyDescent="0.2">
      <c r="A177" t="s">
        <v>33</v>
      </c>
      <c r="B177">
        <v>22928</v>
      </c>
      <c r="C177" t="s">
        <v>36</v>
      </c>
      <c r="D177">
        <v>39035</v>
      </c>
      <c r="E177" t="s">
        <v>232</v>
      </c>
      <c r="G177" t="s">
        <v>278</v>
      </c>
      <c r="H177">
        <v>57795</v>
      </c>
    </row>
    <row r="178" spans="1:8" x14ac:dyDescent="0.2">
      <c r="A178" t="s">
        <v>80</v>
      </c>
      <c r="B178">
        <v>22887</v>
      </c>
      <c r="C178" t="s">
        <v>1</v>
      </c>
      <c r="D178">
        <v>38919</v>
      </c>
      <c r="E178" t="s">
        <v>171</v>
      </c>
      <c r="G178" t="s">
        <v>215</v>
      </c>
      <c r="H178">
        <v>57769</v>
      </c>
    </row>
    <row r="179" spans="1:8" x14ac:dyDescent="0.2">
      <c r="A179" t="s">
        <v>95</v>
      </c>
      <c r="B179">
        <v>22867</v>
      </c>
      <c r="C179" t="s">
        <v>128</v>
      </c>
      <c r="D179">
        <v>38836</v>
      </c>
      <c r="E179" t="s">
        <v>206</v>
      </c>
      <c r="G179" t="s">
        <v>182</v>
      </c>
      <c r="H179">
        <v>57712</v>
      </c>
    </row>
    <row r="180" spans="1:8" x14ac:dyDescent="0.2">
      <c r="A180" t="s">
        <v>96</v>
      </c>
      <c r="B180">
        <v>22795</v>
      </c>
      <c r="C180" t="s">
        <v>116</v>
      </c>
      <c r="D180">
        <v>38190</v>
      </c>
      <c r="E180" t="s">
        <v>213</v>
      </c>
      <c r="G180" t="s">
        <v>214</v>
      </c>
      <c r="H180">
        <v>57622</v>
      </c>
    </row>
    <row r="181" spans="1:8" x14ac:dyDescent="0.2">
      <c r="A181" t="s">
        <v>97</v>
      </c>
      <c r="B181">
        <v>22743</v>
      </c>
      <c r="C181" t="s">
        <v>1</v>
      </c>
      <c r="D181">
        <v>37938</v>
      </c>
      <c r="E181" t="s">
        <v>233</v>
      </c>
      <c r="G181" t="s">
        <v>191</v>
      </c>
      <c r="H181">
        <v>57610</v>
      </c>
    </row>
    <row r="182" spans="1:8" x14ac:dyDescent="0.2">
      <c r="A182" t="s">
        <v>98</v>
      </c>
      <c r="B182">
        <v>22734</v>
      </c>
      <c r="C182" t="s">
        <v>80</v>
      </c>
      <c r="D182">
        <v>37918</v>
      </c>
      <c r="E182" t="s">
        <v>163</v>
      </c>
      <c r="G182" t="s">
        <v>250</v>
      </c>
      <c r="H182">
        <v>57595</v>
      </c>
    </row>
    <row r="183" spans="1:8" x14ac:dyDescent="0.2">
      <c r="A183" t="s">
        <v>90</v>
      </c>
      <c r="B183">
        <v>22655</v>
      </c>
      <c r="C183" t="s">
        <v>33</v>
      </c>
      <c r="D183">
        <v>37799</v>
      </c>
      <c r="E183" t="s">
        <v>234</v>
      </c>
      <c r="G183" t="s">
        <v>230</v>
      </c>
      <c r="H183">
        <v>57594</v>
      </c>
    </row>
    <row r="184" spans="1:8" x14ac:dyDescent="0.2">
      <c r="A184" t="s">
        <v>2</v>
      </c>
      <c r="B184">
        <v>22612</v>
      </c>
      <c r="C184" t="s">
        <v>4</v>
      </c>
      <c r="D184">
        <v>37763</v>
      </c>
      <c r="E184" t="s">
        <v>235</v>
      </c>
      <c r="G184" t="s">
        <v>263</v>
      </c>
      <c r="H184">
        <v>57528</v>
      </c>
    </row>
    <row r="185" spans="1:8" x14ac:dyDescent="0.2">
      <c r="A185" t="s">
        <v>99</v>
      </c>
      <c r="B185">
        <v>22514</v>
      </c>
      <c r="C185" t="s">
        <v>33</v>
      </c>
      <c r="D185">
        <v>37365</v>
      </c>
      <c r="E185" t="s">
        <v>236</v>
      </c>
      <c r="G185" t="s">
        <v>227</v>
      </c>
      <c r="H185">
        <v>57464</v>
      </c>
    </row>
    <row r="186" spans="1:8" x14ac:dyDescent="0.2">
      <c r="A186" t="s">
        <v>51</v>
      </c>
      <c r="B186">
        <v>22508</v>
      </c>
      <c r="C186" t="s">
        <v>1</v>
      </c>
      <c r="D186">
        <v>37067</v>
      </c>
      <c r="E186" t="s">
        <v>237</v>
      </c>
      <c r="G186" t="s">
        <v>199</v>
      </c>
      <c r="H186">
        <v>57441</v>
      </c>
    </row>
    <row r="187" spans="1:8" x14ac:dyDescent="0.2">
      <c r="A187" t="s">
        <v>100</v>
      </c>
      <c r="B187">
        <v>22506</v>
      </c>
      <c r="C187" t="s">
        <v>146</v>
      </c>
      <c r="D187">
        <v>36759</v>
      </c>
      <c r="E187" t="s">
        <v>171</v>
      </c>
      <c r="G187" t="s">
        <v>191</v>
      </c>
      <c r="H187">
        <v>57434</v>
      </c>
    </row>
    <row r="188" spans="1:8" x14ac:dyDescent="0.2">
      <c r="A188" t="s">
        <v>101</v>
      </c>
      <c r="B188">
        <v>22341</v>
      </c>
      <c r="C188" t="s">
        <v>34</v>
      </c>
      <c r="D188">
        <v>36720</v>
      </c>
      <c r="E188" t="s">
        <v>164</v>
      </c>
      <c r="G188" t="s">
        <v>162</v>
      </c>
      <c r="H188">
        <v>57403</v>
      </c>
    </row>
    <row r="189" spans="1:8" x14ac:dyDescent="0.2">
      <c r="A189" t="s">
        <v>76</v>
      </c>
      <c r="B189">
        <v>22287</v>
      </c>
      <c r="C189" t="s">
        <v>145</v>
      </c>
      <c r="D189">
        <v>36658</v>
      </c>
      <c r="E189" t="s">
        <v>238</v>
      </c>
      <c r="G189" t="s">
        <v>264</v>
      </c>
      <c r="H189">
        <v>57389</v>
      </c>
    </row>
    <row r="190" spans="1:8" x14ac:dyDescent="0.2">
      <c r="A190" t="s">
        <v>1</v>
      </c>
      <c r="B190">
        <v>22147</v>
      </c>
      <c r="C190" t="s">
        <v>45</v>
      </c>
      <c r="D190">
        <v>36518</v>
      </c>
      <c r="E190" t="s">
        <v>204</v>
      </c>
      <c r="G190" t="s">
        <v>272</v>
      </c>
      <c r="H190">
        <v>57384</v>
      </c>
    </row>
    <row r="191" spans="1:8" x14ac:dyDescent="0.2">
      <c r="A191" t="s">
        <v>102</v>
      </c>
      <c r="B191">
        <v>22098</v>
      </c>
      <c r="C191" t="s">
        <v>116</v>
      </c>
      <c r="D191">
        <v>36409</v>
      </c>
      <c r="E191" t="s">
        <v>239</v>
      </c>
      <c r="G191" t="s">
        <v>208</v>
      </c>
      <c r="H191">
        <v>57371</v>
      </c>
    </row>
    <row r="192" spans="1:8" x14ac:dyDescent="0.2">
      <c r="A192" t="s">
        <v>103</v>
      </c>
      <c r="B192">
        <v>22085</v>
      </c>
      <c r="C192" t="s">
        <v>42</v>
      </c>
      <c r="D192">
        <v>36363</v>
      </c>
      <c r="E192" t="s">
        <v>215</v>
      </c>
      <c r="G192" t="s">
        <v>249</v>
      </c>
      <c r="H192">
        <v>57353</v>
      </c>
    </row>
    <row r="193" spans="1:8" x14ac:dyDescent="0.2">
      <c r="A193" t="s">
        <v>95</v>
      </c>
      <c r="B193">
        <v>21952</v>
      </c>
      <c r="C193" t="s">
        <v>61</v>
      </c>
      <c r="D193">
        <v>36150</v>
      </c>
      <c r="E193" t="s">
        <v>240</v>
      </c>
      <c r="G193" t="s">
        <v>177</v>
      </c>
      <c r="H193">
        <v>57231</v>
      </c>
    </row>
    <row r="194" spans="1:8" x14ac:dyDescent="0.2">
      <c r="A194" t="s">
        <v>1</v>
      </c>
      <c r="B194">
        <v>21858</v>
      </c>
      <c r="C194" t="s">
        <v>138</v>
      </c>
      <c r="D194">
        <v>36078</v>
      </c>
      <c r="E194" t="s">
        <v>203</v>
      </c>
      <c r="G194" t="s">
        <v>277</v>
      </c>
      <c r="H194">
        <v>57189</v>
      </c>
    </row>
    <row r="195" spans="1:8" x14ac:dyDescent="0.2">
      <c r="A195" t="s">
        <v>1</v>
      </c>
      <c r="B195">
        <v>21790</v>
      </c>
      <c r="C195" t="s">
        <v>38</v>
      </c>
      <c r="D195">
        <v>36057</v>
      </c>
      <c r="E195" t="s">
        <v>201</v>
      </c>
      <c r="G195" t="s">
        <v>169</v>
      </c>
      <c r="H195">
        <v>57171</v>
      </c>
    </row>
    <row r="196" spans="1:8" x14ac:dyDescent="0.2">
      <c r="A196" t="s">
        <v>104</v>
      </c>
      <c r="B196">
        <v>21788</v>
      </c>
      <c r="C196" t="s">
        <v>4</v>
      </c>
      <c r="D196">
        <v>35944</v>
      </c>
      <c r="E196" t="s">
        <v>241</v>
      </c>
      <c r="G196" t="s">
        <v>276</v>
      </c>
      <c r="H196">
        <v>56989</v>
      </c>
    </row>
    <row r="197" spans="1:8" x14ac:dyDescent="0.2">
      <c r="A197" t="s">
        <v>51</v>
      </c>
      <c r="B197">
        <v>21723</v>
      </c>
      <c r="C197" t="s">
        <v>33</v>
      </c>
      <c r="D197">
        <v>35917</v>
      </c>
      <c r="E197" t="s">
        <v>213</v>
      </c>
      <c r="G197" t="s">
        <v>234</v>
      </c>
      <c r="H197">
        <v>56892</v>
      </c>
    </row>
    <row r="198" spans="1:8" x14ac:dyDescent="0.2">
      <c r="A198" t="s">
        <v>50</v>
      </c>
      <c r="B198">
        <v>21674</v>
      </c>
      <c r="C198" t="s">
        <v>50</v>
      </c>
      <c r="D198">
        <v>35823</v>
      </c>
      <c r="E198" t="s">
        <v>182</v>
      </c>
      <c r="G198" t="s">
        <v>270</v>
      </c>
      <c r="H198">
        <v>56694</v>
      </c>
    </row>
    <row r="199" spans="1:8" x14ac:dyDescent="0.2">
      <c r="A199" t="s">
        <v>105</v>
      </c>
      <c r="B199">
        <v>21577</v>
      </c>
      <c r="C199" t="s">
        <v>42</v>
      </c>
      <c r="D199">
        <v>35351</v>
      </c>
      <c r="E199" t="s">
        <v>225</v>
      </c>
      <c r="G199" t="s">
        <v>259</v>
      </c>
      <c r="H199">
        <v>56645</v>
      </c>
    </row>
    <row r="200" spans="1:8" x14ac:dyDescent="0.2">
      <c r="A200" t="s">
        <v>106</v>
      </c>
      <c r="B200">
        <v>21552</v>
      </c>
      <c r="C200" t="s">
        <v>1</v>
      </c>
      <c r="D200">
        <v>35205</v>
      </c>
      <c r="E200" t="s">
        <v>206</v>
      </c>
      <c r="G200" t="s">
        <v>179</v>
      </c>
      <c r="H200">
        <v>56602</v>
      </c>
    </row>
    <row r="201" spans="1:8" x14ac:dyDescent="0.2">
      <c r="A201" t="s">
        <v>107</v>
      </c>
      <c r="B201">
        <v>21515</v>
      </c>
      <c r="C201" t="s">
        <v>77</v>
      </c>
      <c r="D201">
        <v>35181</v>
      </c>
      <c r="E201" t="s">
        <v>171</v>
      </c>
      <c r="G201" t="s">
        <v>162</v>
      </c>
      <c r="H201">
        <v>56438</v>
      </c>
    </row>
    <row r="202" spans="1:8" x14ac:dyDescent="0.2">
      <c r="A202" t="s">
        <v>83</v>
      </c>
      <c r="B202">
        <v>21408</v>
      </c>
      <c r="C202" t="s">
        <v>6</v>
      </c>
      <c r="D202">
        <v>35067</v>
      </c>
      <c r="E202" t="s">
        <v>242</v>
      </c>
      <c r="G202" t="s">
        <v>225</v>
      </c>
      <c r="H202">
        <v>56320</v>
      </c>
    </row>
    <row r="203" spans="1:8" x14ac:dyDescent="0.2">
      <c r="A203" t="s">
        <v>108</v>
      </c>
      <c r="B203">
        <v>21399</v>
      </c>
      <c r="C203" t="s">
        <v>45</v>
      </c>
      <c r="D203">
        <v>34846</v>
      </c>
      <c r="E203" t="s">
        <v>207</v>
      </c>
      <c r="G203" t="s">
        <v>161</v>
      </c>
      <c r="H203">
        <v>56103</v>
      </c>
    </row>
    <row r="204" spans="1:8" x14ac:dyDescent="0.2">
      <c r="A204" t="s">
        <v>1</v>
      </c>
      <c r="B204">
        <v>21386</v>
      </c>
      <c r="C204" t="s">
        <v>92</v>
      </c>
      <c r="D204">
        <v>34811</v>
      </c>
      <c r="E204" t="s">
        <v>194</v>
      </c>
      <c r="G204" t="s">
        <v>170</v>
      </c>
      <c r="H204">
        <v>56066</v>
      </c>
    </row>
    <row r="205" spans="1:8" x14ac:dyDescent="0.2">
      <c r="A205" t="s">
        <v>109</v>
      </c>
      <c r="B205">
        <v>21291</v>
      </c>
      <c r="C205" t="s">
        <v>34</v>
      </c>
      <c r="D205">
        <v>34666</v>
      </c>
      <c r="E205" t="s">
        <v>243</v>
      </c>
      <c r="G205" t="s">
        <v>168</v>
      </c>
      <c r="H205">
        <v>56062</v>
      </c>
    </row>
    <row r="206" spans="1:8" x14ac:dyDescent="0.2">
      <c r="A206" t="s">
        <v>110</v>
      </c>
      <c r="B206">
        <v>21253</v>
      </c>
      <c r="C206" t="s">
        <v>4</v>
      </c>
      <c r="D206">
        <v>34581</v>
      </c>
      <c r="E206" t="s">
        <v>188</v>
      </c>
      <c r="G206" t="s">
        <v>161</v>
      </c>
      <c r="H206">
        <v>56039</v>
      </c>
    </row>
    <row r="207" spans="1:8" x14ac:dyDescent="0.2">
      <c r="A207" t="s">
        <v>111</v>
      </c>
      <c r="B207">
        <v>21230</v>
      </c>
      <c r="C207" t="s">
        <v>136</v>
      </c>
      <c r="D207">
        <v>34295</v>
      </c>
      <c r="E207" t="s">
        <v>244</v>
      </c>
      <c r="G207" t="s">
        <v>160</v>
      </c>
      <c r="H207">
        <v>55996</v>
      </c>
    </row>
    <row r="208" spans="1:8" x14ac:dyDescent="0.2">
      <c r="A208" t="s">
        <v>112</v>
      </c>
      <c r="B208">
        <v>21152</v>
      </c>
      <c r="C208" t="s">
        <v>1</v>
      </c>
      <c r="D208">
        <v>34279</v>
      </c>
      <c r="E208" t="s">
        <v>211</v>
      </c>
      <c r="G208" t="s">
        <v>264</v>
      </c>
      <c r="H208">
        <v>55993</v>
      </c>
    </row>
    <row r="209" spans="1:8" x14ac:dyDescent="0.2">
      <c r="A209" t="s">
        <v>113</v>
      </c>
      <c r="B209">
        <v>21123</v>
      </c>
      <c r="C209" t="s">
        <v>33</v>
      </c>
      <c r="D209">
        <v>34070</v>
      </c>
      <c r="E209" t="s">
        <v>208</v>
      </c>
      <c r="G209" t="s">
        <v>172</v>
      </c>
      <c r="H209">
        <v>55943</v>
      </c>
    </row>
    <row r="210" spans="1:8" x14ac:dyDescent="0.2">
      <c r="A210" t="s">
        <v>114</v>
      </c>
      <c r="B210">
        <v>21065</v>
      </c>
      <c r="C210" t="s">
        <v>50</v>
      </c>
      <c r="D210">
        <v>34067</v>
      </c>
      <c r="E210" t="s">
        <v>188</v>
      </c>
      <c r="G210" t="s">
        <v>160</v>
      </c>
      <c r="H210">
        <v>55894</v>
      </c>
    </row>
    <row r="211" spans="1:8" x14ac:dyDescent="0.2">
      <c r="A211" t="s">
        <v>38</v>
      </c>
      <c r="B211">
        <v>21037</v>
      </c>
      <c r="C211" t="s">
        <v>150</v>
      </c>
      <c r="D211">
        <v>34048</v>
      </c>
      <c r="E211" t="s">
        <v>217</v>
      </c>
      <c r="G211" t="s">
        <v>250</v>
      </c>
      <c r="H211">
        <v>55845</v>
      </c>
    </row>
    <row r="212" spans="1:8" x14ac:dyDescent="0.2">
      <c r="A212" t="s">
        <v>115</v>
      </c>
      <c r="B212">
        <v>20969</v>
      </c>
      <c r="C212" t="s">
        <v>9</v>
      </c>
      <c r="D212">
        <v>33542</v>
      </c>
      <c r="E212" t="s">
        <v>245</v>
      </c>
      <c r="G212" t="s">
        <v>183</v>
      </c>
      <c r="H212">
        <v>55830</v>
      </c>
    </row>
    <row r="213" spans="1:8" x14ac:dyDescent="0.2">
      <c r="A213" t="s">
        <v>111</v>
      </c>
      <c r="B213">
        <v>20951</v>
      </c>
      <c r="C213" t="s">
        <v>1</v>
      </c>
      <c r="D213">
        <v>33499</v>
      </c>
      <c r="E213" t="s">
        <v>205</v>
      </c>
      <c r="G213" t="s">
        <v>197</v>
      </c>
      <c r="H213">
        <v>55829</v>
      </c>
    </row>
    <row r="214" spans="1:8" x14ac:dyDescent="0.2">
      <c r="A214" t="s">
        <v>1</v>
      </c>
      <c r="B214">
        <v>20933</v>
      </c>
      <c r="C214" t="s">
        <v>141</v>
      </c>
      <c r="D214">
        <v>33391</v>
      </c>
      <c r="E214" t="s">
        <v>209</v>
      </c>
      <c r="G214" t="s">
        <v>225</v>
      </c>
      <c r="H214">
        <v>55815</v>
      </c>
    </row>
    <row r="215" spans="1:8" x14ac:dyDescent="0.2">
      <c r="A215" t="s">
        <v>116</v>
      </c>
      <c r="B215">
        <v>20926</v>
      </c>
      <c r="C215" t="s">
        <v>75</v>
      </c>
      <c r="D215">
        <v>33209</v>
      </c>
      <c r="E215" t="s">
        <v>246</v>
      </c>
      <c r="G215" t="s">
        <v>247</v>
      </c>
      <c r="H215">
        <v>55767</v>
      </c>
    </row>
    <row r="216" spans="1:8" x14ac:dyDescent="0.2">
      <c r="A216" t="s">
        <v>1</v>
      </c>
      <c r="B216">
        <v>20868</v>
      </c>
      <c r="C216" t="s">
        <v>118</v>
      </c>
      <c r="D216">
        <v>32971</v>
      </c>
      <c r="E216" t="s">
        <v>206</v>
      </c>
      <c r="G216" t="s">
        <v>255</v>
      </c>
      <c r="H216">
        <v>55676</v>
      </c>
    </row>
    <row r="217" spans="1:8" x14ac:dyDescent="0.2">
      <c r="A217" t="s">
        <v>109</v>
      </c>
      <c r="B217">
        <v>20862</v>
      </c>
      <c r="C217" t="s">
        <v>38</v>
      </c>
      <c r="D217">
        <v>31455</v>
      </c>
      <c r="E217" t="s">
        <v>247</v>
      </c>
      <c r="G217" t="s">
        <v>204</v>
      </c>
      <c r="H217">
        <v>55665</v>
      </c>
    </row>
    <row r="218" spans="1:8" x14ac:dyDescent="0.2">
      <c r="A218" t="s">
        <v>117</v>
      </c>
      <c r="B218">
        <v>20688</v>
      </c>
      <c r="C218" t="s">
        <v>1</v>
      </c>
      <c r="D218">
        <v>30674</v>
      </c>
      <c r="E218" t="s">
        <v>248</v>
      </c>
      <c r="G218" t="s">
        <v>197</v>
      </c>
      <c r="H218">
        <v>55570</v>
      </c>
    </row>
    <row r="219" spans="1:8" x14ac:dyDescent="0.2">
      <c r="A219" t="s">
        <v>112</v>
      </c>
      <c r="B219">
        <v>20665</v>
      </c>
      <c r="C219" t="s">
        <v>158</v>
      </c>
      <c r="D219">
        <v>30140</v>
      </c>
      <c r="E219" t="s">
        <v>218</v>
      </c>
      <c r="G219" t="s">
        <v>206</v>
      </c>
      <c r="H219">
        <v>55559</v>
      </c>
    </row>
    <row r="220" spans="1:8" x14ac:dyDescent="0.2">
      <c r="A220" t="s">
        <v>109</v>
      </c>
      <c r="B220">
        <v>20652</v>
      </c>
      <c r="C220" t="s">
        <v>86</v>
      </c>
      <c r="D220">
        <v>29928</v>
      </c>
      <c r="E220" t="s">
        <v>249</v>
      </c>
      <c r="G220" t="s">
        <v>221</v>
      </c>
      <c r="H220">
        <v>55539</v>
      </c>
    </row>
    <row r="221" spans="1:8" x14ac:dyDescent="0.2">
      <c r="A221" t="s">
        <v>1</v>
      </c>
      <c r="B221">
        <v>20651</v>
      </c>
      <c r="C221" t="s">
        <v>136</v>
      </c>
      <c r="D221">
        <v>28827</v>
      </c>
      <c r="E221" t="s">
        <v>238</v>
      </c>
      <c r="G221" t="s">
        <v>211</v>
      </c>
      <c r="H221">
        <v>55511</v>
      </c>
    </row>
    <row r="222" spans="1:8" x14ac:dyDescent="0.2">
      <c r="A222" t="s">
        <v>118</v>
      </c>
      <c r="B222">
        <v>20612</v>
      </c>
      <c r="C222" t="s">
        <v>137</v>
      </c>
      <c r="D222">
        <v>28708</v>
      </c>
      <c r="E222" t="s">
        <v>250</v>
      </c>
      <c r="G222" t="s">
        <v>242</v>
      </c>
      <c r="H222">
        <v>55170</v>
      </c>
    </row>
    <row r="223" spans="1:8" x14ac:dyDescent="0.2">
      <c r="A223" t="s">
        <v>119</v>
      </c>
      <c r="B223">
        <v>20523</v>
      </c>
      <c r="C223" t="s">
        <v>38</v>
      </c>
      <c r="D223">
        <v>28679</v>
      </c>
      <c r="E223" t="s">
        <v>205</v>
      </c>
      <c r="G223" t="s">
        <v>280</v>
      </c>
      <c r="H223">
        <v>55053</v>
      </c>
    </row>
    <row r="224" spans="1:8" x14ac:dyDescent="0.2">
      <c r="A224" t="s">
        <v>120</v>
      </c>
      <c r="B224">
        <v>20459</v>
      </c>
      <c r="C224" t="s">
        <v>145</v>
      </c>
      <c r="D224">
        <v>28335</v>
      </c>
      <c r="E224" t="s">
        <v>237</v>
      </c>
      <c r="G224" t="s">
        <v>211</v>
      </c>
      <c r="H224">
        <v>55001</v>
      </c>
    </row>
    <row r="225" spans="1:8" x14ac:dyDescent="0.2">
      <c r="A225" t="s">
        <v>96</v>
      </c>
      <c r="B225">
        <v>20431</v>
      </c>
      <c r="C225" t="s">
        <v>116</v>
      </c>
      <c r="D225">
        <v>27322</v>
      </c>
      <c r="E225" t="s">
        <v>251</v>
      </c>
      <c r="G225" t="s">
        <v>169</v>
      </c>
      <c r="H225">
        <v>54972</v>
      </c>
    </row>
    <row r="226" spans="1:8" x14ac:dyDescent="0.2">
      <c r="A226" t="s">
        <v>109</v>
      </c>
      <c r="B226">
        <v>20392</v>
      </c>
      <c r="C226" t="s">
        <v>97</v>
      </c>
      <c r="D226">
        <v>26858</v>
      </c>
      <c r="E226" t="s">
        <v>209</v>
      </c>
      <c r="G226" t="s">
        <v>207</v>
      </c>
      <c r="H226">
        <v>54939</v>
      </c>
    </row>
    <row r="227" spans="1:8" x14ac:dyDescent="0.2">
      <c r="A227" t="s">
        <v>121</v>
      </c>
      <c r="B227">
        <v>20331</v>
      </c>
      <c r="C227" t="s">
        <v>111</v>
      </c>
      <c r="D227">
        <v>26789</v>
      </c>
      <c r="E227" t="s">
        <v>252</v>
      </c>
      <c r="G227" t="s">
        <v>193</v>
      </c>
      <c r="H227">
        <v>54881</v>
      </c>
    </row>
    <row r="228" spans="1:8" x14ac:dyDescent="0.2">
      <c r="A228" t="s">
        <v>122</v>
      </c>
      <c r="B228">
        <v>20164</v>
      </c>
      <c r="C228" t="s">
        <v>104</v>
      </c>
      <c r="D228">
        <v>26679</v>
      </c>
      <c r="E228" t="s">
        <v>206</v>
      </c>
      <c r="G228" t="s">
        <v>209</v>
      </c>
      <c r="H228">
        <v>54878</v>
      </c>
    </row>
    <row r="229" spans="1:8" x14ac:dyDescent="0.2">
      <c r="A229" t="s">
        <v>123</v>
      </c>
      <c r="B229">
        <v>20108</v>
      </c>
      <c r="C229" t="s">
        <v>18</v>
      </c>
      <c r="D229">
        <v>26499</v>
      </c>
      <c r="E229" t="s">
        <v>188</v>
      </c>
      <c r="G229" t="s">
        <v>243</v>
      </c>
      <c r="H229">
        <v>54849</v>
      </c>
    </row>
    <row r="230" spans="1:8" x14ac:dyDescent="0.2">
      <c r="A230" t="s">
        <v>124</v>
      </c>
      <c r="B230">
        <v>20054</v>
      </c>
      <c r="C230" t="s">
        <v>1</v>
      </c>
      <c r="D230">
        <v>26362</v>
      </c>
      <c r="E230" t="s">
        <v>253</v>
      </c>
      <c r="G230" t="s">
        <v>166</v>
      </c>
      <c r="H230">
        <v>54770</v>
      </c>
    </row>
    <row r="231" spans="1:8" x14ac:dyDescent="0.2">
      <c r="A231" t="s">
        <v>124</v>
      </c>
      <c r="B231">
        <v>20024</v>
      </c>
      <c r="C231" t="s">
        <v>134</v>
      </c>
      <c r="D231">
        <v>25107</v>
      </c>
      <c r="E231" t="s">
        <v>170</v>
      </c>
      <c r="G231" t="s">
        <v>199</v>
      </c>
      <c r="H231">
        <v>54710</v>
      </c>
    </row>
    <row r="232" spans="1:8" x14ac:dyDescent="0.2">
      <c r="A232" t="s">
        <v>125</v>
      </c>
      <c r="B232">
        <v>20017</v>
      </c>
      <c r="C232" t="s">
        <v>93</v>
      </c>
      <c r="D232">
        <v>24654</v>
      </c>
      <c r="E232" t="s">
        <v>242</v>
      </c>
      <c r="G232" t="s">
        <v>225</v>
      </c>
      <c r="H232">
        <v>54648</v>
      </c>
    </row>
    <row r="233" spans="1:8" x14ac:dyDescent="0.2">
      <c r="A233" t="s">
        <v>101</v>
      </c>
      <c r="B233">
        <v>19989</v>
      </c>
      <c r="C233" t="s">
        <v>113</v>
      </c>
      <c r="D233">
        <v>24399</v>
      </c>
      <c r="E233" t="s">
        <v>199</v>
      </c>
      <c r="G233" t="s">
        <v>199</v>
      </c>
      <c r="H233">
        <v>54575</v>
      </c>
    </row>
    <row r="234" spans="1:8" x14ac:dyDescent="0.2">
      <c r="A234" t="s">
        <v>112</v>
      </c>
      <c r="B234">
        <v>19841</v>
      </c>
      <c r="C234" t="s">
        <v>143</v>
      </c>
      <c r="D234">
        <v>23959</v>
      </c>
      <c r="E234" t="s">
        <v>236</v>
      </c>
      <c r="G234" t="s">
        <v>197</v>
      </c>
      <c r="H234">
        <v>54554</v>
      </c>
    </row>
    <row r="235" spans="1:8" x14ac:dyDescent="0.2">
      <c r="A235" t="s">
        <v>1</v>
      </c>
      <c r="B235">
        <v>19778</v>
      </c>
      <c r="C235" t="s">
        <v>106</v>
      </c>
      <c r="D235">
        <v>23887</v>
      </c>
      <c r="E235" t="s">
        <v>254</v>
      </c>
      <c r="G235" t="s">
        <v>188</v>
      </c>
      <c r="H235">
        <v>54493</v>
      </c>
    </row>
    <row r="236" spans="1:8" x14ac:dyDescent="0.2">
      <c r="A236" t="s">
        <v>126</v>
      </c>
      <c r="B236">
        <v>19567</v>
      </c>
      <c r="C236" t="s">
        <v>1</v>
      </c>
      <c r="D236">
        <v>22463</v>
      </c>
      <c r="E236" t="s">
        <v>216</v>
      </c>
      <c r="G236" t="s">
        <v>161</v>
      </c>
      <c r="H236">
        <v>54440</v>
      </c>
    </row>
    <row r="237" spans="1:8" x14ac:dyDescent="0.2">
      <c r="A237" t="s">
        <v>127</v>
      </c>
      <c r="B237">
        <v>19383</v>
      </c>
      <c r="C237" t="s">
        <v>140</v>
      </c>
      <c r="D237">
        <v>21704</v>
      </c>
      <c r="E237" t="s">
        <v>211</v>
      </c>
      <c r="G237" t="s">
        <v>182</v>
      </c>
      <c r="H237">
        <v>54390</v>
      </c>
    </row>
    <row r="238" spans="1:8" x14ac:dyDescent="0.2">
      <c r="A238" t="s">
        <v>128</v>
      </c>
      <c r="B238">
        <v>19328</v>
      </c>
      <c r="C238" t="s">
        <v>111</v>
      </c>
      <c r="D238">
        <v>20907</v>
      </c>
      <c r="E238" t="s">
        <v>255</v>
      </c>
      <c r="G238" t="s">
        <v>171</v>
      </c>
      <c r="H238">
        <v>54365</v>
      </c>
    </row>
    <row r="239" spans="1:8" x14ac:dyDescent="0.2">
      <c r="A239" t="s">
        <v>129</v>
      </c>
      <c r="B239">
        <v>19284</v>
      </c>
      <c r="C239" t="s">
        <v>129</v>
      </c>
      <c r="D239">
        <v>20729</v>
      </c>
      <c r="E239" t="s">
        <v>237</v>
      </c>
      <c r="G239" t="s">
        <v>173</v>
      </c>
      <c r="H239">
        <v>54298</v>
      </c>
    </row>
    <row r="240" spans="1:8" x14ac:dyDescent="0.2">
      <c r="A240" t="s">
        <v>130</v>
      </c>
      <c r="B240">
        <v>19045</v>
      </c>
      <c r="C240" t="s">
        <v>139</v>
      </c>
      <c r="D240">
        <v>19664</v>
      </c>
      <c r="E240" t="s">
        <v>172</v>
      </c>
      <c r="G240" t="s">
        <v>191</v>
      </c>
      <c r="H240">
        <v>54283</v>
      </c>
    </row>
    <row r="241" spans="1:8" x14ac:dyDescent="0.2">
      <c r="A241" t="s">
        <v>107</v>
      </c>
      <c r="B241">
        <v>18991</v>
      </c>
      <c r="C241" t="s">
        <v>121</v>
      </c>
      <c r="D241">
        <v>10942</v>
      </c>
      <c r="E241" t="s">
        <v>160</v>
      </c>
      <c r="G241" t="s">
        <v>207</v>
      </c>
      <c r="H241">
        <v>54260</v>
      </c>
    </row>
    <row r="242" spans="1:8" x14ac:dyDescent="0.2">
      <c r="A242" t="s">
        <v>83</v>
      </c>
      <c r="B242">
        <v>18888</v>
      </c>
      <c r="C242" t="s">
        <v>131</v>
      </c>
      <c r="E242" t="s">
        <v>256</v>
      </c>
      <c r="G242" t="s">
        <v>160</v>
      </c>
      <c r="H242">
        <v>54190</v>
      </c>
    </row>
    <row r="243" spans="1:8" x14ac:dyDescent="0.2">
      <c r="A243" t="s">
        <v>131</v>
      </c>
      <c r="B243">
        <v>18860</v>
      </c>
      <c r="C243" t="s">
        <v>1</v>
      </c>
      <c r="E243" t="s">
        <v>201</v>
      </c>
      <c r="G243" t="s">
        <v>209</v>
      </c>
      <c r="H243">
        <v>54187</v>
      </c>
    </row>
    <row r="244" spans="1:8" x14ac:dyDescent="0.2">
      <c r="A244" t="s">
        <v>132</v>
      </c>
      <c r="B244">
        <v>18666</v>
      </c>
      <c r="C244" t="s">
        <v>84</v>
      </c>
      <c r="E244" t="s">
        <v>257</v>
      </c>
      <c r="G244" t="s">
        <v>159</v>
      </c>
      <c r="H244">
        <v>54172</v>
      </c>
    </row>
    <row r="245" spans="1:8" x14ac:dyDescent="0.2">
      <c r="A245" t="s">
        <v>38</v>
      </c>
      <c r="B245">
        <v>18598</v>
      </c>
      <c r="C245" t="s">
        <v>112</v>
      </c>
      <c r="E245" t="s">
        <v>212</v>
      </c>
      <c r="G245" t="s">
        <v>161</v>
      </c>
      <c r="H245">
        <v>54061</v>
      </c>
    </row>
    <row r="246" spans="1:8" x14ac:dyDescent="0.2">
      <c r="A246" t="s">
        <v>83</v>
      </c>
      <c r="B246">
        <v>18559</v>
      </c>
      <c r="C246" t="s">
        <v>98</v>
      </c>
      <c r="E246" t="s">
        <v>258</v>
      </c>
      <c r="G246" t="s">
        <v>211</v>
      </c>
      <c r="H246">
        <v>54047</v>
      </c>
    </row>
    <row r="247" spans="1:8" x14ac:dyDescent="0.2">
      <c r="A247" t="s">
        <v>133</v>
      </c>
      <c r="B247">
        <v>18469</v>
      </c>
      <c r="C247" t="s">
        <v>74</v>
      </c>
      <c r="E247" t="s">
        <v>259</v>
      </c>
      <c r="G247" t="s">
        <v>177</v>
      </c>
      <c r="H247">
        <v>53861</v>
      </c>
    </row>
    <row r="248" spans="1:8" x14ac:dyDescent="0.2">
      <c r="A248" t="s">
        <v>90</v>
      </c>
      <c r="B248">
        <v>18463</v>
      </c>
      <c r="C248" t="s">
        <v>68</v>
      </c>
      <c r="E248" t="s">
        <v>223</v>
      </c>
      <c r="G248" t="s">
        <v>170</v>
      </c>
      <c r="H248">
        <v>53855</v>
      </c>
    </row>
    <row r="249" spans="1:8" x14ac:dyDescent="0.2">
      <c r="A249" t="s">
        <v>34</v>
      </c>
      <c r="B249">
        <v>18436</v>
      </c>
      <c r="C249" t="s">
        <v>122</v>
      </c>
      <c r="E249" t="s">
        <v>170</v>
      </c>
      <c r="G249" t="s">
        <v>184</v>
      </c>
      <c r="H249">
        <v>53804</v>
      </c>
    </row>
    <row r="250" spans="1:8" x14ac:dyDescent="0.2">
      <c r="A250" t="s">
        <v>134</v>
      </c>
      <c r="B250">
        <v>18335</v>
      </c>
      <c r="C250" t="s">
        <v>90</v>
      </c>
      <c r="E250" t="s">
        <v>204</v>
      </c>
      <c r="G250" t="s">
        <v>162</v>
      </c>
      <c r="H250">
        <v>53774</v>
      </c>
    </row>
    <row r="251" spans="1:8" x14ac:dyDescent="0.2">
      <c r="A251" t="s">
        <v>112</v>
      </c>
      <c r="B251">
        <v>18068</v>
      </c>
      <c r="C251" t="s">
        <v>48</v>
      </c>
      <c r="E251" t="s">
        <v>208</v>
      </c>
      <c r="G251" t="s">
        <v>222</v>
      </c>
      <c r="H251">
        <v>53667</v>
      </c>
    </row>
    <row r="252" spans="1:8" x14ac:dyDescent="0.2">
      <c r="A252" t="s">
        <v>135</v>
      </c>
      <c r="B252">
        <v>17926</v>
      </c>
      <c r="C252" t="s">
        <v>18</v>
      </c>
      <c r="E252" t="s">
        <v>202</v>
      </c>
      <c r="G252" t="s">
        <v>188</v>
      </c>
      <c r="H252">
        <v>53505</v>
      </c>
    </row>
    <row r="253" spans="1:8" x14ac:dyDescent="0.2">
      <c r="A253" t="s">
        <v>109</v>
      </c>
      <c r="B253">
        <v>17728</v>
      </c>
      <c r="C253" t="s">
        <v>70</v>
      </c>
      <c r="E253" t="s">
        <v>171</v>
      </c>
      <c r="G253" t="s">
        <v>271</v>
      </c>
      <c r="H253">
        <v>53437</v>
      </c>
    </row>
    <row r="254" spans="1:8" x14ac:dyDescent="0.2">
      <c r="A254" t="s">
        <v>116</v>
      </c>
      <c r="B254">
        <v>17703</v>
      </c>
      <c r="C254" t="s">
        <v>99</v>
      </c>
      <c r="E254" t="s">
        <v>161</v>
      </c>
      <c r="G254" t="s">
        <v>199</v>
      </c>
      <c r="H254">
        <v>53393</v>
      </c>
    </row>
    <row r="255" spans="1:8" x14ac:dyDescent="0.2">
      <c r="A255" t="s">
        <v>83</v>
      </c>
      <c r="B255">
        <v>17516</v>
      </c>
      <c r="C255" t="s">
        <v>49</v>
      </c>
      <c r="E255" t="s">
        <v>172</v>
      </c>
      <c r="G255" t="s">
        <v>159</v>
      </c>
      <c r="H255">
        <v>53326</v>
      </c>
    </row>
    <row r="256" spans="1:8" x14ac:dyDescent="0.2">
      <c r="A256" t="s">
        <v>136</v>
      </c>
      <c r="B256">
        <v>17452</v>
      </c>
      <c r="C256" t="s">
        <v>112</v>
      </c>
      <c r="E256" t="s">
        <v>216</v>
      </c>
      <c r="G256" t="s">
        <v>262</v>
      </c>
      <c r="H256">
        <v>53280</v>
      </c>
    </row>
    <row r="257" spans="1:8" x14ac:dyDescent="0.2">
      <c r="A257" t="s">
        <v>137</v>
      </c>
      <c r="B257">
        <v>17213</v>
      </c>
      <c r="C257" t="s">
        <v>114</v>
      </c>
      <c r="E257" t="s">
        <v>228</v>
      </c>
      <c r="G257" t="s">
        <v>268</v>
      </c>
      <c r="H257">
        <v>53062</v>
      </c>
    </row>
    <row r="258" spans="1:8" x14ac:dyDescent="0.2">
      <c r="A258" t="s">
        <v>84</v>
      </c>
      <c r="B258">
        <v>17117</v>
      </c>
      <c r="C258" t="s">
        <v>132</v>
      </c>
      <c r="E258" t="s">
        <v>199</v>
      </c>
      <c r="G258" t="s">
        <v>211</v>
      </c>
      <c r="H258">
        <v>53044</v>
      </c>
    </row>
    <row r="259" spans="1:8" x14ac:dyDescent="0.2">
      <c r="A259" t="s">
        <v>138</v>
      </c>
      <c r="B259">
        <v>16557</v>
      </c>
      <c r="C259" t="s">
        <v>101</v>
      </c>
      <c r="E259" t="s">
        <v>188</v>
      </c>
      <c r="G259" t="s">
        <v>168</v>
      </c>
      <c r="H259">
        <v>53016</v>
      </c>
    </row>
    <row r="260" spans="1:8" x14ac:dyDescent="0.2">
      <c r="A260" t="s">
        <v>139</v>
      </c>
      <c r="B260">
        <v>16447</v>
      </c>
      <c r="C260" t="s">
        <v>127</v>
      </c>
      <c r="E260" t="s">
        <v>225</v>
      </c>
      <c r="G260" t="s">
        <v>285</v>
      </c>
      <c r="H260">
        <v>52970</v>
      </c>
    </row>
    <row r="261" spans="1:8" x14ac:dyDescent="0.2">
      <c r="A261" t="s">
        <v>140</v>
      </c>
      <c r="B261">
        <v>16196</v>
      </c>
      <c r="C261" t="s">
        <v>126</v>
      </c>
      <c r="E261" t="s">
        <v>170</v>
      </c>
      <c r="G261" t="s">
        <v>181</v>
      </c>
      <c r="H261">
        <v>52943</v>
      </c>
    </row>
    <row r="262" spans="1:8" x14ac:dyDescent="0.2">
      <c r="A262" t="s">
        <v>141</v>
      </c>
      <c r="B262">
        <v>16191</v>
      </c>
      <c r="C262" t="s">
        <v>109</v>
      </c>
      <c r="E262" t="s">
        <v>234</v>
      </c>
      <c r="G262" t="s">
        <v>167</v>
      </c>
      <c r="H262">
        <v>52921</v>
      </c>
    </row>
    <row r="263" spans="1:8" x14ac:dyDescent="0.2">
      <c r="A263" t="s">
        <v>116</v>
      </c>
      <c r="B263">
        <v>16149</v>
      </c>
      <c r="C263" t="s">
        <v>110</v>
      </c>
      <c r="E263" t="s">
        <v>164</v>
      </c>
      <c r="G263" t="s">
        <v>170</v>
      </c>
      <c r="H263">
        <v>52705</v>
      </c>
    </row>
    <row r="264" spans="1:8" x14ac:dyDescent="0.2">
      <c r="A264" t="s">
        <v>142</v>
      </c>
      <c r="B264">
        <v>16125</v>
      </c>
      <c r="C264" t="s">
        <v>47</v>
      </c>
      <c r="E264" t="s">
        <v>199</v>
      </c>
      <c r="G264" t="s">
        <v>188</v>
      </c>
      <c r="H264">
        <v>52620</v>
      </c>
    </row>
    <row r="265" spans="1:8" x14ac:dyDescent="0.2">
      <c r="A265" t="s">
        <v>136</v>
      </c>
      <c r="B265">
        <v>16013</v>
      </c>
      <c r="C265" t="s">
        <v>81</v>
      </c>
      <c r="E265" t="s">
        <v>202</v>
      </c>
      <c r="G265" t="s">
        <v>211</v>
      </c>
      <c r="H265">
        <v>52596</v>
      </c>
    </row>
    <row r="266" spans="1:8" x14ac:dyDescent="0.2">
      <c r="A266" t="s">
        <v>143</v>
      </c>
      <c r="B266">
        <v>15774</v>
      </c>
      <c r="C266" t="s">
        <v>87</v>
      </c>
      <c r="E266" t="s">
        <v>174</v>
      </c>
      <c r="G266" t="s">
        <v>242</v>
      </c>
      <c r="H266">
        <v>52565</v>
      </c>
    </row>
    <row r="267" spans="1:8" x14ac:dyDescent="0.2">
      <c r="A267" t="s">
        <v>144</v>
      </c>
      <c r="C267" t="s">
        <v>76</v>
      </c>
      <c r="E267" t="s">
        <v>242</v>
      </c>
      <c r="G267" t="s">
        <v>206</v>
      </c>
      <c r="H267">
        <v>52548</v>
      </c>
    </row>
    <row r="268" spans="1:8" x14ac:dyDescent="0.2">
      <c r="A268" t="s">
        <v>1</v>
      </c>
      <c r="C268" t="s">
        <v>18</v>
      </c>
      <c r="E268" t="s">
        <v>240</v>
      </c>
      <c r="G268" t="s">
        <v>242</v>
      </c>
      <c r="H268">
        <v>52510</v>
      </c>
    </row>
    <row r="269" spans="1:8" x14ac:dyDescent="0.2">
      <c r="A269" t="s">
        <v>138</v>
      </c>
      <c r="C269" t="s">
        <v>138</v>
      </c>
      <c r="E269" t="s">
        <v>260</v>
      </c>
      <c r="G269" t="s">
        <v>164</v>
      </c>
      <c r="H269">
        <v>51864</v>
      </c>
    </row>
    <row r="270" spans="1:8" x14ac:dyDescent="0.2">
      <c r="A270" t="s">
        <v>4</v>
      </c>
      <c r="C270" t="s">
        <v>90</v>
      </c>
      <c r="E270" t="s">
        <v>170</v>
      </c>
      <c r="G270" t="s">
        <v>188</v>
      </c>
      <c r="H270">
        <v>51773</v>
      </c>
    </row>
    <row r="271" spans="1:8" x14ac:dyDescent="0.2">
      <c r="A271" t="s">
        <v>6</v>
      </c>
      <c r="C271" t="s">
        <v>124</v>
      </c>
      <c r="E271" t="s">
        <v>219</v>
      </c>
      <c r="G271" t="s">
        <v>210</v>
      </c>
      <c r="H271">
        <v>51746</v>
      </c>
    </row>
    <row r="272" spans="1:8" x14ac:dyDescent="0.2">
      <c r="A272" t="s">
        <v>4</v>
      </c>
      <c r="C272" t="s">
        <v>117</v>
      </c>
      <c r="E272" t="s">
        <v>205</v>
      </c>
      <c r="G272" t="s">
        <v>245</v>
      </c>
      <c r="H272">
        <v>51700</v>
      </c>
    </row>
    <row r="273" spans="1:8" x14ac:dyDescent="0.2">
      <c r="A273" t="s">
        <v>4</v>
      </c>
      <c r="C273" t="s">
        <v>37</v>
      </c>
      <c r="E273" t="s">
        <v>242</v>
      </c>
      <c r="G273" t="s">
        <v>191</v>
      </c>
      <c r="H273">
        <v>51553</v>
      </c>
    </row>
    <row r="274" spans="1:8" x14ac:dyDescent="0.2">
      <c r="A274" t="s">
        <v>145</v>
      </c>
      <c r="C274" t="s">
        <v>53</v>
      </c>
      <c r="E274" t="s">
        <v>261</v>
      </c>
      <c r="G274" t="s">
        <v>187</v>
      </c>
      <c r="H274">
        <v>51412</v>
      </c>
    </row>
    <row r="275" spans="1:8" x14ac:dyDescent="0.2">
      <c r="A275" t="s">
        <v>4</v>
      </c>
      <c r="C275" t="s">
        <v>88</v>
      </c>
      <c r="E275" t="s">
        <v>192</v>
      </c>
      <c r="G275" t="s">
        <v>164</v>
      </c>
      <c r="H275">
        <v>51355</v>
      </c>
    </row>
    <row r="276" spans="1:8" x14ac:dyDescent="0.2">
      <c r="A276" t="s">
        <v>146</v>
      </c>
      <c r="C276" t="s">
        <v>73</v>
      </c>
      <c r="E276" t="s">
        <v>182</v>
      </c>
      <c r="G276" t="s">
        <v>198</v>
      </c>
      <c r="H276">
        <v>51355</v>
      </c>
    </row>
    <row r="277" spans="1:8" x14ac:dyDescent="0.2">
      <c r="A277" t="s">
        <v>6</v>
      </c>
      <c r="C277" t="s">
        <v>101</v>
      </c>
      <c r="E277" t="s">
        <v>237</v>
      </c>
      <c r="G277" t="s">
        <v>159</v>
      </c>
      <c r="H277">
        <v>51339</v>
      </c>
    </row>
    <row r="278" spans="1:8" x14ac:dyDescent="0.2">
      <c r="A278" t="s">
        <v>7</v>
      </c>
      <c r="C278" t="s">
        <v>109</v>
      </c>
      <c r="E278" t="s">
        <v>199</v>
      </c>
      <c r="G278" t="s">
        <v>168</v>
      </c>
      <c r="H278">
        <v>51284</v>
      </c>
    </row>
    <row r="279" spans="1:8" x14ac:dyDescent="0.2">
      <c r="A279" t="s">
        <v>1</v>
      </c>
      <c r="C279" t="s">
        <v>100</v>
      </c>
      <c r="E279" t="s">
        <v>262</v>
      </c>
      <c r="G279" t="s">
        <v>200</v>
      </c>
      <c r="H279">
        <v>50987</v>
      </c>
    </row>
    <row r="280" spans="1:8" x14ac:dyDescent="0.2">
      <c r="A280" t="s">
        <v>4</v>
      </c>
      <c r="C280" t="s">
        <v>18</v>
      </c>
      <c r="E280" t="s">
        <v>173</v>
      </c>
      <c r="G280" t="s">
        <v>182</v>
      </c>
      <c r="H280">
        <v>50869</v>
      </c>
    </row>
    <row r="281" spans="1:8" x14ac:dyDescent="0.2">
      <c r="A281" t="s">
        <v>147</v>
      </c>
      <c r="C281" t="s">
        <v>105</v>
      </c>
      <c r="E281" t="s">
        <v>182</v>
      </c>
      <c r="G281" t="s">
        <v>159</v>
      </c>
      <c r="H281">
        <v>50663</v>
      </c>
    </row>
    <row r="282" spans="1:8" x14ac:dyDescent="0.2">
      <c r="A282" t="s">
        <v>1</v>
      </c>
      <c r="C282" t="s">
        <v>65</v>
      </c>
      <c r="E282" t="s">
        <v>239</v>
      </c>
      <c r="G282" t="s">
        <v>159</v>
      </c>
      <c r="H282">
        <v>50648</v>
      </c>
    </row>
    <row r="283" spans="1:8" x14ac:dyDescent="0.2">
      <c r="A283" t="s">
        <v>148</v>
      </c>
      <c r="C283" t="s">
        <v>109</v>
      </c>
      <c r="E283" t="s">
        <v>182</v>
      </c>
      <c r="G283" t="s">
        <v>168</v>
      </c>
      <c r="H283">
        <v>50568</v>
      </c>
    </row>
    <row r="284" spans="1:8" x14ac:dyDescent="0.2">
      <c r="A284" t="s">
        <v>4</v>
      </c>
      <c r="C284" t="s">
        <v>78</v>
      </c>
      <c r="E284" t="s">
        <v>173</v>
      </c>
      <c r="G284" t="s">
        <v>199</v>
      </c>
      <c r="H284">
        <v>50563</v>
      </c>
    </row>
    <row r="285" spans="1:8" x14ac:dyDescent="0.2">
      <c r="A285" t="s">
        <v>1</v>
      </c>
      <c r="C285" t="s">
        <v>107</v>
      </c>
      <c r="E285" t="s">
        <v>263</v>
      </c>
      <c r="G285" t="s">
        <v>270</v>
      </c>
      <c r="H285">
        <v>50531</v>
      </c>
    </row>
    <row r="286" spans="1:8" x14ac:dyDescent="0.2">
      <c r="A286" t="s">
        <v>38</v>
      </c>
      <c r="C286" t="s">
        <v>133</v>
      </c>
      <c r="E286" t="s">
        <v>264</v>
      </c>
      <c r="G286" t="s">
        <v>159</v>
      </c>
      <c r="H286">
        <v>50511</v>
      </c>
    </row>
    <row r="287" spans="1:8" x14ac:dyDescent="0.2">
      <c r="A287" t="s">
        <v>1</v>
      </c>
      <c r="C287" t="s">
        <v>112</v>
      </c>
      <c r="E287" t="s">
        <v>223</v>
      </c>
      <c r="G287" t="s">
        <v>185</v>
      </c>
      <c r="H287">
        <v>50471</v>
      </c>
    </row>
    <row r="288" spans="1:8" x14ac:dyDescent="0.2">
      <c r="A288" t="s">
        <v>4</v>
      </c>
      <c r="C288" t="s">
        <v>124</v>
      </c>
      <c r="E288" t="s">
        <v>265</v>
      </c>
      <c r="G288" t="s">
        <v>164</v>
      </c>
      <c r="H288">
        <v>50153</v>
      </c>
    </row>
    <row r="289" spans="1:8" x14ac:dyDescent="0.2">
      <c r="A289" t="s">
        <v>1</v>
      </c>
      <c r="C289" t="s">
        <v>89</v>
      </c>
      <c r="E289" t="s">
        <v>202</v>
      </c>
      <c r="G289" t="s">
        <v>209</v>
      </c>
      <c r="H289">
        <v>50066</v>
      </c>
    </row>
    <row r="290" spans="1:8" x14ac:dyDescent="0.2">
      <c r="A290" t="s">
        <v>145</v>
      </c>
      <c r="C290" t="s">
        <v>85</v>
      </c>
      <c r="E290" t="s">
        <v>201</v>
      </c>
      <c r="G290" t="s">
        <v>184</v>
      </c>
      <c r="H290">
        <v>50029</v>
      </c>
    </row>
    <row r="291" spans="1:8" x14ac:dyDescent="0.2">
      <c r="A291" t="s">
        <v>138</v>
      </c>
      <c r="C291" t="s">
        <v>83</v>
      </c>
      <c r="E291" t="s">
        <v>199</v>
      </c>
      <c r="G291" t="s">
        <v>199</v>
      </c>
      <c r="H291">
        <v>50002</v>
      </c>
    </row>
    <row r="292" spans="1:8" x14ac:dyDescent="0.2">
      <c r="A292" t="s">
        <v>4</v>
      </c>
      <c r="C292" t="s">
        <v>1</v>
      </c>
      <c r="E292" t="s">
        <v>225</v>
      </c>
      <c r="G292" t="s">
        <v>166</v>
      </c>
      <c r="H292">
        <v>49758</v>
      </c>
    </row>
    <row r="293" spans="1:8" x14ac:dyDescent="0.2">
      <c r="A293" t="s">
        <v>33</v>
      </c>
      <c r="C293" t="s">
        <v>95</v>
      </c>
      <c r="E293" t="s">
        <v>209</v>
      </c>
      <c r="G293" t="s">
        <v>188</v>
      </c>
      <c r="H293">
        <v>49621</v>
      </c>
    </row>
    <row r="294" spans="1:8" x14ac:dyDescent="0.2">
      <c r="A294" t="s">
        <v>24</v>
      </c>
      <c r="C294" t="s">
        <v>90</v>
      </c>
      <c r="E294" t="s">
        <v>266</v>
      </c>
      <c r="G294" t="s">
        <v>218</v>
      </c>
      <c r="H294">
        <v>49542</v>
      </c>
    </row>
    <row r="295" spans="1:8" x14ac:dyDescent="0.2">
      <c r="A295" t="s">
        <v>149</v>
      </c>
      <c r="C295" t="s">
        <v>84</v>
      </c>
      <c r="E295" t="s">
        <v>170</v>
      </c>
      <c r="G295" t="s">
        <v>159</v>
      </c>
      <c r="H295">
        <v>49538</v>
      </c>
    </row>
    <row r="296" spans="1:8" x14ac:dyDescent="0.2">
      <c r="A296" t="s">
        <v>1</v>
      </c>
      <c r="C296" t="s">
        <v>94</v>
      </c>
      <c r="E296" t="s">
        <v>177</v>
      </c>
      <c r="G296" t="s">
        <v>180</v>
      </c>
      <c r="H296">
        <v>49484</v>
      </c>
    </row>
    <row r="297" spans="1:8" x14ac:dyDescent="0.2">
      <c r="A297" t="s">
        <v>1</v>
      </c>
      <c r="C297" t="s">
        <v>79</v>
      </c>
      <c r="E297" t="s">
        <v>205</v>
      </c>
      <c r="G297" t="s">
        <v>167</v>
      </c>
      <c r="H297">
        <v>49437</v>
      </c>
    </row>
    <row r="298" spans="1:8" x14ac:dyDescent="0.2">
      <c r="A298" t="s">
        <v>19</v>
      </c>
      <c r="C298" t="s">
        <v>51</v>
      </c>
      <c r="E298" t="s">
        <v>265</v>
      </c>
      <c r="G298" t="s">
        <v>167</v>
      </c>
      <c r="H298">
        <v>49291</v>
      </c>
    </row>
    <row r="299" spans="1:8" x14ac:dyDescent="0.2">
      <c r="A299" t="s">
        <v>4</v>
      </c>
      <c r="C299" t="s">
        <v>154</v>
      </c>
      <c r="E299" t="s">
        <v>267</v>
      </c>
      <c r="G299" t="s">
        <v>206</v>
      </c>
      <c r="H299">
        <v>49231</v>
      </c>
    </row>
    <row r="300" spans="1:8" x14ac:dyDescent="0.2">
      <c r="A300" t="s">
        <v>150</v>
      </c>
      <c r="C300" t="s">
        <v>95</v>
      </c>
      <c r="E300" t="s">
        <v>255</v>
      </c>
      <c r="G300" t="s">
        <v>164</v>
      </c>
      <c r="H300">
        <v>49171</v>
      </c>
    </row>
    <row r="301" spans="1:8" x14ac:dyDescent="0.2">
      <c r="A301" t="s">
        <v>33</v>
      </c>
      <c r="C301" t="s">
        <v>1</v>
      </c>
      <c r="E301" t="s">
        <v>237</v>
      </c>
      <c r="G301" t="s">
        <v>168</v>
      </c>
      <c r="H301">
        <v>48969</v>
      </c>
    </row>
    <row r="302" spans="1:8" x14ac:dyDescent="0.2">
      <c r="A302" t="s">
        <v>150</v>
      </c>
      <c r="C302" t="s">
        <v>66</v>
      </c>
      <c r="E302" t="s">
        <v>226</v>
      </c>
      <c r="G302" t="s">
        <v>209</v>
      </c>
      <c r="H302">
        <v>48878</v>
      </c>
    </row>
    <row r="303" spans="1:8" x14ac:dyDescent="0.2">
      <c r="A303" t="s">
        <v>4</v>
      </c>
      <c r="C303" t="s">
        <v>135</v>
      </c>
      <c r="E303" t="s">
        <v>234</v>
      </c>
      <c r="G303" t="s">
        <v>168</v>
      </c>
      <c r="H303">
        <v>48799</v>
      </c>
    </row>
    <row r="304" spans="1:8" x14ac:dyDescent="0.2">
      <c r="A304" t="s">
        <v>146</v>
      </c>
      <c r="C304" t="s">
        <v>91</v>
      </c>
      <c r="E304" t="s">
        <v>268</v>
      </c>
      <c r="G304" t="s">
        <v>173</v>
      </c>
      <c r="H304">
        <v>48609</v>
      </c>
    </row>
    <row r="305" spans="1:8" x14ac:dyDescent="0.2">
      <c r="A305" t="s">
        <v>146</v>
      </c>
      <c r="C305" t="s">
        <v>115</v>
      </c>
      <c r="E305" t="s">
        <v>197</v>
      </c>
      <c r="G305" t="s">
        <v>189</v>
      </c>
      <c r="H305">
        <v>48548</v>
      </c>
    </row>
    <row r="306" spans="1:8" x14ac:dyDescent="0.2">
      <c r="A306" t="s">
        <v>151</v>
      </c>
      <c r="C306" t="s">
        <v>62</v>
      </c>
      <c r="E306" t="s">
        <v>232</v>
      </c>
      <c r="G306" t="s">
        <v>178</v>
      </c>
      <c r="H306">
        <v>48352</v>
      </c>
    </row>
    <row r="307" spans="1:8" x14ac:dyDescent="0.2">
      <c r="A307" t="s">
        <v>146</v>
      </c>
      <c r="C307" t="s">
        <v>109</v>
      </c>
      <c r="E307" t="s">
        <v>199</v>
      </c>
      <c r="G307" t="s">
        <v>161</v>
      </c>
      <c r="H307">
        <v>48272</v>
      </c>
    </row>
    <row r="308" spans="1:8" x14ac:dyDescent="0.2">
      <c r="A308" t="s">
        <v>1</v>
      </c>
      <c r="C308" t="s">
        <v>119</v>
      </c>
      <c r="E308" t="s">
        <v>242</v>
      </c>
      <c r="G308" t="s">
        <v>164</v>
      </c>
      <c r="H308">
        <v>48184</v>
      </c>
    </row>
    <row r="309" spans="1:8" x14ac:dyDescent="0.2">
      <c r="A309" t="s">
        <v>67</v>
      </c>
      <c r="C309" t="s">
        <v>123</v>
      </c>
      <c r="E309" t="s">
        <v>228</v>
      </c>
      <c r="G309" t="s">
        <v>170</v>
      </c>
      <c r="H309">
        <v>47951</v>
      </c>
    </row>
    <row r="310" spans="1:8" x14ac:dyDescent="0.2">
      <c r="A310" t="s">
        <v>42</v>
      </c>
      <c r="C310" t="s">
        <v>18</v>
      </c>
      <c r="E310" t="s">
        <v>269</v>
      </c>
      <c r="G310" t="s">
        <v>176</v>
      </c>
      <c r="H310">
        <v>47841</v>
      </c>
    </row>
    <row r="311" spans="1:8" x14ac:dyDescent="0.2">
      <c r="A311" t="s">
        <v>16</v>
      </c>
      <c r="C311" t="s">
        <v>107</v>
      </c>
      <c r="E311" t="s">
        <v>223</v>
      </c>
      <c r="G311" t="s">
        <v>246</v>
      </c>
      <c r="H311">
        <v>47812</v>
      </c>
    </row>
    <row r="312" spans="1:8" x14ac:dyDescent="0.2">
      <c r="A312" t="s">
        <v>1</v>
      </c>
      <c r="C312" t="s">
        <v>43</v>
      </c>
      <c r="E312" t="s">
        <v>208</v>
      </c>
      <c r="G312" t="s">
        <v>160</v>
      </c>
      <c r="H312">
        <v>47593</v>
      </c>
    </row>
    <row r="313" spans="1:8" x14ac:dyDescent="0.2">
      <c r="A313" t="s">
        <v>1</v>
      </c>
      <c r="C313" t="s">
        <v>69</v>
      </c>
      <c r="E313" t="s">
        <v>250</v>
      </c>
      <c r="G313" t="s">
        <v>199</v>
      </c>
      <c r="H313">
        <v>47350</v>
      </c>
    </row>
    <row r="314" spans="1:8" x14ac:dyDescent="0.2">
      <c r="A314" t="s">
        <v>151</v>
      </c>
      <c r="C314" t="s">
        <v>71</v>
      </c>
      <c r="E314" t="s">
        <v>270</v>
      </c>
      <c r="G314" t="s">
        <v>236</v>
      </c>
      <c r="H314">
        <v>47345</v>
      </c>
    </row>
    <row r="315" spans="1:8" x14ac:dyDescent="0.2">
      <c r="A315" t="s">
        <v>152</v>
      </c>
      <c r="C315" t="s">
        <v>96</v>
      </c>
      <c r="E315" t="s">
        <v>170</v>
      </c>
      <c r="G315" t="s">
        <v>164</v>
      </c>
      <c r="H315">
        <v>47337</v>
      </c>
    </row>
    <row r="316" spans="1:8" x14ac:dyDescent="0.2">
      <c r="A316" t="s">
        <v>33</v>
      </c>
      <c r="C316" t="s">
        <v>76</v>
      </c>
      <c r="E316" t="s">
        <v>271</v>
      </c>
      <c r="G316" t="s">
        <v>171</v>
      </c>
      <c r="H316">
        <v>47331</v>
      </c>
    </row>
    <row r="317" spans="1:8" x14ac:dyDescent="0.2">
      <c r="A317" t="s">
        <v>4</v>
      </c>
      <c r="C317" t="s">
        <v>112</v>
      </c>
      <c r="E317" t="s">
        <v>272</v>
      </c>
      <c r="G317" t="s">
        <v>196</v>
      </c>
      <c r="H317">
        <v>47290</v>
      </c>
    </row>
    <row r="318" spans="1:8" x14ac:dyDescent="0.2">
      <c r="A318" t="s">
        <v>153</v>
      </c>
      <c r="C318" t="s">
        <v>83</v>
      </c>
      <c r="E318" t="s">
        <v>273</v>
      </c>
      <c r="G318" t="s">
        <v>170</v>
      </c>
      <c r="H318">
        <v>46946</v>
      </c>
    </row>
    <row r="319" spans="1:8" x14ac:dyDescent="0.2">
      <c r="A319" t="s">
        <v>1</v>
      </c>
      <c r="C319" t="s">
        <v>78</v>
      </c>
      <c r="E319" t="s">
        <v>166</v>
      </c>
      <c r="G319" t="s">
        <v>168</v>
      </c>
      <c r="H319">
        <v>46753</v>
      </c>
    </row>
    <row r="320" spans="1:8" x14ac:dyDescent="0.2">
      <c r="A320" t="s">
        <v>154</v>
      </c>
      <c r="C320" t="s">
        <v>96</v>
      </c>
      <c r="E320" t="s">
        <v>199</v>
      </c>
      <c r="G320" t="s">
        <v>168</v>
      </c>
      <c r="H320">
        <v>46752</v>
      </c>
    </row>
    <row r="321" spans="1:8" x14ac:dyDescent="0.2">
      <c r="A321" t="s">
        <v>155</v>
      </c>
      <c r="C321" t="s">
        <v>102</v>
      </c>
      <c r="E321" t="s">
        <v>270</v>
      </c>
      <c r="G321" t="s">
        <v>161</v>
      </c>
      <c r="H321">
        <v>46698</v>
      </c>
    </row>
    <row r="322" spans="1:8" x14ac:dyDescent="0.2">
      <c r="A322" t="s">
        <v>156</v>
      </c>
      <c r="C322" t="s">
        <v>109</v>
      </c>
      <c r="E322" t="s">
        <v>182</v>
      </c>
      <c r="G322" t="s">
        <v>164</v>
      </c>
      <c r="H322">
        <v>46695</v>
      </c>
    </row>
    <row r="323" spans="1:8" x14ac:dyDescent="0.2">
      <c r="A323" t="s">
        <v>157</v>
      </c>
      <c r="C323" t="s">
        <v>30</v>
      </c>
      <c r="E323" t="s">
        <v>188</v>
      </c>
      <c r="G323" t="s">
        <v>188</v>
      </c>
      <c r="H323">
        <v>46665</v>
      </c>
    </row>
    <row r="324" spans="1:8" x14ac:dyDescent="0.2">
      <c r="A324" t="s">
        <v>158</v>
      </c>
      <c r="C324" t="s">
        <v>120</v>
      </c>
      <c r="E324" t="s">
        <v>264</v>
      </c>
      <c r="G324" t="s">
        <v>161</v>
      </c>
      <c r="H324">
        <v>46647</v>
      </c>
    </row>
    <row r="325" spans="1:8" x14ac:dyDescent="0.2">
      <c r="A325" t="s">
        <v>33</v>
      </c>
      <c r="C325" t="s">
        <v>26</v>
      </c>
      <c r="E325" t="s">
        <v>170</v>
      </c>
      <c r="G325" t="s">
        <v>161</v>
      </c>
      <c r="H325">
        <v>46545</v>
      </c>
    </row>
    <row r="326" spans="1:8" x14ac:dyDescent="0.2">
      <c r="A326" t="s">
        <v>42</v>
      </c>
      <c r="C326" t="s">
        <v>103</v>
      </c>
      <c r="E326" t="s">
        <v>197</v>
      </c>
      <c r="G326" t="s">
        <v>171</v>
      </c>
      <c r="H326">
        <v>46448</v>
      </c>
    </row>
    <row r="327" spans="1:8" x14ac:dyDescent="0.2">
      <c r="E327" t="s">
        <v>170</v>
      </c>
      <c r="G327" t="s">
        <v>199</v>
      </c>
      <c r="H327">
        <v>46407</v>
      </c>
    </row>
    <row r="328" spans="1:8" x14ac:dyDescent="0.2">
      <c r="E328" t="s">
        <v>274</v>
      </c>
      <c r="G328" t="s">
        <v>164</v>
      </c>
      <c r="H328">
        <v>46367</v>
      </c>
    </row>
    <row r="329" spans="1:8" x14ac:dyDescent="0.2">
      <c r="E329" t="s">
        <v>199</v>
      </c>
      <c r="G329" t="s">
        <v>211</v>
      </c>
      <c r="H329">
        <v>46315</v>
      </c>
    </row>
    <row r="330" spans="1:8" x14ac:dyDescent="0.2">
      <c r="E330" t="s">
        <v>201</v>
      </c>
      <c r="G330" t="s">
        <v>199</v>
      </c>
      <c r="H330">
        <v>46234</v>
      </c>
    </row>
    <row r="331" spans="1:8" x14ac:dyDescent="0.2">
      <c r="E331" t="s">
        <v>258</v>
      </c>
      <c r="G331" t="s">
        <v>159</v>
      </c>
      <c r="H331">
        <v>46086</v>
      </c>
    </row>
    <row r="332" spans="1:8" x14ac:dyDescent="0.2">
      <c r="E332" t="s">
        <v>211</v>
      </c>
      <c r="G332" t="s">
        <v>176</v>
      </c>
      <c r="H332">
        <v>45946</v>
      </c>
    </row>
    <row r="333" spans="1:8" x14ac:dyDescent="0.2">
      <c r="E333" t="s">
        <v>275</v>
      </c>
      <c r="G333" t="s">
        <v>172</v>
      </c>
      <c r="H333">
        <v>45862</v>
      </c>
    </row>
    <row r="334" spans="1:8" x14ac:dyDescent="0.2">
      <c r="E334" t="s">
        <v>237</v>
      </c>
      <c r="G334" t="s">
        <v>161</v>
      </c>
      <c r="H334">
        <v>45845</v>
      </c>
    </row>
    <row r="335" spans="1:8" x14ac:dyDescent="0.2">
      <c r="E335" t="s">
        <v>276</v>
      </c>
      <c r="G335" t="s">
        <v>164</v>
      </c>
      <c r="H335">
        <v>45713</v>
      </c>
    </row>
    <row r="336" spans="1:8" x14ac:dyDescent="0.2">
      <c r="E336" t="s">
        <v>163</v>
      </c>
      <c r="G336" t="s">
        <v>165</v>
      </c>
      <c r="H336">
        <v>45712</v>
      </c>
    </row>
    <row r="337" spans="5:8" x14ac:dyDescent="0.2">
      <c r="E337" t="s">
        <v>206</v>
      </c>
      <c r="G337" t="s">
        <v>210</v>
      </c>
      <c r="H337">
        <v>45472</v>
      </c>
    </row>
    <row r="338" spans="5:8" x14ac:dyDescent="0.2">
      <c r="E338" t="s">
        <v>198</v>
      </c>
      <c r="G338" t="s">
        <v>161</v>
      </c>
      <c r="H338">
        <v>45334</v>
      </c>
    </row>
    <row r="339" spans="5:8" x14ac:dyDescent="0.2">
      <c r="E339" t="s">
        <v>163</v>
      </c>
      <c r="G339" t="s">
        <v>192</v>
      </c>
      <c r="H339">
        <v>45177</v>
      </c>
    </row>
    <row r="340" spans="5:8" x14ac:dyDescent="0.2">
      <c r="E340" t="s">
        <v>264</v>
      </c>
      <c r="G340" t="s">
        <v>211</v>
      </c>
      <c r="H340">
        <v>45124</v>
      </c>
    </row>
    <row r="341" spans="5:8" x14ac:dyDescent="0.2">
      <c r="E341" t="s">
        <v>208</v>
      </c>
      <c r="G341" t="s">
        <v>161</v>
      </c>
      <c r="H341">
        <v>45029</v>
      </c>
    </row>
    <row r="342" spans="5:8" x14ac:dyDescent="0.2">
      <c r="E342" t="s">
        <v>197</v>
      </c>
      <c r="G342" t="s">
        <v>217</v>
      </c>
      <c r="H342">
        <v>44810</v>
      </c>
    </row>
    <row r="343" spans="5:8" x14ac:dyDescent="0.2">
      <c r="E343" t="s">
        <v>211</v>
      </c>
      <c r="G343" t="s">
        <v>199</v>
      </c>
      <c r="H343">
        <v>44625</v>
      </c>
    </row>
    <row r="344" spans="5:8" x14ac:dyDescent="0.2">
      <c r="E344" t="s">
        <v>164</v>
      </c>
      <c r="G344" t="s">
        <v>237</v>
      </c>
      <c r="H344">
        <v>44576</v>
      </c>
    </row>
    <row r="345" spans="5:8" x14ac:dyDescent="0.2">
      <c r="E345" t="s">
        <v>213</v>
      </c>
      <c r="G345" t="s">
        <v>236</v>
      </c>
      <c r="H345">
        <v>44384</v>
      </c>
    </row>
    <row r="346" spans="5:8" x14ac:dyDescent="0.2">
      <c r="E346" t="s">
        <v>261</v>
      </c>
      <c r="G346" t="s">
        <v>258</v>
      </c>
      <c r="H346">
        <v>44384</v>
      </c>
    </row>
    <row r="347" spans="5:8" x14ac:dyDescent="0.2">
      <c r="E347" t="s">
        <v>277</v>
      </c>
      <c r="G347" t="s">
        <v>173</v>
      </c>
      <c r="H347">
        <v>44219</v>
      </c>
    </row>
    <row r="348" spans="5:8" x14ac:dyDescent="0.2">
      <c r="E348" t="s">
        <v>216</v>
      </c>
      <c r="G348" t="s">
        <v>173</v>
      </c>
      <c r="H348">
        <v>44149</v>
      </c>
    </row>
    <row r="349" spans="5:8" x14ac:dyDescent="0.2">
      <c r="E349" t="s">
        <v>278</v>
      </c>
      <c r="G349" t="s">
        <v>173</v>
      </c>
      <c r="H349">
        <v>44145</v>
      </c>
    </row>
    <row r="350" spans="5:8" x14ac:dyDescent="0.2">
      <c r="E350" t="s">
        <v>200</v>
      </c>
      <c r="G350" t="s">
        <v>199</v>
      </c>
      <c r="H350">
        <v>44143</v>
      </c>
    </row>
    <row r="351" spans="5:8" x14ac:dyDescent="0.2">
      <c r="E351" t="s">
        <v>213</v>
      </c>
      <c r="G351" t="s">
        <v>218</v>
      </c>
      <c r="H351">
        <v>44059</v>
      </c>
    </row>
    <row r="352" spans="5:8" x14ac:dyDescent="0.2">
      <c r="E352" t="s">
        <v>215</v>
      </c>
      <c r="G352" t="s">
        <v>206</v>
      </c>
      <c r="H352">
        <v>44055</v>
      </c>
    </row>
    <row r="353" spans="5:8" x14ac:dyDescent="0.2">
      <c r="E353" t="s">
        <v>279</v>
      </c>
      <c r="G353" t="s">
        <v>167</v>
      </c>
      <c r="H353">
        <v>43820</v>
      </c>
    </row>
    <row r="354" spans="5:8" x14ac:dyDescent="0.2">
      <c r="E354" t="s">
        <v>167</v>
      </c>
      <c r="G354" t="s">
        <v>205</v>
      </c>
      <c r="H354">
        <v>43799</v>
      </c>
    </row>
    <row r="355" spans="5:8" x14ac:dyDescent="0.2">
      <c r="E355" t="s">
        <v>228</v>
      </c>
      <c r="G355" t="s">
        <v>159</v>
      </c>
      <c r="H355">
        <v>43776</v>
      </c>
    </row>
    <row r="356" spans="5:8" x14ac:dyDescent="0.2">
      <c r="E356" t="s">
        <v>261</v>
      </c>
      <c r="G356" t="s">
        <v>171</v>
      </c>
      <c r="H356">
        <v>43760</v>
      </c>
    </row>
    <row r="357" spans="5:8" x14ac:dyDescent="0.2">
      <c r="E357" t="s">
        <v>217</v>
      </c>
      <c r="G357" t="s">
        <v>171</v>
      </c>
      <c r="H357">
        <v>43734</v>
      </c>
    </row>
    <row r="358" spans="5:8" x14ac:dyDescent="0.2">
      <c r="E358" t="s">
        <v>211</v>
      </c>
      <c r="G358" t="s">
        <v>192</v>
      </c>
      <c r="H358">
        <v>43661</v>
      </c>
    </row>
    <row r="359" spans="5:8" x14ac:dyDescent="0.2">
      <c r="E359" t="s">
        <v>249</v>
      </c>
      <c r="G359" t="s">
        <v>161</v>
      </c>
      <c r="H359">
        <v>43604</v>
      </c>
    </row>
    <row r="360" spans="5:8" x14ac:dyDescent="0.2">
      <c r="E360" t="s">
        <v>264</v>
      </c>
      <c r="G360" t="s">
        <v>200</v>
      </c>
      <c r="H360">
        <v>43247</v>
      </c>
    </row>
    <row r="361" spans="5:8" x14ac:dyDescent="0.2">
      <c r="E361" t="s">
        <v>264</v>
      </c>
      <c r="G361" t="s">
        <v>171</v>
      </c>
      <c r="H361">
        <v>43184</v>
      </c>
    </row>
    <row r="362" spans="5:8" x14ac:dyDescent="0.2">
      <c r="E362" t="s">
        <v>171</v>
      </c>
      <c r="G362" t="s">
        <v>194</v>
      </c>
      <c r="H362">
        <v>42918</v>
      </c>
    </row>
    <row r="363" spans="5:8" x14ac:dyDescent="0.2">
      <c r="E363" t="s">
        <v>237</v>
      </c>
      <c r="G363" t="s">
        <v>167</v>
      </c>
      <c r="H363">
        <v>42837</v>
      </c>
    </row>
    <row r="364" spans="5:8" x14ac:dyDescent="0.2">
      <c r="E364" t="s">
        <v>280</v>
      </c>
      <c r="G364" t="s">
        <v>171</v>
      </c>
      <c r="H364">
        <v>42666</v>
      </c>
    </row>
    <row r="365" spans="5:8" x14ac:dyDescent="0.2">
      <c r="E365" t="s">
        <v>234</v>
      </c>
      <c r="G365" t="s">
        <v>171</v>
      </c>
      <c r="H365">
        <v>42578</v>
      </c>
    </row>
    <row r="366" spans="5:8" x14ac:dyDescent="0.2">
      <c r="E366" t="s">
        <v>191</v>
      </c>
      <c r="G366" t="s">
        <v>161</v>
      </c>
      <c r="H366">
        <v>42522</v>
      </c>
    </row>
    <row r="367" spans="5:8" x14ac:dyDescent="0.2">
      <c r="E367" t="s">
        <v>162</v>
      </c>
      <c r="G367" t="s">
        <v>190</v>
      </c>
      <c r="H367">
        <v>42475</v>
      </c>
    </row>
    <row r="368" spans="5:8" x14ac:dyDescent="0.2">
      <c r="E368" t="s">
        <v>260</v>
      </c>
      <c r="G368" t="s">
        <v>171</v>
      </c>
      <c r="H368">
        <v>42362</v>
      </c>
    </row>
    <row r="369" spans="5:8" x14ac:dyDescent="0.2">
      <c r="E369" t="s">
        <v>234</v>
      </c>
      <c r="G369" t="s">
        <v>210</v>
      </c>
      <c r="H369">
        <v>42319</v>
      </c>
    </row>
    <row r="370" spans="5:8" x14ac:dyDescent="0.2">
      <c r="E370" t="s">
        <v>281</v>
      </c>
      <c r="G370" t="s">
        <v>173</v>
      </c>
      <c r="H370">
        <v>42034</v>
      </c>
    </row>
    <row r="371" spans="5:8" x14ac:dyDescent="0.2">
      <c r="E371" t="s">
        <v>282</v>
      </c>
      <c r="G371" t="s">
        <v>173</v>
      </c>
      <c r="H371">
        <v>41721</v>
      </c>
    </row>
    <row r="372" spans="5:8" x14ac:dyDescent="0.2">
      <c r="E372" t="s">
        <v>270</v>
      </c>
      <c r="G372" t="s">
        <v>161</v>
      </c>
      <c r="H372">
        <v>41709</v>
      </c>
    </row>
    <row r="373" spans="5:8" x14ac:dyDescent="0.2">
      <c r="E373" t="s">
        <v>210</v>
      </c>
      <c r="G373" t="s">
        <v>198</v>
      </c>
      <c r="H373">
        <v>40985</v>
      </c>
    </row>
    <row r="374" spans="5:8" x14ac:dyDescent="0.2">
      <c r="E374" t="s">
        <v>182</v>
      </c>
      <c r="G374" t="s">
        <v>171</v>
      </c>
      <c r="H374">
        <v>40919</v>
      </c>
    </row>
    <row r="375" spans="5:8" x14ac:dyDescent="0.2">
      <c r="E375" t="s">
        <v>182</v>
      </c>
      <c r="G375" t="s">
        <v>205</v>
      </c>
      <c r="H375">
        <v>40846</v>
      </c>
    </row>
    <row r="376" spans="5:8" x14ac:dyDescent="0.2">
      <c r="E376" t="s">
        <v>210</v>
      </c>
      <c r="G376" t="s">
        <v>211</v>
      </c>
      <c r="H376">
        <v>40202</v>
      </c>
    </row>
    <row r="377" spans="5:8" x14ac:dyDescent="0.2">
      <c r="E377" t="s">
        <v>283</v>
      </c>
      <c r="G377" t="s">
        <v>172</v>
      </c>
      <c r="H377">
        <v>39829</v>
      </c>
    </row>
    <row r="378" spans="5:8" x14ac:dyDescent="0.2">
      <c r="E378" t="s">
        <v>278</v>
      </c>
      <c r="G378" t="s">
        <v>171</v>
      </c>
      <c r="H378">
        <v>39408</v>
      </c>
    </row>
    <row r="379" spans="5:8" x14ac:dyDescent="0.2">
      <c r="E379" t="s">
        <v>212</v>
      </c>
      <c r="G379" t="s">
        <v>161</v>
      </c>
      <c r="H379">
        <v>39267</v>
      </c>
    </row>
    <row r="380" spans="5:8" x14ac:dyDescent="0.2">
      <c r="E380" t="s">
        <v>168</v>
      </c>
      <c r="G380" t="s">
        <v>161</v>
      </c>
      <c r="H380">
        <v>38807</v>
      </c>
    </row>
    <row r="381" spans="5:8" x14ac:dyDescent="0.2">
      <c r="E381" t="s">
        <v>284</v>
      </c>
      <c r="G381" t="s">
        <v>173</v>
      </c>
      <c r="H381">
        <v>38578</v>
      </c>
    </row>
    <row r="382" spans="5:8" x14ac:dyDescent="0.2">
      <c r="E382" t="s">
        <v>208</v>
      </c>
      <c r="G382" t="s">
        <v>166</v>
      </c>
      <c r="H382">
        <v>38577</v>
      </c>
    </row>
    <row r="383" spans="5:8" x14ac:dyDescent="0.2">
      <c r="E383" t="s">
        <v>225</v>
      </c>
      <c r="G383" t="s">
        <v>167</v>
      </c>
      <c r="H383">
        <v>38317</v>
      </c>
    </row>
    <row r="384" spans="5:8" x14ac:dyDescent="0.2">
      <c r="E384" t="s">
        <v>227</v>
      </c>
      <c r="G384" t="s">
        <v>194</v>
      </c>
      <c r="H384">
        <v>38175</v>
      </c>
    </row>
    <row r="385" spans="5:8" x14ac:dyDescent="0.2">
      <c r="E385" t="s">
        <v>270</v>
      </c>
      <c r="G385" t="s">
        <v>171</v>
      </c>
      <c r="H385">
        <v>38018</v>
      </c>
    </row>
    <row r="386" spans="5:8" x14ac:dyDescent="0.2">
      <c r="E386" t="s">
        <v>160</v>
      </c>
      <c r="G386" t="s">
        <v>161</v>
      </c>
      <c r="H386">
        <v>37347</v>
      </c>
    </row>
    <row r="387" spans="5:8" x14ac:dyDescent="0.2">
      <c r="E387" t="s">
        <v>211</v>
      </c>
      <c r="G387" t="s">
        <v>161</v>
      </c>
      <c r="H387">
        <v>37187</v>
      </c>
    </row>
    <row r="388" spans="5:8" x14ac:dyDescent="0.2">
      <c r="E388" t="s">
        <v>249</v>
      </c>
      <c r="G388" t="s">
        <v>161</v>
      </c>
      <c r="H388">
        <v>36705</v>
      </c>
    </row>
    <row r="389" spans="5:8" x14ac:dyDescent="0.2">
      <c r="E389" t="s">
        <v>203</v>
      </c>
      <c r="G389" t="s">
        <v>161</v>
      </c>
      <c r="H389">
        <v>36660</v>
      </c>
    </row>
    <row r="390" spans="5:8" x14ac:dyDescent="0.2">
      <c r="E390" t="s">
        <v>208</v>
      </c>
      <c r="G390" t="s">
        <v>258</v>
      </c>
      <c r="H390">
        <v>36617</v>
      </c>
    </row>
    <row r="391" spans="5:8" x14ac:dyDescent="0.2">
      <c r="E391" t="s">
        <v>251</v>
      </c>
      <c r="G391" t="s">
        <v>171</v>
      </c>
      <c r="H391">
        <v>36243</v>
      </c>
    </row>
    <row r="392" spans="5:8" x14ac:dyDescent="0.2">
      <c r="E392" t="s">
        <v>226</v>
      </c>
      <c r="G392" t="s">
        <v>171</v>
      </c>
      <c r="H392">
        <v>34637</v>
      </c>
    </row>
    <row r="393" spans="5:8" x14ac:dyDescent="0.2">
      <c r="E393" t="s">
        <v>164</v>
      </c>
      <c r="G393" t="s">
        <v>171</v>
      </c>
      <c r="H393">
        <v>34418</v>
      </c>
    </row>
    <row r="394" spans="5:8" x14ac:dyDescent="0.2">
      <c r="E394" t="s">
        <v>280</v>
      </c>
      <c r="G394" t="s">
        <v>244</v>
      </c>
      <c r="H394">
        <v>33508</v>
      </c>
    </row>
    <row r="395" spans="5:8" x14ac:dyDescent="0.2">
      <c r="E395" t="s">
        <v>280</v>
      </c>
      <c r="G395" t="s">
        <v>171</v>
      </c>
      <c r="H395">
        <v>33203</v>
      </c>
    </row>
    <row r="396" spans="5:8" x14ac:dyDescent="0.2">
      <c r="E396" t="s">
        <v>285</v>
      </c>
      <c r="G396" t="s">
        <v>161</v>
      </c>
      <c r="H396">
        <v>32901</v>
      </c>
    </row>
    <row r="397" spans="5:8" x14ac:dyDescent="0.2">
      <c r="E397" t="s">
        <v>261</v>
      </c>
      <c r="G397" t="s">
        <v>171</v>
      </c>
      <c r="H397">
        <v>32850</v>
      </c>
    </row>
    <row r="398" spans="5:8" x14ac:dyDescent="0.2">
      <c r="E398" t="s">
        <v>266</v>
      </c>
      <c r="G398" t="s">
        <v>199</v>
      </c>
      <c r="H398">
        <v>32475</v>
      </c>
    </row>
    <row r="399" spans="5:8" x14ac:dyDescent="0.2">
      <c r="E399" t="s">
        <v>199</v>
      </c>
      <c r="G399" t="s">
        <v>161</v>
      </c>
      <c r="H399">
        <v>32191</v>
      </c>
    </row>
    <row r="400" spans="5:8" x14ac:dyDescent="0.2">
      <c r="E400" t="s">
        <v>208</v>
      </c>
      <c r="G400" t="s">
        <v>192</v>
      </c>
      <c r="H400">
        <v>29006</v>
      </c>
    </row>
    <row r="401" spans="5:7" x14ac:dyDescent="0.2">
      <c r="E401" t="s">
        <v>241</v>
      </c>
      <c r="G401" t="s">
        <v>171</v>
      </c>
    </row>
    <row r="402" spans="5:7" x14ac:dyDescent="0.2">
      <c r="E402" t="s">
        <v>159</v>
      </c>
      <c r="G402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black</vt:lpstr>
      <vt:lpstr>black analysis</vt:lpstr>
      <vt:lpstr>white</vt:lpstr>
      <vt:lpstr>white analysis</vt:lpstr>
      <vt:lpstr>baltimore</vt:lpstr>
      <vt:lpstr>baltimore analysis</vt:lpstr>
      <vt:lpstr>essex county</vt:lpstr>
      <vt:lpstr>essex county analysis</vt:lpstr>
      <vt:lpstr>average data</vt:lpstr>
      <vt:lpstr>baltimore-essex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2020-09-16T23:20:31Z</dcterms:created>
  <dcterms:modified xsi:type="dcterms:W3CDTF">2020-09-17T18:23:08Z</dcterms:modified>
</cp:coreProperties>
</file>