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rodi\AppData\Local\Microsoft\Windows\INetCache\Content.Outlook\RGDAYAJW\"/>
    </mc:Choice>
  </mc:AlternateContent>
  <xr:revisionPtr revIDLastSave="0" documentId="13_ncr:1_{8354C979-B5C2-4226-A0D4-5E1D5C7048A8}" xr6:coauthVersionLast="36" xr6:coauthVersionMax="36" xr10:uidLastSave="{00000000-0000-0000-0000-000000000000}"/>
  <bookViews>
    <workbookView xWindow="0" yWindow="0" windowWidth="28800" windowHeight="14025" xr2:uid="{1DC5AA40-2030-4356-85D4-6AEE8CE10025}"/>
  </bookViews>
  <sheets>
    <sheet name="Sheet1" sheetId="1" r:id="rId1"/>
  </sheets>
  <definedNames>
    <definedName name="ExternalData_1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7" i="1"/>
  <c r="H60" i="1" l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88B5F-DE74-45DE-9B14-1D08CE35054F}" keepAlive="1" name="Query - Lib_P1619_Nr1-16_25112022 - 2022-11-25 - 10-02-39-HSD1000_sampleTable" description="Connection to the 'Lib_P1619_Nr1-16_25112022 - 2022-11-25 - 10-02-39-HSD1000_sampleTable' query in the workbook." type="5" refreshedVersion="6" background="1">
    <dbPr connection="Provider=Microsoft.Mashup.OleDb.1;Data Source=$Workbook$;Location=Lib_P1619_Nr1-16_25112022 - 2022-11-25 - 10-02-39-HSD1000_sampleTable;Extended Properties=&quot;&quot;" command="SELECT * FROM [Lib_P1619_Nr1-16_25112022 - 2022-11-25 - 10-02-39-HSD1000_sampleTable]"/>
  </connection>
</connections>
</file>

<file path=xl/sharedStrings.xml><?xml version="1.0" encoding="utf-8"?>
<sst xmlns="http://schemas.openxmlformats.org/spreadsheetml/2006/main" count="177" uniqueCount="124">
  <si>
    <t>Sample order number</t>
  </si>
  <si>
    <t>Sample name [user defined]</t>
  </si>
  <si>
    <t>how was the concentration measured (Qubit, Nanodrop, etc.)</t>
  </si>
  <si>
    <t>Amount [ng]</t>
  </si>
  <si>
    <t>Sample name [example: P1000_DNA_01]</t>
  </si>
  <si>
    <t>P1861_DNA_01</t>
  </si>
  <si>
    <t>APA15 - T</t>
  </si>
  <si>
    <t>Nanodrop</t>
  </si>
  <si>
    <t>P1861_DNA_02</t>
  </si>
  <si>
    <t>APA15 - N</t>
  </si>
  <si>
    <t>P1861_DNA_03</t>
  </si>
  <si>
    <t>APA17 - T</t>
  </si>
  <si>
    <t>P1861_DNA_04</t>
  </si>
  <si>
    <t>APA17 - N</t>
  </si>
  <si>
    <t>P1861_DNA_05</t>
  </si>
  <si>
    <t>APA18 - T</t>
  </si>
  <si>
    <t>P1861_DNA_06</t>
  </si>
  <si>
    <t>APA18 - N</t>
  </si>
  <si>
    <t>P1861_DNA_07</t>
  </si>
  <si>
    <t>APA19 - T</t>
  </si>
  <si>
    <t>P1861_DNA_08</t>
  </si>
  <si>
    <t>APA19 - N</t>
  </si>
  <si>
    <t>P1861_DNA_09</t>
  </si>
  <si>
    <t>APA23 - T</t>
  </si>
  <si>
    <t>P1861_DNA_10</t>
  </si>
  <si>
    <t>APA23 - N</t>
  </si>
  <si>
    <t>P1861_DNA_11</t>
  </si>
  <si>
    <t>APA24 - T</t>
  </si>
  <si>
    <t>P1861_DNA_12</t>
  </si>
  <si>
    <t>APA24 - N</t>
  </si>
  <si>
    <t>P1861_DNA_13</t>
  </si>
  <si>
    <t>APA25 - T</t>
  </si>
  <si>
    <t>P1861_DNA_14</t>
  </si>
  <si>
    <t>APA25 - N</t>
  </si>
  <si>
    <t>P1861_DNA_15</t>
  </si>
  <si>
    <t>APA26 - T</t>
  </si>
  <si>
    <t>P1861_DNA_16</t>
  </si>
  <si>
    <t>APA26 - N</t>
  </si>
  <si>
    <t>P1861_DNA_17</t>
  </si>
  <si>
    <t>APA29 - T</t>
  </si>
  <si>
    <t>P1861_DNA_18</t>
  </si>
  <si>
    <t>APA29 - N</t>
  </si>
  <si>
    <t>P1861_DNA_19</t>
  </si>
  <si>
    <t>APA31 - T</t>
  </si>
  <si>
    <t>P1861_DNA_20</t>
  </si>
  <si>
    <t>APA31 - N</t>
  </si>
  <si>
    <t>P1861_DNA_21</t>
  </si>
  <si>
    <t>APA32 - T</t>
  </si>
  <si>
    <t>P1861_DNA_22</t>
  </si>
  <si>
    <t>APA32 - N</t>
  </si>
  <si>
    <t>P1861_DNA_23</t>
  </si>
  <si>
    <t>APA34 - T</t>
  </si>
  <si>
    <t>P1861_DNA_24</t>
  </si>
  <si>
    <t>APA34 - N</t>
  </si>
  <si>
    <t>P1861_DNA_25</t>
  </si>
  <si>
    <t>APA36 - T</t>
  </si>
  <si>
    <t>P1861_DNA_26</t>
  </si>
  <si>
    <t>APA36 - N</t>
  </si>
  <si>
    <t>P1861_DNA_27</t>
  </si>
  <si>
    <t>APA41 - T</t>
  </si>
  <si>
    <t>P1861_DNA_28</t>
  </si>
  <si>
    <t>APA41 - N</t>
  </si>
  <si>
    <t>P1861_DNA_29</t>
  </si>
  <si>
    <t>APA43 - T</t>
  </si>
  <si>
    <t>P1861_DNA_30</t>
  </si>
  <si>
    <t>APA43 - N</t>
  </si>
  <si>
    <t>P1861_DNA_31</t>
  </si>
  <si>
    <t>APA44 - T</t>
  </si>
  <si>
    <t>P1861_DNA_32</t>
  </si>
  <si>
    <t>APA44 - N</t>
  </si>
  <si>
    <t>P1861_DNA_33</t>
  </si>
  <si>
    <t>APA45 - T</t>
  </si>
  <si>
    <t>P1861_DNA_34</t>
  </si>
  <si>
    <t>APA45 - N</t>
  </si>
  <si>
    <t>P1861_DNA_35</t>
  </si>
  <si>
    <t>APA47 - T</t>
  </si>
  <si>
    <t>P1861_DNA_36</t>
  </si>
  <si>
    <t>APA47 - N</t>
  </si>
  <si>
    <t>P1861_DNA_37</t>
  </si>
  <si>
    <t>APA48 - T</t>
  </si>
  <si>
    <t>P1861_DNA_38</t>
  </si>
  <si>
    <t>APA48 - N</t>
  </si>
  <si>
    <t>P1861_DNA_39</t>
  </si>
  <si>
    <t>APA49 - T</t>
  </si>
  <si>
    <t>P1861_DNA_40</t>
  </si>
  <si>
    <t>APA49 - N</t>
  </si>
  <si>
    <t>P1861_DNA_41</t>
  </si>
  <si>
    <t>APA51 - T</t>
  </si>
  <si>
    <t>P1861_DNA_42</t>
  </si>
  <si>
    <t>APA51 - N</t>
  </si>
  <si>
    <t>P1861_DNA_43</t>
  </si>
  <si>
    <t>APA52 - T</t>
  </si>
  <si>
    <t>P1861_DNA_44</t>
  </si>
  <si>
    <t>APA52 - N</t>
  </si>
  <si>
    <t>P1861_DNA_45</t>
  </si>
  <si>
    <t>APA53 - T</t>
  </si>
  <si>
    <t>P1861_DNA_46</t>
  </si>
  <si>
    <t>APA53 - N</t>
  </si>
  <si>
    <t>P1861_DNA_47</t>
  </si>
  <si>
    <t>APA56 - T</t>
  </si>
  <si>
    <t>P1861_DNA_48</t>
  </si>
  <si>
    <t>APA56 - N</t>
  </si>
  <si>
    <t>P1861_DNA_49</t>
  </si>
  <si>
    <t>APA59 - T</t>
  </si>
  <si>
    <t>P1861_DNA_50</t>
  </si>
  <si>
    <t>APA59 - N</t>
  </si>
  <si>
    <t>P1861_DNA_51</t>
  </si>
  <si>
    <t>APA61 - T</t>
  </si>
  <si>
    <t>P1861_DNA_52</t>
  </si>
  <si>
    <t>APA61 - N</t>
  </si>
  <si>
    <t>P1861_DNA_53</t>
  </si>
  <si>
    <t>APA72 - T</t>
  </si>
  <si>
    <t>P1861_DNA_54</t>
  </si>
  <si>
    <t>APA72 - N</t>
  </si>
  <si>
    <t>DNA conc. [ng/µl]</t>
  </si>
  <si>
    <t xml:space="preserve">Qubit BR [ng/µl] </t>
  </si>
  <si>
    <t>FFPE DNA QC P1861</t>
  </si>
  <si>
    <t>too low</t>
  </si>
  <si>
    <t xml:space="preserve"> volume after QC [µl]</t>
  </si>
  <si>
    <t>N/A</t>
  </si>
  <si>
    <t>DIN</t>
  </si>
  <si>
    <t>&lt;2</t>
  </si>
  <si>
    <t>TS: 2,96ng/µl</t>
  </si>
  <si>
    <t>&lt;200ng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</si>
</sst>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A50A-FD68-4D1F-A810-2FB28649DE2F}">
  <dimension ref="A3:L60"/>
  <sheetViews>
    <sheetView tabSelected="1" workbookViewId="0">
      <selection activeCell="P9" sqref="P9"/>
    </sheetView>
  </sheetViews>
  <sheetFormatPr defaultRowHeight="12.75" x14ac:dyDescent="0.2"/>
  <cols>
    <col min="1" max="1" width="27.5703125" style="9" customWidth="1"/>
    <col min="2" max="2" width="14.85546875" style="9" bestFit="1" customWidth="1"/>
    <col min="3" max="3" width="17.5703125" style="9" customWidth="1"/>
    <col min="4" max="4" width="35.42578125" style="1" customWidth="1"/>
    <col min="5" max="5" width="16.7109375" style="1" bestFit="1" customWidth="1"/>
    <col min="6" max="6" width="32.5703125" style="9" customWidth="1"/>
    <col min="7" max="7" width="15.85546875" style="1" bestFit="1" customWidth="1"/>
    <col min="8" max="8" width="12.140625" style="10" bestFit="1" customWidth="1"/>
    <col min="9" max="9" width="10" style="1" customWidth="1"/>
    <col min="10" max="10" width="14.7109375" style="1" customWidth="1"/>
    <col min="11" max="11" width="23.7109375" style="1" bestFit="1" customWidth="1"/>
    <col min="12" max="16384" width="9.140625" style="1"/>
  </cols>
  <sheetData>
    <row r="3" spans="1:12" x14ac:dyDescent="0.2">
      <c r="A3" s="8" t="s">
        <v>116</v>
      </c>
    </row>
    <row r="4" spans="1:12" x14ac:dyDescent="0.2">
      <c r="A4" s="8"/>
    </row>
    <row r="5" spans="1:12" x14ac:dyDescent="0.2">
      <c r="H5" s="11" t="s">
        <v>123</v>
      </c>
      <c r="I5" s="11" t="s">
        <v>121</v>
      </c>
    </row>
    <row r="6" spans="1:12" ht="38.25" x14ac:dyDescent="0.2">
      <c r="A6" s="12" t="s">
        <v>0</v>
      </c>
      <c r="B6" s="12" t="s">
        <v>4</v>
      </c>
      <c r="C6" s="12" t="s">
        <v>1</v>
      </c>
      <c r="D6" s="13" t="s">
        <v>2</v>
      </c>
      <c r="E6" s="14" t="s">
        <v>114</v>
      </c>
      <c r="F6" s="12" t="s">
        <v>118</v>
      </c>
      <c r="G6" s="14" t="s">
        <v>115</v>
      </c>
      <c r="H6" s="14" t="s">
        <v>3</v>
      </c>
      <c r="I6" s="14" t="s">
        <v>120</v>
      </c>
    </row>
    <row r="7" spans="1:12" x14ac:dyDescent="0.2">
      <c r="A7" s="6">
        <v>1</v>
      </c>
      <c r="B7" s="2" t="s">
        <v>5</v>
      </c>
      <c r="C7" s="4" t="s">
        <v>6</v>
      </c>
      <c r="D7" s="15" t="s">
        <v>7</v>
      </c>
      <c r="E7" s="2">
        <v>75.099999999999994</v>
      </c>
      <c r="F7" s="3">
        <v>29</v>
      </c>
      <c r="G7" s="2">
        <v>33.5</v>
      </c>
      <c r="H7" s="18">
        <f>F7*G7</f>
        <v>971.5</v>
      </c>
      <c r="I7" s="2">
        <v>3.1</v>
      </c>
      <c r="K7" s="1" t="str">
        <f>_xlfn.CONCAT(B7,"  ",C7)</f>
        <v>P1861_DNA_01  APA15 - T</v>
      </c>
    </row>
    <row r="8" spans="1:12" x14ac:dyDescent="0.2">
      <c r="A8" s="6">
        <v>2</v>
      </c>
      <c r="B8" s="2" t="s">
        <v>8</v>
      </c>
      <c r="C8" s="4" t="s">
        <v>9</v>
      </c>
      <c r="D8" s="15" t="s">
        <v>7</v>
      </c>
      <c r="E8" s="2">
        <v>80.75</v>
      </c>
      <c r="F8" s="3">
        <v>29</v>
      </c>
      <c r="G8" s="2">
        <v>32.4</v>
      </c>
      <c r="H8" s="18">
        <f t="shared" ref="H8:H60" si="0">F8*G8</f>
        <v>939.59999999999991</v>
      </c>
      <c r="I8" s="2">
        <v>3.4</v>
      </c>
      <c r="K8" s="1" t="str">
        <f t="shared" ref="K8:K60" si="1">_xlfn.CONCAT(B8,"  ",C8)</f>
        <v>P1861_DNA_02  APA15 - N</v>
      </c>
      <c r="L8" s="7"/>
    </row>
    <row r="9" spans="1:12" x14ac:dyDescent="0.2">
      <c r="A9" s="6">
        <v>3</v>
      </c>
      <c r="B9" s="2" t="s">
        <v>10</v>
      </c>
      <c r="C9" s="4" t="s">
        <v>11</v>
      </c>
      <c r="D9" s="15" t="s">
        <v>7</v>
      </c>
      <c r="E9" s="2">
        <v>15.55</v>
      </c>
      <c r="F9" s="3">
        <v>29</v>
      </c>
      <c r="G9" s="2">
        <v>5.37</v>
      </c>
      <c r="H9" s="18">
        <f t="shared" si="0"/>
        <v>155.72999999999999</v>
      </c>
      <c r="I9" s="2">
        <v>2.5</v>
      </c>
      <c r="K9" s="1" t="str">
        <f t="shared" si="1"/>
        <v>P1861_DNA_03  APA17 - T</v>
      </c>
      <c r="L9" s="7"/>
    </row>
    <row r="10" spans="1:12" x14ac:dyDescent="0.2">
      <c r="A10" s="6">
        <v>4</v>
      </c>
      <c r="B10" s="2" t="s">
        <v>12</v>
      </c>
      <c r="C10" s="4" t="s">
        <v>13</v>
      </c>
      <c r="D10" s="15" t="s">
        <v>7</v>
      </c>
      <c r="E10" s="2">
        <v>46.55</v>
      </c>
      <c r="F10" s="3">
        <v>29</v>
      </c>
      <c r="G10" s="2">
        <v>20.3</v>
      </c>
      <c r="H10" s="18">
        <f t="shared" si="0"/>
        <v>588.70000000000005</v>
      </c>
      <c r="I10" s="2">
        <v>2.2000000000000002</v>
      </c>
      <c r="K10" s="1" t="str">
        <f t="shared" si="1"/>
        <v>P1861_DNA_04  APA17 - N</v>
      </c>
      <c r="L10" s="7"/>
    </row>
    <row r="11" spans="1:12" x14ac:dyDescent="0.2">
      <c r="A11" s="6">
        <v>5</v>
      </c>
      <c r="B11" s="2" t="s">
        <v>14</v>
      </c>
      <c r="C11" s="4" t="s">
        <v>15</v>
      </c>
      <c r="D11" s="15" t="s">
        <v>7</v>
      </c>
      <c r="E11" s="2">
        <v>8.9499999999999993</v>
      </c>
      <c r="F11" s="3">
        <v>24</v>
      </c>
      <c r="G11" s="2">
        <v>3.62</v>
      </c>
      <c r="H11" s="18">
        <f t="shared" si="0"/>
        <v>86.88</v>
      </c>
      <c r="I11" s="2">
        <v>3</v>
      </c>
      <c r="K11" s="1" t="str">
        <f t="shared" si="1"/>
        <v>P1861_DNA_05  APA18 - T</v>
      </c>
      <c r="L11" s="7"/>
    </row>
    <row r="12" spans="1:12" x14ac:dyDescent="0.2">
      <c r="A12" s="6">
        <v>6</v>
      </c>
      <c r="B12" s="2" t="s">
        <v>16</v>
      </c>
      <c r="C12" s="4" t="s">
        <v>17</v>
      </c>
      <c r="D12" s="15" t="s">
        <v>7</v>
      </c>
      <c r="E12" s="2">
        <v>46.55</v>
      </c>
      <c r="F12" s="3">
        <v>29</v>
      </c>
      <c r="G12" s="2">
        <v>23</v>
      </c>
      <c r="H12" s="18">
        <f t="shared" si="0"/>
        <v>667</v>
      </c>
      <c r="I12" s="2">
        <v>2.4</v>
      </c>
      <c r="K12" s="1" t="str">
        <f t="shared" si="1"/>
        <v>P1861_DNA_06  APA18 - N</v>
      </c>
      <c r="L12" s="7"/>
    </row>
    <row r="13" spans="1:12" x14ac:dyDescent="0.2">
      <c r="A13" s="6">
        <v>7</v>
      </c>
      <c r="B13" s="2" t="s">
        <v>18</v>
      </c>
      <c r="C13" s="4" t="s">
        <v>19</v>
      </c>
      <c r="D13" s="15" t="s">
        <v>7</v>
      </c>
      <c r="E13" s="2">
        <v>11.36</v>
      </c>
      <c r="F13" s="3">
        <v>29</v>
      </c>
      <c r="G13" s="2">
        <v>4.03</v>
      </c>
      <c r="H13" s="18">
        <f t="shared" si="0"/>
        <v>116.87</v>
      </c>
      <c r="I13" s="2">
        <v>3.9</v>
      </c>
      <c r="K13" s="1" t="str">
        <f t="shared" si="1"/>
        <v>P1861_DNA_07  APA19 - T</v>
      </c>
      <c r="L13" s="7"/>
    </row>
    <row r="14" spans="1:12" x14ac:dyDescent="0.2">
      <c r="A14" s="6">
        <v>8</v>
      </c>
      <c r="B14" s="2" t="s">
        <v>20</v>
      </c>
      <c r="C14" s="4" t="s">
        <v>21</v>
      </c>
      <c r="D14" s="15" t="s">
        <v>7</v>
      </c>
      <c r="E14" s="2">
        <v>17.7</v>
      </c>
      <c r="F14" s="3">
        <v>27</v>
      </c>
      <c r="G14" s="2">
        <v>2.77</v>
      </c>
      <c r="H14" s="18">
        <f t="shared" si="0"/>
        <v>74.790000000000006</v>
      </c>
      <c r="I14" s="2">
        <v>2.7</v>
      </c>
      <c r="K14" s="1" t="str">
        <f t="shared" si="1"/>
        <v>P1861_DNA_08  APA19 - N</v>
      </c>
      <c r="L14" s="7"/>
    </row>
    <row r="15" spans="1:12" x14ac:dyDescent="0.2">
      <c r="A15" s="6">
        <v>9</v>
      </c>
      <c r="B15" s="2" t="s">
        <v>22</v>
      </c>
      <c r="C15" s="4" t="s">
        <v>23</v>
      </c>
      <c r="D15" s="15" t="s">
        <v>7</v>
      </c>
      <c r="E15" s="2">
        <v>14</v>
      </c>
      <c r="F15" s="3">
        <v>29</v>
      </c>
      <c r="G15" s="2">
        <v>5.26</v>
      </c>
      <c r="H15" s="18">
        <f t="shared" si="0"/>
        <v>152.54</v>
      </c>
      <c r="I15" s="2">
        <v>2.8</v>
      </c>
      <c r="K15" s="1" t="str">
        <f t="shared" si="1"/>
        <v>P1861_DNA_09  APA23 - T</v>
      </c>
      <c r="L15" s="7"/>
    </row>
    <row r="16" spans="1:12" x14ac:dyDescent="0.2">
      <c r="A16" s="6">
        <v>10</v>
      </c>
      <c r="B16" s="2" t="s">
        <v>24</v>
      </c>
      <c r="C16" s="4" t="s">
        <v>25</v>
      </c>
      <c r="D16" s="15" t="s">
        <v>7</v>
      </c>
      <c r="E16" s="2">
        <v>21.85</v>
      </c>
      <c r="F16" s="3">
        <v>29</v>
      </c>
      <c r="G16" s="2">
        <v>7.35</v>
      </c>
      <c r="H16" s="18">
        <f t="shared" si="0"/>
        <v>213.14999999999998</v>
      </c>
      <c r="I16" s="2">
        <v>2.6</v>
      </c>
      <c r="K16" s="1" t="str">
        <f t="shared" si="1"/>
        <v>P1861_DNA_10  APA23 - N</v>
      </c>
      <c r="L16" s="7"/>
    </row>
    <row r="17" spans="1:12" x14ac:dyDescent="0.2">
      <c r="A17" s="6">
        <v>11</v>
      </c>
      <c r="B17" s="2" t="s">
        <v>26</v>
      </c>
      <c r="C17" s="5" t="s">
        <v>27</v>
      </c>
      <c r="D17" s="15" t="s">
        <v>7</v>
      </c>
      <c r="E17" s="2">
        <v>9.6</v>
      </c>
      <c r="F17" s="3">
        <v>26</v>
      </c>
      <c r="G17" s="2">
        <v>3.38</v>
      </c>
      <c r="H17" s="18">
        <f t="shared" si="0"/>
        <v>87.88</v>
      </c>
      <c r="I17" s="2">
        <v>2.1</v>
      </c>
      <c r="K17" s="1" t="str">
        <f t="shared" si="1"/>
        <v>P1861_DNA_11  APA24 - T</v>
      </c>
      <c r="L17" s="7"/>
    </row>
    <row r="18" spans="1:12" x14ac:dyDescent="0.2">
      <c r="A18" s="6">
        <v>12</v>
      </c>
      <c r="B18" s="2" t="s">
        <v>28</v>
      </c>
      <c r="C18" s="5" t="s">
        <v>29</v>
      </c>
      <c r="D18" s="15" t="s">
        <v>7</v>
      </c>
      <c r="E18" s="2">
        <v>57.6</v>
      </c>
      <c r="F18" s="3">
        <v>29</v>
      </c>
      <c r="G18" s="2">
        <v>17.3</v>
      </c>
      <c r="H18" s="18">
        <f t="shared" si="0"/>
        <v>501.70000000000005</v>
      </c>
      <c r="I18" s="2">
        <v>2.4</v>
      </c>
      <c r="K18" s="1" t="str">
        <f t="shared" si="1"/>
        <v>P1861_DNA_12  APA24 - N</v>
      </c>
      <c r="L18" s="7"/>
    </row>
    <row r="19" spans="1:12" x14ac:dyDescent="0.2">
      <c r="A19" s="3">
        <v>13</v>
      </c>
      <c r="B19" s="3" t="s">
        <v>30</v>
      </c>
      <c r="C19" s="3" t="s">
        <v>31</v>
      </c>
      <c r="D19" s="2" t="s">
        <v>7</v>
      </c>
      <c r="E19" s="2">
        <v>69.95</v>
      </c>
      <c r="F19" s="3">
        <v>29</v>
      </c>
      <c r="G19" s="2">
        <v>26.5</v>
      </c>
      <c r="H19" s="18">
        <f t="shared" si="0"/>
        <v>768.5</v>
      </c>
      <c r="I19" s="2">
        <v>2.2999999999999998</v>
      </c>
      <c r="K19" s="1" t="str">
        <f t="shared" si="1"/>
        <v>P1861_DNA_13  APA25 - T</v>
      </c>
      <c r="L19" s="7"/>
    </row>
    <row r="20" spans="1:12" x14ac:dyDescent="0.2">
      <c r="A20" s="3">
        <v>14</v>
      </c>
      <c r="B20" s="3" t="s">
        <v>32</v>
      </c>
      <c r="C20" s="3" t="s">
        <v>33</v>
      </c>
      <c r="D20" s="2" t="s">
        <v>7</v>
      </c>
      <c r="E20" s="2">
        <v>14.95</v>
      </c>
      <c r="F20" s="3">
        <v>29</v>
      </c>
      <c r="G20" s="2">
        <v>6.4</v>
      </c>
      <c r="H20" s="18">
        <f t="shared" si="0"/>
        <v>185.60000000000002</v>
      </c>
      <c r="I20" s="2">
        <v>2.6</v>
      </c>
      <c r="K20" s="1" t="str">
        <f t="shared" si="1"/>
        <v>P1861_DNA_14  APA25 - N</v>
      </c>
      <c r="L20" s="7"/>
    </row>
    <row r="21" spans="1:12" x14ac:dyDescent="0.2">
      <c r="A21" s="3">
        <v>15</v>
      </c>
      <c r="B21" s="3" t="s">
        <v>34</v>
      </c>
      <c r="C21" s="3" t="s">
        <v>35</v>
      </c>
      <c r="D21" s="2" t="s">
        <v>7</v>
      </c>
      <c r="E21" s="2">
        <v>52.9</v>
      </c>
      <c r="F21" s="3">
        <v>29</v>
      </c>
      <c r="G21" s="2">
        <v>20.3</v>
      </c>
      <c r="H21" s="18">
        <f t="shared" si="0"/>
        <v>588.70000000000005</v>
      </c>
      <c r="I21" s="2">
        <v>2.2000000000000002</v>
      </c>
      <c r="K21" s="1" t="str">
        <f t="shared" si="1"/>
        <v>P1861_DNA_15  APA26 - T</v>
      </c>
      <c r="L21" s="7"/>
    </row>
    <row r="22" spans="1:12" x14ac:dyDescent="0.2">
      <c r="A22" s="3">
        <v>16</v>
      </c>
      <c r="B22" s="3" t="s">
        <v>36</v>
      </c>
      <c r="C22" s="3" t="s">
        <v>37</v>
      </c>
      <c r="D22" s="2" t="s">
        <v>7</v>
      </c>
      <c r="E22" s="2">
        <v>80.099999999999994</v>
      </c>
      <c r="F22" s="3">
        <v>29</v>
      </c>
      <c r="G22" s="2">
        <v>31.7</v>
      </c>
      <c r="H22" s="18">
        <f t="shared" si="0"/>
        <v>919.3</v>
      </c>
      <c r="I22" s="2">
        <v>2.9</v>
      </c>
      <c r="K22" s="1" t="str">
        <f t="shared" si="1"/>
        <v>P1861_DNA_16  APA26 - N</v>
      </c>
      <c r="L22" s="7"/>
    </row>
    <row r="23" spans="1:12" x14ac:dyDescent="0.2">
      <c r="A23" s="3">
        <v>17</v>
      </c>
      <c r="B23" s="3" t="s">
        <v>38</v>
      </c>
      <c r="C23" s="3" t="s">
        <v>39</v>
      </c>
      <c r="D23" s="2" t="s">
        <v>7</v>
      </c>
      <c r="E23" s="2">
        <v>74.05</v>
      </c>
      <c r="F23" s="3">
        <v>29</v>
      </c>
      <c r="G23" s="2">
        <v>30.3</v>
      </c>
      <c r="H23" s="18">
        <f t="shared" si="0"/>
        <v>878.7</v>
      </c>
      <c r="I23" s="2">
        <v>1.9</v>
      </c>
      <c r="K23" s="1" t="str">
        <f t="shared" si="1"/>
        <v>P1861_DNA_17  APA29 - T</v>
      </c>
      <c r="L23" s="7"/>
    </row>
    <row r="24" spans="1:12" x14ac:dyDescent="0.2">
      <c r="A24" s="3">
        <v>18</v>
      </c>
      <c r="B24" s="3" t="s">
        <v>40</v>
      </c>
      <c r="C24" s="3" t="s">
        <v>41</v>
      </c>
      <c r="D24" s="2" t="s">
        <v>7</v>
      </c>
      <c r="E24" s="2">
        <v>32.4</v>
      </c>
      <c r="F24" s="3">
        <v>29</v>
      </c>
      <c r="G24" s="2">
        <v>15.8</v>
      </c>
      <c r="H24" s="18">
        <f t="shared" si="0"/>
        <v>458.20000000000005</v>
      </c>
      <c r="I24" s="2">
        <v>2.6</v>
      </c>
      <c r="K24" s="1" t="str">
        <f t="shared" si="1"/>
        <v>P1861_DNA_18  APA29 - N</v>
      </c>
      <c r="L24" s="7"/>
    </row>
    <row r="25" spans="1:12" x14ac:dyDescent="0.2">
      <c r="A25" s="3">
        <v>19</v>
      </c>
      <c r="B25" s="3" t="s">
        <v>42</v>
      </c>
      <c r="C25" s="3" t="s">
        <v>43</v>
      </c>
      <c r="D25" s="2" t="s">
        <v>7</v>
      </c>
      <c r="E25" s="2">
        <v>44.5</v>
      </c>
      <c r="F25" s="3">
        <v>29</v>
      </c>
      <c r="G25" s="2">
        <v>17.8</v>
      </c>
      <c r="H25" s="18">
        <f t="shared" si="0"/>
        <v>516.20000000000005</v>
      </c>
      <c r="I25" s="2">
        <v>2.5</v>
      </c>
      <c r="K25" s="1" t="str">
        <f t="shared" si="1"/>
        <v>P1861_DNA_19  APA31 - T</v>
      </c>
      <c r="L25" s="7"/>
    </row>
    <row r="26" spans="1:12" x14ac:dyDescent="0.2">
      <c r="A26" s="3">
        <v>20</v>
      </c>
      <c r="B26" s="3" t="s">
        <v>44</v>
      </c>
      <c r="C26" s="3" t="s">
        <v>45</v>
      </c>
      <c r="D26" s="2" t="s">
        <v>7</v>
      </c>
      <c r="E26" s="2">
        <v>69.900000000000006</v>
      </c>
      <c r="F26" s="3">
        <v>29</v>
      </c>
      <c r="G26" s="2">
        <v>32</v>
      </c>
      <c r="H26" s="18">
        <f t="shared" si="0"/>
        <v>928</v>
      </c>
      <c r="I26" s="2">
        <v>2.6</v>
      </c>
      <c r="K26" s="1" t="str">
        <f t="shared" si="1"/>
        <v>P1861_DNA_20  APA31 - N</v>
      </c>
      <c r="L26" s="7"/>
    </row>
    <row r="27" spans="1:12" x14ac:dyDescent="0.2">
      <c r="A27" s="3">
        <v>21</v>
      </c>
      <c r="B27" s="3" t="s">
        <v>46</v>
      </c>
      <c r="C27" s="3" t="s">
        <v>47</v>
      </c>
      <c r="D27" s="2" t="s">
        <v>7</v>
      </c>
      <c r="E27" s="2">
        <v>68.5</v>
      </c>
      <c r="F27" s="3">
        <v>29</v>
      </c>
      <c r="G27" s="2">
        <v>27.5</v>
      </c>
      <c r="H27" s="18">
        <f t="shared" si="0"/>
        <v>797.5</v>
      </c>
      <c r="I27" s="2">
        <v>2.2000000000000002</v>
      </c>
      <c r="K27" s="1" t="str">
        <f t="shared" si="1"/>
        <v>P1861_DNA_21  APA32 - T</v>
      </c>
      <c r="L27" s="7"/>
    </row>
    <row r="28" spans="1:12" x14ac:dyDescent="0.2">
      <c r="A28" s="3">
        <v>22</v>
      </c>
      <c r="B28" s="3" t="s">
        <v>48</v>
      </c>
      <c r="C28" s="3" t="s">
        <v>49</v>
      </c>
      <c r="D28" s="2" t="s">
        <v>7</v>
      </c>
      <c r="E28" s="2">
        <v>47.1</v>
      </c>
      <c r="F28" s="3">
        <v>29</v>
      </c>
      <c r="G28" s="2">
        <v>21.2</v>
      </c>
      <c r="H28" s="18">
        <f t="shared" si="0"/>
        <v>614.79999999999995</v>
      </c>
      <c r="I28" s="2">
        <v>2.1</v>
      </c>
      <c r="K28" s="1" t="str">
        <f t="shared" si="1"/>
        <v>P1861_DNA_22  APA32 - N</v>
      </c>
      <c r="L28" s="7"/>
    </row>
    <row r="29" spans="1:12" x14ac:dyDescent="0.2">
      <c r="A29" s="3">
        <v>23</v>
      </c>
      <c r="B29" s="3" t="s">
        <v>50</v>
      </c>
      <c r="C29" s="3" t="s">
        <v>51</v>
      </c>
      <c r="D29" s="2" t="s">
        <v>7</v>
      </c>
      <c r="E29" s="2">
        <v>102.45</v>
      </c>
      <c r="F29" s="3">
        <v>29</v>
      </c>
      <c r="G29" s="2">
        <v>39</v>
      </c>
      <c r="H29" s="18">
        <f t="shared" si="0"/>
        <v>1131</v>
      </c>
      <c r="I29" s="2">
        <v>2.6</v>
      </c>
      <c r="K29" s="1" t="str">
        <f t="shared" si="1"/>
        <v>P1861_DNA_23  APA34 - T</v>
      </c>
      <c r="L29" s="7"/>
    </row>
    <row r="30" spans="1:12" x14ac:dyDescent="0.2">
      <c r="A30" s="3">
        <v>24</v>
      </c>
      <c r="B30" s="3" t="s">
        <v>52</v>
      </c>
      <c r="C30" s="3" t="s">
        <v>53</v>
      </c>
      <c r="D30" s="2" t="s">
        <v>7</v>
      </c>
      <c r="E30" s="2">
        <v>50.55</v>
      </c>
      <c r="F30" s="3">
        <v>29</v>
      </c>
      <c r="G30" s="2">
        <v>17.5</v>
      </c>
      <c r="H30" s="18">
        <f t="shared" si="0"/>
        <v>507.5</v>
      </c>
      <c r="I30" s="2">
        <v>2.9</v>
      </c>
      <c r="K30" s="1" t="str">
        <f t="shared" si="1"/>
        <v>P1861_DNA_24  APA34 - N</v>
      </c>
      <c r="L30" s="7"/>
    </row>
    <row r="31" spans="1:12" x14ac:dyDescent="0.2">
      <c r="A31" s="3">
        <v>25</v>
      </c>
      <c r="B31" s="3" t="s">
        <v>54</v>
      </c>
      <c r="C31" s="3" t="s">
        <v>55</v>
      </c>
      <c r="D31" s="2" t="s">
        <v>7</v>
      </c>
      <c r="E31" s="2">
        <v>96.1</v>
      </c>
      <c r="F31" s="3">
        <v>29</v>
      </c>
      <c r="G31" s="2">
        <v>41.6</v>
      </c>
      <c r="H31" s="18">
        <f t="shared" si="0"/>
        <v>1206.4000000000001</v>
      </c>
      <c r="I31" s="2">
        <v>2.2999999999999998</v>
      </c>
      <c r="K31" s="1" t="str">
        <f t="shared" si="1"/>
        <v>P1861_DNA_25  APA36 - T</v>
      </c>
      <c r="L31" s="7"/>
    </row>
    <row r="32" spans="1:12" x14ac:dyDescent="0.2">
      <c r="A32" s="3">
        <v>26</v>
      </c>
      <c r="B32" s="3" t="s">
        <v>56</v>
      </c>
      <c r="C32" s="3" t="s">
        <v>57</v>
      </c>
      <c r="D32" s="2" t="s">
        <v>7</v>
      </c>
      <c r="E32" s="2">
        <v>33.15</v>
      </c>
      <c r="F32" s="3">
        <v>29</v>
      </c>
      <c r="G32" s="2">
        <v>13.1</v>
      </c>
      <c r="H32" s="18">
        <f t="shared" si="0"/>
        <v>379.9</v>
      </c>
      <c r="I32" s="2">
        <v>2.2000000000000002</v>
      </c>
      <c r="K32" s="1" t="str">
        <f t="shared" si="1"/>
        <v>P1861_DNA_26  APA36 - N</v>
      </c>
      <c r="L32" s="7"/>
    </row>
    <row r="33" spans="1:12" x14ac:dyDescent="0.2">
      <c r="A33" s="3">
        <v>27</v>
      </c>
      <c r="B33" s="3" t="s">
        <v>58</v>
      </c>
      <c r="C33" s="3" t="s">
        <v>59</v>
      </c>
      <c r="D33" s="2" t="s">
        <v>7</v>
      </c>
      <c r="E33" s="2">
        <v>9.23</v>
      </c>
      <c r="F33" s="3">
        <v>27</v>
      </c>
      <c r="G33" s="2">
        <v>4.05</v>
      </c>
      <c r="H33" s="18">
        <f t="shared" si="0"/>
        <v>109.35</v>
      </c>
      <c r="I33" s="2">
        <v>1.7</v>
      </c>
      <c r="K33" s="1" t="str">
        <f t="shared" si="1"/>
        <v>P1861_DNA_27  APA41 - T</v>
      </c>
      <c r="L33" s="7"/>
    </row>
    <row r="34" spans="1:12" x14ac:dyDescent="0.2">
      <c r="A34" s="3">
        <v>28</v>
      </c>
      <c r="B34" s="3" t="s">
        <v>60</v>
      </c>
      <c r="C34" s="3" t="s">
        <v>61</v>
      </c>
      <c r="D34" s="2" t="s">
        <v>7</v>
      </c>
      <c r="E34" s="2">
        <v>29.2</v>
      </c>
      <c r="F34" s="3">
        <v>29</v>
      </c>
      <c r="G34" s="2">
        <v>8.9499999999999993</v>
      </c>
      <c r="H34" s="18">
        <f t="shared" si="0"/>
        <v>259.54999999999995</v>
      </c>
      <c r="I34" s="2">
        <v>1.9</v>
      </c>
      <c r="K34" s="1" t="str">
        <f t="shared" si="1"/>
        <v>P1861_DNA_28  APA41 - N</v>
      </c>
      <c r="L34" s="7"/>
    </row>
    <row r="35" spans="1:12" x14ac:dyDescent="0.2">
      <c r="A35" s="3">
        <v>29</v>
      </c>
      <c r="B35" s="3" t="s">
        <v>62</v>
      </c>
      <c r="C35" s="3" t="s">
        <v>63</v>
      </c>
      <c r="D35" s="2" t="s">
        <v>7</v>
      </c>
      <c r="E35" s="2">
        <v>67.3</v>
      </c>
      <c r="F35" s="3">
        <v>29</v>
      </c>
      <c r="G35" s="2">
        <v>20.7</v>
      </c>
      <c r="H35" s="18">
        <f t="shared" si="0"/>
        <v>600.29999999999995</v>
      </c>
      <c r="I35" s="2">
        <v>1.7</v>
      </c>
      <c r="K35" s="1" t="str">
        <f t="shared" si="1"/>
        <v>P1861_DNA_29  APA43 - T</v>
      </c>
      <c r="L35" s="7"/>
    </row>
    <row r="36" spans="1:12" x14ac:dyDescent="0.2">
      <c r="A36" s="3">
        <v>30</v>
      </c>
      <c r="B36" s="3" t="s">
        <v>64</v>
      </c>
      <c r="C36" s="3" t="s">
        <v>65</v>
      </c>
      <c r="D36" s="2" t="s">
        <v>7</v>
      </c>
      <c r="E36" s="2">
        <v>23.65</v>
      </c>
      <c r="F36" s="3">
        <v>29</v>
      </c>
      <c r="G36" s="2">
        <v>8.64</v>
      </c>
      <c r="H36" s="18">
        <f t="shared" si="0"/>
        <v>250.56</v>
      </c>
      <c r="I36" s="2">
        <v>1.8</v>
      </c>
      <c r="K36" s="1" t="str">
        <f t="shared" si="1"/>
        <v>P1861_DNA_30  APA43 - N</v>
      </c>
      <c r="L36" s="7"/>
    </row>
    <row r="37" spans="1:12" x14ac:dyDescent="0.2">
      <c r="A37" s="3">
        <v>31</v>
      </c>
      <c r="B37" s="3" t="s">
        <v>66</v>
      </c>
      <c r="C37" s="3" t="s">
        <v>67</v>
      </c>
      <c r="D37" s="2" t="s">
        <v>7</v>
      </c>
      <c r="E37" s="2">
        <v>74.45</v>
      </c>
      <c r="F37" s="3">
        <v>29</v>
      </c>
      <c r="G37" s="2">
        <v>24</v>
      </c>
      <c r="H37" s="18">
        <f t="shared" si="0"/>
        <v>696</v>
      </c>
      <c r="I37" s="2">
        <v>2.1</v>
      </c>
      <c r="K37" s="1" t="str">
        <f t="shared" si="1"/>
        <v>P1861_DNA_31  APA44 - T</v>
      </c>
      <c r="L37" s="7"/>
    </row>
    <row r="38" spans="1:12" x14ac:dyDescent="0.2">
      <c r="A38" s="3">
        <v>32</v>
      </c>
      <c r="B38" s="3" t="s">
        <v>68</v>
      </c>
      <c r="C38" s="3" t="s">
        <v>69</v>
      </c>
      <c r="D38" s="2" t="s">
        <v>7</v>
      </c>
      <c r="E38" s="2">
        <v>148.69999999999999</v>
      </c>
      <c r="F38" s="3">
        <v>29</v>
      </c>
      <c r="G38" s="2">
        <v>48.9</v>
      </c>
      <c r="H38" s="18">
        <f t="shared" si="0"/>
        <v>1418.1</v>
      </c>
      <c r="I38" s="2">
        <v>2.2000000000000002</v>
      </c>
      <c r="K38" s="1" t="str">
        <f t="shared" si="1"/>
        <v>P1861_DNA_32  APA44 - N</v>
      </c>
      <c r="L38" s="7"/>
    </row>
    <row r="39" spans="1:12" x14ac:dyDescent="0.2">
      <c r="A39" s="3">
        <v>33</v>
      </c>
      <c r="B39" s="3" t="s">
        <v>70</v>
      </c>
      <c r="C39" s="3" t="s">
        <v>71</v>
      </c>
      <c r="D39" s="2" t="s">
        <v>7</v>
      </c>
      <c r="E39" s="2">
        <v>126.9</v>
      </c>
      <c r="F39" s="3">
        <v>29</v>
      </c>
      <c r="G39" s="2">
        <v>45.3</v>
      </c>
      <c r="H39" s="18">
        <f t="shared" si="0"/>
        <v>1313.6999999999998</v>
      </c>
      <c r="I39" s="2">
        <v>2.5</v>
      </c>
      <c r="K39" s="1" t="str">
        <f t="shared" si="1"/>
        <v>P1861_DNA_33  APA45 - T</v>
      </c>
      <c r="L39" s="7"/>
    </row>
    <row r="40" spans="1:12" x14ac:dyDescent="0.2">
      <c r="A40" s="3">
        <v>34</v>
      </c>
      <c r="B40" s="3" t="s">
        <v>72</v>
      </c>
      <c r="C40" s="3" t="s">
        <v>73</v>
      </c>
      <c r="D40" s="2" t="s">
        <v>7</v>
      </c>
      <c r="E40" s="2">
        <v>175.15</v>
      </c>
      <c r="F40" s="3">
        <v>29</v>
      </c>
      <c r="G40" s="2">
        <v>74.900000000000006</v>
      </c>
      <c r="H40" s="18">
        <f t="shared" si="0"/>
        <v>2172.1000000000004</v>
      </c>
      <c r="I40" s="2">
        <v>2.4</v>
      </c>
      <c r="K40" s="1" t="str">
        <f t="shared" si="1"/>
        <v>P1861_DNA_34  APA45 - N</v>
      </c>
      <c r="L40" s="7"/>
    </row>
    <row r="41" spans="1:12" x14ac:dyDescent="0.2">
      <c r="A41" s="3">
        <v>35</v>
      </c>
      <c r="B41" s="3" t="s">
        <v>74</v>
      </c>
      <c r="C41" s="3" t="s">
        <v>75</v>
      </c>
      <c r="D41" s="2" t="s">
        <v>7</v>
      </c>
      <c r="E41" s="2">
        <v>91.75</v>
      </c>
      <c r="F41" s="3">
        <v>29</v>
      </c>
      <c r="G41" s="2">
        <v>30.7</v>
      </c>
      <c r="H41" s="18">
        <f t="shared" si="0"/>
        <v>890.3</v>
      </c>
      <c r="I41" s="2">
        <v>2.2999999999999998</v>
      </c>
      <c r="K41" s="1" t="str">
        <f t="shared" si="1"/>
        <v>P1861_DNA_35  APA47 - T</v>
      </c>
      <c r="L41" s="7"/>
    </row>
    <row r="42" spans="1:12" x14ac:dyDescent="0.2">
      <c r="A42" s="3">
        <v>36</v>
      </c>
      <c r="B42" s="3" t="s">
        <v>76</v>
      </c>
      <c r="C42" s="3" t="s">
        <v>77</v>
      </c>
      <c r="D42" s="2" t="s">
        <v>7</v>
      </c>
      <c r="E42" s="2">
        <v>108.55</v>
      </c>
      <c r="F42" s="3">
        <v>29</v>
      </c>
      <c r="G42" s="2">
        <v>39.6</v>
      </c>
      <c r="H42" s="18">
        <f t="shared" si="0"/>
        <v>1148.4000000000001</v>
      </c>
      <c r="I42" s="2">
        <v>1.9</v>
      </c>
      <c r="K42" s="1" t="str">
        <f t="shared" si="1"/>
        <v>P1861_DNA_36  APA47 - N</v>
      </c>
      <c r="L42" s="7"/>
    </row>
    <row r="43" spans="1:12" x14ac:dyDescent="0.2">
      <c r="A43" s="3">
        <v>37</v>
      </c>
      <c r="B43" s="3" t="s">
        <v>78</v>
      </c>
      <c r="C43" s="3" t="s">
        <v>79</v>
      </c>
      <c r="D43" s="2" t="s">
        <v>7</v>
      </c>
      <c r="E43" s="2">
        <v>62.7</v>
      </c>
      <c r="F43" s="3">
        <v>29</v>
      </c>
      <c r="G43" s="2">
        <v>22.9</v>
      </c>
      <c r="H43" s="18">
        <f t="shared" si="0"/>
        <v>664.09999999999991</v>
      </c>
      <c r="I43" s="2">
        <v>2.5</v>
      </c>
      <c r="K43" s="1" t="str">
        <f t="shared" si="1"/>
        <v>P1861_DNA_37  APA48 - T</v>
      </c>
      <c r="L43" s="7"/>
    </row>
    <row r="44" spans="1:12" x14ac:dyDescent="0.2">
      <c r="A44" s="3">
        <v>38</v>
      </c>
      <c r="B44" s="3" t="s">
        <v>80</v>
      </c>
      <c r="C44" s="3" t="s">
        <v>81</v>
      </c>
      <c r="D44" s="2" t="s">
        <v>7</v>
      </c>
      <c r="E44" s="2">
        <v>13.45</v>
      </c>
      <c r="F44" s="3">
        <v>29</v>
      </c>
      <c r="G44" s="2">
        <v>3.11</v>
      </c>
      <c r="H44" s="18">
        <f t="shared" si="0"/>
        <v>90.19</v>
      </c>
      <c r="I44" s="2">
        <v>2.7</v>
      </c>
      <c r="K44" s="1" t="str">
        <f t="shared" si="1"/>
        <v>P1861_DNA_38  APA48 - N</v>
      </c>
      <c r="L44" s="7"/>
    </row>
    <row r="45" spans="1:12" x14ac:dyDescent="0.2">
      <c r="A45" s="3">
        <v>39</v>
      </c>
      <c r="B45" s="3" t="s">
        <v>82</v>
      </c>
      <c r="C45" s="3" t="s">
        <v>83</v>
      </c>
      <c r="D45" s="2" t="s">
        <v>7</v>
      </c>
      <c r="E45" s="2">
        <v>49.65</v>
      </c>
      <c r="F45" s="3">
        <v>29</v>
      </c>
      <c r="G45" s="2">
        <v>15.9</v>
      </c>
      <c r="H45" s="18">
        <f t="shared" si="0"/>
        <v>461.1</v>
      </c>
      <c r="I45" s="2">
        <v>2.2999999999999998</v>
      </c>
      <c r="K45" s="1" t="str">
        <f t="shared" si="1"/>
        <v>P1861_DNA_39  APA49 - T</v>
      </c>
      <c r="L45" s="7"/>
    </row>
    <row r="46" spans="1:12" x14ac:dyDescent="0.2">
      <c r="A46" s="3">
        <v>40</v>
      </c>
      <c r="B46" s="3" t="s">
        <v>84</v>
      </c>
      <c r="C46" s="3" t="s">
        <v>85</v>
      </c>
      <c r="D46" s="2" t="s">
        <v>7</v>
      </c>
      <c r="E46" s="2">
        <v>33.049999999999997</v>
      </c>
      <c r="F46" s="3">
        <v>29</v>
      </c>
      <c r="G46" s="2">
        <v>7.65</v>
      </c>
      <c r="H46" s="18">
        <f t="shared" si="0"/>
        <v>221.85000000000002</v>
      </c>
      <c r="I46" s="2">
        <v>1.9</v>
      </c>
      <c r="K46" s="1" t="str">
        <f t="shared" si="1"/>
        <v>P1861_DNA_40  APA49 - N</v>
      </c>
      <c r="L46" s="7"/>
    </row>
    <row r="47" spans="1:12" x14ac:dyDescent="0.2">
      <c r="A47" s="3">
        <v>41</v>
      </c>
      <c r="B47" s="3" t="s">
        <v>86</v>
      </c>
      <c r="C47" s="3" t="s">
        <v>87</v>
      </c>
      <c r="D47" s="2" t="s">
        <v>7</v>
      </c>
      <c r="E47" s="2">
        <v>117.9</v>
      </c>
      <c r="F47" s="3">
        <v>29</v>
      </c>
      <c r="G47" s="2">
        <v>44.2</v>
      </c>
      <c r="H47" s="18">
        <f t="shared" si="0"/>
        <v>1281.8000000000002</v>
      </c>
      <c r="I47" s="2">
        <v>2.8</v>
      </c>
      <c r="K47" s="1" t="str">
        <f t="shared" si="1"/>
        <v>P1861_DNA_41  APA51 - T</v>
      </c>
      <c r="L47" s="7"/>
    </row>
    <row r="48" spans="1:12" x14ac:dyDescent="0.2">
      <c r="A48" s="3">
        <v>42</v>
      </c>
      <c r="B48" s="16" t="s">
        <v>88</v>
      </c>
      <c r="C48" s="3" t="s">
        <v>89</v>
      </c>
      <c r="D48" s="2" t="s">
        <v>7</v>
      </c>
      <c r="E48" s="2">
        <v>7.3</v>
      </c>
      <c r="F48" s="3">
        <v>29</v>
      </c>
      <c r="G48" s="17" t="s">
        <v>117</v>
      </c>
      <c r="H48" s="17" t="s">
        <v>119</v>
      </c>
      <c r="I48" s="2">
        <v>3.1</v>
      </c>
      <c r="J48" s="1" t="s">
        <v>122</v>
      </c>
      <c r="K48" s="1" t="str">
        <f t="shared" si="1"/>
        <v>P1861_DNA_42  APA51 - N</v>
      </c>
      <c r="L48" s="7"/>
    </row>
    <row r="49" spans="1:12" x14ac:dyDescent="0.2">
      <c r="A49" s="3">
        <v>43</v>
      </c>
      <c r="B49" s="3" t="s">
        <v>90</v>
      </c>
      <c r="C49" s="3" t="s">
        <v>91</v>
      </c>
      <c r="D49" s="2" t="s">
        <v>7</v>
      </c>
      <c r="E49" s="2">
        <v>81.55</v>
      </c>
      <c r="F49" s="3">
        <v>29</v>
      </c>
      <c r="G49" s="2">
        <v>27.1</v>
      </c>
      <c r="H49" s="2">
        <f t="shared" si="0"/>
        <v>785.90000000000009</v>
      </c>
      <c r="I49" s="2">
        <v>3.1</v>
      </c>
      <c r="K49" s="1" t="str">
        <f t="shared" si="1"/>
        <v>P1861_DNA_43  APA52 - T</v>
      </c>
      <c r="L49" s="7"/>
    </row>
    <row r="50" spans="1:12" x14ac:dyDescent="0.2">
      <c r="A50" s="3">
        <v>44</v>
      </c>
      <c r="B50" s="3" t="s">
        <v>92</v>
      </c>
      <c r="C50" s="3" t="s">
        <v>93</v>
      </c>
      <c r="D50" s="2" t="s">
        <v>7</v>
      </c>
      <c r="E50" s="2">
        <v>89.25</v>
      </c>
      <c r="F50" s="3">
        <v>29</v>
      </c>
      <c r="G50" s="2">
        <v>5.45</v>
      </c>
      <c r="H50" s="2">
        <f t="shared" si="0"/>
        <v>158.05000000000001</v>
      </c>
      <c r="I50" s="2">
        <v>3.7</v>
      </c>
      <c r="K50" s="1" t="str">
        <f t="shared" si="1"/>
        <v>P1861_DNA_44  APA52 - N</v>
      </c>
      <c r="L50" s="7"/>
    </row>
    <row r="51" spans="1:12" x14ac:dyDescent="0.2">
      <c r="A51" s="3">
        <v>45</v>
      </c>
      <c r="B51" s="3" t="s">
        <v>94</v>
      </c>
      <c r="C51" s="3" t="s">
        <v>95</v>
      </c>
      <c r="D51" s="2" t="s">
        <v>7</v>
      </c>
      <c r="E51" s="2">
        <v>118.95</v>
      </c>
      <c r="F51" s="3">
        <v>29</v>
      </c>
      <c r="G51" s="2">
        <v>49.9</v>
      </c>
      <c r="H51" s="2">
        <f t="shared" si="0"/>
        <v>1447.1</v>
      </c>
      <c r="I51" s="2">
        <v>2.8</v>
      </c>
      <c r="K51" s="1" t="str">
        <f t="shared" si="1"/>
        <v>P1861_DNA_45  APA53 - T</v>
      </c>
      <c r="L51" s="7"/>
    </row>
    <row r="52" spans="1:12" x14ac:dyDescent="0.2">
      <c r="A52" s="3">
        <v>46</v>
      </c>
      <c r="B52" s="3" t="s">
        <v>96</v>
      </c>
      <c r="C52" s="3" t="s">
        <v>97</v>
      </c>
      <c r="D52" s="2" t="s">
        <v>7</v>
      </c>
      <c r="E52" s="2">
        <v>25.4</v>
      </c>
      <c r="F52" s="3">
        <v>29</v>
      </c>
      <c r="G52" s="2">
        <v>4.5199999999999996</v>
      </c>
      <c r="H52" s="2">
        <f t="shared" si="0"/>
        <v>131.07999999999998</v>
      </c>
      <c r="I52" s="2">
        <v>2.9</v>
      </c>
      <c r="K52" s="1" t="str">
        <f t="shared" si="1"/>
        <v>P1861_DNA_46  APA53 - N</v>
      </c>
      <c r="L52" s="7"/>
    </row>
    <row r="53" spans="1:12" x14ac:dyDescent="0.2">
      <c r="A53" s="3">
        <v>47</v>
      </c>
      <c r="B53" s="3" t="s">
        <v>98</v>
      </c>
      <c r="C53" s="3" t="s">
        <v>99</v>
      </c>
      <c r="D53" s="2" t="s">
        <v>7</v>
      </c>
      <c r="E53" s="2">
        <v>63</v>
      </c>
      <c r="F53" s="3">
        <v>29</v>
      </c>
      <c r="G53" s="2">
        <v>29.7</v>
      </c>
      <c r="H53" s="2">
        <f t="shared" si="0"/>
        <v>861.3</v>
      </c>
      <c r="I53" s="2">
        <v>3</v>
      </c>
      <c r="K53" s="1" t="str">
        <f t="shared" si="1"/>
        <v>P1861_DNA_47  APA56 - T</v>
      </c>
      <c r="L53" s="7"/>
    </row>
    <row r="54" spans="1:12" x14ac:dyDescent="0.2">
      <c r="A54" s="3">
        <v>48</v>
      </c>
      <c r="B54" s="3" t="s">
        <v>100</v>
      </c>
      <c r="C54" s="3" t="s">
        <v>101</v>
      </c>
      <c r="D54" s="2" t="s">
        <v>7</v>
      </c>
      <c r="E54" s="2">
        <v>9.65</v>
      </c>
      <c r="F54" s="3">
        <v>29</v>
      </c>
      <c r="G54" s="2">
        <v>27.9</v>
      </c>
      <c r="H54" s="2">
        <f t="shared" si="0"/>
        <v>809.09999999999991</v>
      </c>
      <c r="I54" s="2">
        <v>3.2</v>
      </c>
      <c r="K54" s="1" t="str">
        <f t="shared" si="1"/>
        <v>P1861_DNA_48  APA56 - N</v>
      </c>
      <c r="L54" s="7"/>
    </row>
    <row r="55" spans="1:12" x14ac:dyDescent="0.2">
      <c r="A55" s="3">
        <v>49</v>
      </c>
      <c r="B55" s="3" t="s">
        <v>102</v>
      </c>
      <c r="C55" s="3" t="s">
        <v>103</v>
      </c>
      <c r="D55" s="2" t="s">
        <v>7</v>
      </c>
      <c r="E55" s="2">
        <v>106.5</v>
      </c>
      <c r="F55" s="3">
        <v>29</v>
      </c>
      <c r="G55" s="2">
        <v>41.1</v>
      </c>
      <c r="H55" s="2">
        <f t="shared" si="0"/>
        <v>1191.9000000000001</v>
      </c>
      <c r="I55" s="2">
        <v>3.2</v>
      </c>
      <c r="K55" s="1" t="str">
        <f t="shared" si="1"/>
        <v>P1861_DNA_49  APA59 - T</v>
      </c>
      <c r="L55" s="7"/>
    </row>
    <row r="56" spans="1:12" x14ac:dyDescent="0.2">
      <c r="A56" s="3">
        <v>50</v>
      </c>
      <c r="B56" s="3" t="s">
        <v>104</v>
      </c>
      <c r="C56" s="3" t="s">
        <v>105</v>
      </c>
      <c r="D56" s="2" t="s">
        <v>7</v>
      </c>
      <c r="E56" s="2">
        <v>185</v>
      </c>
      <c r="F56" s="3">
        <v>29</v>
      </c>
      <c r="G56" s="2">
        <v>21</v>
      </c>
      <c r="H56" s="2">
        <f t="shared" si="0"/>
        <v>609</v>
      </c>
      <c r="I56" s="2">
        <v>3.4</v>
      </c>
      <c r="K56" s="1" t="str">
        <f t="shared" si="1"/>
        <v>P1861_DNA_50  APA59 - N</v>
      </c>
      <c r="L56" s="7"/>
    </row>
    <row r="57" spans="1:12" x14ac:dyDescent="0.2">
      <c r="A57" s="3">
        <v>51</v>
      </c>
      <c r="B57" s="3" t="s">
        <v>106</v>
      </c>
      <c r="C57" s="3" t="s">
        <v>107</v>
      </c>
      <c r="D57" s="2" t="s">
        <v>7</v>
      </c>
      <c r="E57" s="2">
        <v>348.85</v>
      </c>
      <c r="F57" s="3">
        <v>29</v>
      </c>
      <c r="G57" s="2">
        <v>117</v>
      </c>
      <c r="H57" s="2">
        <f t="shared" si="0"/>
        <v>3393</v>
      </c>
      <c r="I57" s="2">
        <v>2.7</v>
      </c>
      <c r="K57" s="1" t="str">
        <f t="shared" si="1"/>
        <v>P1861_DNA_51  APA61 - T</v>
      </c>
      <c r="L57" s="7"/>
    </row>
    <row r="58" spans="1:12" x14ac:dyDescent="0.2">
      <c r="A58" s="3">
        <v>52</v>
      </c>
      <c r="B58" s="3" t="s">
        <v>108</v>
      </c>
      <c r="C58" s="3" t="s">
        <v>109</v>
      </c>
      <c r="D58" s="2" t="s">
        <v>7</v>
      </c>
      <c r="E58" s="2">
        <v>49.3</v>
      </c>
      <c r="F58" s="3">
        <v>29</v>
      </c>
      <c r="G58" s="2">
        <v>12.6</v>
      </c>
      <c r="H58" s="2">
        <f t="shared" si="0"/>
        <v>365.4</v>
      </c>
      <c r="I58" s="2">
        <v>3.7</v>
      </c>
      <c r="K58" s="1" t="str">
        <f t="shared" si="1"/>
        <v>P1861_DNA_52  APA61 - N</v>
      </c>
      <c r="L58" s="7"/>
    </row>
    <row r="59" spans="1:12" x14ac:dyDescent="0.2">
      <c r="A59" s="3">
        <v>53</v>
      </c>
      <c r="B59" s="3" t="s">
        <v>110</v>
      </c>
      <c r="C59" s="3" t="s">
        <v>111</v>
      </c>
      <c r="D59" s="2" t="s">
        <v>7</v>
      </c>
      <c r="E59" s="2">
        <v>433.85</v>
      </c>
      <c r="F59" s="3">
        <v>29</v>
      </c>
      <c r="G59" s="2">
        <v>108</v>
      </c>
      <c r="H59" s="2">
        <f t="shared" si="0"/>
        <v>3132</v>
      </c>
      <c r="I59" s="2">
        <v>3.2</v>
      </c>
      <c r="K59" s="1" t="str">
        <f t="shared" si="1"/>
        <v>P1861_DNA_53  APA72 - T</v>
      </c>
      <c r="L59" s="7"/>
    </row>
    <row r="60" spans="1:12" x14ac:dyDescent="0.2">
      <c r="A60" s="3">
        <v>54</v>
      </c>
      <c r="B60" s="3" t="s">
        <v>112</v>
      </c>
      <c r="C60" s="3" t="s">
        <v>113</v>
      </c>
      <c r="D60" s="2" t="s">
        <v>7</v>
      </c>
      <c r="E60" s="2">
        <v>131.35</v>
      </c>
      <c r="F60" s="3">
        <v>29</v>
      </c>
      <c r="G60" s="2">
        <v>39.9</v>
      </c>
      <c r="H60" s="2">
        <f t="shared" si="0"/>
        <v>1157.0999999999999</v>
      </c>
      <c r="I60" s="2">
        <v>4.2</v>
      </c>
      <c r="K60" s="1" t="str">
        <f t="shared" si="1"/>
        <v>P1861_DNA_54  APA72 - N</v>
      </c>
      <c r="L60" s="7"/>
    </row>
  </sheetData>
  <conditionalFormatting sqref="I7:I60">
    <cfRule type="cellIs" dxfId="2" priority="7" operator="lessThan">
      <formula>2</formula>
    </cfRule>
  </conditionalFormatting>
  <conditionalFormatting sqref="H7:H47">
    <cfRule type="cellIs" dxfId="1" priority="2" operator="lessThan">
      <formula>200</formula>
    </cfRule>
  </conditionalFormatting>
  <conditionalFormatting sqref="H49:H60">
    <cfRule type="cellIs" dxfId="0" priority="1" operator="lessThan">
      <formula>200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N F h + V S 4 T Z 1 q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5 x Z c L 1 B s g U g b x v 8 C d Q S w M E F A A C A A g A N F h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Y f l V U Q A t I F w E A A D Y C A A A T A B w A R m 9 y b X V s Y X M v U 2 V j d G l v b j E u b S C i G A A o o B Q A A A A A A A A A A A A A A A A A A A A A A A A A A A C d k E 1 L w 0 A Q h u + B / I d l e 2 l h N 2 S 3 p l B L T g n i Q Y q S e j I S 0 j j a p Z v d s r M p l t L / b j S I C v b S u c z M M 8 z X i 9 B 4 Z Q 0 p B i 8 W Y R A G u K k d v J A R v V P r 6 l 7 M x L x a O s H F r J K J E D K W k n D y 6 b g Q X C Z 9 I m I e S z 6 d 8 9 s i F 3 E c V 1 i 3 O w 2 r e q 2 B k p R o 8 G F A e i t s 5 x r o S Y b 7 K L d N 1 4 L x 4 x u l I c q s 8 X 2 C Y 5 p d l 4 8 I D k v Y K o e + z A G 3 3 u 7 K i 8 + 5 v P P 3 I 1 G D e z p h T z l o 1 S o P L q W M M p J Z 3 b U G 0 4 S R h 8 5 6 K P x B Q / o T R k t r 4 H n C B g F G N N v U 5 g 3 I 6 r D 7 k m Y Y v X K 1 w V f r 2 m H a Z x H H g 1 j s e K Q D F f 0 2 3 1 e I h 3 d / Y u S b y z N 8 e o Z f n e H J H 3 6 a h I E y / 1 2 9 + A B Q S w E C L Q A U A A I A C A A 0 W H 5 V L h N n W q c A A A D 5 A A A A E g A A A A A A A A A A A A A A A A A A A A A A Q 2 9 u Z m l n L 1 B h Y 2 t h Z 2 U u e G 1 s U E s B A i 0 A F A A C A A g A N F h + V Q / K 6 a u k A A A A 6 Q A A A B M A A A A A A A A A A A A A A A A A 8 w A A A F t D b 2 5 0 Z W 5 0 X 1 R 5 c G V z X S 5 4 b W x Q S w E C L Q A U A A I A C A A 0 W H 5 V V E A L S B c B A A A 2 A g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G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J f U D E 2 M T l f T n I x L T E 2 X z I 1 M T E y M D I y J T I w L S U y M D I w M j I t M T E t M j U l M j A t J T I w M T A t M D I t M z k t S F N E M T A w M F 9 z Y W 1 w b G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A 6 M D E 6 M z E u O D Y 2 M j Q 0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f U D E 2 M T l f T n I x L T E 2 X z I 1 M T E y M D I y I C 0 g M j A y M i 0 x M S 0 y N S A t I D E w L T A y L T M 5 L U h T R D E w M D B f c 2 F t c G x l V G F i b G U v Q 2 h h b m d l I F R 5 c G U u e 0 N v b H V t b j E s M H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y L D F 9 J n F 1 b 3 Q 7 L C Z x d W 9 0 O 1 N l Y 3 R p b 2 4 x L 0 x p Y l 9 Q M T Y x O V 9 O c j E t M T Z f M j U x M T I w M j I g L S A y M D I y L T E x L T I 1 I C 0 g M T A t M D I t M z k t S F N E M T A w M F 9 z Y W 1 w b G V U Y W J s Z S 9 D a G F u Z 2 U g V H l w Z S 5 7 Q 2 9 s d W 1 u M y w y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Q s M 3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Y l 9 Q M T Y x O V 9 O c j E t M T Z f M j U x M T I w M j I g L S A y M D I y L T E x L T I 1 I C 0 g M T A t M D I t M z k t S F N E M T A w M F 9 z Y W 1 w b G V U Y W J s Z S 9 D a G F u Z 2 U g V H l w Z S 5 7 Q 2 9 s d W 1 u M S w w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I s M X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z L D J 9 J n F 1 b 3 Q 7 L C Z x d W 9 0 O 1 N l Y 3 R p b 2 4 x L 0 x p Y l 9 Q M T Y x O V 9 O c j E t M T Z f M j U x M T I w M j I g L S A y M D I y L T E x L T I 1 I C 0 g M T A t M D I t M z k t S F N E M T A w M F 9 z Y W 1 w b G V U Y W J s Z S 9 D a G F u Z 2 U g V H l w Z S 5 7 Q 2 9 s d W 1 u N C w z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Y l 9 Q M T Y x O V 9 O c j E t M T Z f M j U x M T I w M j I l M j A t J T I w M j A y M i 0 x M S 0 y N S U y M C 0 l M j A x M C 0 w M i 0 z O S 1 I U 0 Q x M D A w X 3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l 9 Q M T Y x O V 9 O c j E t M T Z f M j U x M T I w M j I l M j A t J T I w M j A y M i 0 x M S 0 y N S U y M C 0 l M j A x M C 0 w M i 0 z O S 1 I U 0 Q x M D A w X 3 N h b X B s Z V R h Y m x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i / T + e 0 P k G z 0 A 2 i u H O M F A A A A A A C A A A A A A A D Z g A A w A A A A B A A A A A d z j d R N 5 P v B o q K N o u F 2 W O 1 A A A A A A S A A A C g A A A A E A A A A E o Y e p / Q b l v u c j f e v k U R / s d Q A A A A g j K t a W B Y m S G H B 5 Z K W 6 i g a z L o 9 2 R T s z q P l g B G Y I C q m g N c N z m a p i u g B c k C Z m n 1 U c 6 O u m m x u a t k e C R e s s 6 O Y G 4 Y N c W p L H d N 3 c W P x 5 b D C E + Q w b 8 U A A A A B l K f m X R o D b n 5 s i m W u 1 q 7 N e i n G k A = < / D a t a M a s h u p > 
</file>

<file path=customXml/itemProps1.xml><?xml version="1.0" encoding="utf-8"?>
<ds:datastoreItem xmlns:ds="http://schemas.openxmlformats.org/officeDocument/2006/customXml" ds:itemID="{7B558A7F-0EDE-4182-8EE2-417FA9A4B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Kirst, Elisabeth</dc:creator>
  <cp:lastModifiedBy>Borodina, Tatiana</cp:lastModifiedBy>
  <dcterms:created xsi:type="dcterms:W3CDTF">2022-11-21T12:10:47Z</dcterms:created>
  <dcterms:modified xsi:type="dcterms:W3CDTF">2023-02-09T16:05:46Z</dcterms:modified>
</cp:coreProperties>
</file>