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<sst xmlns="http://schemas.openxmlformats.org/spreadsheetml/2006/main" count="23" uniqueCount="19">
  <si>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Occupied Dwellings by Year</t>
  </si>
  <si>
    <t xml:space="preserve">2021 Census Year of Construction Data</t>
  </si>
  <si>
    <t xml:space="preserve">Census</t>
  </si>
  <si>
    <t xml:space="preserve">20 years change (2001 to 2021)</t>
  </si>
  <si>
    <t xml:space="preserve">Dwellings Built from 2001 to 2021</t>
  </si>
  <si>
    <t xml:space="preserve">Teardowns / Renos?</t>
  </si>
  <si>
    <t xml:space="preserve">Single Detached</t>
  </si>
  <si>
    <t xml:space="preserve">Semi Detached</t>
  </si>
  <si>
    <t xml:space="preserve">Row House</t>
  </si>
  <si>
    <t xml:space="preserve">Apartment in Duplex</t>
  </si>
  <si>
    <t xml:space="preserve">Apartment in &lt;5 stories</t>
  </si>
  <si>
    <t xml:space="preserve">Apartment in 5+ stories</t>
  </si>
  <si>
    <t xml:space="preserve">Other attached house</t>
  </si>
  <si>
    <t xml:space="preserve">Movable dwelling</t>
  </si>
  <si>
    <t xml:space="preserve">Apartment Total</t>
  </si>
  <si>
    <t xml:space="preserve">Total</t>
  </si>
  <si>
    <t xml:space="preserve">20 years change (2001 to 21)</t>
  </si>
  <si>
    <t xml:space="preserve">Growth Plan Housing Forecasts (2006)</t>
  </si>
  <si>
    <t xml:space="preserve">Apartments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</si>
</sst>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79"/>
    <col collapsed="false" customWidth="true" hidden="false" outlineLevel="0" max="2" min="2" style="0" width="2.08"/>
    <col collapsed="false" customWidth="true" hidden="false" outlineLevel="0" max="3" min="3" style="0" width="24.12"/>
    <col collapsed="false" customWidth="true" hidden="false" outlineLevel="0" max="10" min="10" style="0" width="2.19"/>
    <col collapsed="false" customWidth="true" hidden="false" outlineLevel="0" max="11" min="11" style="0" width="30.17"/>
    <col collapsed="false" customWidth="true" hidden="false" outlineLevel="0" max="13" min="12" style="0" width="3.17"/>
    <col collapsed="false" customWidth="true" hidden="false" outlineLevel="0" max="14" min="14" style="0" width="37.21"/>
    <col collapsed="false" customWidth="true" hidden="false" outlineLevel="0" max="16" min="15" style="0" width="2.97"/>
    <col collapsed="false" customWidth="true" hidden="false" outlineLevel="0" max="17" min="17" style="0" width="20.14"/>
  </cols>
  <sheetData>
    <row r="1" s="1" customFormat="true" ht="12.8" hidden="false" customHeight="false" outlineLevel="0" collapsed="false">
      <c r="D1" s="2" t="s">
        <v>0</v>
      </c>
      <c r="E1" s="2"/>
      <c r="F1" s="2"/>
      <c r="G1" s="2"/>
      <c r="H1" s="2"/>
      <c r="I1" s="2"/>
      <c r="N1" s="1" t="s">
        <v>1</v>
      </c>
    </row>
    <row r="2" s="1" customFormat="true" ht="12.8" hidden="false" customHeight="false" outlineLevel="0" collapsed="false">
      <c r="A2" s="3" t="s">
        <v>2</v>
      </c>
      <c r="D2" s="1" t="n">
        <v>1996</v>
      </c>
      <c r="E2" s="1" t="n">
        <v>2001</v>
      </c>
      <c r="F2" s="1" t="n">
        <v>2006</v>
      </c>
      <c r="G2" s="1" t="n">
        <v>2011</v>
      </c>
      <c r="H2" s="1" t="n">
        <v>2016</v>
      </c>
      <c r="I2" s="1" t="n">
        <v>2021</v>
      </c>
      <c r="K2" s="1" t="s">
        <v>3</v>
      </c>
      <c r="N2" s="1" t="s">
        <v>4</v>
      </c>
      <c r="Q2" s="1" t="s">
        <v>5</v>
      </c>
    </row>
    <row r="3" customFormat="false" ht="12.8" hidden="false" customHeight="false" outlineLevel="0" collapsed="false">
      <c r="A3" s="3"/>
      <c r="C3" s="0" t="s">
        <v>6</v>
      </c>
      <c r="D3" s="4" t="n">
        <v>285375</v>
      </c>
      <c r="E3" s="4" t="n">
        <v>300930</v>
      </c>
      <c r="F3" s="4" t="n">
        <v>266880</v>
      </c>
      <c r="G3" s="5" t="n">
        <v>275010</v>
      </c>
      <c r="H3" s="5" t="n">
        <v>269675</v>
      </c>
      <c r="I3" s="4" t="n">
        <v>270490</v>
      </c>
      <c r="J3" s="4"/>
      <c r="K3" s="4" t="n">
        <f aca="false">I3-E3</f>
        <v>-30440</v>
      </c>
      <c r="L3" s="4"/>
      <c r="M3" s="4"/>
      <c r="N3" s="4" t="n">
        <v>29545</v>
      </c>
      <c r="O3" s="4"/>
      <c r="P3" s="4"/>
      <c r="Q3" s="4" t="n">
        <f aca="false">N3-K3</f>
        <v>59985</v>
      </c>
    </row>
    <row r="4" customFormat="false" ht="12.8" hidden="false" customHeight="false" outlineLevel="0" collapsed="false">
      <c r="A4" s="3"/>
      <c r="C4" s="0" t="s">
        <v>7</v>
      </c>
      <c r="D4" s="4" t="n">
        <v>84625</v>
      </c>
      <c r="E4" s="4" t="n">
        <v>91010</v>
      </c>
      <c r="F4" s="4" t="n">
        <v>69465</v>
      </c>
      <c r="G4" s="5" t="n">
        <v>72405</v>
      </c>
      <c r="H4" s="5" t="n">
        <v>71225</v>
      </c>
      <c r="I4" s="5" t="n">
        <v>71955</v>
      </c>
      <c r="J4" s="4"/>
      <c r="K4" s="4" t="n">
        <f aca="false">I4-E4</f>
        <v>-19055</v>
      </c>
      <c r="L4" s="4"/>
      <c r="M4" s="4"/>
      <c r="N4" s="4" t="n">
        <v>5320</v>
      </c>
      <c r="O4" s="4"/>
      <c r="P4" s="4"/>
      <c r="Q4" s="4" t="n">
        <f aca="false">N4-K4</f>
        <v>24375</v>
      </c>
    </row>
    <row r="5" customFormat="false" ht="12.8" hidden="false" customHeight="false" outlineLevel="0" collapsed="false">
      <c r="A5" s="3"/>
      <c r="C5" s="0" t="s">
        <v>8</v>
      </c>
      <c r="D5" s="4" t="n">
        <v>46440</v>
      </c>
      <c r="E5" s="4" t="n">
        <v>52315</v>
      </c>
      <c r="F5" s="4" t="n">
        <v>54690</v>
      </c>
      <c r="G5" s="5" t="n">
        <v>60295</v>
      </c>
      <c r="H5" s="5" t="n">
        <v>61630</v>
      </c>
      <c r="I5" s="5" t="n">
        <v>62915</v>
      </c>
      <c r="J5" s="4"/>
      <c r="K5" s="4" t="n">
        <f aca="false">I5-E5</f>
        <v>10600</v>
      </c>
      <c r="L5" s="4"/>
      <c r="M5" s="4"/>
      <c r="N5" s="4" t="n">
        <v>17015</v>
      </c>
      <c r="O5" s="4"/>
      <c r="P5" s="4"/>
      <c r="Q5" s="4" t="n">
        <f aca="false">N5-K5</f>
        <v>6415</v>
      </c>
    </row>
    <row r="6" customFormat="false" ht="12.8" hidden="false" customHeight="false" outlineLevel="0" collapsed="false">
      <c r="A6" s="3"/>
      <c r="C6" s="0" t="s">
        <v>9</v>
      </c>
      <c r="D6" s="4" t="n">
        <v>29440</v>
      </c>
      <c r="E6" s="4" t="n">
        <v>23800</v>
      </c>
      <c r="F6" s="4" t="n">
        <v>44105</v>
      </c>
      <c r="G6" s="5" t="n">
        <v>44740</v>
      </c>
      <c r="H6" s="5" t="n">
        <v>48540</v>
      </c>
      <c r="I6" s="5" t="n">
        <v>47810</v>
      </c>
      <c r="J6" s="4"/>
      <c r="K6" s="4" t="n">
        <f aca="false">I6-E6</f>
        <v>24010</v>
      </c>
      <c r="L6" s="4"/>
      <c r="M6" s="4"/>
      <c r="N6" s="4" t="n">
        <v>4980</v>
      </c>
      <c r="O6" s="4"/>
      <c r="P6" s="4"/>
      <c r="Q6" s="4" t="n">
        <f aca="false">N6-K6</f>
        <v>-19030</v>
      </c>
    </row>
    <row r="7" customFormat="false" ht="12.8" hidden="false" customHeight="false" outlineLevel="0" collapsed="false">
      <c r="A7" s="3"/>
      <c r="C7" s="0" t="s">
        <v>10</v>
      </c>
      <c r="D7" s="4" t="n">
        <v>122545</v>
      </c>
      <c r="E7" s="4" t="n">
        <v>116910</v>
      </c>
      <c r="F7" s="4" t="n">
        <v>162985</v>
      </c>
      <c r="G7" s="5" t="n">
        <v>163895</v>
      </c>
      <c r="H7" s="5" t="n">
        <v>165625</v>
      </c>
      <c r="I7" s="5" t="n">
        <v>162245</v>
      </c>
      <c r="J7" s="4"/>
      <c r="K7" s="4" t="n">
        <f aca="false">I7-E7</f>
        <v>45335</v>
      </c>
      <c r="L7" s="4"/>
      <c r="M7" s="4"/>
      <c r="N7" s="4" t="n">
        <v>18140</v>
      </c>
      <c r="O7" s="4"/>
      <c r="P7" s="4"/>
      <c r="Q7" s="4" t="n">
        <f aca="false">N7-K7</f>
        <v>-27195</v>
      </c>
    </row>
    <row r="8" customFormat="false" ht="12.8" hidden="false" customHeight="false" outlineLevel="0" collapsed="false">
      <c r="A8" s="3"/>
      <c r="C8" s="0" t="s">
        <v>11</v>
      </c>
      <c r="D8" s="4" t="n">
        <v>331930</v>
      </c>
      <c r="E8" s="4" t="n">
        <v>354995</v>
      </c>
      <c r="F8" s="4" t="n">
        <v>379700</v>
      </c>
      <c r="G8" s="5" t="n">
        <v>429220</v>
      </c>
      <c r="H8" s="5" t="n">
        <v>493275</v>
      </c>
      <c r="I8" s="5" t="n">
        <v>542625</v>
      </c>
      <c r="J8" s="4"/>
      <c r="K8" s="4" t="n">
        <f aca="false">I8-E8</f>
        <v>187630</v>
      </c>
      <c r="L8" s="4"/>
      <c r="M8" s="4"/>
      <c r="N8" s="4" t="n">
        <v>208740</v>
      </c>
      <c r="O8" s="4"/>
      <c r="P8" s="4"/>
      <c r="Q8" s="4" t="n">
        <f aca="false">N8-K8</f>
        <v>21110</v>
      </c>
    </row>
    <row r="9" customFormat="false" ht="12.8" hidden="false" customHeight="false" outlineLevel="0" collapsed="false">
      <c r="A9" s="3"/>
      <c r="C9" s="0" t="s">
        <v>12</v>
      </c>
      <c r="D9" s="4" t="n">
        <v>3140</v>
      </c>
      <c r="E9" s="4" t="n">
        <v>3040</v>
      </c>
      <c r="F9" s="4" t="n">
        <v>1345</v>
      </c>
      <c r="G9" s="5" t="n">
        <v>2200</v>
      </c>
      <c r="H9" s="5" t="n">
        <v>2865</v>
      </c>
      <c r="I9" s="5" t="n">
        <v>2770</v>
      </c>
      <c r="J9" s="4"/>
      <c r="K9" s="4" t="n">
        <f aca="false">I9-E9</f>
        <v>-270</v>
      </c>
      <c r="L9" s="4"/>
      <c r="M9" s="4"/>
      <c r="N9" s="4" t="n">
        <v>205</v>
      </c>
      <c r="O9" s="4"/>
      <c r="P9" s="4"/>
      <c r="Q9" s="4" t="n">
        <f aca="false">N9-K9</f>
        <v>475</v>
      </c>
    </row>
    <row r="10" customFormat="false" ht="12.8" hidden="false" customHeight="false" outlineLevel="0" collapsed="false">
      <c r="A10" s="3"/>
      <c r="C10" s="0" t="s">
        <v>13</v>
      </c>
      <c r="D10" s="4" t="n">
        <v>90</v>
      </c>
      <c r="E10" s="4" t="n">
        <v>75</v>
      </c>
      <c r="F10" s="4" t="n">
        <v>165</v>
      </c>
      <c r="G10" s="5" t="n">
        <v>115</v>
      </c>
      <c r="H10" s="4" t="n">
        <v>95</v>
      </c>
      <c r="I10" s="5" t="n">
        <v>85</v>
      </c>
      <c r="J10" s="4"/>
      <c r="K10" s="4" t="n">
        <f aca="false">I10-E10</f>
        <v>10</v>
      </c>
      <c r="L10" s="4"/>
      <c r="M10" s="4"/>
      <c r="N10" s="4" t="n">
        <v>0</v>
      </c>
      <c r="O10" s="4"/>
      <c r="P10" s="4"/>
      <c r="Q10" s="4" t="n">
        <f aca="false">N10-K10</f>
        <v>-10</v>
      </c>
    </row>
    <row r="11" customFormat="false" ht="12.8" hidden="false" customHeight="false" outlineLevel="0" collapsed="false">
      <c r="A11" s="3"/>
      <c r="C11" s="6" t="s">
        <v>14</v>
      </c>
      <c r="D11" s="7" t="n">
        <f aca="false">SUM(D6:D8)</f>
        <v>483915</v>
      </c>
      <c r="E11" s="7" t="n">
        <f aca="false">SUM(E6:E8)</f>
        <v>495705</v>
      </c>
      <c r="F11" s="7" t="n">
        <f aca="false">SUM(F6:F8)</f>
        <v>586790</v>
      </c>
      <c r="G11" s="7" t="n">
        <f aca="false">SUM(G6:G8)</f>
        <v>637855</v>
      </c>
      <c r="H11" s="7" t="n">
        <f aca="false">SUM(H6:H8)</f>
        <v>707440</v>
      </c>
      <c r="I11" s="7" t="n">
        <f aca="false">SUM(I6:I8)</f>
        <v>752680</v>
      </c>
      <c r="J11" s="7"/>
      <c r="K11" s="7" t="n">
        <f aca="false">SUM(K6:K8)</f>
        <v>256975</v>
      </c>
      <c r="L11" s="7"/>
      <c r="M11" s="7"/>
      <c r="N11" s="7" t="n">
        <f aca="false">SUM(N6:N8)</f>
        <v>231860</v>
      </c>
      <c r="O11" s="7"/>
      <c r="P11" s="7"/>
      <c r="Q11" s="7" t="n">
        <f aca="false">SUM(Q6:Q8)</f>
        <v>-25115</v>
      </c>
    </row>
    <row r="12" customFormat="false" ht="12.8" hidden="false" customHeight="false" outlineLevel="0" collapsed="false">
      <c r="A12" s="3"/>
      <c r="C12" s="0" t="s">
        <v>15</v>
      </c>
      <c r="D12" s="4" t="n">
        <f aca="false">SUM(D3:D10)</f>
        <v>903585</v>
      </c>
      <c r="E12" s="4" t="n">
        <f aca="false">SUM(E3:E10)</f>
        <v>943075</v>
      </c>
      <c r="F12" s="4" t="n">
        <f aca="false">SUM(F3:F10)</f>
        <v>979335</v>
      </c>
      <c r="G12" s="4" t="n">
        <f aca="false">SUM(G3:G10)</f>
        <v>1047880</v>
      </c>
      <c r="H12" s="4" t="n">
        <f aca="false">SUM(H3:H10)</f>
        <v>1112930</v>
      </c>
      <c r="I12" s="4" t="n">
        <f aca="false">SUM(I3:I10)</f>
        <v>1160895</v>
      </c>
      <c r="J12" s="4"/>
      <c r="K12" s="4" t="n">
        <f aca="false">I12-E12</f>
        <v>217820</v>
      </c>
      <c r="L12" s="4"/>
      <c r="M12" s="4"/>
      <c r="N12" s="4" t="n">
        <f aca="false">SUM(N3:N10)</f>
        <v>283945</v>
      </c>
      <c r="O12" s="4"/>
      <c r="P12" s="4"/>
      <c r="Q12" s="4" t="n">
        <f aca="false">N12-K12</f>
        <v>66125</v>
      </c>
    </row>
    <row r="13" customFormat="false" ht="12.8" hidden="false" customHeight="false" outlineLevel="0" collapsed="false">
      <c r="K13" s="4"/>
      <c r="L13" s="4"/>
      <c r="M13" s="4"/>
    </row>
    <row r="14" customFormat="false" ht="12.8" hidden="false" customHeight="false" outlineLevel="0" collapsed="false">
      <c r="K14" s="4"/>
      <c r="L14" s="4"/>
      <c r="M14" s="4"/>
    </row>
    <row r="15" s="1" customFormat="true" ht="12.8" hidden="false" customHeight="false" outlineLevel="0" collapsed="false">
      <c r="D15" s="8"/>
      <c r="E15" s="1" t="n">
        <v>2001</v>
      </c>
      <c r="F15" s="8"/>
      <c r="G15" s="1" t="n">
        <v>2011</v>
      </c>
      <c r="H15" s="8"/>
      <c r="I15" s="1" t="n">
        <v>2021</v>
      </c>
      <c r="K15" s="1" t="s">
        <v>16</v>
      </c>
    </row>
    <row r="16" customFormat="false" ht="12.8" hidden="false" customHeight="true" outlineLevel="0" collapsed="false">
      <c r="A16" s="9" t="s">
        <v>17</v>
      </c>
      <c r="C16" s="0" t="s">
        <v>6</v>
      </c>
      <c r="D16" s="10"/>
      <c r="E16" s="11" t="n">
        <v>307150</v>
      </c>
      <c r="F16" s="11"/>
      <c r="G16" s="11" t="n">
        <v>275120</v>
      </c>
      <c r="H16" s="11"/>
      <c r="I16" s="11" t="n">
        <v>280910</v>
      </c>
      <c r="J16" s="12"/>
      <c r="K16" s="4" t="n">
        <f aca="false">I16-E16</f>
        <v>-26240</v>
      </c>
      <c r="L16" s="4"/>
      <c r="M16" s="4"/>
    </row>
    <row r="17" customFormat="false" ht="12.8" hidden="false" customHeight="false" outlineLevel="0" collapsed="false">
      <c r="A17" s="9"/>
      <c r="C17" s="0" t="s">
        <v>7</v>
      </c>
      <c r="D17" s="10"/>
      <c r="E17" s="11" t="n">
        <v>92060</v>
      </c>
      <c r="F17" s="11"/>
      <c r="G17" s="11" t="n">
        <v>72410</v>
      </c>
      <c r="H17" s="11"/>
      <c r="I17" s="11" t="n">
        <v>73880</v>
      </c>
      <c r="J17" s="12"/>
      <c r="K17" s="4" t="n">
        <f aca="false">I17-E17</f>
        <v>-18180</v>
      </c>
      <c r="L17" s="4"/>
      <c r="M17" s="4"/>
    </row>
    <row r="18" customFormat="false" ht="12.8" hidden="false" customHeight="false" outlineLevel="0" collapsed="false">
      <c r="A18" s="9"/>
      <c r="C18" s="0" t="s">
        <v>8</v>
      </c>
      <c r="D18" s="10"/>
      <c r="E18" s="11" t="n">
        <v>52120</v>
      </c>
      <c r="F18" s="11"/>
      <c r="G18" s="11" t="n">
        <v>60300</v>
      </c>
      <c r="H18" s="11"/>
      <c r="I18" s="11" t="n">
        <v>68220</v>
      </c>
      <c r="J18" s="12"/>
      <c r="K18" s="4" t="n">
        <f aca="false">I18-E18</f>
        <v>16100</v>
      </c>
      <c r="L18" s="4"/>
      <c r="M18" s="4"/>
    </row>
    <row r="19" customFormat="false" ht="12.8" hidden="false" customHeight="false" outlineLevel="0" collapsed="false">
      <c r="A19" s="9"/>
      <c r="C19" s="0" t="s">
        <v>18</v>
      </c>
      <c r="D19" s="10"/>
      <c r="E19" s="11" t="n">
        <v>491760</v>
      </c>
      <c r="F19" s="11"/>
      <c r="G19" s="11" t="n">
        <v>640060</v>
      </c>
      <c r="H19" s="11"/>
      <c r="I19" s="11" t="n">
        <v>739050</v>
      </c>
      <c r="J19" s="12"/>
      <c r="K19" s="4" t="n">
        <f aca="false">I19-E19</f>
        <v>247290</v>
      </c>
      <c r="L19" s="4"/>
      <c r="M19" s="4"/>
    </row>
    <row r="20" customFormat="false" ht="12.8" hidden="false" customHeight="false" outlineLevel="0" collapsed="false">
      <c r="C20" s="0" t="s">
        <v>15</v>
      </c>
      <c r="E20" s="12" t="n">
        <f aca="false">SUM(E16:E19)</f>
        <v>943090</v>
      </c>
      <c r="F20" s="12"/>
      <c r="G20" s="12" t="n">
        <f aca="false">SUM(G16:G19)</f>
        <v>1047890</v>
      </c>
      <c r="H20" s="12"/>
      <c r="I20" s="12" t="n">
        <f aca="false">SUM(I16:I19)</f>
        <v>1162060</v>
      </c>
      <c r="J20" s="12"/>
      <c r="K20" s="12" t="n">
        <f aca="false">SUM(K16:K19)</f>
        <v>218970</v>
      </c>
      <c r="L20" s="12"/>
      <c r="M20" s="12"/>
    </row>
  </sheetData>
  <mergeCells count="3">
    <mergeCell ref="D1:I1"/>
    <mergeCell ref="A2:A12"/>
    <mergeCell ref="A16:A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2023-06-27T16:05:53Z</dcterms:created>
  <dc:creator/>
  <dc:description/>
  <dc:language>en-US</dc:language>
  <cp:lastModifiedBy/>
  <dcterms:modified xsi:type="dcterms:W3CDTF">2023-06-27T17:16:17Z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