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E40E6C09-62A1-46E6-BC46-43BFF80F53D5}" xr6:coauthVersionLast="47" xr6:coauthVersionMax="47" xr10:uidLastSave="{00000000-0000-0000-0000-000000000000}"/>
  <bookViews>
    <workbookView xWindow="-23100" yWindow="1155" windowWidth="21600" windowHeight="11295" xr2:uid="{00000000-000D-0000-FFFF-FFFF00000000}"/>
  </bookViews>
  <sheets>
    <sheet name="_어와_시고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</calcChain>
</file>

<file path=xl/sharedStrings.xml><?xml version="1.0" encoding="utf-8"?>
<sst xmlns="http://schemas.openxmlformats.org/spreadsheetml/2006/main" count="36" uniqueCount="33">
  <si>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</si>
  <si>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</si>
  <si>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</si>
  <si>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</si>
  <si>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</si>
  <si>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</si>
  <si>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</si>
  <si>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</si>
  <si>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</si>
  <si>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</si>
  <si>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</si>
  <si>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</si>
  <si>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</si>
  <si>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</si>
  <si>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</si>
  <si>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</si>
  <si>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어와 버힐시고 락락장송 버힐시고</t>
  </si>
  <si>
    <t>어와 버힐시고 落落長松 버힐시고</t>
  </si>
  <si>
    <t>져근덧 두던들 棟樑材 되리리니</t>
  </si>
  <si>
    <t>어즈버 明堂이 기울거든 므서로 바티려뇨</t>
  </si>
  <si>
    <t>趙顯命</t>
  </si>
  <si>
    <t>1690-1752</t>
  </si>
  <si>
    <t>음구영언(가람본)1</t>
  </si>
  <si>
    <t>어화 분시고 영웅이 업듯던가</t>
  </si>
  <si>
    <t>어화 憤시고 英雄이 업듯던가</t>
  </si>
  <si>
    <t>荊卿匕 子房椎 일오나 못일오나</t>
  </si>
  <si>
    <t>아마도 萬古英雄은 너인가 노라</t>
  </si>
  <si>
    <t>金壽長</t>
  </si>
  <si>
    <t>1690-1763</t>
  </si>
  <si>
    <t>해동가요(주씨본)</t>
  </si>
  <si>
    <t>어화 어릴시고 이  일 어릴시고</t>
  </si>
  <si>
    <t> 靑春 누를 주고 뉘 白髮 맛다는고</t>
  </si>
  <si>
    <t>이졔야 아모리 련들 물을 곳이 업세라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</si>
</sst>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C6" sqref="C6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1</v>
      </c>
      <c r="B2" s="4">
        <v>1933</v>
      </c>
      <c r="C2" s="4">
        <f>VLOOKUP(B2,[1]Sheet1!A:B,2,0)</f>
        <v>15</v>
      </c>
      <c r="D2" s="4" t="s">
        <v>12</v>
      </c>
      <c r="E2" s="4" t="s">
        <v>13</v>
      </c>
      <c r="F2" s="4" t="s">
        <v>14</v>
      </c>
      <c r="G2" s="4" t="s">
        <v>15</v>
      </c>
      <c r="H2" s="4">
        <v>1747</v>
      </c>
      <c r="I2" s="4" t="s">
        <v>16</v>
      </c>
      <c r="J2" s="4" t="s">
        <v>17</v>
      </c>
      <c r="K2" s="4" t="s">
        <v>18</v>
      </c>
      <c r="L2" s="4" t="s">
        <v>19</v>
      </c>
      <c r="M2" s="4">
        <v>15</v>
      </c>
    </row>
    <row r="3" spans="1:13" x14ac:dyDescent="0.3">
      <c r="A3" s="4">
        <v>2</v>
      </c>
      <c r="B3" s="4">
        <v>1943</v>
      </c>
      <c r="C3" s="4">
        <f>VLOOKUP(B3,[1]Sheet1!A:B,2,0)</f>
        <v>1</v>
      </c>
      <c r="D3" s="4" t="s">
        <v>12</v>
      </c>
      <c r="E3" s="4" t="s">
        <v>20</v>
      </c>
      <c r="F3" s="4" t="s">
        <v>21</v>
      </c>
      <c r="G3" s="4" t="s">
        <v>22</v>
      </c>
      <c r="H3" s="4">
        <v>1769</v>
      </c>
      <c r="I3" s="4" t="s">
        <v>23</v>
      </c>
      <c r="J3" s="4" t="s">
        <v>24</v>
      </c>
      <c r="K3" s="4" t="s">
        <v>25</v>
      </c>
      <c r="L3" s="4" t="s">
        <v>26</v>
      </c>
      <c r="M3" s="4">
        <v>1</v>
      </c>
    </row>
    <row r="4" spans="1:13" x14ac:dyDescent="0.3">
      <c r="A4" s="4">
        <v>3</v>
      </c>
      <c r="B4" s="4">
        <v>1947</v>
      </c>
      <c r="C4" s="4">
        <f>VLOOKUP(B4,[1]Sheet1!A:B,2,0)</f>
        <v>2</v>
      </c>
      <c r="D4" s="4" t="s">
        <v>12</v>
      </c>
      <c r="E4" s="4" t="s">
        <v>27</v>
      </c>
      <c r="F4" s="4" t="s">
        <v>28</v>
      </c>
      <c r="G4" s="4" t="s">
        <v>29</v>
      </c>
      <c r="H4" s="4">
        <v>1763</v>
      </c>
      <c r="I4" s="4" t="s">
        <v>30</v>
      </c>
      <c r="J4" s="4" t="s">
        <v>30</v>
      </c>
      <c r="K4" s="4" t="s">
        <v>31</v>
      </c>
      <c r="L4" s="4" t="s">
        <v>32</v>
      </c>
      <c r="M4" s="4">
        <v>2</v>
      </c>
    </row>
    <row r="5" spans="1:13" x14ac:dyDescent="0.3">
      <c r="C5">
        <f>SUM(C2:C4)</f>
        <v>18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_어와_시고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2023-04-30T14:59:12Z</dcterms:created>
  <dcterms:modified xsi:type="dcterms:W3CDTF">2023-05-06T07:21:23Z</dcterms:modified>
</cp:coreProperties>
</file>