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/Documents/Stockton/Spring 2024/Stats/Stats Project One/Excel Distribution Assignment/"/>
    </mc:Choice>
  </mc:AlternateContent>
  <xr:revisionPtr revIDLastSave="0" documentId="13_ncr:1_{91644B39-022A-764D-B119-785E3CD88090}" xr6:coauthVersionLast="47" xr6:coauthVersionMax="47" xr10:uidLastSave="{00000000-0000-0000-0000-000000000000}"/>
  <bookViews>
    <workbookView xWindow="380" yWindow="500" windowWidth="28040" windowHeight="16520" xr2:uid="{421C5FF1-A379-654C-A108-B920ED39C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17" i="1"/>
  <c r="E15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3" i="1"/>
  <c r="C3" i="1" s="1"/>
  <c r="D3" i="1" s="1"/>
  <c r="B4" i="1"/>
  <c r="C4" i="1" s="1"/>
  <c r="D4" i="1" s="1"/>
</calcChain>
</file>

<file path=xl/sharedStrings.xml><?xml version="1.0" encoding="utf-8"?>
<sst xmlns="http://schemas.openxmlformats.org/spreadsheetml/2006/main" count="9" uniqueCount="8">
  <si>
    <t>P(Success)</t>
  </si>
  <si>
    <t>Fail</t>
  </si>
  <si>
    <t>X(number of trials)</t>
  </si>
  <si>
    <t>Geometric Distribution</t>
  </si>
  <si>
    <t>Binomial Distribution</t>
  </si>
  <si>
    <t>Trials</t>
  </si>
  <si>
    <t>P(Fail)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</si>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</sst>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1">
                  <c:v>Geometric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0.5</c:v>
                </c:pt>
                <c:pt idx="1">
                  <c:v>0.1875</c:v>
                </c:pt>
                <c:pt idx="2">
                  <c:v>9.5703125E-2</c:v>
                </c:pt>
                <c:pt idx="3">
                  <c:v>5.14984130859375E-2</c:v>
                </c:pt>
                <c:pt idx="4">
                  <c:v>2.7523070573806763E-2</c:v>
                </c:pt>
                <c:pt idx="5">
                  <c:v>1.4441852443269454E-2</c:v>
                </c:pt>
                <c:pt idx="6">
                  <c:v>7.4533675492620688E-3</c:v>
                </c:pt>
                <c:pt idx="7">
                  <c:v>3.80068205678806E-3</c:v>
                </c:pt>
                <c:pt idx="8">
                  <c:v>1.9228152252108752E-3</c:v>
                </c:pt>
                <c:pt idx="9">
                  <c:v>9.6801288247927615E-4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074C-ACE9-B97401F7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342463"/>
        <c:axId val="1380345391"/>
      </c:barChart>
      <c:catAx>
        <c:axId val="13803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45391"/>
        <c:crosses val="autoZero"/>
        <c:auto val="1"/>
        <c:lblAlgn val="ctr"/>
        <c:lblOffset val="100"/>
        <c:noMultiLvlLbl val="0"/>
      </c:catAx>
      <c:valAx>
        <c:axId val="13803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Binomial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Sheet1!$A$17:$B$28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Sheet1!$C$17:$C$28</c:f>
              <c:numCache>
                <c:formatCode>General</c:formatCode>
                <c:ptCount val="12"/>
                <c:pt idx="0">
                  <c:v>4.0959999999999935E-6</c:v>
                </c:pt>
                <c:pt idx="1">
                  <c:v>7.3727999999999861E-5</c:v>
                </c:pt>
                <c:pt idx="2">
                  <c:v>7.8643199999999815E-4</c:v>
                </c:pt>
                <c:pt idx="3">
                  <c:v>5.5050239999999894E-3</c:v>
                </c:pt>
                <c:pt idx="4">
                  <c:v>2.642411519999999E-2</c:v>
                </c:pt>
                <c:pt idx="5">
                  <c:v>8.8080383999999984E-2</c:v>
                </c:pt>
                <c:pt idx="6">
                  <c:v>0.20132659199999994</c:v>
                </c:pt>
                <c:pt idx="7">
                  <c:v>0.3019898880000001</c:v>
                </c:pt>
                <c:pt idx="8">
                  <c:v>0.26843545600000007</c:v>
                </c:pt>
                <c:pt idx="9">
                  <c:v>0.26843545600000007</c:v>
                </c:pt>
                <c:pt idx="10">
                  <c:v>0.10737418240000005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E-D448-AE54-1361C324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94431"/>
        <c:axId val="1005881727"/>
      </c:barChart>
      <c:catAx>
        <c:axId val="10058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81727"/>
        <c:crosses val="autoZero"/>
        <c:auto val="1"/>
        <c:lblAlgn val="ctr"/>
        <c:lblOffset val="100"/>
        <c:noMultiLvlLbl val="0"/>
      </c:catAx>
      <c:valAx>
        <c:axId val="10058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9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557695</xdr:colOff>
      <xdr:row>0</xdr:row>
      <xdr:rowOff>36811</xdr:rowOff>
    </xdr:from>
    <xdr:to>
      <xdr:col>9</xdr:col>
      <xdr:colOff>18405</xdr:colOff>
      <xdr:row>11</xdr:row>
      <xdr:rowOff>193261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9E3AE-7B6D-36BB-91ED-28429B41E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557695</xdr:colOff>
      <xdr:row>16</xdr:row>
      <xdr:rowOff>22639</xdr:rowOff>
    </xdr:from>
    <xdr:to>
      <xdr:col>7</xdr:col>
      <xdr:colOff>592666</xdr:colOff>
      <xdr:row>29</xdr:row>
      <xdr:rowOff>133810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81EBD-0D9C-D48A-BA4D-0464C667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5D62-3566-F846-A971-F9D4343CED6C}">
  <dimension ref="A2:E27"/>
  <sheetViews>
    <sheetView tabSelected="1" topLeftCell="A14" zoomScale="138" workbookViewId="0">
      <selection activeCell="J10" sqref="J10"/>
    </sheetView>
  </sheetViews>
  <sheetFormatPr baseColWidth="10" defaultRowHeight="16" x14ac:dyDescent="0.2"/>
  <cols>
    <col min="1" max="1" width="18.83203125" bestFit="1" customWidth="1"/>
    <col min="3" max="3" width="16.83203125" bestFit="1" customWidth="1"/>
    <col min="4" max="4" width="20.1640625" bestFit="1" customWidth="1"/>
    <col min="5" max="5" width="9.6640625" customWidth="1"/>
    <col min="6" max="6" width="18.83203125" bestFit="1" customWidth="1"/>
  </cols>
  <sheetData>
    <row r="2" spans="1:5" x14ac:dyDescent="0.2">
      <c r="A2" t="s">
        <v>2</v>
      </c>
      <c r="B2" t="s">
        <v>0</v>
      </c>
      <c r="C2" t="s">
        <v>1</v>
      </c>
      <c r="D2" t="s">
        <v>3</v>
      </c>
    </row>
    <row r="3" spans="1:5" x14ac:dyDescent="0.2">
      <c r="A3">
        <v>1</v>
      </c>
      <c r="B3">
        <f>(0.5)^A3</f>
        <v>0.5</v>
      </c>
      <c r="C3">
        <f>1-B3</f>
        <v>0.5</v>
      </c>
      <c r="D3">
        <f>(C3)^(A3-1) * (B3)</f>
        <v>0.5</v>
      </c>
    </row>
    <row r="4" spans="1:5" x14ac:dyDescent="0.2">
      <c r="A4">
        <v>2</v>
      </c>
      <c r="B4">
        <f>(0.5)^A4</f>
        <v>0.25</v>
      </c>
      <c r="C4">
        <f t="shared" ref="C4:C12" si="0">1-B4</f>
        <v>0.75</v>
      </c>
      <c r="D4">
        <f t="shared" ref="D4:D11" si="1">(C4)^(A4-1) * (B4)</f>
        <v>0.1875</v>
      </c>
    </row>
    <row r="5" spans="1:5" x14ac:dyDescent="0.2">
      <c r="A5">
        <v>3</v>
      </c>
      <c r="B5">
        <f t="shared" ref="B5:B12" si="2">(0.5)^A5</f>
        <v>0.125</v>
      </c>
      <c r="C5">
        <f t="shared" si="0"/>
        <v>0.875</v>
      </c>
      <c r="D5">
        <f t="shared" si="1"/>
        <v>9.5703125E-2</v>
      </c>
    </row>
    <row r="6" spans="1:5" x14ac:dyDescent="0.2">
      <c r="A6">
        <v>4</v>
      </c>
      <c r="B6">
        <f t="shared" si="2"/>
        <v>6.25E-2</v>
      </c>
      <c r="C6">
        <f t="shared" si="0"/>
        <v>0.9375</v>
      </c>
      <c r="D6">
        <f t="shared" si="1"/>
        <v>5.14984130859375E-2</v>
      </c>
    </row>
    <row r="7" spans="1:5" x14ac:dyDescent="0.2">
      <c r="A7">
        <v>5</v>
      </c>
      <c r="B7">
        <f t="shared" si="2"/>
        <v>3.125E-2</v>
      </c>
      <c r="C7">
        <f t="shared" si="0"/>
        <v>0.96875</v>
      </c>
      <c r="D7">
        <f t="shared" si="1"/>
        <v>2.7523070573806763E-2</v>
      </c>
    </row>
    <row r="8" spans="1:5" x14ac:dyDescent="0.2">
      <c r="A8">
        <v>6</v>
      </c>
      <c r="B8">
        <f t="shared" si="2"/>
        <v>1.5625E-2</v>
      </c>
      <c r="C8">
        <f t="shared" si="0"/>
        <v>0.984375</v>
      </c>
      <c r="D8">
        <f t="shared" si="1"/>
        <v>1.4441852443269454E-2</v>
      </c>
    </row>
    <row r="9" spans="1:5" x14ac:dyDescent="0.2">
      <c r="A9">
        <v>7</v>
      </c>
      <c r="B9">
        <f t="shared" si="2"/>
        <v>7.8125E-3</v>
      </c>
      <c r="C9">
        <f t="shared" si="0"/>
        <v>0.9921875</v>
      </c>
      <c r="D9">
        <f t="shared" si="1"/>
        <v>7.4533675492620688E-3</v>
      </c>
    </row>
    <row r="10" spans="1:5" x14ac:dyDescent="0.2">
      <c r="A10">
        <v>8</v>
      </c>
      <c r="B10">
        <f t="shared" si="2"/>
        <v>3.90625E-3</v>
      </c>
      <c r="C10">
        <f t="shared" si="0"/>
        <v>0.99609375</v>
      </c>
      <c r="D10">
        <f t="shared" si="1"/>
        <v>3.80068205678806E-3</v>
      </c>
    </row>
    <row r="11" spans="1:5" x14ac:dyDescent="0.2">
      <c r="A11">
        <v>9</v>
      </c>
      <c r="B11">
        <f t="shared" si="2"/>
        <v>1.953125E-3</v>
      </c>
      <c r="C11">
        <f t="shared" si="0"/>
        <v>0.998046875</v>
      </c>
      <c r="D11">
        <f t="shared" si="1"/>
        <v>1.9228152252108752E-3</v>
      </c>
    </row>
    <row r="12" spans="1:5" x14ac:dyDescent="0.2">
      <c r="A12">
        <v>10</v>
      </c>
      <c r="B12">
        <f t="shared" si="2"/>
        <v>9.765625E-4</v>
      </c>
      <c r="C12">
        <f t="shared" si="0"/>
        <v>0.9990234375</v>
      </c>
      <c r="D12">
        <f>(C12)^(A12-1) * (B12)</f>
        <v>9.6801288247927615E-4</v>
      </c>
    </row>
    <row r="14" spans="1:5" x14ac:dyDescent="0.2">
      <c r="B14" t="s">
        <v>5</v>
      </c>
      <c r="D14" t="s">
        <v>0</v>
      </c>
      <c r="E14" t="s">
        <v>6</v>
      </c>
    </row>
    <row r="15" spans="1:5" x14ac:dyDescent="0.2">
      <c r="B15">
        <v>10</v>
      </c>
      <c r="D15">
        <v>0.8</v>
      </c>
      <c r="E15">
        <f>1-D15</f>
        <v>0.19999999999999996</v>
      </c>
    </row>
    <row r="16" spans="1:5" x14ac:dyDescent="0.2">
      <c r="A16" t="s">
        <v>4</v>
      </c>
      <c r="B16" t="s">
        <v>7</v>
      </c>
    </row>
    <row r="17" spans="2:3" x14ac:dyDescent="0.2">
      <c r="B17">
        <v>1</v>
      </c>
      <c r="C17">
        <f>_xlfn.BINOM.DIST(B17, $B$15, $D$15, FALSE)</f>
        <v>4.0959999999999935E-6</v>
      </c>
    </row>
    <row r="18" spans="2:3" x14ac:dyDescent="0.2">
      <c r="B18">
        <v>2</v>
      </c>
      <c r="C18">
        <f t="shared" ref="C18:C27" si="3">_xlfn.BINOM.DIST(B18, $B$15, $D$15, FALSE)</f>
        <v>7.3727999999999861E-5</v>
      </c>
    </row>
    <row r="19" spans="2:3" x14ac:dyDescent="0.2">
      <c r="B19">
        <v>3</v>
      </c>
      <c r="C19">
        <f t="shared" si="3"/>
        <v>7.8643199999999815E-4</v>
      </c>
    </row>
    <row r="20" spans="2:3" x14ac:dyDescent="0.2">
      <c r="B20">
        <v>4</v>
      </c>
      <c r="C20">
        <f t="shared" si="3"/>
        <v>5.5050239999999894E-3</v>
      </c>
    </row>
    <row r="21" spans="2:3" x14ac:dyDescent="0.2">
      <c r="B21">
        <v>5</v>
      </c>
      <c r="C21">
        <f t="shared" si="3"/>
        <v>2.642411519999999E-2</v>
      </c>
    </row>
    <row r="22" spans="2:3" x14ac:dyDescent="0.2">
      <c r="B22">
        <v>6</v>
      </c>
      <c r="C22">
        <f t="shared" si="3"/>
        <v>8.8080383999999984E-2</v>
      </c>
    </row>
    <row r="23" spans="2:3" x14ac:dyDescent="0.2">
      <c r="B23">
        <v>7</v>
      </c>
      <c r="C23">
        <f t="shared" si="3"/>
        <v>0.20132659199999994</v>
      </c>
    </row>
    <row r="24" spans="2:3" x14ac:dyDescent="0.2">
      <c r="B24">
        <v>8</v>
      </c>
      <c r="C24">
        <f t="shared" si="3"/>
        <v>0.3019898880000001</v>
      </c>
    </row>
    <row r="25" spans="2:3" x14ac:dyDescent="0.2">
      <c r="B25">
        <v>9</v>
      </c>
      <c r="C25">
        <f t="shared" si="3"/>
        <v>0.26843545600000007</v>
      </c>
    </row>
    <row r="26" spans="2:3" x14ac:dyDescent="0.2">
      <c r="B26">
        <v>9</v>
      </c>
      <c r="C26">
        <f t="shared" si="3"/>
        <v>0.26843545600000007</v>
      </c>
    </row>
    <row r="27" spans="2:3" x14ac:dyDescent="0.2">
      <c r="B27">
        <v>10</v>
      </c>
      <c r="C27">
        <f t="shared" si="3"/>
        <v>0.10737418240000005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 Schretzmann</dc:creator>
  <cp:lastModifiedBy>Christopher C Schretzmann</cp:lastModifiedBy>
  <dcterms:created xsi:type="dcterms:W3CDTF">2024-02-27T23:56:34Z</dcterms:created>
  <dcterms:modified xsi:type="dcterms:W3CDTF">2024-03-07T18:02:09Z</dcterms:modified>
</cp:coreProperties>
</file>