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bliotheken\Dokumente\Ostfalia\Info\Semester 6\BA\BA\Präzisionsmessungen\pen_and_paper\"/>
    </mc:Choice>
  </mc:AlternateContent>
  <xr:revisionPtr revIDLastSave="0" documentId="13_ncr:1_{9ABF924A-A8E4-4460-8E4A-15AB540BAABB}" xr6:coauthVersionLast="45" xr6:coauthVersionMax="45" xr10:uidLastSave="{00000000-0000-0000-0000-000000000000}"/>
  <bookViews>
    <workbookView xWindow="-120" yWindow="-120" windowWidth="29040" windowHeight="15840" xr2:uid="{98844F45-863F-4F16-A1EA-5093521428B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U10" i="1" l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10" i="1"/>
  <c r="B10" i="1"/>
  <c r="C10" i="1"/>
  <c r="D10" i="1"/>
  <c r="E10" i="1"/>
  <c r="T10" i="1" l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</calcChain>
</file>

<file path=xl/sharedStrings.xml><?xml version="1.0" encoding="utf-8"?>
<sst xmlns="http://schemas.openxmlformats.org/spreadsheetml/2006/main" count="42" uniqueCount="4">
  <si>
    <t>x</t>
  </si>
  <si>
    <t>y</t>
  </si>
  <si>
    <t>Z-Wert des Greifers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</si>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</sst>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solidFill>
                  <a:sysClr val="windowText" lastClr="000000"/>
                </a:solidFill>
              </a:rPr>
              <a:t>Spaltenkoordinaten der Markierungsposition</a:t>
            </a:r>
          </a:p>
        </c:rich>
      </c:tx>
      <c:layout>
        <c:manualLayout>
          <c:xMode val="edge"/>
          <c:yMode val="edge"/>
          <c:x val="0.212656944444444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70590277777778"/>
          <c:y val="0.1596065972222222"/>
          <c:w val="0.84158576388888884"/>
          <c:h val="0.6285666666666665"/>
        </c:manualLayout>
      </c:layout>
      <c:scatterChart>
        <c:scatterStyle val="lineMarker"/>
        <c:varyColors val="0"/>
        <c:ser>
          <c:idx val="0"/>
          <c:order val="0"/>
          <c:tx>
            <c:v>Positionsdaten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Trendlinie</c:nam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054114583333332"/>
                  <c:y val="-0.33793361111111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Tabelle1!$A$13:$A$32</c:f>
              <c:numCache>
                <c:formatCode>General</c:formatCode>
                <c:ptCount val="20"/>
                <c:pt idx="0">
                  <c:v>-0.19</c:v>
                </c:pt>
                <c:pt idx="1">
                  <c:v>-0.17</c:v>
                </c:pt>
                <c:pt idx="2">
                  <c:v>-0.15</c:v>
                </c:pt>
                <c:pt idx="3">
                  <c:v>-0.13</c:v>
                </c:pt>
                <c:pt idx="4">
                  <c:v>-0.11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-0.05</c:v>
                </c:pt>
                <c:pt idx="8">
                  <c:v>-0.03</c:v>
                </c:pt>
                <c:pt idx="9">
                  <c:v>-0.01</c:v>
                </c:pt>
                <c:pt idx="10">
                  <c:v>0.01</c:v>
                </c:pt>
                <c:pt idx="11">
                  <c:v>0.03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0.11</c:v>
                </c:pt>
                <c:pt idx="16">
                  <c:v>0.13</c:v>
                </c:pt>
                <c:pt idx="17">
                  <c:v>0.15</c:v>
                </c:pt>
                <c:pt idx="18">
                  <c:v>0.17</c:v>
                </c:pt>
                <c:pt idx="19">
                  <c:v>0.19</c:v>
                </c:pt>
              </c:numCache>
            </c:numRef>
          </c:xVal>
          <c:yVal>
            <c:numRef>
              <c:f>(Tabelle1!$A$10,Tabelle1!$C$10,Tabelle1!$E$10,Tabelle1!$G$10,Tabelle1!$I$10,Tabelle1!$K$10,Tabelle1!$M$10,Tabelle1!$O$10,Tabelle1!$Q$10,Tabelle1!$S$10,Tabelle1!$U$10,Tabelle1!$W$10,Tabelle1!$Y$10,Tabelle1!$AA$10,Tabelle1!$AC$10,Tabelle1!$AE$10,Tabelle1!$AG$10,Tabelle1!$AI$10,Tabelle1!$AK$10,Tabelle1!$AM$10)</c:f>
              <c:numCache>
                <c:formatCode>General</c:formatCode>
                <c:ptCount val="20"/>
                <c:pt idx="0">
                  <c:v>399</c:v>
                </c:pt>
                <c:pt idx="1">
                  <c:v>388</c:v>
                </c:pt>
                <c:pt idx="2">
                  <c:v>385</c:v>
                </c:pt>
                <c:pt idx="3">
                  <c:v>380</c:v>
                </c:pt>
                <c:pt idx="4">
                  <c:v>381</c:v>
                </c:pt>
                <c:pt idx="5">
                  <c:v>379</c:v>
                </c:pt>
                <c:pt idx="6">
                  <c:v>378</c:v>
                </c:pt>
                <c:pt idx="7">
                  <c:v>378</c:v>
                </c:pt>
                <c:pt idx="8">
                  <c:v>374</c:v>
                </c:pt>
                <c:pt idx="9">
                  <c:v>376</c:v>
                </c:pt>
                <c:pt idx="10">
                  <c:v>376</c:v>
                </c:pt>
                <c:pt idx="11">
                  <c:v>375</c:v>
                </c:pt>
                <c:pt idx="12">
                  <c:v>374</c:v>
                </c:pt>
                <c:pt idx="13">
                  <c:v>374</c:v>
                </c:pt>
                <c:pt idx="14">
                  <c:v>374</c:v>
                </c:pt>
                <c:pt idx="15">
                  <c:v>374</c:v>
                </c:pt>
                <c:pt idx="16">
                  <c:v>372</c:v>
                </c:pt>
                <c:pt idx="17">
                  <c:v>372</c:v>
                </c:pt>
                <c:pt idx="18">
                  <c:v>372</c:v>
                </c:pt>
                <c:pt idx="19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9-433B-A87E-9E8E3D75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78112"/>
        <c:axId val="498181392"/>
      </c:scatterChart>
      <c:valAx>
        <c:axId val="498178112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Z-Koordinate des Greifers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1392"/>
        <c:crosses val="autoZero"/>
        <c:crossBetween val="midCat"/>
        <c:majorUnit val="2.0000000000000004E-2"/>
      </c:valAx>
      <c:valAx>
        <c:axId val="498181392"/>
        <c:scaling>
          <c:orientation val="minMax"/>
          <c:max val="420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Position [Pixelspalten]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781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Reihenkoordinaten der Markierungsposition</a:t>
            </a:r>
          </a:p>
        </c:rich>
      </c:tx>
      <c:layout>
        <c:manualLayout>
          <c:xMode val="edge"/>
          <c:yMode val="edge"/>
          <c:x val="0.229298090277777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29618055555556"/>
          <c:y val="0.1596065972222222"/>
          <c:w val="0.84599548611111108"/>
          <c:h val="0.62503888888888892"/>
        </c:manualLayout>
      </c:layout>
      <c:scatterChart>
        <c:scatterStyle val="lineMarker"/>
        <c:varyColors val="0"/>
        <c:ser>
          <c:idx val="0"/>
          <c:order val="0"/>
          <c:tx>
            <c:v>Positionsdaten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Trendlinie</c:nam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031979166666662"/>
                  <c:y val="-0.11021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Tabelle1!$A$13:$A$32</c:f>
              <c:numCache>
                <c:formatCode>General</c:formatCode>
                <c:ptCount val="20"/>
                <c:pt idx="0">
                  <c:v>-0.19</c:v>
                </c:pt>
                <c:pt idx="1">
                  <c:v>-0.17</c:v>
                </c:pt>
                <c:pt idx="2">
                  <c:v>-0.15</c:v>
                </c:pt>
                <c:pt idx="3">
                  <c:v>-0.13</c:v>
                </c:pt>
                <c:pt idx="4">
                  <c:v>-0.11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-0.05</c:v>
                </c:pt>
                <c:pt idx="8">
                  <c:v>-0.03</c:v>
                </c:pt>
                <c:pt idx="9">
                  <c:v>-0.01</c:v>
                </c:pt>
                <c:pt idx="10">
                  <c:v>0.01</c:v>
                </c:pt>
                <c:pt idx="11">
                  <c:v>0.03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0.11</c:v>
                </c:pt>
                <c:pt idx="16">
                  <c:v>0.13</c:v>
                </c:pt>
                <c:pt idx="17">
                  <c:v>0.15</c:v>
                </c:pt>
                <c:pt idx="18">
                  <c:v>0.17</c:v>
                </c:pt>
                <c:pt idx="19">
                  <c:v>0.19</c:v>
                </c:pt>
              </c:numCache>
            </c:numRef>
          </c:xVal>
          <c:yVal>
            <c:numRef>
              <c:f>(Tabelle1!$B$10,Tabelle1!$D$10,Tabelle1!$F$10,Tabelle1!$H$10,Tabelle1!$J$10,Tabelle1!$L$10,Tabelle1!$N$10,Tabelle1!$P$10,Tabelle1!$R$10,Tabelle1!$T$10,Tabelle1!$V$10,Tabelle1!$X$10,Tabelle1!$Z$10,Tabelle1!$AB$10,Tabelle1!$AD$10,Tabelle1!$AF$10,Tabelle1!$AH$10,Tabelle1!$AJ$10,Tabelle1!$AL$10,Tabelle1!$AN$10)</c:f>
              <c:numCache>
                <c:formatCode>General</c:formatCode>
                <c:ptCount val="20"/>
                <c:pt idx="0">
                  <c:v>88</c:v>
                </c:pt>
                <c:pt idx="1">
                  <c:v>109</c:v>
                </c:pt>
                <c:pt idx="2">
                  <c:v>118</c:v>
                </c:pt>
                <c:pt idx="3">
                  <c:v>131</c:v>
                </c:pt>
                <c:pt idx="4">
                  <c:v>139</c:v>
                </c:pt>
                <c:pt idx="5">
                  <c:v>145</c:v>
                </c:pt>
                <c:pt idx="6">
                  <c:v>152</c:v>
                </c:pt>
                <c:pt idx="7">
                  <c:v>157</c:v>
                </c:pt>
                <c:pt idx="8">
                  <c:v>160</c:v>
                </c:pt>
                <c:pt idx="9">
                  <c:v>164</c:v>
                </c:pt>
                <c:pt idx="10">
                  <c:v>167</c:v>
                </c:pt>
                <c:pt idx="11">
                  <c:v>170</c:v>
                </c:pt>
                <c:pt idx="12">
                  <c:v>170</c:v>
                </c:pt>
                <c:pt idx="13">
                  <c:v>176</c:v>
                </c:pt>
                <c:pt idx="14">
                  <c:v>177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184</c:v>
                </c:pt>
                <c:pt idx="1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A-41FD-93C7-EAF19E50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78112"/>
        <c:axId val="498181392"/>
      </c:scatterChart>
      <c:valAx>
        <c:axId val="498178112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Z-Koordinate des Greifers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1392"/>
        <c:crosses val="autoZero"/>
        <c:crossBetween val="midCat"/>
        <c:majorUnit val="2.0000000000000004E-2"/>
      </c:valAx>
      <c:valAx>
        <c:axId val="4981813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Position [Pixelreihen]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781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12</xdr:row>
      <xdr:rowOff>157161</xdr:rowOff>
    </xdr:from>
    <xdr:to>
      <xdr:col>12</xdr:col>
      <xdr:colOff>340275</xdr:colOff>
      <xdr:row>31</xdr:row>
      <xdr:rowOff>137661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BCC1B5-C1CB-4CEE-819C-9F1E268DF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426000</xdr:colOff>
      <xdr:row>31</xdr:row>
      <xdr:rowOff>171000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8F5D306-979A-4946-9DF9-8471E1E68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D556-DC1E-44F6-9A0D-36AFBD905B14}">
  <dimension ref="A1:AN36"/>
  <sheetViews>
    <sheetView tabSelected="1" topLeftCell="B1" workbookViewId="0">
      <selection activeCell="F36" sqref="F36"/>
    </sheetView>
  </sheetViews>
  <sheetFormatPr baseColWidth="10" defaultRowHeight="15" x14ac:dyDescent="0.25"/>
  <sheetData>
    <row r="1" spans="1:40" x14ac:dyDescent="0.25">
      <c r="A1" s="1">
        <v>1</v>
      </c>
      <c r="B1" s="1"/>
      <c r="C1" s="1">
        <v>2</v>
      </c>
      <c r="D1" s="1"/>
      <c r="E1" s="1">
        <v>3</v>
      </c>
      <c r="F1" s="1"/>
      <c r="G1" s="1">
        <v>4</v>
      </c>
      <c r="H1" s="1"/>
      <c r="I1" s="1">
        <v>5</v>
      </c>
      <c r="J1" s="1"/>
      <c r="K1" s="1">
        <v>6</v>
      </c>
      <c r="L1" s="1"/>
      <c r="M1" s="1">
        <v>7</v>
      </c>
      <c r="N1" s="1"/>
      <c r="O1" s="1">
        <v>8</v>
      </c>
      <c r="P1" s="1"/>
      <c r="Q1" s="1">
        <v>9</v>
      </c>
      <c r="R1" s="1"/>
      <c r="S1" s="1">
        <v>10</v>
      </c>
      <c r="T1" s="1"/>
      <c r="U1" s="1">
        <v>11</v>
      </c>
      <c r="V1" s="1"/>
      <c r="W1" s="1">
        <v>12</v>
      </c>
      <c r="X1" s="1"/>
      <c r="Y1" s="1">
        <v>13</v>
      </c>
      <c r="Z1" s="1"/>
      <c r="AA1" s="1">
        <v>14</v>
      </c>
      <c r="AB1" s="1"/>
      <c r="AC1" s="1">
        <v>15</v>
      </c>
      <c r="AD1" s="1"/>
      <c r="AE1" s="1">
        <v>16</v>
      </c>
      <c r="AF1" s="1"/>
      <c r="AG1" s="1">
        <v>17</v>
      </c>
      <c r="AH1" s="1"/>
      <c r="AI1" s="1">
        <v>18</v>
      </c>
      <c r="AJ1" s="1"/>
      <c r="AK1" s="1">
        <v>19</v>
      </c>
      <c r="AL1" s="1"/>
      <c r="AM1" s="1">
        <v>20</v>
      </c>
      <c r="AN1" s="1"/>
    </row>
    <row r="2" spans="1:40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</row>
    <row r="3" spans="1:40" x14ac:dyDescent="0.25">
      <c r="A3">
        <v>399</v>
      </c>
      <c r="B3">
        <v>88</v>
      </c>
      <c r="C3">
        <v>388</v>
      </c>
      <c r="D3">
        <v>109</v>
      </c>
      <c r="E3">
        <v>385</v>
      </c>
      <c r="F3">
        <v>118</v>
      </c>
      <c r="G3">
        <v>380</v>
      </c>
      <c r="H3">
        <v>131</v>
      </c>
      <c r="I3">
        <v>381</v>
      </c>
      <c r="J3">
        <v>139</v>
      </c>
      <c r="K3">
        <v>379</v>
      </c>
      <c r="L3">
        <v>145</v>
      </c>
      <c r="M3">
        <v>378</v>
      </c>
      <c r="N3">
        <v>152</v>
      </c>
      <c r="O3">
        <v>378</v>
      </c>
      <c r="P3">
        <v>157</v>
      </c>
      <c r="Q3">
        <v>374</v>
      </c>
      <c r="R3">
        <v>160</v>
      </c>
      <c r="S3">
        <v>376</v>
      </c>
      <c r="T3">
        <v>164</v>
      </c>
      <c r="U3">
        <v>376</v>
      </c>
      <c r="V3">
        <v>167</v>
      </c>
      <c r="W3">
        <v>375</v>
      </c>
      <c r="X3">
        <v>170</v>
      </c>
      <c r="Y3">
        <v>374</v>
      </c>
      <c r="Z3">
        <v>170</v>
      </c>
      <c r="AA3">
        <v>374</v>
      </c>
      <c r="AB3">
        <v>176</v>
      </c>
      <c r="AC3">
        <v>374</v>
      </c>
      <c r="AD3">
        <v>177</v>
      </c>
      <c r="AE3">
        <v>374</v>
      </c>
      <c r="AF3">
        <v>178</v>
      </c>
      <c r="AG3">
        <v>372</v>
      </c>
      <c r="AH3">
        <v>179</v>
      </c>
      <c r="AI3">
        <v>372</v>
      </c>
      <c r="AJ3">
        <v>180</v>
      </c>
      <c r="AK3">
        <v>372</v>
      </c>
      <c r="AL3">
        <v>184</v>
      </c>
      <c r="AM3">
        <v>369</v>
      </c>
      <c r="AN3">
        <v>182</v>
      </c>
    </row>
    <row r="9" spans="1:40" x14ac:dyDescent="0.25">
      <c r="A9" s="1" t="s">
        <v>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40" x14ac:dyDescent="0.25">
      <c r="A10">
        <f t="shared" ref="A10:AN10" si="0">AVERAGE(A3:A7)</f>
        <v>399</v>
      </c>
      <c r="B10">
        <f t="shared" si="0"/>
        <v>88</v>
      </c>
      <c r="C10">
        <f t="shared" si="0"/>
        <v>388</v>
      </c>
      <c r="D10">
        <f t="shared" si="0"/>
        <v>109</v>
      </c>
      <c r="E10">
        <f t="shared" si="0"/>
        <v>385</v>
      </c>
      <c r="F10">
        <f t="shared" si="0"/>
        <v>118</v>
      </c>
      <c r="G10">
        <f t="shared" si="0"/>
        <v>380</v>
      </c>
      <c r="H10">
        <f t="shared" si="0"/>
        <v>131</v>
      </c>
      <c r="I10">
        <f t="shared" si="0"/>
        <v>381</v>
      </c>
      <c r="J10">
        <f t="shared" si="0"/>
        <v>139</v>
      </c>
      <c r="K10">
        <f t="shared" si="0"/>
        <v>379</v>
      </c>
      <c r="L10">
        <f t="shared" si="0"/>
        <v>145</v>
      </c>
      <c r="M10">
        <f t="shared" si="0"/>
        <v>378</v>
      </c>
      <c r="N10">
        <f t="shared" si="0"/>
        <v>152</v>
      </c>
      <c r="O10">
        <f t="shared" si="0"/>
        <v>378</v>
      </c>
      <c r="P10">
        <f t="shared" si="0"/>
        <v>157</v>
      </c>
      <c r="Q10">
        <f t="shared" si="0"/>
        <v>374</v>
      </c>
      <c r="R10">
        <f t="shared" si="0"/>
        <v>160</v>
      </c>
      <c r="S10">
        <f t="shared" si="0"/>
        <v>376</v>
      </c>
      <c r="T10">
        <f t="shared" si="0"/>
        <v>164</v>
      </c>
      <c r="U10">
        <f t="shared" si="0"/>
        <v>376</v>
      </c>
      <c r="V10">
        <f t="shared" si="0"/>
        <v>167</v>
      </c>
      <c r="W10">
        <f t="shared" si="0"/>
        <v>375</v>
      </c>
      <c r="X10">
        <f t="shared" si="0"/>
        <v>170</v>
      </c>
      <c r="Y10">
        <f t="shared" si="0"/>
        <v>374</v>
      </c>
      <c r="Z10">
        <f t="shared" si="0"/>
        <v>170</v>
      </c>
      <c r="AA10">
        <f t="shared" si="0"/>
        <v>374</v>
      </c>
      <c r="AB10">
        <f t="shared" si="0"/>
        <v>176</v>
      </c>
      <c r="AC10">
        <f t="shared" si="0"/>
        <v>374</v>
      </c>
      <c r="AD10">
        <f t="shared" si="0"/>
        <v>177</v>
      </c>
      <c r="AE10">
        <f t="shared" si="0"/>
        <v>374</v>
      </c>
      <c r="AF10">
        <f t="shared" si="0"/>
        <v>178</v>
      </c>
      <c r="AG10">
        <f t="shared" si="0"/>
        <v>372</v>
      </c>
      <c r="AH10">
        <f t="shared" si="0"/>
        <v>179</v>
      </c>
      <c r="AI10">
        <f t="shared" si="0"/>
        <v>372</v>
      </c>
      <c r="AJ10">
        <f t="shared" si="0"/>
        <v>180</v>
      </c>
      <c r="AK10">
        <f t="shared" si="0"/>
        <v>372</v>
      </c>
      <c r="AL10">
        <f t="shared" si="0"/>
        <v>184</v>
      </c>
      <c r="AM10">
        <f t="shared" si="0"/>
        <v>369</v>
      </c>
      <c r="AN10">
        <f t="shared" si="0"/>
        <v>182</v>
      </c>
    </row>
    <row r="12" spans="1:40" x14ac:dyDescent="0.25">
      <c r="A12" t="s">
        <v>2</v>
      </c>
    </row>
    <row r="13" spans="1:40" x14ac:dyDescent="0.25">
      <c r="A13">
        <v>-0.19</v>
      </c>
    </row>
    <row r="14" spans="1:40" x14ac:dyDescent="0.25">
      <c r="A14">
        <v>-0.17</v>
      </c>
    </row>
    <row r="15" spans="1:40" x14ac:dyDescent="0.25">
      <c r="A15">
        <v>-0.15</v>
      </c>
    </row>
    <row r="16" spans="1:40" x14ac:dyDescent="0.25">
      <c r="A16">
        <v>-0.13</v>
      </c>
    </row>
    <row r="17" spans="1:1" x14ac:dyDescent="0.25">
      <c r="A17">
        <v>-0.11</v>
      </c>
    </row>
    <row r="18" spans="1:1" x14ac:dyDescent="0.25">
      <c r="A18">
        <v>-0.09</v>
      </c>
    </row>
    <row r="19" spans="1:1" x14ac:dyDescent="0.25">
      <c r="A19">
        <v>-7.0000000000000007E-2</v>
      </c>
    </row>
    <row r="20" spans="1:1" x14ac:dyDescent="0.25">
      <c r="A20">
        <v>-0.05</v>
      </c>
    </row>
    <row r="21" spans="1:1" x14ac:dyDescent="0.25">
      <c r="A21">
        <v>-0.03</v>
      </c>
    </row>
    <row r="22" spans="1:1" x14ac:dyDescent="0.25">
      <c r="A22">
        <v>-0.01</v>
      </c>
    </row>
    <row r="23" spans="1:1" x14ac:dyDescent="0.25">
      <c r="A23">
        <v>0.01</v>
      </c>
    </row>
    <row r="24" spans="1:1" x14ac:dyDescent="0.25">
      <c r="A24">
        <v>0.03</v>
      </c>
    </row>
    <row r="25" spans="1:1" x14ac:dyDescent="0.25">
      <c r="A25">
        <v>0.05</v>
      </c>
    </row>
    <row r="26" spans="1:1" x14ac:dyDescent="0.25">
      <c r="A26">
        <v>7.0000000000000007E-2</v>
      </c>
    </row>
    <row r="27" spans="1:1" x14ac:dyDescent="0.25">
      <c r="A27">
        <v>0.09</v>
      </c>
    </row>
    <row r="28" spans="1:1" x14ac:dyDescent="0.25">
      <c r="A28">
        <v>0.11</v>
      </c>
    </row>
    <row r="29" spans="1:1" x14ac:dyDescent="0.25">
      <c r="A29">
        <v>0.13</v>
      </c>
    </row>
    <row r="30" spans="1:1" x14ac:dyDescent="0.25">
      <c r="A30">
        <v>0.15</v>
      </c>
    </row>
    <row r="31" spans="1:1" x14ac:dyDescent="0.25">
      <c r="A31">
        <v>0.17</v>
      </c>
    </row>
    <row r="32" spans="1:1" x14ac:dyDescent="0.25">
      <c r="A32">
        <v>0.19</v>
      </c>
    </row>
    <row r="36" spans="11:11" x14ac:dyDescent="0.25">
      <c r="K36" t="e">
        <f>(Tabelle1!$B$10,Tabelle1!$D$10,Tabelle1!$F$10,Tabelle1!$H$10,Tabelle1!$J$10,Tabelle1!$L$10,Tabelle1!$N$10,Tabelle1!$P$10,Tabelle1!$R$10,Tabelle1!$T$10,Tabelle1!$V$10,Tabelle1!$X$10,Tabelle1!$Z$10,Tabelle1!$AB$10,Tabelle1!$AD$10,Tabelle1!$AF$10,Tabelle1!$AH$10,Tabelle1!$AJ$10,Tabelle1!$AL$10,Tabelle1!$AN$10)</f>
        <v>#VALUE!</v>
      </c>
    </row>
  </sheetData>
  <mergeCells count="21">
    <mergeCell ref="A9:T9"/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EXzA</dc:creator>
  <cp:lastModifiedBy>SchürmannDerZweite</cp:lastModifiedBy>
  <dcterms:created xsi:type="dcterms:W3CDTF">2020-09-21T15:53:03Z</dcterms:created>
  <dcterms:modified xsi:type="dcterms:W3CDTF">2020-10-25T17:55:39Z</dcterms:modified>
</cp:coreProperties>
</file>