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A226A297-6849-44CF-896E-6039386F2A8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2. uko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I4" i="1"/>
  <c r="I3" i="1"/>
  <c r="F4" i="1"/>
  <c r="F5" i="1" s="1"/>
  <c r="F3" i="1"/>
  <c r="E8" i="1"/>
  <c r="E7" i="1"/>
  <c r="E6" i="1"/>
  <c r="E5" i="1"/>
  <c r="E4" i="1"/>
  <c r="E3" i="1"/>
  <c r="D8" i="1"/>
  <c r="D7" i="1"/>
  <c r="D6" i="1"/>
  <c r="D5" i="1"/>
  <c r="D4" i="1"/>
  <c r="I9" i="1" s="1"/>
  <c r="D3" i="1"/>
  <c r="C8" i="1"/>
  <c r="C7" i="1"/>
  <c r="C6" i="1"/>
  <c r="C5" i="1"/>
  <c r="C3" i="1"/>
  <c r="B3" i="1"/>
  <c r="B8" i="1"/>
  <c r="B4" i="1"/>
  <c r="B5" i="1"/>
  <c r="B6" i="1"/>
  <c r="B7" i="1"/>
  <c r="I8" i="1" l="1"/>
  <c r="F6" i="1"/>
  <c r="F7" i="1" s="1"/>
  <c r="F8" i="1" s="1"/>
  <c r="I5" i="1"/>
  <c r="J6" i="1" s="1"/>
  <c r="J7" i="1"/>
  <c r="I10" i="1"/>
  <c r="I11" i="1" s="1"/>
</calcChain>
</file>

<file path=xl/sharedStrings.xml><?xml version="1.0" encoding="utf-8"?>
<sst xmlns="http://schemas.openxmlformats.org/spreadsheetml/2006/main" count="22" uniqueCount="22">
  <si>
    <t>Z celkového počtu 15 výrobků jich je 5 vadných. Náhodně vybereme 6 výrobků, vybrané výrobky už nevracíme zpět. Náhodná veličina X udává, kolik z nich NENÍ vadných. Jaké rozdělení pravděpodobnosti má tato náhodná veličina?</t>
  </si>
  <si>
    <t>x</t>
  </si>
  <si>
    <t>x^2</t>
  </si>
  <si>
    <t>p(x)</t>
  </si>
  <si>
    <t>p(x)*x</t>
  </si>
  <si>
    <t>p(x)*x^2</t>
  </si>
  <si>
    <t>F(x)</t>
  </si>
  <si>
    <t>P(X=3) =</t>
  </si>
  <si>
    <t>P(X&lt;3) =</t>
  </si>
  <si>
    <t>P(X&lt;=3) =</t>
  </si>
  <si>
    <t>P(X&gt;3) =</t>
  </si>
  <si>
    <t>1-P(X&lt;=3) =</t>
  </si>
  <si>
    <t>P(X&gt;=3) =</t>
  </si>
  <si>
    <t>1-P(X&lt;3) =</t>
  </si>
  <si>
    <t>F(3) =</t>
  </si>
  <si>
    <t>EX =</t>
  </si>
  <si>
    <t>n=</t>
  </si>
  <si>
    <t>EX^2 =</t>
  </si>
  <si>
    <t>N=</t>
  </si>
  <si>
    <t xml:space="preserve"> </t>
  </si>
  <si>
    <t>DX =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</si>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</sst>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3" borderId="1" xfId="2" applyBorder="1"/>
    <xf numFmtId="0" fontId="1" fillId="3" borderId="1" xfId="2" applyBorder="1" applyAlignment="1">
      <alignment horizontal="right"/>
    </xf>
    <xf numFmtId="0" fontId="1" fillId="2" borderId="0" xfId="1" applyAlignment="1">
      <alignment horizontal="right"/>
    </xf>
    <xf numFmtId="0" fontId="1" fillId="2" borderId="0" xfId="1"/>
  </cellXfs>
  <cellStyles count="3">
    <cellStyle name="20 % – Zvýraznění 2" xfId="1" builtinId="34"/>
    <cellStyle name="20 % – Zvýraznění 3" xfId="2" builtinId="38"/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9" sqref="J9"/>
    </sheetView>
  </sheetViews>
  <sheetFormatPr defaultRowHeight="15"/>
  <cols>
    <col min="3" max="5" width="12.42578125" customWidth="1"/>
    <col min="8" max="8" width="9.140625" style="1"/>
  </cols>
  <sheetData>
    <row r="1" spans="1:10">
      <c r="A1" t="s">
        <v>0</v>
      </c>
    </row>
    <row r="2" spans="1:10" s="3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4"/>
    </row>
    <row r="3" spans="1:10">
      <c r="A3" s="2">
        <v>1</v>
      </c>
      <c r="B3">
        <f>POWER(A3,2)</f>
        <v>1</v>
      </c>
      <c r="C3">
        <f>(COMBIN($C$12,A3)*COMBIN($C$11-$C$12,$C$10-A3))/COMBIN($C$11,$C$10)</f>
        <v>1.998001998001998E-3</v>
      </c>
      <c r="D3">
        <f>C3*A3</f>
        <v>1.998001998001998E-3</v>
      </c>
      <c r="E3">
        <f>C3*B3</f>
        <v>1.998001998001998E-3</v>
      </c>
      <c r="F3">
        <f>C3</f>
        <v>1.998001998001998E-3</v>
      </c>
      <c r="H3" s="5" t="s">
        <v>7</v>
      </c>
      <c r="I3">
        <f>C5</f>
        <v>0.23976023976023977</v>
      </c>
    </row>
    <row r="4" spans="1:10">
      <c r="A4">
        <v>2</v>
      </c>
      <c r="B4">
        <f t="shared" ref="B4:B8" si="0">POWER(A4,2)</f>
        <v>4</v>
      </c>
      <c r="C4">
        <f>(COMBIN($C$12,A4)*COMBIN($C$11-$C$12,$C$10-A4))/COMBIN($C$11,$C$10)</f>
        <v>4.4955044955044952E-2</v>
      </c>
      <c r="D4">
        <f>C4*A4</f>
        <v>8.9910089910089905E-2</v>
      </c>
      <c r="E4">
        <f>C4*B4</f>
        <v>0.17982017982017981</v>
      </c>
      <c r="F4">
        <f>C4+F3</f>
        <v>4.6953046953046952E-2</v>
      </c>
      <c r="H4" s="5" t="s">
        <v>8</v>
      </c>
      <c r="I4">
        <f>SUM(C3:C4)</f>
        <v>4.6953046953046952E-2</v>
      </c>
    </row>
    <row r="5" spans="1:10">
      <c r="A5">
        <v>3</v>
      </c>
      <c r="B5">
        <f t="shared" si="0"/>
        <v>9</v>
      </c>
      <c r="C5">
        <f>(COMBIN($C$12,A5)*COMBIN($C$11-$C$12,$C$10-A5))/COMBIN($C$11,$C$10)</f>
        <v>0.23976023976023977</v>
      </c>
      <c r="D5">
        <f>C5*A5</f>
        <v>0.71928071928071935</v>
      </c>
      <c r="E5">
        <f>C5*B5</f>
        <v>2.157842157842158</v>
      </c>
      <c r="F5">
        <f>F4+C5</f>
        <v>0.28671328671328672</v>
      </c>
      <c r="H5" s="5" t="s">
        <v>9</v>
      </c>
      <c r="I5">
        <f>I4+C5</f>
        <v>0.28671328671328672</v>
      </c>
    </row>
    <row r="6" spans="1:10">
      <c r="A6">
        <v>4</v>
      </c>
      <c r="B6">
        <f t="shared" si="0"/>
        <v>16</v>
      </c>
      <c r="C6">
        <f>(COMBIN($C$12,A6)*COMBIN($C$11-$C$12,$C$10-A6))/COMBIN($C$11,$C$10)</f>
        <v>0.41958041958041947</v>
      </c>
      <c r="D6">
        <f>C6*A6</f>
        <v>1.6783216783216779</v>
      </c>
      <c r="E6">
        <f>C6*B6</f>
        <v>6.7132867132867116</v>
      </c>
      <c r="F6">
        <f>F5+C6</f>
        <v>0.70629370629370625</v>
      </c>
      <c r="H6" s="5" t="s">
        <v>10</v>
      </c>
      <c r="I6" s="6" t="s">
        <v>11</v>
      </c>
      <c r="J6">
        <f>1-I5</f>
        <v>0.71328671328671334</v>
      </c>
    </row>
    <row r="7" spans="1:10">
      <c r="A7">
        <v>5</v>
      </c>
      <c r="B7">
        <f t="shared" si="0"/>
        <v>25</v>
      </c>
      <c r="C7">
        <f>(COMBIN($C$12,A7)*COMBIN($C$11-$C$12,$C$10-A7))/COMBIN($C$11,$C$10)</f>
        <v>0.25174825174825177</v>
      </c>
      <c r="D7">
        <f>C7*A7</f>
        <v>1.2587412587412588</v>
      </c>
      <c r="E7">
        <f>C7*B7</f>
        <v>6.2937062937062942</v>
      </c>
      <c r="F7">
        <f>F6+C7</f>
        <v>0.95804195804195802</v>
      </c>
      <c r="H7" s="5" t="s">
        <v>12</v>
      </c>
      <c r="I7" s="6" t="s">
        <v>13</v>
      </c>
      <c r="J7">
        <f>1-I4</f>
        <v>0.95304695304695308</v>
      </c>
    </row>
    <row r="8" spans="1:10">
      <c r="A8">
        <v>6</v>
      </c>
      <c r="B8">
        <f t="shared" si="0"/>
        <v>36</v>
      </c>
      <c r="C8">
        <f>(COMBIN($C$12,A8)*COMBIN($C$11-$C$12,$C$10-A8))/COMBIN($C$11,$C$10)</f>
        <v>4.1958041958041953E-2</v>
      </c>
      <c r="D8">
        <f>C8*A8</f>
        <v>0.25174825174825172</v>
      </c>
      <c r="E8">
        <f>C8*B8</f>
        <v>1.5104895104895104</v>
      </c>
      <c r="F8">
        <f>F7+C8</f>
        <v>1</v>
      </c>
      <c r="H8" s="5" t="s">
        <v>14</v>
      </c>
      <c r="I8">
        <f>F5</f>
        <v>0.28671328671328672</v>
      </c>
    </row>
    <row r="9" spans="1:10">
      <c r="H9" s="5" t="s">
        <v>15</v>
      </c>
      <c r="I9">
        <f>SUM(D3:D8)</f>
        <v>3.9999999999999996</v>
      </c>
    </row>
    <row r="10" spans="1:10">
      <c r="A10" t="s">
        <v>16</v>
      </c>
      <c r="C10">
        <v>6</v>
      </c>
      <c r="H10" s="5" t="s">
        <v>17</v>
      </c>
      <c r="I10" s="2">
        <f>SUM(E3:E8)</f>
        <v>16.857142857142854</v>
      </c>
    </row>
    <row r="11" spans="1:10">
      <c r="A11" t="s">
        <v>18</v>
      </c>
      <c r="C11">
        <v>15</v>
      </c>
      <c r="G11" t="s">
        <v>19</v>
      </c>
      <c r="H11" s="5" t="s">
        <v>20</v>
      </c>
      <c r="I11">
        <f>I10-POWER(I9,2)</f>
        <v>0.85714285714285765</v>
      </c>
    </row>
    <row r="12" spans="1:10">
      <c r="A12" t="s">
        <v>21</v>
      </c>
      <c r="C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2022-10-22T18:36:59Z</dcterms:created>
  <dcterms:modified xsi:type="dcterms:W3CDTF">2022-10-23T09:18:48Z</dcterms:modified>
  <cp:category/>
  <cp:contentStatus/>
</cp:coreProperties>
</file>