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25"/>
  <workbookPr defaultThemeVersion="166925"/>
  <xr:revisionPtr revIDLastSave="0" documentId="8_{FC65029B-1D24-4484-BF5B-FBB660C3E50A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4.1" sheetId="1" r:id="rId1"/>
    <sheet name="4.2" sheetId="2" r:id="rId2"/>
    <sheet name="pičkovky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2" l="1"/>
  <c r="F15" i="2"/>
  <c r="F16" i="2" s="1"/>
  <c r="F10" i="2"/>
  <c r="C6" i="2"/>
  <c r="D7" i="2" s="1"/>
  <c r="B6" i="2"/>
  <c r="C4" i="2"/>
  <c r="C22" i="1"/>
  <c r="C18" i="1"/>
  <c r="E14" i="1"/>
  <c r="D14" i="1"/>
  <c r="B14" i="1"/>
  <c r="B10" i="1"/>
  <c r="C4" i="1"/>
  <c r="B9" i="1" s="1"/>
  <c r="F19" i="2" l="1"/>
  <c r="C10" i="2"/>
  <c r="E10" i="2"/>
</calcChain>
</file>

<file path=xl/sharedStrings.xml><?xml version="1.0" encoding="utf-8"?>
<sst xmlns="http://schemas.openxmlformats.org/spreadsheetml/2006/main" count="121" uniqueCount="33">
  <si>
    <t>stredni hodnota</t>
  </si>
  <si>
    <t>g</t>
  </si>
  <si>
    <t>rozptyl</t>
  </si>
  <si>
    <t>g^2</t>
  </si>
  <si>
    <t>smer. odchylka</t>
  </si>
  <si>
    <t>tezsi nez</t>
  </si>
  <si>
    <t>mezi</t>
  </si>
  <si>
    <t>U =</t>
  </si>
  <si>
    <t>P(X &gt; 272) =</t>
  </si>
  <si>
    <t>P(244 &lt;= X &lt;= 254) =</t>
  </si>
  <si>
    <t>&lt;= U &lt;=</t>
  </si>
  <si>
    <t>P(X &lt; x) = 0.01</t>
  </si>
  <si>
    <t>φ((x-250)/10) =</t>
  </si>
  <si>
    <t>1 - φ((x-250)/10) =</t>
  </si>
  <si>
    <t>φ(- ((x-250)/10)) =</t>
  </si>
  <si>
    <t>- ((x-250)/10) =</t>
  </si>
  <si>
    <t>(x-250)/10 =</t>
  </si>
  <si>
    <t>x =</t>
  </si>
  <si>
    <t>n =</t>
  </si>
  <si>
    <t>Y = N(</t>
  </si>
  <si>
    <t>)</t>
  </si>
  <si>
    <t>str. hod.</t>
  </si>
  <si>
    <t>P(100 &lt; Y &lt;= 200) =</t>
  </si>
  <si>
    <t>&lt; Y &lt;=</t>
  </si>
  <si>
    <t>P(Y &lt; y) = 0.05</t>
  </si>
  <si>
    <t>φ((y-164)/14.31782) = 0,05</t>
  </si>
  <si>
    <t>1 - φ((y-164)/14.31782) =</t>
  </si>
  <si>
    <t>φ(- ((y-164)/14.31782) =</t>
  </si>
  <si>
    <t>- ((y-164)/14.31782) =</t>
  </si>
  <si>
    <t>(y-164)/14.31782 =</t>
  </si>
  <si>
    <t>y =</t>
  </si>
  <si>
    <t>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</si>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</sst>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¥-804]* #,##0.00_ ;_ [$¥-804]* \-#,##0.00_ ;_ [$¥-804]* &quot;-&quot;??_ ;_ @_ "/>
  </numFmts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3" borderId="0" xfId="0" applyFill="1"/>
    <xf numFmtId="0" fontId="1" fillId="0" borderId="0" xfId="0" applyFont="1" applyFill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</cellXfs>
  <cellStyles count="1">
    <cellStyle name="Normální" xfId="0" builtinId="0"/>
  </cellStyles>
  <dxfs count="2"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customXml" Target="../ink/ink1.xml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13.png"/><Relationship Id="rId18" Type="http://schemas.openxmlformats.org/officeDocument/2006/relationships/image" Target="../media/image16.png"/><Relationship Id="rId3" Type="http://schemas.openxmlformats.org/officeDocument/2006/relationships/image" Target="../media/image8.png"/><Relationship Id="rId21" Type="http://schemas.openxmlformats.org/officeDocument/2006/relationships/customXml" Target="../ink/ink10.xml"/><Relationship Id="rId7" Type="http://schemas.openxmlformats.org/officeDocument/2006/relationships/image" Target="../media/image10.png"/><Relationship Id="rId12" Type="http://schemas.openxmlformats.org/officeDocument/2006/relationships/customXml" Target="../ink/ink6.xml"/><Relationship Id="rId17" Type="http://schemas.openxmlformats.org/officeDocument/2006/relationships/customXml" Target="../ink/ink8.xml"/><Relationship Id="rId2" Type="http://schemas.openxmlformats.org/officeDocument/2006/relationships/image" Target="../media/image7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1" Type="http://schemas.openxmlformats.org/officeDocument/2006/relationships/image" Target="../media/image6.png"/><Relationship Id="rId6" Type="http://schemas.openxmlformats.org/officeDocument/2006/relationships/customXml" Target="../ink/ink3.xml"/><Relationship Id="rId11" Type="http://schemas.openxmlformats.org/officeDocument/2006/relationships/image" Target="../media/image12.png"/><Relationship Id="rId24" Type="http://schemas.openxmlformats.org/officeDocument/2006/relationships/image" Target="../media/image19.png"/><Relationship Id="rId5" Type="http://schemas.openxmlformats.org/officeDocument/2006/relationships/image" Target="../media/image9.png"/><Relationship Id="rId15" Type="http://schemas.openxmlformats.org/officeDocument/2006/relationships/customXml" Target="../ink/ink7.xml"/><Relationship Id="rId23" Type="http://schemas.openxmlformats.org/officeDocument/2006/relationships/customXml" Target="../ink/ink11.xml"/><Relationship Id="rId10" Type="http://schemas.openxmlformats.org/officeDocument/2006/relationships/customXml" Target="../ink/ink5.xml"/><Relationship Id="rId19" Type="http://schemas.openxmlformats.org/officeDocument/2006/relationships/customXml" Target="../ink/ink9.xml"/><Relationship Id="rId4" Type="http://schemas.openxmlformats.org/officeDocument/2006/relationships/customXml" Target="../ink/ink2.xml"/><Relationship Id="rId9" Type="http://schemas.openxmlformats.org/officeDocument/2006/relationships/image" Target="../media/image11.png"/><Relationship Id="rId14" Type="http://schemas.openxmlformats.org/officeDocument/2006/relationships/image" Target="../media/image14.png"/><Relationship Id="rId22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561975</xdr:colOff>
      <xdr:row>0</xdr:row>
      <xdr:rowOff>76200</xdr:rowOff>
    </xdr:from>
    <xdr:to>
      <xdr:col>22</xdr:col>
      <xdr:colOff>66675</xdr:colOff>
      <xdr:row>14</xdr:row>
      <xdr:rowOff>0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7AF2FFD0-9D3E-DCD0-2A16-E93613D6D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38775" y="76200"/>
          <a:ext cx="8039100" cy="2590800"/>
        </a:xfrm>
        <a:prstGeom prst="rect">
          <a:avLst/>
        </a:prstGeom>
      </xdr:spPr>
    </xdr:pic>
    <xdr:clientData/>
  </xdr:twoCellAnchor>
  <xdr:twoCellAnchor editAs="oneCell">
    <xdr:from>
      <xdr:col>8</xdr:col>
      <xdr:colOff>542925</xdr:colOff>
      <xdr:row>14</xdr:row>
      <xdr:rowOff>180975</xdr:rowOff>
    </xdr:from>
    <xdr:to>
      <xdr:col>16</xdr:col>
      <xdr:colOff>238125</xdr:colOff>
      <xdr:row>32</xdr:row>
      <xdr:rowOff>171450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0781DFD1-4C7D-A3EC-3AFB-95B76FB5CD56}"/>
            </a:ext>
            <a:ext uri="{147F2762-F138-4A5C-976F-8EAC2B608ADB}">
              <a16:predDERef xmlns:a16="http://schemas.microsoft.com/office/drawing/2014/main" pred="{7AF2FFD0-9D3E-DCD0-2A16-E93613D6D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5050" y="2847975"/>
          <a:ext cx="4572000" cy="3419475"/>
        </a:xfrm>
        <a:prstGeom prst="rect">
          <a:avLst/>
        </a:prstGeom>
      </xdr:spPr>
    </xdr:pic>
    <xdr:clientData/>
  </xdr:twoCellAnchor>
  <xdr:twoCellAnchor editAs="oneCell">
    <xdr:from>
      <xdr:col>16</xdr:col>
      <xdr:colOff>552450</xdr:colOff>
      <xdr:row>14</xdr:row>
      <xdr:rowOff>142875</xdr:rowOff>
    </xdr:from>
    <xdr:to>
      <xdr:col>24</xdr:col>
      <xdr:colOff>238125</xdr:colOff>
      <xdr:row>32</xdr:row>
      <xdr:rowOff>142875</xdr:rowOff>
    </xdr:to>
    <xdr:pic>
      <xdr:nvPicPr>
        <xdr:cNvPr id="4" name="Obrázek 3">
          <a:extLst>
            <a:ext uri="{FF2B5EF4-FFF2-40B4-BE49-F238E27FC236}">
              <a16:creationId xmlns:a16="http://schemas.microsoft.com/office/drawing/2014/main" id="{12383813-AA08-2FB9-A6E6-EF96A0285588}"/>
            </a:ext>
            <a:ext uri="{147F2762-F138-4A5C-976F-8EAC2B608ADB}">
              <a16:predDERef xmlns:a16="http://schemas.microsoft.com/office/drawing/2014/main" pred="{0781DFD1-4C7D-A3EC-3AFB-95B76FB5CD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01375" y="2809875"/>
          <a:ext cx="4562475" cy="3429000"/>
        </a:xfrm>
        <a:prstGeom prst="rect">
          <a:avLst/>
        </a:prstGeom>
      </xdr:spPr>
    </xdr:pic>
    <xdr:clientData/>
  </xdr:twoCellAnchor>
  <xdr:twoCellAnchor editAs="oneCell">
    <xdr:from>
      <xdr:col>8</xdr:col>
      <xdr:colOff>542925</xdr:colOff>
      <xdr:row>33</xdr:row>
      <xdr:rowOff>114300</xdr:rowOff>
    </xdr:from>
    <xdr:to>
      <xdr:col>19</xdr:col>
      <xdr:colOff>180975</xdr:colOff>
      <xdr:row>52</xdr:row>
      <xdr:rowOff>57150</xdr:rowOff>
    </xdr:to>
    <xdr:pic>
      <xdr:nvPicPr>
        <xdr:cNvPr id="5" name="Obrázek 4">
          <a:extLst>
            <a:ext uri="{FF2B5EF4-FFF2-40B4-BE49-F238E27FC236}">
              <a16:creationId xmlns:a16="http://schemas.microsoft.com/office/drawing/2014/main" id="{BBB3E8FD-D9E3-A37E-C13A-B874B47DA9B9}"/>
            </a:ext>
            <a:ext uri="{147F2762-F138-4A5C-976F-8EAC2B608ADB}">
              <a16:predDERef xmlns:a16="http://schemas.microsoft.com/office/drawing/2014/main" pred="{12383813-AA08-2FB9-A6E6-EF96A02855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67500" y="6400800"/>
          <a:ext cx="6343650" cy="3562350"/>
        </a:xfrm>
        <a:prstGeom prst="rect">
          <a:avLst/>
        </a:prstGeom>
      </xdr:spPr>
    </xdr:pic>
    <xdr:clientData/>
  </xdr:twoCellAnchor>
  <xdr:twoCellAnchor editAs="oneCell">
    <xdr:from>
      <xdr:col>13</xdr:col>
      <xdr:colOff>209550</xdr:colOff>
      <xdr:row>44</xdr:row>
      <xdr:rowOff>9525</xdr:rowOff>
    </xdr:from>
    <xdr:to>
      <xdr:col>15</xdr:col>
      <xdr:colOff>533400</xdr:colOff>
      <xdr:row>46</xdr:row>
      <xdr:rowOff>152400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6" name="">
              <a:extLst>
                <a:ext uri="{FF2B5EF4-FFF2-40B4-BE49-F238E27FC236}">
                  <a16:creationId xmlns:a16="http://schemas.microsoft.com/office/drawing/2014/main" id="{34343F97-598A-428A-9B00-581E673CA6BA}"/>
                </a:ext>
                <a:ext uri="{147F2762-F138-4A5C-976F-8EAC2B608ADB}">
                  <a16:predDERef xmlns:a16="http://schemas.microsoft.com/office/drawing/2014/main" pred="{BBB3E8FD-D9E3-A37E-C13A-B874B47DA9B9}"/>
                </a:ext>
              </a:extLst>
            </xdr14:cNvPr>
            <xdr14:cNvContentPartPr/>
          </xdr14:nvContentPartPr>
          <xdr14:nvPr macro=""/>
          <xdr14:xfrm>
            <a:off x="9382125" y="8391525"/>
            <a:ext cx="1543050" cy="523875"/>
          </xdr14:xfrm>
        </xdr:contentPart>
      </mc:Choice>
      <mc:Fallback>
        <xdr:pic>
          <xdr:nvPicPr>
            <xdr:cNvPr id="6" name="">
              <a:extLst>
                <a:ext uri="{FF2B5EF4-FFF2-40B4-BE49-F238E27FC236}">
                  <a16:creationId xmlns:a16="http://schemas.microsoft.com/office/drawing/2014/main" id="{34343F97-598A-428A-9B00-581E673CA6BA}"/>
                </a:ext>
                <a:ext uri="{147F2762-F138-4A5C-976F-8EAC2B608ADB}">
                  <a16:predDERef xmlns:a16="http://schemas.microsoft.com/office/drawing/2014/main" pred="{BBB3E8FD-D9E3-A37E-C13A-B874B47DA9B9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364162" y="8373919"/>
              <a:ext cx="1578617" cy="559447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171450</xdr:colOff>
      <xdr:row>0</xdr:row>
      <xdr:rowOff>19050</xdr:rowOff>
    </xdr:from>
    <xdr:to>
      <xdr:col>24</xdr:col>
      <xdr:colOff>133350</xdr:colOff>
      <xdr:row>14</xdr:row>
      <xdr:rowOff>152400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58E55CFE-2649-7C0B-28E1-C276866840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67450" y="19050"/>
          <a:ext cx="8496300" cy="2800350"/>
        </a:xfrm>
        <a:prstGeom prst="rect">
          <a:avLst/>
        </a:prstGeom>
      </xdr:spPr>
    </xdr:pic>
    <xdr:clientData/>
  </xdr:twoCellAnchor>
  <xdr:twoCellAnchor editAs="oneCell">
    <xdr:from>
      <xdr:col>5</xdr:col>
      <xdr:colOff>561975</xdr:colOff>
      <xdr:row>0</xdr:row>
      <xdr:rowOff>19050</xdr:rowOff>
    </xdr:from>
    <xdr:to>
      <xdr:col>9</xdr:col>
      <xdr:colOff>419100</xdr:colOff>
      <xdr:row>8</xdr:row>
      <xdr:rowOff>66675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5B06DD81-89FE-4D82-0902-0DE102C94F79}"/>
            </a:ext>
            <a:ext uri="{147F2762-F138-4A5C-976F-8EAC2B608ADB}">
              <a16:predDERef xmlns:a16="http://schemas.microsoft.com/office/drawing/2014/main" pred="{58E55CFE-2649-7C0B-28E1-C276866840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19050"/>
          <a:ext cx="2295525" cy="1571625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</xdr:colOff>
      <xdr:row>15</xdr:row>
      <xdr:rowOff>171450</xdr:rowOff>
    </xdr:from>
    <xdr:to>
      <xdr:col>17</xdr:col>
      <xdr:colOff>342900</xdr:colOff>
      <xdr:row>33</xdr:row>
      <xdr:rowOff>171450</xdr:rowOff>
    </xdr:to>
    <xdr:pic>
      <xdr:nvPicPr>
        <xdr:cNvPr id="4" name="Obrázek 3">
          <a:extLst>
            <a:ext uri="{FF2B5EF4-FFF2-40B4-BE49-F238E27FC236}">
              <a16:creationId xmlns:a16="http://schemas.microsoft.com/office/drawing/2014/main" id="{BF0D130B-4B23-E84D-4A01-0EACD306A7B4}"/>
            </a:ext>
            <a:ext uri="{147F2762-F138-4A5C-976F-8EAC2B608ADB}">
              <a16:predDERef xmlns:a16="http://schemas.microsoft.com/office/drawing/2014/main" pred="{5B06DD81-89FE-4D82-0902-0DE102C94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43625" y="3028950"/>
          <a:ext cx="4562475" cy="3429000"/>
        </a:xfrm>
        <a:prstGeom prst="rect">
          <a:avLst/>
        </a:prstGeom>
      </xdr:spPr>
    </xdr:pic>
    <xdr:clientData/>
  </xdr:twoCellAnchor>
  <xdr:twoCellAnchor editAs="oneCell">
    <xdr:from>
      <xdr:col>11</xdr:col>
      <xdr:colOff>85725</xdr:colOff>
      <xdr:row>20</xdr:row>
      <xdr:rowOff>161925</xdr:rowOff>
    </xdr:from>
    <xdr:to>
      <xdr:col>12</xdr:col>
      <xdr:colOff>295275</xdr:colOff>
      <xdr:row>27</xdr:row>
      <xdr:rowOff>123825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5" name="">
              <a:extLst>
                <a:ext uri="{FF2B5EF4-FFF2-40B4-BE49-F238E27FC236}">
                  <a16:creationId xmlns:a16="http://schemas.microsoft.com/office/drawing/2014/main" id="{363ED454-49FA-46E1-931D-69D2D6C4F20D}"/>
                </a:ext>
                <a:ext uri="{147F2762-F138-4A5C-976F-8EAC2B608ADB}">
                  <a16:predDERef xmlns:a16="http://schemas.microsoft.com/office/drawing/2014/main" pred="{BF0D130B-4B23-E84D-4A01-0EACD306A7B4}"/>
                </a:ext>
              </a:extLst>
            </xdr14:cNvPr>
            <xdr14:cNvContentPartPr/>
          </xdr14:nvContentPartPr>
          <xdr14:nvPr macro=""/>
          <xdr14:xfrm>
            <a:off x="6791325" y="3971925"/>
            <a:ext cx="819150" cy="1295400"/>
          </xdr14:xfrm>
        </xdr:contentPart>
      </mc:Choice>
      <mc:Fallback>
        <xdr:pic>
          <xdr:nvPicPr>
            <xdr:cNvPr id="5" name="">
              <a:extLst>
                <a:ext uri="{FF2B5EF4-FFF2-40B4-BE49-F238E27FC236}">
                  <a16:creationId xmlns:a16="http://schemas.microsoft.com/office/drawing/2014/main" id="{363ED454-49FA-46E1-931D-69D2D6C4F20D}"/>
                </a:ext>
                <a:ext uri="{147F2762-F138-4A5C-976F-8EAC2B608ADB}">
                  <a16:predDERef xmlns:a16="http://schemas.microsoft.com/office/drawing/2014/main" pred="{BF0D130B-4B23-E84D-4A01-0EACD306A7B4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773627" y="3953873"/>
              <a:ext cx="854907" cy="13311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304800</xdr:colOff>
      <xdr:row>20</xdr:row>
      <xdr:rowOff>171450</xdr:rowOff>
    </xdr:from>
    <xdr:to>
      <xdr:col>11</xdr:col>
      <xdr:colOff>409575</xdr:colOff>
      <xdr:row>20</xdr:row>
      <xdr:rowOff>171450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6" name="">
              <a:extLst>
                <a:ext uri="{FF2B5EF4-FFF2-40B4-BE49-F238E27FC236}">
                  <a16:creationId xmlns:a16="http://schemas.microsoft.com/office/drawing/2014/main" id="{4203908E-22DD-4F8F-A699-3A2B958BEBD1}"/>
                </a:ext>
                <a:ext uri="{147F2762-F138-4A5C-976F-8EAC2B608ADB}">
                  <a16:predDERef xmlns:a16="http://schemas.microsoft.com/office/drawing/2014/main" pred="{363ED454-49FA-46E1-931D-69D2D6C4F20D}"/>
                </a:ext>
              </a:extLst>
            </xdr14:cNvPr>
            <xdr14:cNvContentPartPr/>
          </xdr14:nvContentPartPr>
          <xdr14:nvPr macro=""/>
          <xdr14:xfrm>
            <a:off x="7010400" y="3981450"/>
            <a:ext cx="104775" cy="0"/>
          </xdr14:xfrm>
        </xdr:contentPart>
      </mc:Choice>
      <mc:Fallback>
        <xdr:pic>
          <xdr:nvPicPr>
            <xdr:cNvPr id="6" name="">
              <a:extLst>
                <a:ext uri="{FF2B5EF4-FFF2-40B4-BE49-F238E27FC236}">
                  <a16:creationId xmlns:a16="http://schemas.microsoft.com/office/drawing/2014/main" id="{4203908E-22DD-4F8F-A699-3A2B958BEBD1}"/>
                </a:ext>
                <a:ext uri="{147F2762-F138-4A5C-976F-8EAC2B608ADB}">
                  <a16:predDERef xmlns:a16="http://schemas.microsoft.com/office/drawing/2014/main" pred="{363ED454-49FA-46E1-931D-69D2D6C4F20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6992273" y="3981450"/>
              <a:ext cx="140667" cy="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381000</xdr:colOff>
      <xdr:row>26</xdr:row>
      <xdr:rowOff>66675</xdr:rowOff>
    </xdr:from>
    <xdr:to>
      <xdr:col>13</xdr:col>
      <xdr:colOff>161925</xdr:colOff>
      <xdr:row>28</xdr:row>
      <xdr:rowOff>152400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7" name="">
              <a:extLst>
                <a:ext uri="{FF2B5EF4-FFF2-40B4-BE49-F238E27FC236}">
                  <a16:creationId xmlns:a16="http://schemas.microsoft.com/office/drawing/2014/main" id="{C094828F-2680-4403-93DA-845025B9B404}"/>
                </a:ext>
                <a:ext uri="{147F2762-F138-4A5C-976F-8EAC2B608ADB}">
                  <a16:predDERef xmlns:a16="http://schemas.microsoft.com/office/drawing/2014/main" pred="{4203908E-22DD-4F8F-A699-3A2B958BEBD1}"/>
                </a:ext>
              </a:extLst>
            </xdr14:cNvPr>
            <xdr14:cNvContentPartPr/>
          </xdr14:nvContentPartPr>
          <xdr14:nvPr macro=""/>
          <xdr14:xfrm>
            <a:off x="7696200" y="5019675"/>
            <a:ext cx="390525" cy="466725"/>
          </xdr14:xfrm>
        </xdr:contentPart>
      </mc:Choice>
      <mc:Fallback>
        <xdr:pic>
          <xdr:nvPicPr>
            <xdr:cNvPr id="7" name="">
              <a:extLst>
                <a:ext uri="{FF2B5EF4-FFF2-40B4-BE49-F238E27FC236}">
                  <a16:creationId xmlns:a16="http://schemas.microsoft.com/office/drawing/2014/main" id="{C094828F-2680-4403-93DA-845025B9B404}"/>
                </a:ext>
                <a:ext uri="{147F2762-F138-4A5C-976F-8EAC2B608ADB}">
                  <a16:predDERef xmlns:a16="http://schemas.microsoft.com/office/drawing/2014/main" pred="{4203908E-22DD-4F8F-A699-3A2B958BEBD1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7678724" y="5002110"/>
              <a:ext cx="425833" cy="5022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447675</xdr:colOff>
      <xdr:row>21</xdr:row>
      <xdr:rowOff>0</xdr:rowOff>
    </xdr:from>
    <xdr:to>
      <xdr:col>13</xdr:col>
      <xdr:colOff>104775</xdr:colOff>
      <xdr:row>22</xdr:row>
      <xdr:rowOff>9525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8" name="">
              <a:extLst>
                <a:ext uri="{FF2B5EF4-FFF2-40B4-BE49-F238E27FC236}">
                  <a16:creationId xmlns:a16="http://schemas.microsoft.com/office/drawing/2014/main" id="{418F6E1F-1CB1-4297-B228-441FCD991DAE}"/>
                </a:ext>
                <a:ext uri="{147F2762-F138-4A5C-976F-8EAC2B608ADB}">
                  <a16:predDERef xmlns:a16="http://schemas.microsoft.com/office/drawing/2014/main" pred="{C094828F-2680-4403-93DA-845025B9B404}"/>
                </a:ext>
              </a:extLst>
            </xdr14:cNvPr>
            <xdr14:cNvContentPartPr/>
          </xdr14:nvContentPartPr>
          <xdr14:nvPr macro=""/>
          <xdr14:xfrm>
            <a:off x="7762875" y="4000500"/>
            <a:ext cx="266700" cy="200025"/>
          </xdr14:xfrm>
        </xdr:contentPart>
      </mc:Choice>
      <mc:Fallback>
        <xdr:pic>
          <xdr:nvPicPr>
            <xdr:cNvPr id="8" name="">
              <a:extLst>
                <a:ext uri="{FF2B5EF4-FFF2-40B4-BE49-F238E27FC236}">
                  <a16:creationId xmlns:a16="http://schemas.microsoft.com/office/drawing/2014/main" id="{418F6E1F-1CB1-4297-B228-441FCD991DAE}"/>
                </a:ext>
                <a:ext uri="{147F2762-F138-4A5C-976F-8EAC2B608ADB}">
                  <a16:predDERef xmlns:a16="http://schemas.microsoft.com/office/drawing/2014/main" pred="{C094828F-2680-4403-93DA-845025B9B404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745239" y="3982799"/>
              <a:ext cx="302332" cy="235074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190500</xdr:colOff>
      <xdr:row>4</xdr:row>
      <xdr:rowOff>123825</xdr:rowOff>
    </xdr:from>
    <xdr:to>
      <xdr:col>13</xdr:col>
      <xdr:colOff>400050</xdr:colOff>
      <xdr:row>6</xdr:row>
      <xdr:rowOff>28575</xdr:rowOff>
    </xdr:to>
    <xdr:sp macro="" textlink="">
      <xdr:nvSpPr>
        <xdr:cNvPr id="9" name="Textové pole 8">
          <a:extLst>
            <a:ext uri="{FF2B5EF4-FFF2-40B4-BE49-F238E27FC236}">
              <a16:creationId xmlns:a16="http://schemas.microsoft.com/office/drawing/2014/main" id="{C7F5BDE3-80A2-C1C2-0953-CF469A077DC2}"/>
            </a:ext>
            <a:ext uri="{147F2762-F138-4A5C-976F-8EAC2B608ADB}">
              <a16:predDERef xmlns:a16="http://schemas.microsoft.com/office/drawing/2014/main" pred="{418F6E1F-1CB1-4297-B228-441FCD991DAE}"/>
            </a:ext>
          </a:extLst>
        </xdr:cNvPr>
        <xdr:cNvSpPr txBox="1"/>
      </xdr:nvSpPr>
      <xdr:spPr>
        <a:xfrm>
          <a:off x="6296025" y="885825"/>
          <a:ext cx="2038350" cy="2857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asymptoticky normální</a:t>
          </a:r>
        </a:p>
      </xdr:txBody>
    </xdr:sp>
    <xdr:clientData/>
  </xdr:twoCellAnchor>
  <xdr:twoCellAnchor editAs="oneCell">
    <xdr:from>
      <xdr:col>22</xdr:col>
      <xdr:colOff>161925</xdr:colOff>
      <xdr:row>26</xdr:row>
      <xdr:rowOff>95250</xdr:rowOff>
    </xdr:from>
    <xdr:to>
      <xdr:col>24</xdr:col>
      <xdr:colOff>419100</xdr:colOff>
      <xdr:row>29</xdr:row>
      <xdr:rowOff>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11" name="">
              <a:extLst>
                <a:ext uri="{FF2B5EF4-FFF2-40B4-BE49-F238E27FC236}">
                  <a16:creationId xmlns:a16="http://schemas.microsoft.com/office/drawing/2014/main" id="{912E79AD-637D-4ADE-A939-E468DFA211DA}"/>
                </a:ext>
                <a:ext uri="{147F2762-F138-4A5C-976F-8EAC2B608ADB}">
                  <a16:predDERef xmlns:a16="http://schemas.microsoft.com/office/drawing/2014/main" pred="{C7F5BDE3-80A2-C1C2-0953-CF469A077DC2}"/>
                </a:ext>
              </a:extLst>
            </xdr14:cNvPr>
            <xdr14:cNvContentPartPr/>
          </xdr14:nvContentPartPr>
          <xdr14:nvPr macro=""/>
          <xdr14:xfrm>
            <a:off x="13573125" y="5048250"/>
            <a:ext cx="1476375" cy="476250"/>
          </xdr14:xfrm>
        </xdr:contentPart>
      </mc:Choice>
      <mc:Fallback>
        <xdr:pic>
          <xdr:nvPicPr>
            <xdr:cNvPr id="11" name="">
              <a:extLst>
                <a:ext uri="{FF2B5EF4-FFF2-40B4-BE49-F238E27FC236}">
                  <a16:creationId xmlns:a16="http://schemas.microsoft.com/office/drawing/2014/main" id="{912E79AD-637D-4ADE-A939-E468DFA211DA}"/>
                </a:ext>
                <a:ext uri="{147F2762-F138-4A5C-976F-8EAC2B608ADB}">
                  <a16:predDERef xmlns:a16="http://schemas.microsoft.com/office/drawing/2014/main" pred="{C7F5BDE3-80A2-C1C2-0953-CF469A077DC2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3555112" y="5030305"/>
              <a:ext cx="1512041" cy="5117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0</xdr:colOff>
      <xdr:row>16</xdr:row>
      <xdr:rowOff>0</xdr:rowOff>
    </xdr:from>
    <xdr:to>
      <xdr:col>25</xdr:col>
      <xdr:colOff>295275</xdr:colOff>
      <xdr:row>34</xdr:row>
      <xdr:rowOff>0</xdr:rowOff>
    </xdr:to>
    <xdr:pic>
      <xdr:nvPicPr>
        <xdr:cNvPr id="12" name="Obrázek 11">
          <a:extLst>
            <a:ext uri="{FF2B5EF4-FFF2-40B4-BE49-F238E27FC236}">
              <a16:creationId xmlns:a16="http://schemas.microsoft.com/office/drawing/2014/main" id="{2EA87B42-DFC8-C15E-7E1C-73757D1505A9}"/>
            </a:ext>
            <a:ext uri="{147F2762-F138-4A5C-976F-8EAC2B608ADB}">
              <a16:predDERef xmlns:a16="http://schemas.microsoft.com/office/drawing/2014/main" pred="{912E79AD-637D-4ADE-A939-E468DFA21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972800" y="3048000"/>
          <a:ext cx="4562475" cy="3429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161925</xdr:colOff>
      <xdr:row>25</xdr:row>
      <xdr:rowOff>180975</xdr:rowOff>
    </xdr:from>
    <xdr:to>
      <xdr:col>24</xdr:col>
      <xdr:colOff>428625</xdr:colOff>
      <xdr:row>28</xdr:row>
      <xdr:rowOff>180975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13" name="">
              <a:extLst>
                <a:ext uri="{FF2B5EF4-FFF2-40B4-BE49-F238E27FC236}">
                  <a16:creationId xmlns:a16="http://schemas.microsoft.com/office/drawing/2014/main" id="{289B5C20-EE18-4891-B263-49004A996C48}"/>
                </a:ext>
                <a:ext uri="{147F2762-F138-4A5C-976F-8EAC2B608ADB}">
                  <a16:predDERef xmlns:a16="http://schemas.microsoft.com/office/drawing/2014/main" pred="{2EA87B42-DFC8-C15E-7E1C-73757D1505A9}"/>
                </a:ext>
              </a:extLst>
            </xdr14:cNvPr>
            <xdr14:cNvContentPartPr/>
          </xdr14:nvContentPartPr>
          <xdr14:nvPr macro=""/>
          <xdr14:xfrm>
            <a:off x="13573125" y="4943475"/>
            <a:ext cx="1485900" cy="571500"/>
          </xdr14:xfrm>
        </xdr:contentPart>
      </mc:Choice>
      <mc:Fallback>
        <xdr:pic>
          <xdr:nvPicPr>
            <xdr:cNvPr id="13" name="">
              <a:extLst>
                <a:ext uri="{FF2B5EF4-FFF2-40B4-BE49-F238E27FC236}">
                  <a16:creationId xmlns:a16="http://schemas.microsoft.com/office/drawing/2014/main" id="{289B5C20-EE18-4891-B263-49004A996C48}"/>
                </a:ext>
                <a:ext uri="{147F2762-F138-4A5C-976F-8EAC2B608ADB}">
                  <a16:predDERef xmlns:a16="http://schemas.microsoft.com/office/drawing/2014/main" pred="{2EA87B42-DFC8-C15E-7E1C-73757D1505A9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3555162" y="4925515"/>
              <a:ext cx="1521467" cy="6070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447675</xdr:colOff>
      <xdr:row>2</xdr:row>
      <xdr:rowOff>161925</xdr:rowOff>
    </xdr:from>
    <xdr:to>
      <xdr:col>8</xdr:col>
      <xdr:colOff>390525</xdr:colOff>
      <xdr:row>3</xdr:row>
      <xdr:rowOff>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14" name="">
              <a:extLst>
                <a:ext uri="{FF2B5EF4-FFF2-40B4-BE49-F238E27FC236}">
                  <a16:creationId xmlns:a16="http://schemas.microsoft.com/office/drawing/2014/main" id="{E422FDDF-F106-4B46-9A93-EE75FD9B4B3B}"/>
                </a:ext>
                <a:ext uri="{147F2762-F138-4A5C-976F-8EAC2B608ADB}">
                  <a16:predDERef xmlns:a16="http://schemas.microsoft.com/office/drawing/2014/main" pred="{289B5C20-EE18-4891-B263-49004A996C48}"/>
                </a:ext>
              </a:extLst>
            </xdr14:cNvPr>
            <xdr14:cNvContentPartPr/>
          </xdr14:nvContentPartPr>
          <xdr14:nvPr macro=""/>
          <xdr14:xfrm>
            <a:off x="4114800" y="542925"/>
            <a:ext cx="1162050" cy="28575"/>
          </xdr14:xfrm>
        </xdr:contentPart>
      </mc:Choice>
      <mc:Fallback>
        <xdr:pic>
          <xdr:nvPicPr>
            <xdr:cNvPr id="14" name="">
              <a:extLst>
                <a:ext uri="{FF2B5EF4-FFF2-40B4-BE49-F238E27FC236}">
                  <a16:creationId xmlns:a16="http://schemas.microsoft.com/office/drawing/2014/main" id="{E422FDDF-F106-4B46-9A93-EE75FD9B4B3B}"/>
                </a:ext>
                <a:ext uri="{147F2762-F138-4A5C-976F-8EAC2B608ADB}">
                  <a16:predDERef xmlns:a16="http://schemas.microsoft.com/office/drawing/2014/main" pred="{289B5C20-EE18-4891-B263-49004A996C48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060768" y="438731"/>
              <a:ext cx="1269754" cy="2373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161925</xdr:colOff>
      <xdr:row>20</xdr:row>
      <xdr:rowOff>47625</xdr:rowOff>
    </xdr:from>
    <xdr:to>
      <xdr:col>11</xdr:col>
      <xdr:colOff>438150</xdr:colOff>
      <xdr:row>20</xdr:row>
      <xdr:rowOff>47625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15" name="">
              <a:extLst>
                <a:ext uri="{FF2B5EF4-FFF2-40B4-BE49-F238E27FC236}">
                  <a16:creationId xmlns:a16="http://schemas.microsoft.com/office/drawing/2014/main" id="{3F599DA1-3B49-4B06-9116-852A285E40E6}"/>
                </a:ext>
                <a:ext uri="{147F2762-F138-4A5C-976F-8EAC2B608ADB}">
                  <a16:predDERef xmlns:a16="http://schemas.microsoft.com/office/drawing/2014/main" pred="{E422FDDF-F106-4B46-9A93-EE75FD9B4B3B}"/>
                </a:ext>
              </a:extLst>
            </xdr14:cNvPr>
            <xdr14:cNvContentPartPr/>
          </xdr14:nvContentPartPr>
          <xdr14:nvPr macro=""/>
          <xdr14:xfrm>
            <a:off x="6267450" y="3857625"/>
            <a:ext cx="885825" cy="0"/>
          </xdr14:xfrm>
        </xdr:contentPart>
      </mc:Choice>
      <mc:Fallback>
        <xdr:pic>
          <xdr:nvPicPr>
            <xdr:cNvPr id="15" name="">
              <a:extLst>
                <a:ext uri="{FF2B5EF4-FFF2-40B4-BE49-F238E27FC236}">
                  <a16:creationId xmlns:a16="http://schemas.microsoft.com/office/drawing/2014/main" id="{3F599DA1-3B49-4B06-9116-852A285E40E6}"/>
                </a:ext>
                <a:ext uri="{147F2762-F138-4A5C-976F-8EAC2B608ADB}">
                  <a16:predDERef xmlns:a16="http://schemas.microsoft.com/office/drawing/2014/main" pred="{E422FDDF-F106-4B46-9A93-EE75FD9B4B3B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6213905" y="3857625"/>
              <a:ext cx="993274" cy="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428625</xdr:colOff>
      <xdr:row>20</xdr:row>
      <xdr:rowOff>28575</xdr:rowOff>
    </xdr:from>
    <xdr:to>
      <xdr:col>21</xdr:col>
      <xdr:colOff>352425</xdr:colOff>
      <xdr:row>20</xdr:row>
      <xdr:rowOff>38100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16" name="">
              <a:extLst>
                <a:ext uri="{FF2B5EF4-FFF2-40B4-BE49-F238E27FC236}">
                  <a16:creationId xmlns:a16="http://schemas.microsoft.com/office/drawing/2014/main" id="{C3EB2DD1-DF9C-4508-BB99-F0955DB1618D}"/>
                </a:ext>
                <a:ext uri="{147F2762-F138-4A5C-976F-8EAC2B608ADB}">
                  <a16:predDERef xmlns:a16="http://schemas.microsoft.com/office/drawing/2014/main" pred="{3F599DA1-3B49-4B06-9116-852A285E40E6}"/>
                </a:ext>
              </a:extLst>
            </xdr14:cNvPr>
            <xdr14:cNvContentPartPr/>
          </xdr14:nvContentPartPr>
          <xdr14:nvPr macro=""/>
          <xdr14:xfrm>
            <a:off x="11410950" y="3838575"/>
            <a:ext cx="1752600" cy="9525"/>
          </xdr14:xfrm>
        </xdr:contentPart>
      </mc:Choice>
      <mc:Fallback>
        <xdr:pic>
          <xdr:nvPicPr>
            <xdr:cNvPr id="16" name="">
              <a:extLst>
                <a:ext uri="{FF2B5EF4-FFF2-40B4-BE49-F238E27FC236}">
                  <a16:creationId xmlns:a16="http://schemas.microsoft.com/office/drawing/2014/main" id="{C3EB2DD1-DF9C-4508-BB99-F0955DB1618D}"/>
                </a:ext>
                <a:ext uri="{147F2762-F138-4A5C-976F-8EAC2B608ADB}">
                  <a16:predDERef xmlns:a16="http://schemas.microsoft.com/office/drawing/2014/main" pred="{3F599DA1-3B49-4B06-9116-852A285E40E6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1356935" y="3740369"/>
              <a:ext cx="1860269" cy="2062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447675</xdr:colOff>
      <xdr:row>26</xdr:row>
      <xdr:rowOff>0</xdr:rowOff>
    </xdr:from>
    <xdr:to>
      <xdr:col>24</xdr:col>
      <xdr:colOff>295275</xdr:colOff>
      <xdr:row>27</xdr:row>
      <xdr:rowOff>123825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17" name="">
              <a:extLst>
                <a:ext uri="{FF2B5EF4-FFF2-40B4-BE49-F238E27FC236}">
                  <a16:creationId xmlns:a16="http://schemas.microsoft.com/office/drawing/2014/main" id="{B27620FD-524D-47AD-9B5F-58D90F7429C7}"/>
                </a:ext>
                <a:ext uri="{147F2762-F138-4A5C-976F-8EAC2B608ADB}">
                  <a16:predDERef xmlns:a16="http://schemas.microsoft.com/office/drawing/2014/main" pred="{C3EB2DD1-DF9C-4508-BB99-F0955DB1618D}"/>
                </a:ext>
              </a:extLst>
            </xdr14:cNvPr>
            <xdr14:cNvContentPartPr/>
          </xdr14:nvContentPartPr>
          <xdr14:nvPr macro=""/>
          <xdr14:xfrm>
            <a:off x="7162800" y="4953000"/>
            <a:ext cx="7772400" cy="314325"/>
          </xdr14:xfrm>
        </xdr:contentPart>
      </mc:Choice>
      <mc:Fallback>
        <xdr:pic>
          <xdr:nvPicPr>
            <xdr:cNvPr id="17" name="">
              <a:extLst>
                <a:ext uri="{FF2B5EF4-FFF2-40B4-BE49-F238E27FC236}">
                  <a16:creationId xmlns:a16="http://schemas.microsoft.com/office/drawing/2014/main" id="{B27620FD-524D-47AD-9B5F-58D90F7429C7}"/>
                </a:ext>
                <a:ext uri="{147F2762-F138-4A5C-976F-8EAC2B608ADB}">
                  <a16:predDERef xmlns:a16="http://schemas.microsoft.com/office/drawing/2014/main" pred="{C3EB2DD1-DF9C-4508-BB99-F0955DB1618D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7109155" y="4845354"/>
              <a:ext cx="7880050" cy="529257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</inkml:context>
    <inkml:brush xml:id="br0">
      <inkml:brushProperty name="width" value="0.1" units="cm"/>
      <inkml:brushProperty name="height" value="0.1" units="cm"/>
    </inkml:brush>
  </inkml:definitions>
  <inkml:trace contextRef="#ctx0" brushRef="#br0">26882 14420 16383 0 0,'4'4'0'0'0,"7"7"0"0"0,27 5 0 0 0,40 5 0 0 0,10 3 0 0 0,-4-3 0 0 0,-13 1 0 0 0,-14-5 0 0 0,20-4 0 0 0,14-6 0 0 0,-3-2 0 0 0,-12-3 0 0 0,-16-2 0 0 0,-12-1 0 0 0,-6 0 0 0 0,0 0 0 0 0,-4 1 0 0 0,-4 3 0 0 0,-2 3 0 0 0,-3 0 0 0 0,-2-2 0 0 0,4-1 0 0 0,1-1 0 0 0,0 0 0 0 0,-2-2 0 0 0,-1 0 0 0 0,0 0 0 0 0,-2 0 0 0 0,0-1 0 0 0,-1 1 0 0 0,0 0 0 0 0,1 0 0 0 0,-1 0 0 0 0,5 0 0 0 0,1 0 0 0 0,0 0 0 0 0,-1 0 0 0 0,-1 0 0 0 0,-2 0 0 0 0,0 0 0 0 0,-1 0 0 0 0,-1 0 0 0 0,0 0 0 0 0,1 0 0 0 0,-1 0 0 0 0,0 0 0 0 0,0 0 0 0 0,1-4 0 0 0,-1-2 0 0 0,1 0 0 0 0,-1-3 0 0 0,1-1 0 0 0,-1 3 0 0 0,0 1 0 0 0,1 2 0 0 0,-1 2 0 0 0,1 1 0 0 0,-1 1 0 0 0,10-4 0 0 0,11-2 0 0 0,3 1 0 0 0,-3-4 0 0 0,-5 0 0 0 0,-5 2 0 0 0,-4 1 0 0 0,6-11 0 0 0,0-3 0 0 0,-2 2 0 0 0,-2 4 0 0 0,-3 0 0 0 0,-2 2 0 0 0,2 4 0 0 0,1 2 0 0 0,-1-1 0 0 0,12-5 0 0 0,3 0 0 0 0,-2-3 0 0 0,5-7 0 0 0,-1-5 0 0 0,-6-2 0 0 0,-4 4 0 0 0,-5 1 0 0 0,-4 6 0 0 0,-2 5 0 0 0,-1 0 0 0 0,-6-2 0 0 0,-2 2 0 0 0,1 3 0 0 0,-3-2 0 0 0,-1 2 0 0 0,-2-2 0 0 0,1-4 0 0 0,2 1 0 0 0,-2-1 0 0 0,2-3 0 0 0,1-2 0 0 0,3-3 0 0 0,-2-1 0 0 0,-5-1 0 0 0,0 0 0 0 0,-2-1 0 0 0,-3 0 0 0 0,-4 0 0 0 0,-2 0 0 0 0,-6 0 0 0 0,-3 1 0 0 0,0-1 0 0 0,-4 5 0 0 0,0 2 0 0 0,-2 4 0 0 0,-9 0 0 0 0,-1-2 0 0 0,-1-2 0 0 0,-1 3 0 0 0,-1-1 0 0 0,0-2 0 0 0,-10-6 0 0 0,-8 1 0 0 0,-6 5 0 0 0,-3 1 0 0 0,-2 4 0 0 0,-10 5 0 0 0,2 4 0 0 0,2 2 0 0 0,7 3 0 0 0,3 1 0 0 0,6 1 0 0 0,-3-5 0 0 0,2-1 0 0 0,-1 0 0 0 0,4 1 0 0 0,-1 1 0 0 0,3 1 0 0 0,3 1 0 0 0,-4 0 0 0 0,-6-8 0 0 0,2-7 0 0 0,3-1 0 0 0,5 2 0 0 0,4 4 0 0 0,3 4 0 0 0,2-2 0 0 0,1 2 0 0 0,-3-4 0 0 0,-1 1 0 0 0,-5 1 0 0 0,-1 4 0 0 0,2 1 0 0 0,-2-3 0 0 0,1 1 0 0 0,-4-5 0 0 0,2 1 0 0 0,3 2 0 0 0,2 1 0 0 0,-2 3 0 0 0,0 2 0 0 0,2-3 0 0 0,2-1 0 0 0,2-4 0 0 0,1 0 0 0 0,1 1 0 0 0,1 3 0 0 0,-5 2 0 0 0,-1 1 0 0 0,0 2 0 0 0,-8 1 0 0 0,-1 0 0 0 0,1-4 0 0 0,3-1 0 0 0,0 0 0 0 0,0 0 0 0 0,3 2 0 0 0,-2 1 0 0 0,0 1 0 0 0,3 1 0 0 0,1 0 0 0 0,2 0 0 0 0,2 0 0 0 0,1 0 0 0 0,-4 1 0 0 0,-1-1 0 0 0,1 0 0 0 0,-5 0 0 0 0,1 0 0 0 0,1 0 0 0 0,2 0 0 0 0,2 0 0 0 0,1 0 0 0 0,2 0 0 0 0,1 0 0 0 0,-1 0 0 0 0,1 0 0 0 0,-4 4 0 0 0,-3 2 0 0 0,2 4 0 0 0,0 1 0 0 0,1-2 0 0 0,2-2 0 0 0,0-3 0 0 0,-3 3 0 0 0,-2 0 0 0 0,1 3 0 0 0,1 1 0 0 0,2-3 0 0 0,-13 8 0 0 0,-12-1 0 0 0,-2 4 0 0 0,4-3 0 0 0,3 0 0 0 0,4-1 0 0 0,10 0 0 0 0,7-2 0 0 0,3 1 0 0 0,2-1 0 0 0,-1-4 0 0 0,1-3 0 0 0,-1-2 0 0 0,-1 2 0 0 0,3 5 0 0 0,2 1 0 0 0,0 2 0 0 0,-2 4 0 0 0,-2-2 0 0 0,0-3 0 0 0,-2 1 0 0 0,0 2 0 0 0,0-2 0 0 0,-1 2 0 0 0,5 2 0 0 0,1-1 0 0 0,5 0 0 0 0,-14 20 0 0 0,-1 8 0 0 0,5 6 0 0 0,6-2 0 0 0,7-4 0 0 0,5-6 0 0 0,5-4 0 0 0,2-5 0 0 0,2-2 0 0 0,0-1 0 0 0,1-2 0 0 0,-1 1 0 0 0,0-1 0 0 0,-1 1 0 0 0,1 0 0 0 0,-1 0 0 0 0,4 0 0 0 0,2 0 0 0 0,0 1 0 0 0,-2-1 0 0 0,4 1 0 0 0,5-5 0 0 0,4-6 0 0 0,4-1 0 0 0,8 1 0 0 0,7-2 0 0 0,3 1 0 0 0,-2-2 0 0 0,-2 2 0 0 0,-2-3 0 0 0,-3-2 0 0 0,-1 1 0 0 0,-2-2 0 0 0,-1-1 0 0 0,0-3 0 0 0,5-2 0 0 0,1-2 0 0 0,-1 0 0 0 0,5 3 0 0 0,-1 2 0 0 0,-1-1 0 0 0,-2-1 0 0 0,-1-1 0 0 0,-3-1 0 0 0,-1-1 0 0 0,0 4 0 0 0,-1 1 0 0 0,5 4 0 0 0,1 0 0 0 0,0-1 0 0 0,-1 2 0 0 0,-2-1 0 0 0,0-2 0 0 0,-2-2 0 0 0,0-3 0 0 0,-1-1 0 0 0,1-1 0 0 0,-1-1 0 0 0,0-1 0 0 0,0 5 0 0 0,1 2 0 0 0,-5-1 0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31697 10663 16383 0 0,'5'0'0'0'0,"10"0"0"0"0,7 0 0 0 0,4 0 0 0 0,3 4 0 0 0,0 2 0 0 0,14 0 0 0 0,8-2 0 0 0,0 0 0 0 0,1-2 0 0 0,-5-1 0 0 0,-5-1 0 0 0,-6 0 0 0 0,-4 0 0 0 0,-3 0 0 0 0,-2 0 0 0 0,-1-1 0 0 0,-1 1 0 0 0,0 0 0 0 0,1 0 0 0 0,0 0 0 0 0,0 0 0 0 0,0 0 0 0 0,0 0 0 0 0,1 0 0 0 0,-1 0 0 0 0,1 0 0 0 0,-1 0 0 0 0,1 0 0 0 0,-1 0 0 0 0,1 0 0 0 0,-1 0 0 0 0,1 0 0 0 0,-1 0 0 0 0,1 0 0 0 0,-1 0 0 0 0,0 0 0 0 0,1 0 0 0 0,-1 0 0 0 0,1 0 0 0 0,-1 0 0 0 0,1 0 0 0 0,-1 0 0 0 0,1 0 0 0 0,-1 0 0 0 0,1 0 0 0 0,-1 0 0 0 0,0 0 0 0 0,1 0 0 0 0,-1 0 0 0 0,1 0 0 0 0,-1 0 0 0 0,5 0 0 0 0,2 0 0 0 0,-1 0 0 0 0,-1 0 0 0 0,-1 0 0 0 0,-2 0 0 0 0,0 0 0 0 0,-1 0 0 0 0,-1 0 0 0 0,0 0 0 0 0,1 0 0 0 0,-1 0 0 0 0,0 0 0 0 0,0 0 0 0 0,1 0 0 0 0,-1 0 0 0 0,1 0 0 0 0,-1 0 0 0 0,0 0 0 0 0,1 0 0 0 0,-1 0 0 0 0,1 0 0 0 0,-1 0 0 0 0,1 0 0 0 0,-1 0 0 0 0,1 0 0 0 0,-1 0 0 0 0,1 0 0 0 0,-1 0 0 0 0,1 0 0 0 0,-1 0 0 0 0,0 0 0 0 0,1 0 0 0 0,-1 0 0 0 0,1 0 0 0 0,-1 0 0 0 0,1 0 0 0 0,-1 0 0 0 0,1 0 0 0 0,-1 0 0 0 0,1 0 0 0 0,-1 0 0 0 0,0 0 0 0 0,1 0 0 0 0,-1 0 0 0 0,1 0 0 0 0,-1 0 0 0 0,1 0 0 0 0,4 0 0 0 0,1 0 0 0 0,0 0 0 0 0,8 0 0 0 0,7 0 0 0 0,-2 0 0 0 0,-2 0 0 0 0,-5 0 0 0 0,-4 0 0 0 0,-4 0 0 0 0,-2 0 0 0 0,-1 0 0 0 0,-1 0 0 0 0,0 0 0 0 0,-1 0 0 0 0,1 0 0 0 0,0 0 0 0 0,0 0 0 0 0,0 0 0 0 0,1 0 0 0 0,-1 0 0 0 0,1 0 0 0 0,-1 0 0 0 0,1 0 0 0 0,-1 0 0 0 0,0 0 0 0 0,1 0 0 0 0,-1 0 0 0 0,1 0 0 0 0,4 0 0 0 0,6 0 0 0 0,1 0 0 0 0,-1 0 0 0 0,-3 0 0 0 0,-2 0 0 0 0,2 0 0 0 0,0 0 0 0 0,-2 0 0 0 0,-1 0 0 0 0,3 0 0 0 0,0 0 0 0 0,-1 0 0 0 0,-2 0 0 0 0,-2 0 0 0 0,0 0 0 0 0,-2 0 0 0 0,-1 0 0 0 0,1 0 0 0 0,-1 0 0 0 0,0 0 0 0 0,0 0 0 0 0,0 0 0 0 0,1 0 0 0 0,-1 0 0 0 0,1 0 0 0 0,4 0 0 0 0,1 0 0 0 0,0 0 0 0 0,-1 0 0 0 0,-1 0 0 0 0,-2 0 0 0 0,0 0 0 0 0,3 0 0 0 0,2 0 0 0 0,-1 0 0 0 0,-1 0 0 0 0,-2 0 0 0 0,-1 0 0 0 0,-5 0 0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19897 13758 16383 0 0,'4'0'0'0'0,"7"0"0"0"0,41 0 0 0 0,25 0 0 0 0,10 0 0 0 0,-7 0 0 0 0,6 0 0 0 0,-2 0 0 0 0,-12 0 0 0 0,-8 0 0 0 0,-12 0 0 0 0,0 0 0 0 0,-4 0 0 0 0,-3 0 0 0 0,-3 0 0 0 0,-4 0 0 0 0,-5 0 0 0 0,1 0 0 0 0,0 0 0 0 0,-2 0 0 0 0,-2 0 0 0 0,-1 0 0 0 0,-1 0 0 0 0,-2 0 0 0 0,1 0 0 0 0,-1 0 0 0 0,0 0 0 0 0,0 0 0 0 0,1 0 0 0 0,-1 0 0 0 0,0 0 0 0 0,5 0 0 0 0,1 0 0 0 0,1 0 0 0 0,-2 5 0 0 0,-2 1 0 0 0,0 0 0 0 0,3 3 0 0 0,1 0 0 0 0,-1-1 0 0 0,-1-3 0 0 0,-2-1 0 0 0,0-2 0 0 0,-2-1 0 0 0,0-1 0 0 0,-1 0 0 0 0,0-1 0 0 0,1 1 0 0 0,-1 0 0 0 0,0-1 0 0 0,0 1 0 0 0,1 0 0 0 0,-1 0 0 0 0,1 0 0 0 0,-1 0 0 0 0,0 0 0 0 0,1 0 0 0 0,-1 0 0 0 0,1 0 0 0 0,-1 0 0 0 0,1 0 0 0 0,-1 0 0 0 0,1 0 0 0 0,-1 0 0 0 0,1 0 0 0 0,-1 0 0 0 0,1 0 0 0 0,-1 0 0 0 0,0 0 0 0 0,1 0 0 0 0,-1 0 0 0 0,1 0 0 0 0,-1 0 0 0 0,1 0 0 0 0,-1 0 0 0 0,1 0 0 0 0,-1 0 0 0 0,1 0 0 0 0,4 0 0 0 0,1 0 0 0 0,0 0 0 0 0,-1 0 0 0 0,-1 0 0 0 0,-2 0 0 0 0,0 0 0 0 0,-1 0 0 0 0,-1 0 0 0 0,1 0 0 0 0,-6 0 0 0 0</inkml:trace>
  <inkml:trace contextRef="#ctx0" brushRef="#br0" timeOffset="0.18">38497 14579 16383 0 0,'4'0'0'0'0,"7"0"0"0"0,5 0 0 0 0,9 0 0 0 0,5 0 0 0 0,2 0 0 0 0,4 0 0 0 0,1 4 0 0 0,-1 2 0 0 0,-3 0 0 0 0,11-2 0 0 0,8 0 0 0 0,-2 2 0 0 0,-4 1 0 0 0,0-1 0 0 0,-5-1 0 0 0,-4-2 0 0 0,10-1 0 0 0,0-1 0 0 0,-2-1 0 0 0,0 0 0 0 0,-3-1 0 0 0,-5 1 0 0 0,-3 0 0 0 0,-4 0 0 0 0,-2 0 0 0 0,-1-1 0 0 0,-1 1 0 0 0,4 0 0 0 0,1 0 0 0 0,1 0 0 0 0,-2 0 0 0 0,9 0 0 0 0,1 0 0 0 0,-1 0 0 0 0,-3 0 0 0 0,-3 0 0 0 0,2 0 0 0 0,-1 0 0 0 0,4 0 0 0 0,-1 0 0 0 0,24 0 0 0 0,12 0 0 0 0,-2 0 0 0 0,-9 0 0 0 0,-11 0 0 0 0,-9 0 0 0 0,-7 0 0 0 0,-6 0 0 0 0,-2 0 0 0 0,-2 0 0 0 0,-1 0 0 0 0,1 0 0 0 0,0 0 0 0 0,0 0 0 0 0,1 0 0 0 0,4 0 0 0 0,3 0 0 0 0,-1 0 0 0 0,-1 0 0 0 0,-1 0 0 0 0,-2 0 0 0 0,0 0 0 0 0,3 0 0 0 0,2 0 0 0 0,-1 0 0 0 0,-1 0 0 0 0,-2 0 0 0 0,0 0 0 0 0,-2 0 0 0 0,0 0 0 0 0,-1 0 0 0 0,0 0 0 0 0,5 0 0 0 0,1 0 0 0 0,0 0 0 0 0,-1 0 0 0 0,-1 0 0 0 0,-2 0 0 0 0,0 0 0 0 0,-1 0 0 0 0,-1 0 0 0 0,0 0 0 0 0,1 0 0 0 0,-1 0 0 0 0,0 0 0 0 0,0 0 0 0 0,1 0 0 0 0,-5 0 0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</inkml:context>
    <inkml:brush xml:id="br0">
      <inkml:brushProperty name="width" value="0.1" units="cm"/>
      <inkml:brushProperty name="height" value="0.1" units="cm"/>
    </inkml:brush>
  </inkml:definitions>
  <inkml:trace contextRef="#ctx0" brushRef="#br0">20770 13996 16383 0 0,'4'0'0'0'0,"7"0"0"0"0,5 0 0 0 0,9 5 0 0 0,5 1 0 0 0,2 4 0 0 0,0 1 0 0 0,-1-2 0 0 0,-2-3 0 0 0,0-1 0 0 0,-2-3 0 0 0,0-1 0 0 0,0-1 0 0 0,-5-4 0 0 0,-7-3 0 0 0</inkml:trace>
  <inkml:trace contextRef="#ctx0" brushRef="#br0" timeOffset="0.16">21034 14076 16383 0 0,'-4'0'0'0'0,"-2"4"0"0"0,-4 2 0 0 0,-1 5 0 0 0,-11 8 0 0 0,-3 7 0 0 0,-1 2 0 0 0,4 2 0 0 0,5 0 0 0 0,-3 3 0 0 0,-2 2 0 0 0,-3-2 0 0 0,-1-1 0 0 0,3-2 0 0 0,2-1 0 0 0,4-2 0 0 0,1 0 0 0 0,3-1 0 0 0,-2-4 0 0 0,-1-7 0 0 0,1 0 0 0 0,-1-4 0 0 0,-3-3 0 0 0,3 2 0 0 0,-1-2 0 0 0,-3-1 0 0 0,-1-3 0 0 0,-2-1 0 0 0,-2-2 0 0 0,-1 0 0 0 0,0-1 0 0 0,-1-1 0 0 0,0 1 0 0 0,0 0 0 0 0,0-1 0 0 0,1 1 0 0 0,-1 0 0 0 0,0 0 0 0 0,1 0 0 0 0,0 0 0 0 0,-1 0 0 0 0,1 0 0 0 0,-1 0 0 0 0,1 0 0 0 0,-1 0 0 0 0,1 0 0 0 0,-1 0 0 0 0,1 0 0 0 0,-1 0 0 0 0,1 0 0 0 0,0 0 0 0 0,-1 0 0 0 0,1 0 0 0 0,-1 0 0 0 0,1 0 0 0 0,-5 0 0 0 0,-2 0 0 0 0,1-4 0 0 0,1-7 0 0 0,1-1 0 0 0,2-2 0 0 0,0 0 0 0 0,1 3 0 0 0,1 3 0 0 0,0 3 0 0 0,0 3 0 0 0,-1 1 0 0 0,1-4 0 0 0,0 0 0 0 0,-1 0 0 0 0,1-4 0 0 0,0 1 0 0 0,-1-4 0 0 0,1 0 0 0 0,-1 3 0 0 0,1-2 0 0 0,-1-4 0 0 0,1 1 0 0 0,-1-1 0 0 0,1 1 0 0 0,-1-2 0 0 0,1-1 0 0 0,-1-4 0 0 0,1-2 0 0 0,0-1 0 0 0,-1-2 0 0 0,1-10 0 0 0,4-3 0 0 0,1 1 0 0 0,5 2 0 0 0,5 3 0 0 0,4 2 0 0 0,3 2 0 0 0,3 2 0 0 0,1 0 0 0 0,0-4 0 0 0,1 0 0 0 0,0-1 0 0 0,0-12 0 0 0,-1-4 0 0 0,1 3 0 0 0,-1 4 0 0 0,0 0 0 0 0,0 2 0 0 0,0 4 0 0 0,0 3 0 0 0,0 2 0 0 0,4-7 0 0 0,11-6 0 0 0,3 0 0 0 0,-2 2 0 0 0,-4 4 0 0 0,1 4 0 0 0,-1 3 0 0 0,-4 2 0 0 0,-3 1 0 0 0,-2 1 0 0 0,3 0 0 0 0,1 0 0 0 0,-2 0 0 0 0,4 5 0 0 0,-1 1 0 0 0,0-1 0 0 0,-3-1 0 0 0,-2-1 0 0 0,4 3 0 0 0,0 1 0 0 0,-2-1 0 0 0,4-20 0 0 0,0-21 0 0 0,3-5 0 0 0,-1 5 0 0 0,3 8 0 0 0,-1 9 0 0 0,-4 6 0 0 0,3 7 0 0 0,-2 3 0 0 0,2 2 0 0 0,-1 1 0 0 0,3 0 0 0 0,-2 0 0 0 0,2 0 0 0 0,-2-1 0 0 0,-2 0 0 0 0,-4 0 0 0 0,3-1 0 0 0,-1 1 0 0 0,-2-1 0 0 0,-1 1 0 0 0,2-1 0 0 0,0 1 0 0 0,4-1 0 0 0,0 1 0 0 0,2-1 0 0 0,3 1 0 0 0,0 0 0 0 0,-3-1 0 0 0,-5 1 0 0 0,2-1 0 0 0,4 1 0 0 0,-2-1 0 0 0,3 1 0 0 0,-2-1 0 0 0,2 1 0 0 0,-2-1 0 0 0,6 1 0 0 0,4-1 0 0 0,-1 1 0 0 0,-6 0 0 0 0,-4-1 0 0 0,0 1 0 0 0,-3-1 0 0 0,-2 1 0 0 0,2-1 0 0 0,0 1 0 0 0,-2-1 0 0 0,2 1 0 0 0,0-1 0 0 0,-2 1 0 0 0,-2 0 0 0 0,-2-1 0 0 0,4 1 0 0 0,-1-1 0 0 0,0 1 0 0 0,-2-1 0 0 0,-1 1 0 0 0,-1-1 0 0 0,-1 1 0 0 0,-1-1 0 0 0,0 1 0 0 0,-1-1 0 0 0,-3 6 0 0 0,-7 5 0 0 0,-1 1 0 0 0,2 3 0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</inkml:context>
    <inkml:brush xml:id="br0">
      <inkml:brushProperty name="width" value="0.1" units="cm"/>
      <inkml:brushProperty name="height" value="0.1" units="cm"/>
    </inkml:brush>
  </inkml:definitions>
  <inkml:trace contextRef="#ctx0" brushRef="#br0">19473 11060 16383 0 0,'5'0'0'0'0,"5"0"0"0"0,7 0 0 0 0,3 0 0 0 0,4 0 0 0 0,2 0 0 0 0,2 0 0 0 0,-1 0 0 0 0,1 0 0 0 0,-1 0 0 0 0,0 0 0 0 0,0 0 0 0 0,-4 0 0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</inkml:context>
    <inkml:brush xml:id="br0">
      <inkml:brushProperty name="width" value="0.1" units="cm"/>
      <inkml:brushProperty name="height" value="0.1" units="cm"/>
    </inkml:brush>
  </inkml:definitions>
  <inkml:trace contextRef="#ctx0" brushRef="#br0">21537 14049 16383 0 0,'0'9'0'0'0,"-4"8"0"0"0,-2 5 0 0 0,0 12 0 0 0,1 10 0 0 0,2 1 0 0 0,1-1 0 0 0,1-5 0 0 0,0-4 0 0 0,1-4 0 0 0,1-2 0 0 0,-1-2 0 0 0,0-1 0 0 0,0 0 0 0 0,1 0 0 0 0,-1-1 0 0 0,0 1 0 0 0,0 0 0 0 0,0 1 0 0 0,0-1 0 0 0,0 0 0 0 0,0 1 0 0 0,0-1 0 0 0,0 1 0 0 0,0-1 0 0 0,0 1 0 0 0,0-1 0 0 0,0 1 0 0 0,0-1 0 0 0,-5 1 0 0 0,-1-1 0 0 0,-4-4 0 0 0,-1-2 0 0 0,2 1 0 0 0,3 1 0 0 0,1 1 0 0 0,-2 2 0 0 0,0 0 0 0 0,1 1 0 0 0,-2 1 0 0 0,-1-1 0 0 0,1 1 0 0 0,-1-5 0 0 0,-1-1 0 0 0,3-5 0 0 0</inkml:trace>
  <inkml:trace contextRef="#ctx0" brushRef="#br0" timeOffset="0.12">21431 14182 16383 0 0,'5'0'0'0'0,"1"-5"0"0"0,4-5 0 0 0,1-6 0 0 0,2-5 0 0 0,4-3 0 0 0,4 2 0 0 0,2 1 0 0 0,2-1 0 0 0,1 3 0 0 0,-3 10 0 0 0,-2 11 0 0 0,0 9 0 0 0,2 8 0 0 0,0 4 0 0 0,2 4 0 0 0,1 1 0 0 0,-5 0 0 0 0,-5 1 0 0 0,-1-1 0 0 0,-3-1 0 0 0,1 1 0 0 0,-2-2 0 0 0,2 1 0 0 0,-2-1 0 0 0,-2-4 0 0 0</inkml:trace>
  <inkml:trace contextRef="#ctx0" brushRef="#br0" timeOffset="0.3">22040 14923 16383 0 0,'0'-5'0'0'0,"0"-10"0"0"0,0-7 0 0 0,0-5 0 0 0,0-1 0 0 0,0-2 0 0 0,0 1 0 0 0,0 0 0 0 0,0 1 0 0 0,0 1 0 0 0,0 0 0 0 0,0 0 0 0 0,0 1 0 0 0,0 0 0 0 0,0-5 0 0 0,0-2 0 0 0,0 1 0 0 0,0 1 0 0 0,0 2 0 0 0,0 0 0 0 0,0 2 0 0 0,0 0 0 0 0,0 0 0 0 0,0 1 0 0 0,0 0 0 0 0,0 0 0 0 0,0-1 0 0 0,0 1 0 0 0,0 0 0 0 0,0-1 0 0 0,0 1 0 0 0,0-1 0 0 0,0 1 0 0 0,0-1 0 0 0,0 1 0 0 0,0-1 0 0 0,0 5 0 0 0</inkml:trace>
  <inkml:trace contextRef="#ctx0" brushRef="#br0" timeOffset="0.42">21960 14261 16383 0 0,'0'-4'0'0'0,"5"-2"0"0"0,1-5 0 0 0,4 1 0 0 0,5-4 0 0 0,0-3 0 0 0,2 1 0 0 0,-2-1 0 0 0,-4-3 0 0 0,-3-6 0 0 0,-3-3 0 0 0,1 2 0 0 0,1 3 0 0 0,-1-1 0 0 0,-3 1 0 0 0,4 4 0 0 0,5 5 0 0 0,5 6 0 0 0,4 8 0 0 0,3 5 0 0 0,2 1 0 0 0,-4 5 0 0 0,-1 0 0 0 0,1 3 0 0 0,1 0 0 0 0,1 1 0 0 0,1 4 0 0 0,0-2 0 0 0,1 6 0 0 0,1 3 0 0 0,-5 2 0 0 0,-1 1 0 0 0,-5 0 0 0 0,-4-4 0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</inkml:context>
    <inkml:brush xml:id="br0">
      <inkml:brushProperty name="width" value="0.1" units="cm"/>
      <inkml:brushProperty name="height" value="0.1" units="cm"/>
    </inkml:brush>
  </inkml:definitions>
  <inkml:trace contextRef="#ctx0" brushRef="#br0">22066 11218 16383 0 0,'-4'0'0'0'0,"-7"0"0"0"0,-5 0 0 0 0,-9 0 0 0 0,-5 0 0 0 0,-2 0 0 0 0,0 0 0 0 0,1 5 0 0 0,2 5 0 0 0,0 6 0 0 0,2 5 0 0 0,0 3 0 0 0,0 2 0 0 0,1 2 0 0 0,0-1 0 0 0,-1-4 0 0 0,6-1 0 0 0,0-1 0 0 0,5 2 0 0 0,0 0 0 0 0,3 2 0 0 0,4 0 0 0 0,8-4 0 0 0,8 0 0 0 0,8 0 0 0 0,5-4 0 0 0,5 1 0 0 0,2-4 0 0 0,0-3 0 0 0,2-5 0 0 0,-1-2 0 0 0,-1-3 0 0 0,1 0 0 0 0,-1-2 0 0 0,-1 0 0 0 0,1 1 0 0 0,-1-1 0 0 0,1 1 0 0 0,-1-1 0 0 0,1 1 0 0 0,-6-5 0 0 0,0-1 0 0 0,0 1 0 0 0,0 0 0 0 0,-2-2 0 0 0,0-1 0 0 0,0-4 0 0 0,7-8 0 0 0,-1-5 0 0 0,-1 1 0 0 0,1 5 0 0 0,0 1 0 0 0,-4-1 0 0 0,-6-1 0 0 0,-5-2 0 0 0,-5-2 0 0 0,-2-2 0 0 0,-3 0 0 0 0,0 0 0 0 0,-1-1 0 0 0,0 0 0 0 0,0 0 0 0 0,0 1 0 0 0,-4-1 0 0 0,-1 0 0 0 0,-5 1 0 0 0,-4 4 0 0 0,-4 6 0 0 0,-4 6 0 0 0,-2 4 0 0 0,-1 4 0 0 0,-2 1 0 0 0,1 2 0 0 0,0 0 0 0 0,0 0 0 0 0,0 0 0 0 0,0 0 0 0 0,0-1 0 0 0,1 5 0 0 0,4 1 0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</inkml:context>
    <inkml:brush xml:id="br0">
      <inkml:brushProperty name="width" value="0.1" units="cm"/>
      <inkml:brushProperty name="height" value="0.1" units="cm"/>
    </inkml:brush>
  </inkml:definitions>
  <inkml:trace contextRef="#ctx0" brushRef="#br0">39317 8969 16383 0 0,'-4'0'0'0'0,"-7"0"0"0"0,-5 0 0 0 0,-5 0 0 0 0,-3 0 0 0 0,-2 0 0 0 0,-1 0 0 0 0,-1 0 0 0 0,1 0 0 0 0,-1 0 0 0 0,1 0 0 0 0,0 0 0 0 0,0 0 0 0 0,1 0 0 0 0,-1 0 0 0 0,1 0 0 0 0,0 0 0 0 0,-1 0 0 0 0,1 5 0 0 0,-1 1 0 0 0,1 0 0 0 0,-1-2 0 0 0,1 4 0 0 0,-1 0 0 0 0,5 3 0 0 0,2 0 0 0 0,-1 3 0 0 0,-1-2 0 0 0,-1 2 0 0 0,-1 4 0 0 0,-2 2 0 0 0,0-1 0 0 0,0-5 0 0 0,-1-4 0 0 0,1-4 0 0 0,-1-3 0 0 0,0 7 0 0 0,1 1 0 0 0,-1 4 0 0 0,1 4 0 0 0,-1-1 0 0 0,1 0 0 0 0,-1 2 0 0 0,1-2 0 0 0,-1-1 0 0 0,1 3 0 0 0,-1 1 0 0 0,1 3 0 0 0,-1-4 0 0 0,5 0 0 0 0,2-4 0 0 0,-1 0 0 0 0,-1 2 0 0 0,-1 2 0 0 0,-6-2 0 0 0,-2 0 0 0 0,-1 2 0 0 0,1 2 0 0 0,6 1 0 0 0,2 2 0 0 0,1 1 0 0 0,-1 0 0 0 0,5 1 0 0 0,-1 0 0 0 0,4 0 0 0 0,5-1 0 0 0,3 1 0 0 0,3 0 0 0 0,3-1 0 0 0,0 1 0 0 0,2-1 0 0 0,4-4 0 0 0,7-2 0 0 0,0 1 0 0 0,3-3 0 0 0,8-1 0 0 0,5-3 0 0 0,-3 1 0 0 0,-1-3 0 0 0,0 2 0 0 0,1-2 0 0 0,0-3 0 0 0,0 2 0 0 0,1-1 0 0 0,0-3 0 0 0,1 3 0 0 0,-1-1 0 0 0,1-2 0 0 0,-1-2 0 0 0,1-2 0 0 0,-1-1 0 0 0,1 3 0 0 0,-1 1 0 0 0,1-1 0 0 0,-1-1 0 0 0,1-1 0 0 0,-1-1 0 0 0,1 3 0 0 0,-1 2 0 0 0,1-2 0 0 0,-1 0 0 0 0,5-2 0 0 0,6-2 0 0 0,1 0 0 0 0,-1 0 0 0 0,-3-1 0 0 0,-2-1 0 0 0,-2 6 0 0 0,-3 0 0 0 0,0 1 0 0 0,0-2 0 0 0,-1 4 0 0 0,0 4 0 0 0,0 1 0 0 0,0-2 0 0 0,0-3 0 0 0,0-3 0 0 0,1-2 0 0 0,-1-2 0 0 0,1-1 0 0 0,-1 0 0 0 0,1 0 0 0 0,-1-1 0 0 0,1 1 0 0 0,-1-1 0 0 0,0 1 0 0 0,1 0 0 0 0,-1 0 0 0 0,1 0 0 0 0,-1 0 0 0 0,1 0 0 0 0,-1 0 0 0 0,1 0 0 0 0,-1 0 0 0 0,1 0 0 0 0,-1 0 0 0 0,0 0 0 0 0,1 0 0 0 0,-1 0 0 0 0,1 0 0 0 0,-1 0 0 0 0,5 0 0 0 0,2 0 0 0 0,3 0 0 0 0,1 0 0 0 0,8 0 0 0 0,22-5 0 0 0,6-1 0 0 0,-7 1 0 0 0,-9 0 0 0 0,-10-3 0 0 0,-8 0 0 0 0,2-3 0 0 0,-1 0 0 0 0,-3 2 0 0 0,-3 3 0 0 0,-3 1 0 0 0,-2-1 0 0 0,-2-1 0 0 0,0-3 0 0 0,-1-1 0 0 0,0 3 0 0 0,-1 2 0 0 0,1 2 0 0 0,1-3 0 0 0,-1-4 0 0 0,0-1 0 0 0,1 2 0 0 0,-1 2 0 0 0,1 4 0 0 0,-1-4 0 0 0,1 1 0 0 0,-1-3 0 0 0,0-1 0 0 0,1 3 0 0 0,-1 2 0 0 0,1 2 0 0 0,-1 2 0 0 0,1 1 0 0 0,-1-4 0 0 0,1-1 0 0 0,-1 1 0 0 0,1 1 0 0 0,-1 1 0 0 0,1 1 0 0 0,-1 1 0 0 0,0 1 0 0 0,1 0 0 0 0,-1 0 0 0 0,1 1 0 0 0,-1-6 0 0 0,1 0 0 0 0,-1-1 0 0 0,1 1 0 0 0,4 2 0 0 0,1-3 0 0 0,0-1 0 0 0,4-4 0 0 0,-1 0 0 0 0,0 3 0 0 0,-3-3 0 0 0,-2 1 0 0 0,-2-3 0 0 0,0 2 0 0 0,-2-3 0 0 0,1 2 0 0 0,-1-2 0 0 0,0-3 0 0 0,0 1 0 0 0,0-1 0 0 0,-4-2 0 0 0,-2-2 0 0 0,1-3 0 0 0,-4-1 0 0 0,-4-1 0 0 0,-9 0 0 0 0,-10-1 0 0 0,-8 4 0 0 0,-7 3 0 0 0,-3 3 0 0 0,-3 5 0 0 0,3 1 0 0 0,2 1 0 0 0,-1 3 0 0 0,0 2 0 0 0,-1 3 0 0 0,-1 1 0 0 0,-1 1 0 0 0,0-5 0 0 0,0 0 0 0 0,-5-9 0 0 0,-2-2 0 0 0,1 1 0 0 0,1 0 0 0 0,1 1 0 0 0,1 4 0 0 0,2 3 0 0 0,0 3 0 0 0,0 3 0 0 0,1 0 0 0 0,0 1 0 0 0,0 1 0 0 0,-1 0 0 0 0,1-1 0 0 0,0 1 0 0 0,-1-1 0 0 0,1-4 0 0 0,-1-2 0 0 0,1 0 0 0 0,0-3 0 0 0,-1 0 0 0 0,1 1 0 0 0,-1 2 0 0 0,-4 3 0 0 0,-1 0 0 0 0,0-2 0 0 0,0-1 0 0 0,3 0 0 0 0,0-2 0 0 0,2-1 0 0 0,0 1 0 0 0,0 3 0 0 0,1 2 0 0 0,0 1 0 0 0,0 1 0 0 0,-1 1 0 0 0,1-5 0 0 0,0 0 0 0 0,-1-1 0 0 0,1 2 0 0 0,-1 1 0 0 0,1 1 0 0 0,0-3 0 0 0,-1-2 0 0 0,1 2 0 0 0,-1-4 0 0 0,1 0 0 0 0,-1-3 0 0 0,1 0 0 0 0,-1 3 0 0 0,-4 2 0 0 0,-1 3 0 0 0,0 2 0 0 0,1 1 0 0 0,1 1 0 0 0,1-4 0 0 0,2-1 0 0 0,0-1 0 0 0,1 2 0 0 0,-1 1 0 0 0,1-3 0 0 0,0-1 0 0 0,0-4 0 0 0,-1 1 0 0 0,1-4 0 0 0,0 2 0 0 0,-1 2 0 0 0,1-1 0 0 0,-1 1 0 0 0,1-3 0 0 0,-1 2 0 0 0,1 2 0 0 0,-5-2 0 0 0,-6 1 0 0 0,3-2 0 0 0,3 1 0 0 0,3-2 0 0 0,1 1 0 0 0,0 2 0 0 0,1 3 0 0 0,-4 3 0 0 0,-2 2 0 0 0,1-3 0 0 0,0-1 0 0 0,1 1 0 0 0,2 1 0 0 0,0 1 0 0 0,1 2 0 0 0,5 0 0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</inkml:context>
    <inkml:brush xml:id="br0">
      <inkml:brushProperty name="width" value="0.1" units="cm"/>
      <inkml:brushProperty name="height" value="0.1" units="cm"/>
    </inkml:brush>
  </inkml:definitions>
  <inkml:trace contextRef="#ctx0" brushRef="#br0">38444 10134 16383 0 0,'4'0'0'0'0,"7"0"0"0"0,5 0 0 0 0,5 0 0 0 0,7 4 0 0 0,9 2 0 0 0,2 4 0 0 0,3 1 0 0 0,4-2 0 0 0,-1-3 0 0 0,-5-1 0 0 0,-3-3 0 0 0,-5 4 0 0 0,-2 0 0 0 0,-3 0 0 0 0,-1-2 0 0 0,0-2 0 0 0,0 0 0 0 0,-1-1 0 0 0,1-1 0 0 0,0 5 0 0 0,1 0 0 0 0,-1 1 0 0 0,0-2 0 0 0,1-1 0 0 0,-1-1 0 0 0,1-1 0 0 0,-1-1 0 0 0,1 0 0 0 0,-1 0 0 0 0,1 0 0 0 0,-1 0 0 0 0,1 0 0 0 0,-1-1 0 0 0,0 1 0 0 0,1 0 0 0 0,-1 0 0 0 0,1 0 0 0 0,-1 0 0 0 0,1 0 0 0 0,-1 0 0 0 0,1 0 0 0 0,4 0 0 0 0,1 0 0 0 0,0 0 0 0 0,-1 0 0 0 0,-1 0 0 0 0,-1 0 0 0 0,-2 0 0 0 0,0 0 0 0 0,-1 0 0 0 0,1 0 0 0 0,3-4 0 0 0,3-2 0 0 0,-1 0 0 0 0,-2 2 0 0 0,0 0 0 0 0,-1 2 0 0 0,-2 1 0 0 0,0 1 0 0 0,-1 0 0 0 0,1 0 0 0 0,-1 0 0 0 0,0 0 0 0 0,0 1 0 0 0,1-1 0 0 0,-1 0 0 0 0,0 0 0 0 0,1 0 0 0 0,-1 0 0 0 0,1 0 0 0 0,-1-5 0 0 0,1-1 0 0 0,-1 1 0 0 0,1 0 0 0 0,-1 2 0 0 0,1-4 0 0 0,-1 0 0 0 0,1 1 0 0 0,-1 2 0 0 0,0 0 0 0 0,1 3 0 0 0,-1 0 0 0 0,1 1 0 0 0,-1 0 0 0 0,1 0 0 0 0,13 0 0 0 0,4 1 0 0 0,0-1 0 0 0,-4 0 0 0 0,-4 0 0 0 0,-3 0 0 0 0,-3 0 0 0 0,-3 0 0 0 0,4 0 0 0 0,1 0 0 0 0,-1 0 0 0 0,0 0 0 0 0,-2 0 0 0 0,-1 0 0 0 0,-1 0 0 0 0,0 0 0 0 0,-1 0 0 0 0,1 0 0 0 0,-1-4 0 0 0,0-2 0 0 0,0-5 0 0 0,1 1 0 0 0,-1-4 0 0 0,1 2 0 0 0,-1 2 0 0 0,0-2 0 0 0,1-3 0 0 0,-1-3 0 0 0,1-4 0 0 0,-5-2 0 0 0,-2-2 0 0 0,1 0 0 0 0,-4-1 0 0 0,1 0 0 0 0,-4-1 0 0 0,-4 2 0 0 0,-3-1 0 0 0,-4 0 0 0 0,-1 0 0 0 0,-2 1 0 0 0,0 0 0 0 0,-1-1 0 0 0,0 1 0 0 0,0-1 0 0 0,1 1 0 0 0,0-1 0 0 0,0 1 0 0 0,-1-1 0 0 0,1 1 0 0 0,0 0 0 0 0,1-1 0 0 0,-1-4 0 0 0,0-1 0 0 0,-5 0 0 0 0,-1 0 0 0 0,-4 3 0 0 0,-1 0 0 0 0,2 2 0 0 0,-2 0 0 0 0,-4 0 0 0 0,-3 1 0 0 0,-4 0 0 0 0,-2 0 0 0 0,-2 4 0 0 0,-1 6 0 0 0,0 1 0 0 0,0 4 0 0 0,0-2 0 0 0,0-2 0 0 0,0 0 0 0 0,0 4 0 0 0,1 3 0 0 0,-1-1 0 0 0,1 1 0 0 0,-1 1 0 0 0,1-2 0 0 0,-1 0 0 0 0,1 2 0 0 0,-1 2 0 0 0,1-2 0 0 0,0-1 0 0 0,-1 2 0 0 0,1-4 0 0 0,-1 1 0 0 0,1 2 0 0 0,-1 2 0 0 0,1 1 0 0 0,-1 3 0 0 0,1 0 0 0 0,-1-4 0 0 0,1 0 0 0 0,-1-1 0 0 0,1-2 0 0 0,0-1 0 0 0,-1 1 0 0 0,-4 3 0 0 0,-1 1 0 0 0,0 2 0 0 0,0-3 0 0 0,3-2 0 0 0,0 2 0 0 0,2 1 0 0 0,0-4 0 0 0,0 1 0 0 0,1 0 0 0 0,0 2 0 0 0,0 2 0 0 0,-1 1 0 0 0,1 1 0 0 0,0 1 0 0 0,-1-9 0 0 0,1-2 0 0 0,-1 0 0 0 0,1 2 0 0 0,0 2 0 0 0,-1 3 0 0 0,1 2 0 0 0,-1 2 0 0 0,1 0 0 0 0,-1 0 0 0 0,1 0 0 0 0,-1 1 0 0 0,1-1 0 0 0,-1 1 0 0 0,1-1 0 0 0,-1 0 0 0 0,1 0 0 0 0,0 0 0 0 0,-1 0 0 0 0,1-5 0 0 0,-1-1 0 0 0,1 1 0 0 0,-1 0 0 0 0,1-3 0 0 0,-1 0 0 0 0,1 1 0 0 0,-1 2 0 0 0,1 2 0 0 0,-1 1 0 0 0,1 1 0 0 0,0 1 0 0 0,-1 0 0 0 0,1 1 0 0 0,-1-1 0 0 0,1 0 0 0 0,-1 1 0 0 0,1-1 0 0 0,-1 0 0 0 0,1 0 0 0 0,-1 0 0 0 0,1 0 0 0 0,0 0 0 0 0,-1 0 0 0 0,1 0 0 0 0,-1 0 0 0 0,1 0 0 0 0,-1 0 0 0 0,1 0 0 0 0,-1 0 0 0 0,1 0 0 0 0,-1 0 0 0 0,1 0 0 0 0,-1 0 0 0 0,1 0 0 0 0,0 4 0 0 0,-1 2 0 0 0,1 0 0 0 0,-1 3 0 0 0,1 0 0 0 0,-1-1 0 0 0,1 2 0 0 0,-1 0 0 0 0,1-2 0 0 0,-1-3 0 0 0,1-1 0 0 0,0 2 0 0 0,-1 1 0 0 0,5 3 0 0 0,2 0 0 0 0,-1 3 0 0 0,-1-1 0 0 0,-1-2 0 0 0,-2-3 0 0 0,0-3 0 0 0,-1-2 0 0 0,0 8 0 0 0,-6 2 0 0 0,0 4 0 0 0,-1-2 0 0 0,-2 2 0 0 0,-1 3 0 0 0,1-2 0 0 0,3 0 0 0 0,2-2 0 0 0,2 1 0 0 0,0 1 0 0 0,2-1 0 0 0,-1-4 0 0 0,6 1 0 0 0,1-2 0 0 0,-1 2 0 0 0,0-2 0 0 0,2 2 0 0 0,1-1 0 0 0,-2 2 0 0 0,-1 3 0 0 0,-2 3 0 0 0,2 3 0 0 0,2 1 0 0 0,-2 2 0 0 0,-1 1 0 0 0,-1 0 0 0 0,2 0 0 0 0,2 0 0 0 0,3 0 0 0 0,4 0 0 0 0,5-1 0 0 0,3 1 0 0 0,2-1 0 0 0,2 1 0 0 0,1-1 0 0 0,0 1 0 0 0,-1-1 0 0 0,1 0 0 0 0,0 1 0 0 0,4-1 0 0 0,5 1 0 0 0,2-1 0 0 0,-2 1 0 0 0,3-5 0 0 0,2-6 0 0 0,0-2 0 0 0,-3 3 0 0 0,-4 1 0 0 0,2-1 0 0 0,3 0 0 0 0,4 2 0 0 0,4 3 0 0 0,2 1 0 0 0,3-2 0 0 0,0-1 0 0 0,1 0 0 0 0,1-2 0 0 0,-1 0 0 0 0,0-4 0 0 0,0 1 0 0 0,0 3 0 0 0,-1-3 0 0 0,1-3 0 0 0,-1-4 0 0 0,1-3 0 0 0,-1-3 0 0 0,0-1 0 0 0,1-1 0 0 0,-1-1 0 0 0,1 0 0 0 0,-1 5 0 0 0,1 2 0 0 0,-1 4 0 0 0,1 0 0 0 0,-1-1 0 0 0,0-3 0 0 0,1 3 0 0 0,-1 0 0 0 0,1-2 0 0 0,-1-3 0 0 0,-4-1 0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11430 1588 16383 0 0,'4'0'0'0'0,"7"0"0"0"0,5 0 0 0 0,14 0 0 0 0,19 0 0 0 0,7 0 0 0 0,-3 0 0 0 0,0 0 0 0 0,-6 0 0 0 0,-5 0 0 0 0,-6 0 0 0 0,-5 0 0 0 0,-3 0 0 0 0,-1 0 0 0 0,-1 0 0 0 0,-1 0 0 0 0,0 0 0 0 0,1 0 0 0 0,0 0 0 0 0,0 0 0 0 0,0 0 0 0 0,0 0 0 0 0,1 0 0 0 0,-1 0 0 0 0,1 0 0 0 0,-1 0 0 0 0,1 0 0 0 0,-1 0 0 0 0,1 0 0 0 0,-1 0 0 0 0,1 0 0 0 0,-1 0 0 0 0,1 0 0 0 0,-1 0 0 0 0,0 0 0 0 0,1 0 0 0 0,-1 0 0 0 0,1 0 0 0 0,-1 0 0 0 0,1 0 0 0 0,-1 0 0 0 0,1 0 0 0 0,-1 0 0 0 0,1 0 0 0 0,-1 0 0 0 0,0 0 0 0 0,1 0 0 0 0,-1 0 0 0 0,1 0 0 0 0,-1 0 0 0 0,5-9 0 0 0,2-3 0 0 0,3 0 0 0 0,1 3 0 0 0,-1 2 0 0 0,-3 3 0 0 0,-2 2 0 0 0,-2 1 0 0 0,-2 1 0 0 0,0 1 0 0 0,-1-1 0 0 0,0 1 0 0 0,0-1 0 0 0,0 0 0 0 0,0 1 0 0 0,1-1 0 0 0,-1 0 0 0 0,0 0 0 0 0,1 0 0 0 0,-1 0 0 0 0,1-5 0 0 0,-1-1 0 0 0,1 0 0 0 0,-1 2 0 0 0,1 1 0 0 0,-1 0 0 0 0,1 2 0 0 0,-1 1 0 0 0,1 0 0 0 0,-1 0 0 0 0,0 0 0 0 0,1 1 0 0 0,-1-1 0 0 0,1 0 0 0 0,-1 0 0 0 0,1 0 0 0 0,-1 0 0 0 0,1 0 0 0 0,-1 0 0 0 0,1 0 0 0 0,-1 0 0 0 0,0 0 0 0 0,1 0 0 0 0,-1 0 0 0 0,1 0 0 0 0,-1 0 0 0 0,1 0 0 0 0,-1 0 0 0 0,1 0 0 0 0,-1 0 0 0 0,1 0 0 0 0,-1 0 0 0 0,1 0 0 0 0,-1 0 0 0 0,0 0 0 0 0,1 0 0 0 0,-1 0 0 0 0,1 0 0 0 0,-1 0 0 0 0,1 0 0 0 0,-1 0 0 0 0,1 0 0 0 0,-1 0 0 0 0,1 0 0 0 0,-1 0 0 0 0,-4 0 0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17410 10716 16383 0 0,'4'0'0'0'0,"7"0"0"0"0,5 0 0 0 0,14 0 0 0 0,10 0 0 0 0,4 0 0 0 0,-2 0 0 0 0,-4 0 0 0 0,-3 0 0 0 0,-3 0 0 0 0,-3 0 0 0 0,-2 0 0 0 0,0 0 0 0 0,-1 0 0 0 0,-1 0 0 0 0,1 0 0 0 0,0 0 0 0 0,0 0 0 0 0,0 0 0 0 0,1 0 0 0 0,-1 0 0 0 0,1 0 0 0 0,-1 0 0 0 0,1 0 0 0 0,-1 0 0 0 0,0 0 0 0 0,5 0 0 0 0,2 0 0 0 0,-1 0 0 0 0,-1 0 0 0 0,-1 0 0 0 0,-2 0 0 0 0,0 0 0 0 0,-1 0 0 0 0,-1 0 0 0 0,1 0 0 0 0,-1 0 0 0 0,0 0 0 0 0,0 0 0 0 0,1 0 0 0 0,-1 0 0 0 0,0 0 0 0 0,1 0 0 0 0,-1 0 0 0 0,1 0 0 0 0,-1 0 0 0 0,1 0 0 0 0,-1 0 0 0 0,1 0 0 0 0,-1 0 0 0 0,0 0 0 0 0,1 0 0 0 0,-1 0 0 0 0,1 0 0 0 0,-1 0 0 0 0,1 0 0 0 0,-1 0 0 0 0,1 0 0 0 0,-1 0 0 0 0,1 0 0 0 0,-1 0 0 0 0,0 0 0 0 0,1 0 0 0 0,-1 0 0 0 0,1 0 0 0 0,-1 0 0 0 0,1 0 0 0 0,-1 0 0 0 0,1 0 0 0 0,-1 0 0 0 0,1 0 0 0 0,-1 0 0 0 0,1 0 0 0 0,-1 0 0 0 0,0 0 0 0 0,1 0 0 0 0,-1 0 0 0 0,1 0 0 0 0,-1 0 0 0 0,1 0 0 0 0,-1 0 0 0 0,1 0 0 0 0,-1 0 0 0 0,1 0 0 0 0,-1 0 0 0 0,0 0 0 0 0,1 0 0 0 0,8 0 0 0 0,4 0 0 0 0,-6 0 0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2"/>
  <sheetViews>
    <sheetView workbookViewId="0">
      <selection activeCell="B28" sqref="B28"/>
    </sheetView>
  </sheetViews>
  <sheetFormatPr defaultRowHeight="15"/>
  <cols>
    <col min="1" max="1" width="19.5703125" customWidth="1"/>
    <col min="2" max="2" width="17.42578125" customWidth="1"/>
  </cols>
  <sheetData>
    <row r="2" spans="1:5">
      <c r="A2" t="s">
        <v>0</v>
      </c>
      <c r="C2">
        <v>250</v>
      </c>
      <c r="D2" t="s">
        <v>1</v>
      </c>
    </row>
    <row r="3" spans="1:5">
      <c r="A3" t="s">
        <v>2</v>
      </c>
      <c r="C3">
        <v>100</v>
      </c>
      <c r="D3" t="s">
        <v>3</v>
      </c>
    </row>
    <row r="4" spans="1:5">
      <c r="A4" t="s">
        <v>4</v>
      </c>
      <c r="C4">
        <f>SQRT(C3)</f>
        <v>10</v>
      </c>
      <c r="D4" t="s">
        <v>1</v>
      </c>
    </row>
    <row r="6" spans="1:5">
      <c r="A6" t="s">
        <v>5</v>
      </c>
      <c r="C6">
        <v>272</v>
      </c>
      <c r="D6" t="s">
        <v>1</v>
      </c>
    </row>
    <row r="7" spans="1:5">
      <c r="A7" t="s">
        <v>6</v>
      </c>
      <c r="B7">
        <v>244</v>
      </c>
      <c r="C7">
        <v>254</v>
      </c>
      <c r="D7" t="s">
        <v>1</v>
      </c>
    </row>
    <row r="9" spans="1:5">
      <c r="A9" t="s">
        <v>7</v>
      </c>
      <c r="B9">
        <f>(C6-C2)/C4</f>
        <v>2.2000000000000002</v>
      </c>
    </row>
    <row r="10" spans="1:5">
      <c r="A10" t="s">
        <v>8</v>
      </c>
      <c r="B10" s="1">
        <f>1-0.9860966</f>
        <v>1.390340000000001E-2</v>
      </c>
    </row>
    <row r="14" spans="1:5">
      <c r="A14" t="s">
        <v>9</v>
      </c>
      <c r="B14">
        <f>(B7-C2)/C4</f>
        <v>-0.6</v>
      </c>
      <c r="C14" s="2" t="s">
        <v>10</v>
      </c>
      <c r="D14" s="3">
        <f>(C7-C2)/C4</f>
        <v>0.4</v>
      </c>
      <c r="E14" s="1">
        <f>(0.6554217) - (1-0.7257469)</f>
        <v>0.38116859999999997</v>
      </c>
    </row>
    <row r="16" spans="1:5">
      <c r="A16" t="s">
        <v>11</v>
      </c>
    </row>
    <row r="17" spans="2:3">
      <c r="B17" t="s">
        <v>12</v>
      </c>
      <c r="C17">
        <v>0.01</v>
      </c>
    </row>
    <row r="18" spans="2:3">
      <c r="B18" t="s">
        <v>13</v>
      </c>
      <c r="C18">
        <f xml:space="preserve"> 1 - 0.01</f>
        <v>0.99</v>
      </c>
    </row>
    <row r="19" spans="2:3">
      <c r="B19" t="s">
        <v>14</v>
      </c>
      <c r="C19">
        <v>0.99</v>
      </c>
    </row>
    <row r="20" spans="2:3">
      <c r="B20" t="s">
        <v>15</v>
      </c>
      <c r="C20">
        <v>2.33</v>
      </c>
    </row>
    <row r="21" spans="2:3">
      <c r="B21" t="s">
        <v>16</v>
      </c>
      <c r="C21">
        <v>-2.33</v>
      </c>
    </row>
    <row r="22" spans="2:3">
      <c r="B22" t="s">
        <v>17</v>
      </c>
      <c r="C22" s="1">
        <f>(C21*10)+250</f>
        <v>226.7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88B57-0F57-437B-9512-BE478576C587}">
  <dimension ref="A2:J34"/>
  <sheetViews>
    <sheetView tabSelected="1" workbookViewId="0">
      <selection activeCell="A22" sqref="A22:B23"/>
    </sheetView>
  </sheetViews>
  <sheetFormatPr defaultRowHeight="15"/>
  <cols>
    <col min="3" max="3" width="9.28515625" bestFit="1" customWidth="1"/>
  </cols>
  <sheetData>
    <row r="2" spans="1:6">
      <c r="A2" t="s">
        <v>0</v>
      </c>
      <c r="C2">
        <v>4</v>
      </c>
    </row>
    <row r="3" spans="1:6">
      <c r="A3" t="s">
        <v>2</v>
      </c>
      <c r="C3">
        <v>5</v>
      </c>
    </row>
    <row r="4" spans="1:6">
      <c r="A4" t="s">
        <v>4</v>
      </c>
      <c r="C4">
        <f>SQRT(C3)</f>
        <v>2.2360679774997898</v>
      </c>
    </row>
    <row r="5" spans="1:6">
      <c r="A5" t="s">
        <v>18</v>
      </c>
      <c r="C5">
        <v>41</v>
      </c>
    </row>
    <row r="6" spans="1:6">
      <c r="A6" s="4" t="s">
        <v>19</v>
      </c>
      <c r="B6" s="1">
        <f>C5*C2</f>
        <v>164</v>
      </c>
      <c r="C6" s="1">
        <f>C5*C3</f>
        <v>205</v>
      </c>
      <c r="D6" t="s">
        <v>20</v>
      </c>
    </row>
    <row r="7" spans="1:6">
      <c r="B7" t="s">
        <v>21</v>
      </c>
      <c r="C7" t="s">
        <v>2</v>
      </c>
      <c r="D7">
        <f>SQRT(C6)</f>
        <v>14.317821063276353</v>
      </c>
    </row>
    <row r="10" spans="1:6">
      <c r="A10" t="s">
        <v>22</v>
      </c>
      <c r="C10">
        <f xml:space="preserve"> (100 - B6)/SQRT(C6)</f>
        <v>-4.4699538929253002</v>
      </c>
      <c r="D10" s="2" t="s">
        <v>23</v>
      </c>
      <c r="E10">
        <f>(200 - B6)/SQRT(C6)</f>
        <v>2.5143490647704816</v>
      </c>
      <c r="F10" s="5">
        <f>E11 - (1 - C11)</f>
        <v>0.99396000000000007</v>
      </c>
    </row>
    <row r="11" spans="1:6">
      <c r="C11">
        <v>0.99999660000000001</v>
      </c>
      <c r="E11">
        <v>0.99396340000000005</v>
      </c>
    </row>
    <row r="14" spans="1:6">
      <c r="A14" t="s">
        <v>24</v>
      </c>
      <c r="C14" t="s">
        <v>25</v>
      </c>
    </row>
    <row r="15" spans="1:6">
      <c r="C15" t="s">
        <v>26</v>
      </c>
      <c r="F15">
        <f>1-0.05</f>
        <v>0.95</v>
      </c>
    </row>
    <row r="16" spans="1:6">
      <c r="C16" t="s">
        <v>27</v>
      </c>
      <c r="F16">
        <f>F15</f>
        <v>0.95</v>
      </c>
    </row>
    <row r="17" spans="1:10">
      <c r="C17" t="s">
        <v>28</v>
      </c>
      <c r="F17">
        <v>1.65</v>
      </c>
    </row>
    <row r="18" spans="1:10">
      <c r="C18" t="s">
        <v>29</v>
      </c>
      <c r="F18">
        <f xml:space="preserve"> -F17</f>
        <v>-1.65</v>
      </c>
    </row>
    <row r="19" spans="1:10">
      <c r="C19" t="s">
        <v>30</v>
      </c>
      <c r="F19" s="5">
        <f xml:space="preserve"> (F18 * D7) + B6</f>
        <v>140.37559524559401</v>
      </c>
    </row>
    <row r="23" spans="1:10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6"/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2"/>
      <c r="B34" s="2"/>
      <c r="C34" s="2"/>
      <c r="D34" s="2"/>
      <c r="E34" s="2"/>
      <c r="F34" s="2"/>
      <c r="G34" s="2"/>
      <c r="H34" s="2"/>
      <c r="I34" s="2"/>
      <c r="J34" s="2"/>
    </row>
  </sheetData>
  <conditionalFormatting sqref="A32:J36 A30 A20:J29 B30:J31">
    <cfRule type="cellIs" dxfId="1" priority="2" operator="equal">
      <formula>"x"</formula>
    </cfRule>
  </conditionalFormatting>
  <conditionalFormatting sqref="A32:J36 A30 A20:J29 B30:J31">
    <cfRule type="cellIs" dxfId="0" priority="1" operator="equal">
      <formula>"o"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B507B-0A35-4505-96FE-806BDD75710F}">
  <dimension ref="A1:AR19"/>
  <sheetViews>
    <sheetView workbookViewId="0">
      <selection activeCell="AE17" sqref="AE17"/>
    </sheetView>
  </sheetViews>
  <sheetFormatPr defaultColWidth="2.7109375" defaultRowHeight="15"/>
  <cols>
    <col min="1" max="16384" width="2.7109375" style="8"/>
  </cols>
  <sheetData>
    <row r="1" spans="1:44">
      <c r="A1" s="7"/>
    </row>
    <row r="5" spans="1:44">
      <c r="I5" s="9"/>
      <c r="J5" s="10"/>
      <c r="K5" s="10"/>
      <c r="L5" s="10"/>
      <c r="M5" s="18" t="s">
        <v>31</v>
      </c>
      <c r="N5" s="11" t="s">
        <v>32</v>
      </c>
    </row>
    <row r="6" spans="1:44">
      <c r="I6" s="12"/>
      <c r="J6" s="13" t="s">
        <v>32</v>
      </c>
      <c r="K6" s="13" t="s">
        <v>31</v>
      </c>
      <c r="L6" s="19" t="s">
        <v>31</v>
      </c>
      <c r="M6" s="13" t="s">
        <v>31</v>
      </c>
      <c r="N6" s="14" t="s">
        <v>32</v>
      </c>
      <c r="AA6" s="9"/>
      <c r="AB6" s="10"/>
      <c r="AC6" s="10"/>
      <c r="AD6" s="10" t="s">
        <v>31</v>
      </c>
      <c r="AE6" s="10"/>
      <c r="AF6" s="10"/>
      <c r="AG6" s="10"/>
      <c r="AH6" s="10"/>
      <c r="AI6" s="10"/>
      <c r="AJ6" s="10"/>
      <c r="AK6" s="11"/>
    </row>
    <row r="7" spans="1:44">
      <c r="I7" s="12"/>
      <c r="J7" s="13"/>
      <c r="K7" s="19" t="s">
        <v>31</v>
      </c>
      <c r="L7" s="13" t="s">
        <v>32</v>
      </c>
      <c r="M7" s="13" t="s">
        <v>32</v>
      </c>
      <c r="N7" s="14" t="s">
        <v>31</v>
      </c>
      <c r="AA7" s="12" t="s">
        <v>32</v>
      </c>
      <c r="AB7" s="13"/>
      <c r="AC7" s="13" t="s">
        <v>31</v>
      </c>
      <c r="AD7" s="13"/>
      <c r="AE7" s="13"/>
      <c r="AF7" s="13" t="s">
        <v>31</v>
      </c>
      <c r="AG7" s="13"/>
      <c r="AH7" s="13"/>
      <c r="AI7" s="13"/>
      <c r="AJ7" s="13"/>
      <c r="AK7" s="14"/>
    </row>
    <row r="8" spans="1:44">
      <c r="I8" s="12"/>
      <c r="J8" s="19" t="s">
        <v>31</v>
      </c>
      <c r="K8" s="13" t="s">
        <v>32</v>
      </c>
      <c r="L8" s="13" t="s">
        <v>31</v>
      </c>
      <c r="M8" s="13" t="s">
        <v>32</v>
      </c>
      <c r="N8" s="14"/>
      <c r="AA8" s="12"/>
      <c r="AB8" s="13" t="s">
        <v>31</v>
      </c>
      <c r="AC8" s="13" t="s">
        <v>32</v>
      </c>
      <c r="AD8" s="13" t="s">
        <v>32</v>
      </c>
      <c r="AE8" s="13" t="s">
        <v>31</v>
      </c>
      <c r="AF8" s="13" t="s">
        <v>32</v>
      </c>
      <c r="AG8" s="13" t="s">
        <v>31</v>
      </c>
      <c r="AH8" s="13"/>
      <c r="AI8" s="13"/>
      <c r="AJ8" s="13"/>
      <c r="AK8" s="14" t="s">
        <v>31</v>
      </c>
    </row>
    <row r="9" spans="1:44">
      <c r="I9" s="20" t="s">
        <v>31</v>
      </c>
      <c r="J9" s="16"/>
      <c r="K9" s="16" t="s">
        <v>32</v>
      </c>
      <c r="L9" s="16"/>
      <c r="M9" s="16"/>
      <c r="N9" s="17"/>
      <c r="AA9" s="12" t="s">
        <v>32</v>
      </c>
      <c r="AB9" s="13" t="s">
        <v>31</v>
      </c>
      <c r="AC9" s="13" t="s">
        <v>31</v>
      </c>
      <c r="AD9" s="13" t="s">
        <v>31</v>
      </c>
      <c r="AE9" s="13" t="s">
        <v>32</v>
      </c>
      <c r="AF9" s="13" t="s">
        <v>32</v>
      </c>
      <c r="AG9" s="13"/>
      <c r="AH9" s="13" t="s">
        <v>31</v>
      </c>
      <c r="AI9" s="13"/>
      <c r="AJ9" s="13" t="s">
        <v>32</v>
      </c>
      <c r="AK9" s="14"/>
    </row>
    <row r="10" spans="1:44">
      <c r="AA10" s="12" t="s">
        <v>31</v>
      </c>
      <c r="AB10" s="13" t="s">
        <v>31</v>
      </c>
      <c r="AC10" s="13" t="s">
        <v>32</v>
      </c>
      <c r="AD10" s="13" t="s">
        <v>31</v>
      </c>
      <c r="AE10" s="13" t="s">
        <v>32</v>
      </c>
      <c r="AF10" s="13" t="s">
        <v>31</v>
      </c>
      <c r="AG10" s="21" t="s">
        <v>32</v>
      </c>
      <c r="AH10" s="13" t="s">
        <v>31</v>
      </c>
      <c r="AI10" s="13" t="s">
        <v>32</v>
      </c>
      <c r="AJ10" s="13"/>
      <c r="AK10" s="14"/>
    </row>
    <row r="11" spans="1:44">
      <c r="AA11" s="12" t="s">
        <v>31</v>
      </c>
      <c r="AB11" s="13" t="s">
        <v>32</v>
      </c>
      <c r="AC11" s="13" t="s">
        <v>32</v>
      </c>
      <c r="AD11" s="13" t="s">
        <v>32</v>
      </c>
      <c r="AE11" s="13" t="s">
        <v>31</v>
      </c>
      <c r="AF11" s="21" t="s">
        <v>32</v>
      </c>
      <c r="AG11" s="13" t="s">
        <v>31</v>
      </c>
      <c r="AH11" s="13" t="s">
        <v>32</v>
      </c>
      <c r="AI11" s="13"/>
      <c r="AJ11" s="13"/>
      <c r="AK11" s="14"/>
    </row>
    <row r="12" spans="1:44">
      <c r="AA12" s="12"/>
      <c r="AB12" s="13"/>
      <c r="AC12" s="13" t="s">
        <v>32</v>
      </c>
      <c r="AD12" s="13" t="s">
        <v>31</v>
      </c>
      <c r="AE12" s="21" t="s">
        <v>32</v>
      </c>
      <c r="AF12" s="13" t="s">
        <v>32</v>
      </c>
      <c r="AG12" s="13" t="s">
        <v>32</v>
      </c>
      <c r="AH12" s="13"/>
      <c r="AI12" s="13" t="s">
        <v>31</v>
      </c>
      <c r="AJ12" s="13"/>
      <c r="AK12" s="14"/>
    </row>
    <row r="13" spans="1:44">
      <c r="AA13" s="12"/>
      <c r="AB13" s="13" t="s">
        <v>31</v>
      </c>
      <c r="AC13" s="13"/>
      <c r="AD13" s="21" t="s">
        <v>32</v>
      </c>
      <c r="AE13" s="13" t="s">
        <v>32</v>
      </c>
      <c r="AF13" s="13" t="s">
        <v>31</v>
      </c>
      <c r="AG13" s="13"/>
      <c r="AH13" s="13"/>
      <c r="AI13" s="13"/>
      <c r="AJ13" s="13"/>
      <c r="AK13" s="14"/>
    </row>
    <row r="14" spans="1:44">
      <c r="AA14" s="12"/>
      <c r="AB14" s="13"/>
      <c r="AC14" s="21" t="s">
        <v>32</v>
      </c>
      <c r="AD14" s="13"/>
      <c r="AE14" s="13" t="s">
        <v>32</v>
      </c>
      <c r="AF14" s="13"/>
      <c r="AG14" s="13"/>
      <c r="AH14" s="13"/>
      <c r="AI14" s="13"/>
      <c r="AJ14" s="13"/>
      <c r="AK14" s="14"/>
    </row>
    <row r="15" spans="1:44">
      <c r="AA15" s="15"/>
      <c r="AB15" s="16" t="s">
        <v>31</v>
      </c>
      <c r="AC15" s="16"/>
      <c r="AD15" s="16"/>
      <c r="AE15" s="16"/>
      <c r="AF15" s="16" t="s">
        <v>31</v>
      </c>
      <c r="AG15" s="16"/>
      <c r="AH15" s="16"/>
      <c r="AI15" s="16"/>
      <c r="AJ15" s="16"/>
      <c r="AK15" s="17"/>
      <c r="AL15" s="10"/>
      <c r="AM15" s="10" t="s">
        <v>32</v>
      </c>
      <c r="AN15" s="10"/>
      <c r="AO15" s="10" t="s">
        <v>31</v>
      </c>
      <c r="AP15" s="10" t="s">
        <v>31</v>
      </c>
      <c r="AQ15" s="10"/>
      <c r="AR15" s="11"/>
    </row>
    <row r="16" spans="1:44">
      <c r="AL16" s="12" t="s">
        <v>31</v>
      </c>
      <c r="AM16" s="13"/>
      <c r="AN16" s="13" t="s">
        <v>32</v>
      </c>
      <c r="AO16" s="13" t="s">
        <v>32</v>
      </c>
      <c r="AP16" s="13" t="s">
        <v>31</v>
      </c>
      <c r="AQ16" s="13"/>
      <c r="AR16" s="14" t="s">
        <v>32</v>
      </c>
    </row>
    <row r="17" spans="38:44">
      <c r="AL17" s="12"/>
      <c r="AM17" s="13"/>
      <c r="AN17" s="13" t="s">
        <v>32</v>
      </c>
      <c r="AO17" s="13" t="s">
        <v>32</v>
      </c>
      <c r="AP17" s="13" t="s">
        <v>32</v>
      </c>
      <c r="AQ17" s="13" t="s">
        <v>31</v>
      </c>
      <c r="AR17" s="14"/>
    </row>
    <row r="18" spans="38:44">
      <c r="AL18" s="12"/>
      <c r="AM18" s="13"/>
      <c r="AN18" s="13"/>
      <c r="AO18" s="13" t="s">
        <v>32</v>
      </c>
      <c r="AP18" s="13" t="s">
        <v>31</v>
      </c>
      <c r="AQ18" s="13"/>
      <c r="AR18" s="14" t="s">
        <v>31</v>
      </c>
    </row>
    <row r="19" spans="38:44">
      <c r="AL19" s="15"/>
      <c r="AM19" s="16"/>
      <c r="AN19" s="16"/>
      <c r="AO19" s="16" t="s">
        <v>31</v>
      </c>
      <c r="AP19" s="16"/>
      <c r="AQ19" s="16"/>
      <c r="AR19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2022-11-05T18:41:42Z</dcterms:created>
  <dcterms:modified xsi:type="dcterms:W3CDTF">2022-11-05T20:56:23Z</dcterms:modified>
  <cp:category/>
  <cp:contentStatus/>
</cp:coreProperties>
</file>