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Vietnam_RBC_model\Practice Session 6\Code\DGE_CRED_Model_Training_final\ExcelFiles\"/>
    </mc:Choice>
  </mc:AlternateContent>
  <bookViews>
    <workbookView xWindow="0" yWindow="0" windowWidth="10116" windowHeight="7620" activeTab="3"/>
  </bookViews>
  <sheets>
    <sheet name="temperature" sheetId="1" r:id="rId1"/>
    <sheet name="sealevel" sheetId="2" r:id="rId2"/>
    <sheet name="comparison agriultural output" sheetId="3" r:id="rId3"/>
    <sheet name="comparison GDP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2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B86" i="4"/>
  <c r="F8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2" i="4"/>
  <c r="B2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2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E50" i="3" l="1"/>
  <c r="G50" i="3"/>
  <c r="G81" i="3"/>
  <c r="E81" i="3"/>
  <c r="G49" i="3"/>
  <c r="E49" i="3"/>
  <c r="G17" i="3"/>
  <c r="E17" i="3"/>
  <c r="G64" i="3"/>
  <c r="E64" i="3"/>
  <c r="E16" i="3"/>
  <c r="G16" i="3"/>
  <c r="G79" i="3"/>
  <c r="E79" i="3"/>
  <c r="E63" i="3"/>
  <c r="G63" i="3"/>
  <c r="G47" i="3"/>
  <c r="E47" i="3"/>
  <c r="E31" i="3"/>
  <c r="G31" i="3"/>
  <c r="G15" i="3"/>
  <c r="E15" i="3"/>
  <c r="G18" i="3"/>
  <c r="E18" i="3"/>
  <c r="G65" i="3"/>
  <c r="E65" i="3"/>
  <c r="G33" i="3"/>
  <c r="E33" i="3"/>
  <c r="G80" i="3"/>
  <c r="E80" i="3"/>
  <c r="G48" i="3"/>
  <c r="E48" i="3"/>
  <c r="G32" i="3"/>
  <c r="E32" i="3"/>
  <c r="G78" i="3"/>
  <c r="E78" i="3"/>
  <c r="E62" i="3"/>
  <c r="G62" i="3"/>
  <c r="G46" i="3"/>
  <c r="E46" i="3"/>
  <c r="G30" i="3"/>
  <c r="E30" i="3"/>
  <c r="E14" i="3"/>
  <c r="G14" i="3"/>
  <c r="E66" i="3"/>
  <c r="G66" i="3"/>
  <c r="G76" i="3"/>
  <c r="E76" i="3"/>
  <c r="G60" i="3"/>
  <c r="E60" i="3"/>
  <c r="E44" i="3"/>
  <c r="G44" i="3"/>
  <c r="E28" i="3"/>
  <c r="G28" i="3"/>
  <c r="G12" i="3"/>
  <c r="E12" i="3"/>
  <c r="G75" i="3"/>
  <c r="E75" i="3"/>
  <c r="G59" i="3"/>
  <c r="E59" i="3"/>
  <c r="G43" i="3"/>
  <c r="E43" i="3"/>
  <c r="G27" i="3"/>
  <c r="E27" i="3"/>
  <c r="G11" i="3"/>
  <c r="E11" i="3"/>
  <c r="G82" i="3"/>
  <c r="E82" i="3"/>
  <c r="G61" i="3"/>
  <c r="E61" i="3"/>
  <c r="E58" i="3"/>
  <c r="G58" i="3"/>
  <c r="E57" i="3"/>
  <c r="G57" i="3"/>
  <c r="E9" i="3"/>
  <c r="G9" i="3"/>
  <c r="E72" i="3"/>
  <c r="G72" i="3"/>
  <c r="E56" i="3"/>
  <c r="G56" i="3"/>
  <c r="G40" i="3"/>
  <c r="E40" i="3"/>
  <c r="E24" i="3"/>
  <c r="G24" i="3"/>
  <c r="E8" i="3"/>
  <c r="G8" i="3"/>
  <c r="E45" i="3"/>
  <c r="G45" i="3"/>
  <c r="G74" i="3"/>
  <c r="E74" i="3"/>
  <c r="E41" i="3"/>
  <c r="G41" i="3"/>
  <c r="E71" i="3"/>
  <c r="G71" i="3"/>
  <c r="E55" i="3"/>
  <c r="G55" i="3"/>
  <c r="E39" i="3"/>
  <c r="G39" i="3"/>
  <c r="E23" i="3"/>
  <c r="G23" i="3"/>
  <c r="E7" i="3"/>
  <c r="G7" i="3"/>
  <c r="G13" i="3"/>
  <c r="E13" i="3"/>
  <c r="G42" i="3"/>
  <c r="E42" i="3"/>
  <c r="E25" i="3"/>
  <c r="G25" i="3"/>
  <c r="E2" i="3"/>
  <c r="G2" i="3"/>
  <c r="E70" i="3"/>
  <c r="G70" i="3"/>
  <c r="E54" i="3"/>
  <c r="G54" i="3"/>
  <c r="E38" i="3"/>
  <c r="G38" i="3"/>
  <c r="G22" i="3"/>
  <c r="E22" i="3"/>
  <c r="E6" i="3"/>
  <c r="G6" i="3"/>
  <c r="G77" i="3"/>
  <c r="E77" i="3"/>
  <c r="G10" i="3"/>
  <c r="E10" i="3"/>
  <c r="G85" i="3"/>
  <c r="E85" i="3"/>
  <c r="G69" i="3"/>
  <c r="E69" i="3"/>
  <c r="G53" i="3"/>
  <c r="E53" i="3"/>
  <c r="G37" i="3"/>
  <c r="E37" i="3"/>
  <c r="G21" i="3"/>
  <c r="E21" i="3"/>
  <c r="G5" i="3"/>
  <c r="E5" i="3"/>
  <c r="E29" i="3"/>
  <c r="G29" i="3"/>
  <c r="G84" i="3"/>
  <c r="E84" i="3"/>
  <c r="G68" i="3"/>
  <c r="E68" i="3"/>
  <c r="G52" i="3"/>
  <c r="E52" i="3"/>
  <c r="G36" i="3"/>
  <c r="E36" i="3"/>
  <c r="G20" i="3"/>
  <c r="E20" i="3"/>
  <c r="G4" i="3"/>
  <c r="E4" i="3"/>
  <c r="E34" i="3"/>
  <c r="G34" i="3"/>
  <c r="G26" i="3"/>
  <c r="E26" i="3"/>
  <c r="E73" i="3"/>
  <c r="G73" i="3"/>
  <c r="E83" i="3"/>
  <c r="G83" i="3"/>
  <c r="G67" i="3"/>
  <c r="E67" i="3"/>
  <c r="G51" i="3"/>
  <c r="E51" i="3"/>
  <c r="G35" i="3"/>
  <c r="E35" i="3"/>
  <c r="E19" i="3"/>
  <c r="G19" i="3"/>
  <c r="G3" i="3"/>
  <c r="E3" i="3"/>
  <c r="A3" i="3"/>
  <c r="F77" i="3" l="1"/>
  <c r="D77" i="3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T86" i="2"/>
  <c r="S86" i="2"/>
  <c r="R86" i="2"/>
  <c r="Q86" i="2"/>
  <c r="P86" i="2"/>
  <c r="O86" i="2"/>
  <c r="N86" i="2"/>
  <c r="M86" i="2"/>
  <c r="L86" i="2"/>
  <c r="I86" i="2"/>
  <c r="H86" i="2"/>
  <c r="G86" i="2"/>
  <c r="F86" i="2"/>
  <c r="T85" i="2"/>
  <c r="S85" i="2"/>
  <c r="R85" i="2"/>
  <c r="Q85" i="2"/>
  <c r="P85" i="2"/>
  <c r="O85" i="2"/>
  <c r="N85" i="2"/>
  <c r="M85" i="2"/>
  <c r="L85" i="2"/>
  <c r="I85" i="2"/>
  <c r="H85" i="2"/>
  <c r="G85" i="2"/>
  <c r="F85" i="2"/>
  <c r="T84" i="2"/>
  <c r="S84" i="2"/>
  <c r="R84" i="2"/>
  <c r="Q84" i="2"/>
  <c r="P84" i="2"/>
  <c r="O84" i="2"/>
  <c r="N84" i="2"/>
  <c r="M84" i="2"/>
  <c r="L84" i="2"/>
  <c r="I84" i="2"/>
  <c r="H84" i="2"/>
  <c r="G84" i="2"/>
  <c r="F84" i="2"/>
  <c r="T83" i="2"/>
  <c r="S83" i="2"/>
  <c r="R83" i="2"/>
  <c r="Q83" i="2"/>
  <c r="P83" i="2"/>
  <c r="O83" i="2"/>
  <c r="N83" i="2"/>
  <c r="M83" i="2"/>
  <c r="L83" i="2"/>
  <c r="I83" i="2"/>
  <c r="H83" i="2"/>
  <c r="G83" i="2"/>
  <c r="F83" i="2"/>
  <c r="T82" i="2"/>
  <c r="S82" i="2"/>
  <c r="R82" i="2"/>
  <c r="Q82" i="2"/>
  <c r="P82" i="2"/>
  <c r="O82" i="2"/>
  <c r="N82" i="2"/>
  <c r="M82" i="2"/>
  <c r="L82" i="2"/>
  <c r="I82" i="2"/>
  <c r="H82" i="2"/>
  <c r="G82" i="2"/>
  <c r="F82" i="2"/>
  <c r="T81" i="2"/>
  <c r="S81" i="2"/>
  <c r="R81" i="2"/>
  <c r="Q81" i="2"/>
  <c r="P81" i="2"/>
  <c r="O81" i="2"/>
  <c r="N81" i="2"/>
  <c r="M81" i="2"/>
  <c r="L81" i="2"/>
  <c r="I81" i="2"/>
  <c r="H81" i="2"/>
  <c r="G81" i="2"/>
  <c r="F81" i="2"/>
  <c r="T80" i="2"/>
  <c r="S80" i="2"/>
  <c r="R80" i="2"/>
  <c r="Q80" i="2"/>
  <c r="P80" i="2"/>
  <c r="O80" i="2"/>
  <c r="N80" i="2"/>
  <c r="M80" i="2"/>
  <c r="L80" i="2"/>
  <c r="I80" i="2"/>
  <c r="H80" i="2"/>
  <c r="G80" i="2"/>
  <c r="F80" i="2"/>
  <c r="T79" i="2"/>
  <c r="S79" i="2"/>
  <c r="R79" i="2"/>
  <c r="Q79" i="2"/>
  <c r="P79" i="2"/>
  <c r="O79" i="2"/>
  <c r="N79" i="2"/>
  <c r="M79" i="2"/>
  <c r="L79" i="2"/>
  <c r="I79" i="2"/>
  <c r="H79" i="2"/>
  <c r="G79" i="2"/>
  <c r="F79" i="2"/>
  <c r="T78" i="2"/>
  <c r="S78" i="2"/>
  <c r="R78" i="2"/>
  <c r="Q78" i="2"/>
  <c r="P78" i="2"/>
  <c r="O78" i="2"/>
  <c r="N78" i="2"/>
  <c r="M78" i="2"/>
  <c r="L78" i="2"/>
  <c r="I78" i="2"/>
  <c r="H78" i="2"/>
  <c r="G78" i="2"/>
  <c r="F78" i="2"/>
  <c r="T77" i="2"/>
  <c r="S77" i="2"/>
  <c r="R77" i="2"/>
  <c r="Q77" i="2"/>
  <c r="P77" i="2"/>
  <c r="O77" i="2"/>
  <c r="N77" i="2"/>
  <c r="M77" i="2"/>
  <c r="L77" i="2"/>
  <c r="I77" i="2"/>
  <c r="H77" i="2"/>
  <c r="G77" i="2"/>
  <c r="F77" i="2"/>
  <c r="T76" i="2"/>
  <c r="S76" i="2"/>
  <c r="R76" i="2"/>
  <c r="Q76" i="2"/>
  <c r="P76" i="2"/>
  <c r="O76" i="2"/>
  <c r="N76" i="2"/>
  <c r="M76" i="2"/>
  <c r="L76" i="2"/>
  <c r="I76" i="2"/>
  <c r="H76" i="2"/>
  <c r="G76" i="2"/>
  <c r="F76" i="2"/>
  <c r="T75" i="2"/>
  <c r="S75" i="2"/>
  <c r="R75" i="2"/>
  <c r="Q75" i="2"/>
  <c r="P75" i="2"/>
  <c r="O75" i="2"/>
  <c r="N75" i="2"/>
  <c r="M75" i="2"/>
  <c r="L75" i="2"/>
  <c r="I75" i="2"/>
  <c r="H75" i="2"/>
  <c r="G75" i="2"/>
  <c r="F75" i="2"/>
  <c r="T74" i="2"/>
  <c r="S74" i="2"/>
  <c r="R74" i="2"/>
  <c r="Q74" i="2"/>
  <c r="P74" i="2"/>
  <c r="O74" i="2"/>
  <c r="N74" i="2"/>
  <c r="M74" i="2"/>
  <c r="L74" i="2"/>
  <c r="I74" i="2"/>
  <c r="H74" i="2"/>
  <c r="G74" i="2"/>
  <c r="F74" i="2"/>
  <c r="T73" i="2"/>
  <c r="S73" i="2"/>
  <c r="R73" i="2"/>
  <c r="Q73" i="2"/>
  <c r="P73" i="2"/>
  <c r="O73" i="2"/>
  <c r="N73" i="2"/>
  <c r="M73" i="2"/>
  <c r="L73" i="2"/>
  <c r="I73" i="2"/>
  <c r="H73" i="2"/>
  <c r="G73" i="2"/>
  <c r="F73" i="2"/>
  <c r="T72" i="2"/>
  <c r="S72" i="2"/>
  <c r="R72" i="2"/>
  <c r="Q72" i="2"/>
  <c r="P72" i="2"/>
  <c r="O72" i="2"/>
  <c r="N72" i="2"/>
  <c r="M72" i="2"/>
  <c r="L72" i="2"/>
  <c r="I72" i="2"/>
  <c r="H72" i="2"/>
  <c r="G72" i="2"/>
  <c r="F72" i="2"/>
  <c r="T71" i="2"/>
  <c r="S71" i="2"/>
  <c r="R71" i="2"/>
  <c r="Q71" i="2"/>
  <c r="P71" i="2"/>
  <c r="O71" i="2"/>
  <c r="N71" i="2"/>
  <c r="M71" i="2"/>
  <c r="L71" i="2"/>
  <c r="I71" i="2"/>
  <c r="H71" i="2"/>
  <c r="G71" i="2"/>
  <c r="F71" i="2"/>
  <c r="T70" i="2"/>
  <c r="S70" i="2"/>
  <c r="R70" i="2"/>
  <c r="Q70" i="2"/>
  <c r="P70" i="2"/>
  <c r="O70" i="2"/>
  <c r="N70" i="2"/>
  <c r="M70" i="2"/>
  <c r="L70" i="2"/>
  <c r="I70" i="2"/>
  <c r="H70" i="2"/>
  <c r="G70" i="2"/>
  <c r="F70" i="2"/>
  <c r="T69" i="2"/>
  <c r="S69" i="2"/>
  <c r="R69" i="2"/>
  <c r="Q69" i="2"/>
  <c r="P69" i="2"/>
  <c r="O69" i="2"/>
  <c r="N69" i="2"/>
  <c r="M69" i="2"/>
  <c r="L69" i="2"/>
  <c r="I69" i="2"/>
  <c r="H69" i="2"/>
  <c r="G69" i="2"/>
  <c r="F69" i="2"/>
  <c r="T68" i="2"/>
  <c r="S68" i="2"/>
  <c r="R68" i="2"/>
  <c r="Q68" i="2"/>
  <c r="P68" i="2"/>
  <c r="O68" i="2"/>
  <c r="N68" i="2"/>
  <c r="M68" i="2"/>
  <c r="L68" i="2"/>
  <c r="I68" i="2"/>
  <c r="H68" i="2"/>
  <c r="G68" i="2"/>
  <c r="F68" i="2"/>
  <c r="T67" i="2"/>
  <c r="S67" i="2"/>
  <c r="R67" i="2"/>
  <c r="Q67" i="2"/>
  <c r="P67" i="2"/>
  <c r="O67" i="2"/>
  <c r="N67" i="2"/>
  <c r="M67" i="2"/>
  <c r="L67" i="2"/>
  <c r="I67" i="2"/>
  <c r="H67" i="2"/>
  <c r="G67" i="2"/>
  <c r="F67" i="2"/>
  <c r="T66" i="2"/>
  <c r="S66" i="2"/>
  <c r="R66" i="2"/>
  <c r="Q66" i="2"/>
  <c r="P66" i="2"/>
  <c r="O66" i="2"/>
  <c r="N66" i="2"/>
  <c r="M66" i="2"/>
  <c r="L66" i="2"/>
  <c r="I66" i="2"/>
  <c r="H66" i="2"/>
  <c r="G66" i="2"/>
  <c r="F66" i="2"/>
  <c r="T65" i="2"/>
  <c r="S65" i="2"/>
  <c r="R65" i="2"/>
  <c r="Q65" i="2"/>
  <c r="P65" i="2"/>
  <c r="O65" i="2"/>
  <c r="N65" i="2"/>
  <c r="M65" i="2"/>
  <c r="L65" i="2"/>
  <c r="I65" i="2"/>
  <c r="H65" i="2"/>
  <c r="G65" i="2"/>
  <c r="F65" i="2"/>
  <c r="T64" i="2"/>
  <c r="S64" i="2"/>
  <c r="R64" i="2"/>
  <c r="Q64" i="2"/>
  <c r="P64" i="2"/>
  <c r="O64" i="2"/>
  <c r="N64" i="2"/>
  <c r="M64" i="2"/>
  <c r="L64" i="2"/>
  <c r="I64" i="2"/>
  <c r="H64" i="2"/>
  <c r="G64" i="2"/>
  <c r="F64" i="2"/>
  <c r="T63" i="2"/>
  <c r="S63" i="2"/>
  <c r="R63" i="2"/>
  <c r="Q63" i="2"/>
  <c r="P63" i="2"/>
  <c r="O63" i="2"/>
  <c r="N63" i="2"/>
  <c r="M63" i="2"/>
  <c r="L63" i="2"/>
  <c r="I63" i="2"/>
  <c r="H63" i="2"/>
  <c r="G63" i="2"/>
  <c r="F63" i="2"/>
  <c r="T62" i="2"/>
  <c r="S62" i="2"/>
  <c r="R62" i="2"/>
  <c r="Q62" i="2"/>
  <c r="P62" i="2"/>
  <c r="O62" i="2"/>
  <c r="N62" i="2"/>
  <c r="M62" i="2"/>
  <c r="L62" i="2"/>
  <c r="I62" i="2"/>
  <c r="H62" i="2"/>
  <c r="G62" i="2"/>
  <c r="F62" i="2"/>
  <c r="T61" i="2"/>
  <c r="S61" i="2"/>
  <c r="R61" i="2"/>
  <c r="Q61" i="2"/>
  <c r="P61" i="2"/>
  <c r="O61" i="2"/>
  <c r="N61" i="2"/>
  <c r="M61" i="2"/>
  <c r="L61" i="2"/>
  <c r="I61" i="2"/>
  <c r="H61" i="2"/>
  <c r="G61" i="2"/>
  <c r="F61" i="2"/>
  <c r="T60" i="2"/>
  <c r="S60" i="2"/>
  <c r="R60" i="2"/>
  <c r="Q60" i="2"/>
  <c r="P60" i="2"/>
  <c r="O60" i="2"/>
  <c r="N60" i="2"/>
  <c r="M60" i="2"/>
  <c r="L60" i="2"/>
  <c r="I60" i="2"/>
  <c r="H60" i="2"/>
  <c r="G60" i="2"/>
  <c r="F60" i="2"/>
  <c r="T59" i="2"/>
  <c r="S59" i="2"/>
  <c r="R59" i="2"/>
  <c r="Q59" i="2"/>
  <c r="P59" i="2"/>
  <c r="O59" i="2"/>
  <c r="N59" i="2"/>
  <c r="M59" i="2"/>
  <c r="L59" i="2"/>
  <c r="I59" i="2"/>
  <c r="H59" i="2"/>
  <c r="G59" i="2"/>
  <c r="F59" i="2"/>
  <c r="T58" i="2"/>
  <c r="S58" i="2"/>
  <c r="R58" i="2"/>
  <c r="Q58" i="2"/>
  <c r="P58" i="2"/>
  <c r="O58" i="2"/>
  <c r="N58" i="2"/>
  <c r="M58" i="2"/>
  <c r="L58" i="2"/>
  <c r="I58" i="2"/>
  <c r="H58" i="2"/>
  <c r="G58" i="2"/>
  <c r="F58" i="2"/>
  <c r="T57" i="2"/>
  <c r="S57" i="2"/>
  <c r="R57" i="2"/>
  <c r="Q57" i="2"/>
  <c r="P57" i="2"/>
  <c r="O57" i="2"/>
  <c r="N57" i="2"/>
  <c r="M57" i="2"/>
  <c r="L57" i="2"/>
  <c r="I57" i="2"/>
  <c r="H57" i="2"/>
  <c r="G57" i="2"/>
  <c r="F57" i="2"/>
  <c r="T56" i="2"/>
  <c r="S56" i="2"/>
  <c r="R56" i="2"/>
  <c r="Q56" i="2"/>
  <c r="P56" i="2"/>
  <c r="O56" i="2"/>
  <c r="N56" i="2"/>
  <c r="M56" i="2"/>
  <c r="L56" i="2"/>
  <c r="I56" i="2"/>
  <c r="H56" i="2"/>
  <c r="G56" i="2"/>
  <c r="F56" i="2"/>
  <c r="T55" i="2"/>
  <c r="S55" i="2"/>
  <c r="R55" i="2"/>
  <c r="Q55" i="2"/>
  <c r="P55" i="2"/>
  <c r="O55" i="2"/>
  <c r="N55" i="2"/>
  <c r="M55" i="2"/>
  <c r="L55" i="2"/>
  <c r="I55" i="2"/>
  <c r="H55" i="2"/>
  <c r="G55" i="2"/>
  <c r="F55" i="2"/>
  <c r="T54" i="2"/>
  <c r="S54" i="2"/>
  <c r="R54" i="2"/>
  <c r="Q54" i="2"/>
  <c r="P54" i="2"/>
  <c r="O54" i="2"/>
  <c r="N54" i="2"/>
  <c r="M54" i="2"/>
  <c r="L54" i="2"/>
  <c r="I54" i="2"/>
  <c r="H54" i="2"/>
  <c r="G54" i="2"/>
  <c r="F54" i="2"/>
  <c r="T53" i="2"/>
  <c r="S53" i="2"/>
  <c r="R53" i="2"/>
  <c r="Q53" i="2"/>
  <c r="P53" i="2"/>
  <c r="O53" i="2"/>
  <c r="N53" i="2"/>
  <c r="M53" i="2"/>
  <c r="L53" i="2"/>
  <c r="I53" i="2"/>
  <c r="H53" i="2"/>
  <c r="G53" i="2"/>
  <c r="F53" i="2"/>
  <c r="T52" i="2"/>
  <c r="S52" i="2"/>
  <c r="R52" i="2"/>
  <c r="Q52" i="2"/>
  <c r="P52" i="2"/>
  <c r="O52" i="2"/>
  <c r="N52" i="2"/>
  <c r="M52" i="2"/>
  <c r="L52" i="2"/>
  <c r="I52" i="2"/>
  <c r="H52" i="2"/>
  <c r="G52" i="2"/>
  <c r="F52" i="2"/>
  <c r="T51" i="2"/>
  <c r="S51" i="2"/>
  <c r="R51" i="2"/>
  <c r="Q51" i="2"/>
  <c r="P51" i="2"/>
  <c r="O51" i="2"/>
  <c r="N51" i="2"/>
  <c r="M51" i="2"/>
  <c r="L51" i="2"/>
  <c r="I51" i="2"/>
  <c r="H51" i="2"/>
  <c r="G51" i="2"/>
  <c r="F51" i="2"/>
  <c r="T50" i="2"/>
  <c r="S50" i="2"/>
  <c r="R50" i="2"/>
  <c r="Q50" i="2"/>
  <c r="P50" i="2"/>
  <c r="O50" i="2"/>
  <c r="N50" i="2"/>
  <c r="M50" i="2"/>
  <c r="L50" i="2"/>
  <c r="I50" i="2"/>
  <c r="H50" i="2"/>
  <c r="G50" i="2"/>
  <c r="F50" i="2"/>
  <c r="T49" i="2"/>
  <c r="S49" i="2"/>
  <c r="R49" i="2"/>
  <c r="Q49" i="2"/>
  <c r="P49" i="2"/>
  <c r="O49" i="2"/>
  <c r="N49" i="2"/>
  <c r="M49" i="2"/>
  <c r="L49" i="2"/>
  <c r="I49" i="2"/>
  <c r="H49" i="2"/>
  <c r="G49" i="2"/>
  <c r="F49" i="2"/>
  <c r="T48" i="2"/>
  <c r="S48" i="2"/>
  <c r="R48" i="2"/>
  <c r="Q48" i="2"/>
  <c r="P48" i="2"/>
  <c r="O48" i="2"/>
  <c r="N48" i="2"/>
  <c r="M48" i="2"/>
  <c r="L48" i="2"/>
  <c r="I48" i="2"/>
  <c r="H48" i="2"/>
  <c r="G48" i="2"/>
  <c r="F48" i="2"/>
  <c r="T47" i="2"/>
  <c r="S47" i="2"/>
  <c r="R47" i="2"/>
  <c r="Q47" i="2"/>
  <c r="P47" i="2"/>
  <c r="O47" i="2"/>
  <c r="N47" i="2"/>
  <c r="M47" i="2"/>
  <c r="L47" i="2"/>
  <c r="I47" i="2"/>
  <c r="H47" i="2"/>
  <c r="G47" i="2"/>
  <c r="F47" i="2"/>
  <c r="T46" i="2"/>
  <c r="S46" i="2"/>
  <c r="R46" i="2"/>
  <c r="Q46" i="2"/>
  <c r="P46" i="2"/>
  <c r="O46" i="2"/>
  <c r="N46" i="2"/>
  <c r="M46" i="2"/>
  <c r="L46" i="2"/>
  <c r="I46" i="2"/>
  <c r="H46" i="2"/>
  <c r="G46" i="2"/>
  <c r="F46" i="2"/>
  <c r="T45" i="2"/>
  <c r="S45" i="2"/>
  <c r="R45" i="2"/>
  <c r="Q45" i="2"/>
  <c r="P45" i="2"/>
  <c r="O45" i="2"/>
  <c r="N45" i="2"/>
  <c r="M45" i="2"/>
  <c r="L45" i="2"/>
  <c r="I45" i="2"/>
  <c r="H45" i="2"/>
  <c r="G45" i="2"/>
  <c r="F45" i="2"/>
  <c r="T44" i="2"/>
  <c r="S44" i="2"/>
  <c r="R44" i="2"/>
  <c r="Q44" i="2"/>
  <c r="P44" i="2"/>
  <c r="O44" i="2"/>
  <c r="N44" i="2"/>
  <c r="M44" i="2"/>
  <c r="L44" i="2"/>
  <c r="I44" i="2"/>
  <c r="H44" i="2"/>
  <c r="G44" i="2"/>
  <c r="F44" i="2"/>
  <c r="T43" i="2"/>
  <c r="S43" i="2"/>
  <c r="R43" i="2"/>
  <c r="Q43" i="2"/>
  <c r="P43" i="2"/>
  <c r="O43" i="2"/>
  <c r="N43" i="2"/>
  <c r="M43" i="2"/>
  <c r="L43" i="2"/>
  <c r="I43" i="2"/>
  <c r="H43" i="2"/>
  <c r="G43" i="2"/>
  <c r="F43" i="2"/>
  <c r="T42" i="2"/>
  <c r="S42" i="2"/>
  <c r="R42" i="2"/>
  <c r="Q42" i="2"/>
  <c r="P42" i="2"/>
  <c r="O42" i="2"/>
  <c r="N42" i="2"/>
  <c r="M42" i="2"/>
  <c r="L42" i="2"/>
  <c r="I42" i="2"/>
  <c r="H42" i="2"/>
  <c r="G42" i="2"/>
  <c r="F42" i="2"/>
  <c r="T41" i="2"/>
  <c r="S41" i="2"/>
  <c r="R41" i="2"/>
  <c r="Q41" i="2"/>
  <c r="P41" i="2"/>
  <c r="O41" i="2"/>
  <c r="N41" i="2"/>
  <c r="M41" i="2"/>
  <c r="L41" i="2"/>
  <c r="I41" i="2"/>
  <c r="H41" i="2"/>
  <c r="G41" i="2"/>
  <c r="F41" i="2"/>
  <c r="T40" i="2"/>
  <c r="S40" i="2"/>
  <c r="R40" i="2"/>
  <c r="Q40" i="2"/>
  <c r="P40" i="2"/>
  <c r="O40" i="2"/>
  <c r="N40" i="2"/>
  <c r="M40" i="2"/>
  <c r="L40" i="2"/>
  <c r="I40" i="2"/>
  <c r="H40" i="2"/>
  <c r="G40" i="2"/>
  <c r="F40" i="2"/>
  <c r="T39" i="2"/>
  <c r="S39" i="2"/>
  <c r="R39" i="2"/>
  <c r="Q39" i="2"/>
  <c r="P39" i="2"/>
  <c r="O39" i="2"/>
  <c r="N39" i="2"/>
  <c r="M39" i="2"/>
  <c r="L39" i="2"/>
  <c r="I39" i="2"/>
  <c r="H39" i="2"/>
  <c r="G39" i="2"/>
  <c r="F39" i="2"/>
  <c r="T38" i="2"/>
  <c r="S38" i="2"/>
  <c r="R38" i="2"/>
  <c r="Q38" i="2"/>
  <c r="P38" i="2"/>
  <c r="O38" i="2"/>
  <c r="N38" i="2"/>
  <c r="M38" i="2"/>
  <c r="L38" i="2"/>
  <c r="I38" i="2"/>
  <c r="H38" i="2"/>
  <c r="G38" i="2"/>
  <c r="F38" i="2"/>
  <c r="T37" i="2"/>
  <c r="S37" i="2"/>
  <c r="R37" i="2"/>
  <c r="Q37" i="2"/>
  <c r="P37" i="2"/>
  <c r="O37" i="2"/>
  <c r="N37" i="2"/>
  <c r="M37" i="2"/>
  <c r="L37" i="2"/>
  <c r="I37" i="2"/>
  <c r="H37" i="2"/>
  <c r="G37" i="2"/>
  <c r="F37" i="2"/>
  <c r="T36" i="2"/>
  <c r="S36" i="2"/>
  <c r="R36" i="2"/>
  <c r="Q36" i="2"/>
  <c r="P36" i="2"/>
  <c r="O36" i="2"/>
  <c r="N36" i="2"/>
  <c r="M36" i="2"/>
  <c r="L36" i="2"/>
  <c r="I36" i="2"/>
  <c r="H36" i="2"/>
  <c r="G36" i="2"/>
  <c r="F36" i="2"/>
  <c r="T35" i="2"/>
  <c r="S35" i="2"/>
  <c r="R35" i="2"/>
  <c r="Q35" i="2"/>
  <c r="P35" i="2"/>
  <c r="O35" i="2"/>
  <c r="N35" i="2"/>
  <c r="M35" i="2"/>
  <c r="L35" i="2"/>
  <c r="I35" i="2"/>
  <c r="H35" i="2"/>
  <c r="G35" i="2"/>
  <c r="F35" i="2"/>
  <c r="T34" i="2"/>
  <c r="S34" i="2"/>
  <c r="R34" i="2"/>
  <c r="Q34" i="2"/>
  <c r="P34" i="2"/>
  <c r="O34" i="2"/>
  <c r="N34" i="2"/>
  <c r="M34" i="2"/>
  <c r="L34" i="2"/>
  <c r="I34" i="2"/>
  <c r="H34" i="2"/>
  <c r="G34" i="2"/>
  <c r="F34" i="2"/>
  <c r="T33" i="2"/>
  <c r="S33" i="2"/>
  <c r="R33" i="2"/>
  <c r="Q33" i="2"/>
  <c r="P33" i="2"/>
  <c r="O33" i="2"/>
  <c r="N33" i="2"/>
  <c r="M33" i="2"/>
  <c r="L33" i="2"/>
  <c r="I33" i="2"/>
  <c r="H33" i="2"/>
  <c r="G33" i="2"/>
  <c r="F33" i="2"/>
  <c r="T32" i="2"/>
  <c r="S32" i="2"/>
  <c r="R32" i="2"/>
  <c r="Q32" i="2"/>
  <c r="P32" i="2"/>
  <c r="O32" i="2"/>
  <c r="N32" i="2"/>
  <c r="M32" i="2"/>
  <c r="L32" i="2"/>
  <c r="I32" i="2"/>
  <c r="H32" i="2"/>
  <c r="G32" i="2"/>
  <c r="F32" i="2"/>
  <c r="T31" i="2"/>
  <c r="S31" i="2"/>
  <c r="R31" i="2"/>
  <c r="Q31" i="2"/>
  <c r="P31" i="2"/>
  <c r="O31" i="2"/>
  <c r="N31" i="2"/>
  <c r="M31" i="2"/>
  <c r="L31" i="2"/>
  <c r="I31" i="2"/>
  <c r="H31" i="2"/>
  <c r="G31" i="2"/>
  <c r="F31" i="2"/>
  <c r="T30" i="2"/>
  <c r="S30" i="2"/>
  <c r="R30" i="2"/>
  <c r="Q30" i="2"/>
  <c r="P30" i="2"/>
  <c r="O30" i="2"/>
  <c r="N30" i="2"/>
  <c r="M30" i="2"/>
  <c r="L30" i="2"/>
  <c r="I30" i="2"/>
  <c r="H30" i="2"/>
  <c r="G30" i="2"/>
  <c r="F30" i="2"/>
  <c r="T29" i="2"/>
  <c r="S29" i="2"/>
  <c r="R29" i="2"/>
  <c r="Q29" i="2"/>
  <c r="P29" i="2"/>
  <c r="O29" i="2"/>
  <c r="N29" i="2"/>
  <c r="M29" i="2"/>
  <c r="L29" i="2"/>
  <c r="I29" i="2"/>
  <c r="H29" i="2"/>
  <c r="G29" i="2"/>
  <c r="F29" i="2"/>
  <c r="T28" i="2"/>
  <c r="S28" i="2"/>
  <c r="R28" i="2"/>
  <c r="Q28" i="2"/>
  <c r="P28" i="2"/>
  <c r="O28" i="2"/>
  <c r="N28" i="2"/>
  <c r="M28" i="2"/>
  <c r="L28" i="2"/>
  <c r="I28" i="2"/>
  <c r="H28" i="2"/>
  <c r="G28" i="2"/>
  <c r="F28" i="2"/>
  <c r="T27" i="2"/>
  <c r="S27" i="2"/>
  <c r="R27" i="2"/>
  <c r="Q27" i="2"/>
  <c r="P27" i="2"/>
  <c r="O27" i="2"/>
  <c r="N27" i="2"/>
  <c r="M27" i="2"/>
  <c r="L27" i="2"/>
  <c r="I27" i="2"/>
  <c r="H27" i="2"/>
  <c r="G27" i="2"/>
  <c r="F27" i="2"/>
  <c r="T26" i="2"/>
  <c r="S26" i="2"/>
  <c r="R26" i="2"/>
  <c r="Q26" i="2"/>
  <c r="P26" i="2"/>
  <c r="O26" i="2"/>
  <c r="N26" i="2"/>
  <c r="M26" i="2"/>
  <c r="L26" i="2"/>
  <c r="I26" i="2"/>
  <c r="H26" i="2"/>
  <c r="G26" i="2"/>
  <c r="F26" i="2"/>
  <c r="T25" i="2"/>
  <c r="S25" i="2"/>
  <c r="R25" i="2"/>
  <c r="Q25" i="2"/>
  <c r="P25" i="2"/>
  <c r="O25" i="2"/>
  <c r="N25" i="2"/>
  <c r="M25" i="2"/>
  <c r="L25" i="2"/>
  <c r="I25" i="2"/>
  <c r="H25" i="2"/>
  <c r="G25" i="2"/>
  <c r="F25" i="2"/>
  <c r="T24" i="2"/>
  <c r="S24" i="2"/>
  <c r="R24" i="2"/>
  <c r="Q24" i="2"/>
  <c r="P24" i="2"/>
  <c r="O24" i="2"/>
  <c r="N24" i="2"/>
  <c r="M24" i="2"/>
  <c r="L24" i="2"/>
  <c r="I24" i="2"/>
  <c r="H24" i="2"/>
  <c r="G24" i="2"/>
  <c r="F24" i="2"/>
  <c r="T23" i="2"/>
  <c r="S23" i="2"/>
  <c r="R23" i="2"/>
  <c r="Q23" i="2"/>
  <c r="P23" i="2"/>
  <c r="O23" i="2"/>
  <c r="N23" i="2"/>
  <c r="M23" i="2"/>
  <c r="L23" i="2"/>
  <c r="I23" i="2"/>
  <c r="H23" i="2"/>
  <c r="G23" i="2"/>
  <c r="F23" i="2"/>
  <c r="T22" i="2"/>
  <c r="S22" i="2"/>
  <c r="R22" i="2"/>
  <c r="Q22" i="2"/>
  <c r="P22" i="2"/>
  <c r="O22" i="2"/>
  <c r="N22" i="2"/>
  <c r="M22" i="2"/>
  <c r="L22" i="2"/>
  <c r="I22" i="2"/>
  <c r="H22" i="2"/>
  <c r="G22" i="2"/>
  <c r="F22" i="2"/>
  <c r="T21" i="2"/>
  <c r="S21" i="2"/>
  <c r="R21" i="2"/>
  <c r="Q21" i="2"/>
  <c r="P21" i="2"/>
  <c r="O21" i="2"/>
  <c r="N21" i="2"/>
  <c r="M21" i="2"/>
  <c r="L21" i="2"/>
  <c r="I21" i="2"/>
  <c r="H21" i="2"/>
  <c r="G21" i="2"/>
  <c r="F21" i="2"/>
  <c r="T20" i="2"/>
  <c r="S20" i="2"/>
  <c r="R20" i="2"/>
  <c r="Q20" i="2"/>
  <c r="P20" i="2"/>
  <c r="O20" i="2"/>
  <c r="N20" i="2"/>
  <c r="M20" i="2"/>
  <c r="L20" i="2"/>
  <c r="I20" i="2"/>
  <c r="H20" i="2"/>
  <c r="G20" i="2"/>
  <c r="F20" i="2"/>
  <c r="T19" i="2"/>
  <c r="S19" i="2"/>
  <c r="R19" i="2"/>
  <c r="Q19" i="2"/>
  <c r="P19" i="2"/>
  <c r="O19" i="2"/>
  <c r="N19" i="2"/>
  <c r="M19" i="2"/>
  <c r="L19" i="2"/>
  <c r="I19" i="2"/>
  <c r="H19" i="2"/>
  <c r="G19" i="2"/>
  <c r="F19" i="2"/>
  <c r="T18" i="2"/>
  <c r="S18" i="2"/>
  <c r="R18" i="2"/>
  <c r="Q18" i="2"/>
  <c r="P18" i="2"/>
  <c r="O18" i="2"/>
  <c r="N18" i="2"/>
  <c r="M18" i="2"/>
  <c r="L18" i="2"/>
  <c r="I18" i="2"/>
  <c r="H18" i="2"/>
  <c r="G18" i="2"/>
  <c r="F18" i="2"/>
  <c r="T17" i="2"/>
  <c r="S17" i="2"/>
  <c r="R17" i="2"/>
  <c r="Q17" i="2"/>
  <c r="P17" i="2"/>
  <c r="O17" i="2"/>
  <c r="N17" i="2"/>
  <c r="M17" i="2"/>
  <c r="L17" i="2"/>
  <c r="I17" i="2"/>
  <c r="H17" i="2"/>
  <c r="G17" i="2"/>
  <c r="F17" i="2"/>
  <c r="T16" i="2"/>
  <c r="S16" i="2"/>
  <c r="R16" i="2"/>
  <c r="Q16" i="2"/>
  <c r="P16" i="2"/>
  <c r="O16" i="2"/>
  <c r="N16" i="2"/>
  <c r="M16" i="2"/>
  <c r="L16" i="2"/>
  <c r="I16" i="2"/>
  <c r="H16" i="2"/>
  <c r="G16" i="2"/>
  <c r="F16" i="2"/>
  <c r="T15" i="2"/>
  <c r="S15" i="2"/>
  <c r="R15" i="2"/>
  <c r="Q15" i="2"/>
  <c r="P15" i="2"/>
  <c r="O15" i="2"/>
  <c r="N15" i="2"/>
  <c r="M15" i="2"/>
  <c r="L15" i="2"/>
  <c r="I15" i="2"/>
  <c r="H15" i="2"/>
  <c r="G15" i="2"/>
  <c r="F15" i="2"/>
  <c r="T14" i="2"/>
  <c r="S14" i="2"/>
  <c r="R14" i="2"/>
  <c r="Q14" i="2"/>
  <c r="P14" i="2"/>
  <c r="O14" i="2"/>
  <c r="N14" i="2"/>
  <c r="M14" i="2"/>
  <c r="L14" i="2"/>
  <c r="I14" i="2"/>
  <c r="H14" i="2"/>
  <c r="G14" i="2"/>
  <c r="F14" i="2"/>
  <c r="T13" i="2"/>
  <c r="S13" i="2"/>
  <c r="R13" i="2"/>
  <c r="Q13" i="2"/>
  <c r="P13" i="2"/>
  <c r="O13" i="2"/>
  <c r="N13" i="2"/>
  <c r="M13" i="2"/>
  <c r="L13" i="2"/>
  <c r="I13" i="2"/>
  <c r="H13" i="2"/>
  <c r="G13" i="2"/>
  <c r="F13" i="2"/>
  <c r="T12" i="2"/>
  <c r="S12" i="2"/>
  <c r="R12" i="2"/>
  <c r="Q12" i="2"/>
  <c r="P12" i="2"/>
  <c r="O12" i="2"/>
  <c r="N12" i="2"/>
  <c r="M12" i="2"/>
  <c r="L12" i="2"/>
  <c r="I12" i="2"/>
  <c r="H12" i="2"/>
  <c r="G12" i="2"/>
  <c r="F12" i="2"/>
  <c r="T11" i="2"/>
  <c r="S11" i="2"/>
  <c r="R11" i="2"/>
  <c r="Q11" i="2"/>
  <c r="P11" i="2"/>
  <c r="O11" i="2"/>
  <c r="N11" i="2"/>
  <c r="M11" i="2"/>
  <c r="L11" i="2"/>
  <c r="I11" i="2"/>
  <c r="H11" i="2"/>
  <c r="G11" i="2"/>
  <c r="F11" i="2"/>
  <c r="T10" i="2"/>
  <c r="S10" i="2"/>
  <c r="R10" i="2"/>
  <c r="Q10" i="2"/>
  <c r="P10" i="2"/>
  <c r="O10" i="2"/>
  <c r="N10" i="2"/>
  <c r="M10" i="2"/>
  <c r="L10" i="2"/>
  <c r="I10" i="2"/>
  <c r="H10" i="2"/>
  <c r="G10" i="2"/>
  <c r="F10" i="2"/>
  <c r="T9" i="2"/>
  <c r="S9" i="2"/>
  <c r="R9" i="2"/>
  <c r="Q9" i="2"/>
  <c r="P9" i="2"/>
  <c r="O9" i="2"/>
  <c r="N9" i="2"/>
  <c r="M9" i="2"/>
  <c r="L9" i="2"/>
  <c r="I9" i="2"/>
  <c r="H9" i="2"/>
  <c r="G9" i="2"/>
  <c r="F9" i="2"/>
  <c r="T8" i="2"/>
  <c r="S8" i="2"/>
  <c r="R8" i="2"/>
  <c r="Q8" i="2"/>
  <c r="P8" i="2"/>
  <c r="O8" i="2"/>
  <c r="N8" i="2"/>
  <c r="M8" i="2"/>
  <c r="L8" i="2"/>
  <c r="I8" i="2"/>
  <c r="H8" i="2"/>
  <c r="G8" i="2"/>
  <c r="F8" i="2"/>
  <c r="T7" i="2"/>
  <c r="S7" i="2"/>
  <c r="R7" i="2"/>
  <c r="Q7" i="2"/>
  <c r="P7" i="2"/>
  <c r="O7" i="2"/>
  <c r="N7" i="2"/>
  <c r="M7" i="2"/>
  <c r="L7" i="2"/>
  <c r="I7" i="2"/>
  <c r="H7" i="2"/>
  <c r="G7" i="2"/>
  <c r="F7" i="2"/>
  <c r="T6" i="2"/>
  <c r="S6" i="2"/>
  <c r="R6" i="2"/>
  <c r="Q6" i="2"/>
  <c r="P6" i="2"/>
  <c r="O6" i="2"/>
  <c r="N6" i="2"/>
  <c r="M6" i="2"/>
  <c r="L6" i="2"/>
  <c r="I6" i="2"/>
  <c r="H6" i="2"/>
  <c r="G6" i="2"/>
  <c r="F6" i="2"/>
  <c r="T5" i="2"/>
  <c r="S5" i="2"/>
  <c r="R5" i="2"/>
  <c r="Q5" i="2"/>
  <c r="P5" i="2"/>
  <c r="O5" i="2"/>
  <c r="N5" i="2"/>
  <c r="M5" i="2"/>
  <c r="L5" i="2"/>
  <c r="I5" i="2"/>
  <c r="H5" i="2"/>
  <c r="G5" i="2"/>
  <c r="F5" i="2"/>
  <c r="T4" i="2"/>
  <c r="S4" i="2"/>
  <c r="R4" i="2"/>
  <c r="Q4" i="2"/>
  <c r="P4" i="2"/>
  <c r="O4" i="2"/>
  <c r="N4" i="2"/>
  <c r="M4" i="2"/>
  <c r="L4" i="2"/>
  <c r="I4" i="2"/>
  <c r="H4" i="2"/>
  <c r="G4" i="2"/>
  <c r="F4" i="2"/>
  <c r="T3" i="2"/>
  <c r="S3" i="2"/>
  <c r="R3" i="2"/>
  <c r="Q3" i="2"/>
  <c r="P3" i="2"/>
  <c r="O3" i="2"/>
  <c r="N3" i="2"/>
  <c r="M3" i="2"/>
  <c r="L3" i="2"/>
  <c r="I3" i="2"/>
  <c r="H3" i="2"/>
  <c r="G3" i="2"/>
  <c r="F3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C3" i="2" s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Y86" i="1"/>
  <c r="X86" i="1"/>
  <c r="W86" i="1"/>
  <c r="V86" i="1"/>
  <c r="U86" i="1"/>
  <c r="T86" i="1"/>
  <c r="S86" i="1"/>
  <c r="R86" i="1"/>
  <c r="Q86" i="1"/>
  <c r="Y85" i="1"/>
  <c r="X85" i="1"/>
  <c r="W85" i="1"/>
  <c r="V85" i="1"/>
  <c r="U85" i="1"/>
  <c r="T85" i="1"/>
  <c r="S85" i="1"/>
  <c r="R85" i="1"/>
  <c r="Q85" i="1"/>
  <c r="Y84" i="1"/>
  <c r="X84" i="1"/>
  <c r="W84" i="1"/>
  <c r="V84" i="1"/>
  <c r="U84" i="1"/>
  <c r="T84" i="1"/>
  <c r="S84" i="1"/>
  <c r="R84" i="1"/>
  <c r="Q84" i="1"/>
  <c r="Y83" i="1"/>
  <c r="X83" i="1"/>
  <c r="W83" i="1"/>
  <c r="V83" i="1"/>
  <c r="U83" i="1"/>
  <c r="T83" i="1"/>
  <c r="S83" i="1"/>
  <c r="R83" i="1"/>
  <c r="Q83" i="1"/>
  <c r="Y82" i="1"/>
  <c r="X82" i="1"/>
  <c r="W82" i="1"/>
  <c r="V82" i="1"/>
  <c r="U82" i="1"/>
  <c r="T82" i="1"/>
  <c r="S82" i="1"/>
  <c r="R82" i="1"/>
  <c r="Q82" i="1"/>
  <c r="Y81" i="1"/>
  <c r="X81" i="1"/>
  <c r="W81" i="1"/>
  <c r="V81" i="1"/>
  <c r="U81" i="1"/>
  <c r="T81" i="1"/>
  <c r="S81" i="1"/>
  <c r="R81" i="1"/>
  <c r="Q81" i="1"/>
  <c r="Y80" i="1"/>
  <c r="X80" i="1"/>
  <c r="W80" i="1"/>
  <c r="V80" i="1"/>
  <c r="U80" i="1"/>
  <c r="T80" i="1"/>
  <c r="S80" i="1"/>
  <c r="R80" i="1"/>
  <c r="Q80" i="1"/>
  <c r="Y79" i="1"/>
  <c r="X79" i="1"/>
  <c r="W79" i="1"/>
  <c r="V79" i="1"/>
  <c r="U79" i="1"/>
  <c r="T79" i="1"/>
  <c r="S79" i="1"/>
  <c r="R79" i="1"/>
  <c r="Q79" i="1"/>
  <c r="Y78" i="1"/>
  <c r="X78" i="1"/>
  <c r="W78" i="1"/>
  <c r="V78" i="1"/>
  <c r="U78" i="1"/>
  <c r="T78" i="1"/>
  <c r="S78" i="1"/>
  <c r="R78" i="1"/>
  <c r="Q78" i="1"/>
  <c r="Y77" i="1"/>
  <c r="X77" i="1"/>
  <c r="W77" i="1"/>
  <c r="V77" i="1"/>
  <c r="U77" i="1"/>
  <c r="T77" i="1"/>
  <c r="S77" i="1"/>
  <c r="R77" i="1"/>
  <c r="Q77" i="1"/>
  <c r="Y76" i="1"/>
  <c r="X76" i="1"/>
  <c r="W76" i="1"/>
  <c r="V76" i="1"/>
  <c r="U76" i="1"/>
  <c r="T76" i="1"/>
  <c r="S76" i="1"/>
  <c r="R76" i="1"/>
  <c r="Q76" i="1"/>
  <c r="Y75" i="1"/>
  <c r="X75" i="1"/>
  <c r="W75" i="1"/>
  <c r="V75" i="1"/>
  <c r="U75" i="1"/>
  <c r="T75" i="1"/>
  <c r="S75" i="1"/>
  <c r="R75" i="1"/>
  <c r="Q75" i="1"/>
  <c r="Y74" i="1"/>
  <c r="X74" i="1"/>
  <c r="W74" i="1"/>
  <c r="V74" i="1"/>
  <c r="U74" i="1"/>
  <c r="T74" i="1"/>
  <c r="S74" i="1"/>
  <c r="R74" i="1"/>
  <c r="Q74" i="1"/>
  <c r="Y73" i="1"/>
  <c r="X73" i="1"/>
  <c r="W73" i="1"/>
  <c r="V73" i="1"/>
  <c r="U73" i="1"/>
  <c r="T73" i="1"/>
  <c r="S73" i="1"/>
  <c r="R73" i="1"/>
  <c r="Q73" i="1"/>
  <c r="Y72" i="1"/>
  <c r="X72" i="1"/>
  <c r="W72" i="1"/>
  <c r="V72" i="1"/>
  <c r="U72" i="1"/>
  <c r="T72" i="1"/>
  <c r="S72" i="1"/>
  <c r="R72" i="1"/>
  <c r="Q72" i="1"/>
  <c r="Y71" i="1"/>
  <c r="X71" i="1"/>
  <c r="W71" i="1"/>
  <c r="V71" i="1"/>
  <c r="U71" i="1"/>
  <c r="T71" i="1"/>
  <c r="S71" i="1"/>
  <c r="R71" i="1"/>
  <c r="Q71" i="1"/>
  <c r="Y70" i="1"/>
  <c r="X70" i="1"/>
  <c r="W70" i="1"/>
  <c r="V70" i="1"/>
  <c r="U70" i="1"/>
  <c r="T70" i="1"/>
  <c r="S70" i="1"/>
  <c r="R70" i="1"/>
  <c r="Q70" i="1"/>
  <c r="Y69" i="1"/>
  <c r="X69" i="1"/>
  <c r="W69" i="1"/>
  <c r="V69" i="1"/>
  <c r="U69" i="1"/>
  <c r="T69" i="1"/>
  <c r="S69" i="1"/>
  <c r="R69" i="1"/>
  <c r="Q69" i="1"/>
  <c r="Y68" i="1"/>
  <c r="X68" i="1"/>
  <c r="W68" i="1"/>
  <c r="V68" i="1"/>
  <c r="U68" i="1"/>
  <c r="T68" i="1"/>
  <c r="S68" i="1"/>
  <c r="R68" i="1"/>
  <c r="Q68" i="1"/>
  <c r="Y67" i="1"/>
  <c r="X67" i="1"/>
  <c r="W67" i="1"/>
  <c r="V67" i="1"/>
  <c r="U67" i="1"/>
  <c r="T67" i="1"/>
  <c r="S67" i="1"/>
  <c r="R67" i="1"/>
  <c r="Q67" i="1"/>
  <c r="Y66" i="1"/>
  <c r="X66" i="1"/>
  <c r="W66" i="1"/>
  <c r="V66" i="1"/>
  <c r="U66" i="1"/>
  <c r="T66" i="1"/>
  <c r="S66" i="1"/>
  <c r="R66" i="1"/>
  <c r="Q66" i="1"/>
  <c r="Y65" i="1"/>
  <c r="X65" i="1"/>
  <c r="W65" i="1"/>
  <c r="V65" i="1"/>
  <c r="U65" i="1"/>
  <c r="T65" i="1"/>
  <c r="S65" i="1"/>
  <c r="R65" i="1"/>
  <c r="Q65" i="1"/>
  <c r="Y64" i="1"/>
  <c r="X64" i="1"/>
  <c r="W64" i="1"/>
  <c r="V64" i="1"/>
  <c r="U64" i="1"/>
  <c r="T64" i="1"/>
  <c r="S64" i="1"/>
  <c r="R64" i="1"/>
  <c r="Q64" i="1"/>
  <c r="Y63" i="1"/>
  <c r="X63" i="1"/>
  <c r="W63" i="1"/>
  <c r="V63" i="1"/>
  <c r="U63" i="1"/>
  <c r="T63" i="1"/>
  <c r="S63" i="1"/>
  <c r="R63" i="1"/>
  <c r="Q63" i="1"/>
  <c r="Y62" i="1"/>
  <c r="X62" i="1"/>
  <c r="W62" i="1"/>
  <c r="V62" i="1"/>
  <c r="U62" i="1"/>
  <c r="T62" i="1"/>
  <c r="S62" i="1"/>
  <c r="R62" i="1"/>
  <c r="Q62" i="1"/>
  <c r="Y61" i="1"/>
  <c r="X61" i="1"/>
  <c r="W61" i="1"/>
  <c r="V61" i="1"/>
  <c r="U61" i="1"/>
  <c r="T61" i="1"/>
  <c r="S61" i="1"/>
  <c r="R61" i="1"/>
  <c r="Q61" i="1"/>
  <c r="Y60" i="1"/>
  <c r="X60" i="1"/>
  <c r="W60" i="1"/>
  <c r="V60" i="1"/>
  <c r="U60" i="1"/>
  <c r="T60" i="1"/>
  <c r="S60" i="1"/>
  <c r="R60" i="1"/>
  <c r="Q60" i="1"/>
  <c r="Y59" i="1"/>
  <c r="X59" i="1"/>
  <c r="W59" i="1"/>
  <c r="V59" i="1"/>
  <c r="U59" i="1"/>
  <c r="T59" i="1"/>
  <c r="S59" i="1"/>
  <c r="R59" i="1"/>
  <c r="Q59" i="1"/>
  <c r="Y58" i="1"/>
  <c r="X58" i="1"/>
  <c r="W58" i="1"/>
  <c r="V58" i="1"/>
  <c r="U58" i="1"/>
  <c r="T58" i="1"/>
  <c r="S58" i="1"/>
  <c r="R58" i="1"/>
  <c r="Q58" i="1"/>
  <c r="Y57" i="1"/>
  <c r="X57" i="1"/>
  <c r="W57" i="1"/>
  <c r="V57" i="1"/>
  <c r="U57" i="1"/>
  <c r="T57" i="1"/>
  <c r="S57" i="1"/>
  <c r="R57" i="1"/>
  <c r="Q57" i="1"/>
  <c r="Y56" i="1"/>
  <c r="X56" i="1"/>
  <c r="W56" i="1"/>
  <c r="V56" i="1"/>
  <c r="U56" i="1"/>
  <c r="T56" i="1"/>
  <c r="S56" i="1"/>
  <c r="R56" i="1"/>
  <c r="Q56" i="1"/>
  <c r="Y55" i="1"/>
  <c r="X55" i="1"/>
  <c r="W55" i="1"/>
  <c r="V55" i="1"/>
  <c r="U55" i="1"/>
  <c r="T55" i="1"/>
  <c r="S55" i="1"/>
  <c r="R55" i="1"/>
  <c r="Q55" i="1"/>
  <c r="Y54" i="1"/>
  <c r="X54" i="1"/>
  <c r="W54" i="1"/>
  <c r="V54" i="1"/>
  <c r="U54" i="1"/>
  <c r="T54" i="1"/>
  <c r="S54" i="1"/>
  <c r="R54" i="1"/>
  <c r="Q54" i="1"/>
  <c r="Y53" i="1"/>
  <c r="X53" i="1"/>
  <c r="W53" i="1"/>
  <c r="V53" i="1"/>
  <c r="U53" i="1"/>
  <c r="T53" i="1"/>
  <c r="S53" i="1"/>
  <c r="R53" i="1"/>
  <c r="Q53" i="1"/>
  <c r="Y52" i="1"/>
  <c r="X52" i="1"/>
  <c r="W52" i="1"/>
  <c r="V52" i="1"/>
  <c r="U52" i="1"/>
  <c r="T52" i="1"/>
  <c r="S52" i="1"/>
  <c r="R52" i="1"/>
  <c r="Q52" i="1"/>
  <c r="Y51" i="1"/>
  <c r="X51" i="1"/>
  <c r="W51" i="1"/>
  <c r="V51" i="1"/>
  <c r="U51" i="1"/>
  <c r="T51" i="1"/>
  <c r="S51" i="1"/>
  <c r="R51" i="1"/>
  <c r="Q51" i="1"/>
  <c r="Y50" i="1"/>
  <c r="X50" i="1"/>
  <c r="W50" i="1"/>
  <c r="V50" i="1"/>
  <c r="U50" i="1"/>
  <c r="T50" i="1"/>
  <c r="S50" i="1"/>
  <c r="R50" i="1"/>
  <c r="Q50" i="1"/>
  <c r="Y49" i="1"/>
  <c r="X49" i="1"/>
  <c r="W49" i="1"/>
  <c r="V49" i="1"/>
  <c r="U49" i="1"/>
  <c r="T49" i="1"/>
  <c r="S49" i="1"/>
  <c r="R49" i="1"/>
  <c r="Q49" i="1"/>
  <c r="Y48" i="1"/>
  <c r="X48" i="1"/>
  <c r="W48" i="1"/>
  <c r="V48" i="1"/>
  <c r="U48" i="1"/>
  <c r="T48" i="1"/>
  <c r="S48" i="1"/>
  <c r="R48" i="1"/>
  <c r="Q48" i="1"/>
  <c r="Y47" i="1"/>
  <c r="X47" i="1"/>
  <c r="W47" i="1"/>
  <c r="V47" i="1"/>
  <c r="U47" i="1"/>
  <c r="T47" i="1"/>
  <c r="S47" i="1"/>
  <c r="R47" i="1"/>
  <c r="Q47" i="1"/>
  <c r="Y46" i="1"/>
  <c r="X46" i="1"/>
  <c r="W46" i="1"/>
  <c r="V46" i="1"/>
  <c r="U46" i="1"/>
  <c r="T46" i="1"/>
  <c r="S46" i="1"/>
  <c r="R46" i="1"/>
  <c r="Q46" i="1"/>
  <c r="Y45" i="1"/>
  <c r="X45" i="1"/>
  <c r="W45" i="1"/>
  <c r="V45" i="1"/>
  <c r="U45" i="1"/>
  <c r="T45" i="1"/>
  <c r="S45" i="1"/>
  <c r="R45" i="1"/>
  <c r="Q45" i="1"/>
  <c r="Y44" i="1"/>
  <c r="X44" i="1"/>
  <c r="W44" i="1"/>
  <c r="V44" i="1"/>
  <c r="U44" i="1"/>
  <c r="T44" i="1"/>
  <c r="S44" i="1"/>
  <c r="R44" i="1"/>
  <c r="Q44" i="1"/>
  <c r="Y43" i="1"/>
  <c r="X43" i="1"/>
  <c r="W43" i="1"/>
  <c r="V43" i="1"/>
  <c r="U43" i="1"/>
  <c r="T43" i="1"/>
  <c r="S43" i="1"/>
  <c r="R43" i="1"/>
  <c r="Q43" i="1"/>
  <c r="Y42" i="1"/>
  <c r="X42" i="1"/>
  <c r="W42" i="1"/>
  <c r="V42" i="1"/>
  <c r="U42" i="1"/>
  <c r="T42" i="1"/>
  <c r="S42" i="1"/>
  <c r="R42" i="1"/>
  <c r="Q42" i="1"/>
  <c r="Y41" i="1"/>
  <c r="X41" i="1"/>
  <c r="W41" i="1"/>
  <c r="V41" i="1"/>
  <c r="U41" i="1"/>
  <c r="T41" i="1"/>
  <c r="S41" i="1"/>
  <c r="R41" i="1"/>
  <c r="Q41" i="1"/>
  <c r="Y40" i="1"/>
  <c r="X40" i="1"/>
  <c r="W40" i="1"/>
  <c r="V40" i="1"/>
  <c r="U40" i="1"/>
  <c r="T40" i="1"/>
  <c r="S40" i="1"/>
  <c r="R40" i="1"/>
  <c r="Q40" i="1"/>
  <c r="Y39" i="1"/>
  <c r="X39" i="1"/>
  <c r="W39" i="1"/>
  <c r="V39" i="1"/>
  <c r="U39" i="1"/>
  <c r="T39" i="1"/>
  <c r="S39" i="1"/>
  <c r="R39" i="1"/>
  <c r="Q39" i="1"/>
  <c r="Y38" i="1"/>
  <c r="X38" i="1"/>
  <c r="W38" i="1"/>
  <c r="V38" i="1"/>
  <c r="U38" i="1"/>
  <c r="T38" i="1"/>
  <c r="S38" i="1"/>
  <c r="R38" i="1"/>
  <c r="Q38" i="1"/>
  <c r="Y37" i="1"/>
  <c r="X37" i="1"/>
  <c r="W37" i="1"/>
  <c r="V37" i="1"/>
  <c r="U37" i="1"/>
  <c r="T37" i="1"/>
  <c r="S37" i="1"/>
  <c r="R37" i="1"/>
  <c r="Q37" i="1"/>
  <c r="Y36" i="1"/>
  <c r="X36" i="1"/>
  <c r="W36" i="1"/>
  <c r="V36" i="1"/>
  <c r="U36" i="1"/>
  <c r="T36" i="1"/>
  <c r="S36" i="1"/>
  <c r="R36" i="1"/>
  <c r="Q36" i="1"/>
  <c r="Y35" i="1"/>
  <c r="X35" i="1"/>
  <c r="W35" i="1"/>
  <c r="V35" i="1"/>
  <c r="U35" i="1"/>
  <c r="T35" i="1"/>
  <c r="S35" i="1"/>
  <c r="R35" i="1"/>
  <c r="Q35" i="1"/>
  <c r="Y34" i="1"/>
  <c r="X34" i="1"/>
  <c r="W34" i="1"/>
  <c r="V34" i="1"/>
  <c r="U34" i="1"/>
  <c r="T34" i="1"/>
  <c r="S34" i="1"/>
  <c r="R34" i="1"/>
  <c r="Q34" i="1"/>
  <c r="Y33" i="1"/>
  <c r="X33" i="1"/>
  <c r="W33" i="1"/>
  <c r="V33" i="1"/>
  <c r="U33" i="1"/>
  <c r="T33" i="1"/>
  <c r="S33" i="1"/>
  <c r="R33" i="1"/>
  <c r="Q33" i="1"/>
  <c r="Y32" i="1"/>
  <c r="X32" i="1"/>
  <c r="W32" i="1"/>
  <c r="V32" i="1"/>
  <c r="U32" i="1"/>
  <c r="T32" i="1"/>
  <c r="S32" i="1"/>
  <c r="R32" i="1"/>
  <c r="Q32" i="1"/>
  <c r="Y31" i="1"/>
  <c r="X31" i="1"/>
  <c r="W31" i="1"/>
  <c r="V31" i="1"/>
  <c r="U31" i="1"/>
  <c r="T31" i="1"/>
  <c r="S31" i="1"/>
  <c r="R31" i="1"/>
  <c r="Q31" i="1"/>
  <c r="Y30" i="1"/>
  <c r="X30" i="1"/>
  <c r="W30" i="1"/>
  <c r="V30" i="1"/>
  <c r="U30" i="1"/>
  <c r="T30" i="1"/>
  <c r="S30" i="1"/>
  <c r="R30" i="1"/>
  <c r="Q30" i="1"/>
  <c r="Y29" i="1"/>
  <c r="X29" i="1"/>
  <c r="W29" i="1"/>
  <c r="V29" i="1"/>
  <c r="U29" i="1"/>
  <c r="T29" i="1"/>
  <c r="S29" i="1"/>
  <c r="R29" i="1"/>
  <c r="Q29" i="1"/>
  <c r="Y28" i="1"/>
  <c r="X28" i="1"/>
  <c r="W28" i="1"/>
  <c r="V28" i="1"/>
  <c r="U28" i="1"/>
  <c r="T28" i="1"/>
  <c r="S28" i="1"/>
  <c r="R28" i="1"/>
  <c r="Q28" i="1"/>
  <c r="Y27" i="1"/>
  <c r="X27" i="1"/>
  <c r="W27" i="1"/>
  <c r="V27" i="1"/>
  <c r="U27" i="1"/>
  <c r="T27" i="1"/>
  <c r="S27" i="1"/>
  <c r="R27" i="1"/>
  <c r="Q27" i="1"/>
  <c r="Y26" i="1"/>
  <c r="X26" i="1"/>
  <c r="W26" i="1"/>
  <c r="V26" i="1"/>
  <c r="U26" i="1"/>
  <c r="T26" i="1"/>
  <c r="S26" i="1"/>
  <c r="R26" i="1"/>
  <c r="Q26" i="1"/>
  <c r="Y25" i="1"/>
  <c r="X25" i="1"/>
  <c r="W25" i="1"/>
  <c r="V25" i="1"/>
  <c r="U25" i="1"/>
  <c r="T25" i="1"/>
  <c r="S25" i="1"/>
  <c r="R25" i="1"/>
  <c r="Q25" i="1"/>
  <c r="Y24" i="1"/>
  <c r="X24" i="1"/>
  <c r="W24" i="1"/>
  <c r="V24" i="1"/>
  <c r="U24" i="1"/>
  <c r="T24" i="1"/>
  <c r="S24" i="1"/>
  <c r="R24" i="1"/>
  <c r="Q24" i="1"/>
  <c r="Y23" i="1"/>
  <c r="X23" i="1"/>
  <c r="W23" i="1"/>
  <c r="V23" i="1"/>
  <c r="U23" i="1"/>
  <c r="T23" i="1"/>
  <c r="S23" i="1"/>
  <c r="R23" i="1"/>
  <c r="Q23" i="1"/>
  <c r="Y22" i="1"/>
  <c r="X22" i="1"/>
  <c r="W22" i="1"/>
  <c r="V22" i="1"/>
  <c r="U22" i="1"/>
  <c r="T22" i="1"/>
  <c r="S22" i="1"/>
  <c r="R22" i="1"/>
  <c r="Q22" i="1"/>
  <c r="Y21" i="1"/>
  <c r="X21" i="1"/>
  <c r="W21" i="1"/>
  <c r="V21" i="1"/>
  <c r="U21" i="1"/>
  <c r="T21" i="1"/>
  <c r="S21" i="1"/>
  <c r="R21" i="1"/>
  <c r="Q21" i="1"/>
  <c r="Y20" i="1"/>
  <c r="X20" i="1"/>
  <c r="W20" i="1"/>
  <c r="V20" i="1"/>
  <c r="U20" i="1"/>
  <c r="T20" i="1"/>
  <c r="S20" i="1"/>
  <c r="R20" i="1"/>
  <c r="Q20" i="1"/>
  <c r="Y19" i="1"/>
  <c r="X19" i="1"/>
  <c r="W19" i="1"/>
  <c r="V19" i="1"/>
  <c r="U19" i="1"/>
  <c r="T19" i="1"/>
  <c r="S19" i="1"/>
  <c r="R19" i="1"/>
  <c r="Q19" i="1"/>
  <c r="Y18" i="1"/>
  <c r="X18" i="1"/>
  <c r="W18" i="1"/>
  <c r="V18" i="1"/>
  <c r="U18" i="1"/>
  <c r="T18" i="1"/>
  <c r="S18" i="1"/>
  <c r="R18" i="1"/>
  <c r="Q18" i="1"/>
  <c r="Y17" i="1"/>
  <c r="X17" i="1"/>
  <c r="W17" i="1"/>
  <c r="V17" i="1"/>
  <c r="U17" i="1"/>
  <c r="T17" i="1"/>
  <c r="S17" i="1"/>
  <c r="R17" i="1"/>
  <c r="Q17" i="1"/>
  <c r="Y16" i="1"/>
  <c r="X16" i="1"/>
  <c r="W16" i="1"/>
  <c r="V16" i="1"/>
  <c r="U16" i="1"/>
  <c r="T16" i="1"/>
  <c r="S16" i="1"/>
  <c r="R16" i="1"/>
  <c r="Q16" i="1"/>
  <c r="Y15" i="1"/>
  <c r="X15" i="1"/>
  <c r="W15" i="1"/>
  <c r="V15" i="1"/>
  <c r="U15" i="1"/>
  <c r="T15" i="1"/>
  <c r="S15" i="1"/>
  <c r="R15" i="1"/>
  <c r="Q15" i="1"/>
  <c r="Y14" i="1"/>
  <c r="X14" i="1"/>
  <c r="W14" i="1"/>
  <c r="V14" i="1"/>
  <c r="U14" i="1"/>
  <c r="T14" i="1"/>
  <c r="S14" i="1"/>
  <c r="R14" i="1"/>
  <c r="Q14" i="1"/>
  <c r="Y13" i="1"/>
  <c r="X13" i="1"/>
  <c r="W13" i="1"/>
  <c r="V13" i="1"/>
  <c r="U13" i="1"/>
  <c r="T13" i="1"/>
  <c r="S13" i="1"/>
  <c r="R13" i="1"/>
  <c r="Q13" i="1"/>
  <c r="Y12" i="1"/>
  <c r="X12" i="1"/>
  <c r="W12" i="1"/>
  <c r="V12" i="1"/>
  <c r="U12" i="1"/>
  <c r="T12" i="1"/>
  <c r="S12" i="1"/>
  <c r="R12" i="1"/>
  <c r="Q12" i="1"/>
  <c r="Y11" i="1"/>
  <c r="X11" i="1"/>
  <c r="W11" i="1"/>
  <c r="V11" i="1"/>
  <c r="U11" i="1"/>
  <c r="T11" i="1"/>
  <c r="S11" i="1"/>
  <c r="R11" i="1"/>
  <c r="Q11" i="1"/>
  <c r="Y10" i="1"/>
  <c r="X10" i="1"/>
  <c r="W10" i="1"/>
  <c r="V10" i="1"/>
  <c r="U10" i="1"/>
  <c r="T10" i="1"/>
  <c r="S10" i="1"/>
  <c r="R10" i="1"/>
  <c r="Q10" i="1"/>
  <c r="Y9" i="1"/>
  <c r="X9" i="1"/>
  <c r="W9" i="1"/>
  <c r="V9" i="1"/>
  <c r="U9" i="1"/>
  <c r="T9" i="1"/>
  <c r="S9" i="1"/>
  <c r="R9" i="1"/>
  <c r="Q9" i="1"/>
  <c r="Y8" i="1"/>
  <c r="X8" i="1"/>
  <c r="W8" i="1"/>
  <c r="V8" i="1"/>
  <c r="U8" i="1"/>
  <c r="T8" i="1"/>
  <c r="S8" i="1"/>
  <c r="R8" i="1"/>
  <c r="Q8" i="1"/>
  <c r="Y7" i="1"/>
  <c r="X7" i="1"/>
  <c r="W7" i="1"/>
  <c r="V7" i="1"/>
  <c r="U7" i="1"/>
  <c r="T7" i="1"/>
  <c r="S7" i="1"/>
  <c r="R7" i="1"/>
  <c r="Q7" i="1"/>
  <c r="Y6" i="1"/>
  <c r="X6" i="1"/>
  <c r="W6" i="1"/>
  <c r="V6" i="1"/>
  <c r="U6" i="1"/>
  <c r="T6" i="1"/>
  <c r="S6" i="1"/>
  <c r="R6" i="1"/>
  <c r="Q6" i="1"/>
  <c r="Y5" i="1"/>
  <c r="X5" i="1"/>
  <c r="W5" i="1"/>
  <c r="V5" i="1"/>
  <c r="U5" i="1"/>
  <c r="T5" i="1"/>
  <c r="S5" i="1"/>
  <c r="R5" i="1"/>
  <c r="Q5" i="1"/>
  <c r="Y4" i="1"/>
  <c r="X4" i="1"/>
  <c r="W4" i="1"/>
  <c r="V4" i="1"/>
  <c r="U4" i="1"/>
  <c r="T4" i="1"/>
  <c r="S4" i="1"/>
  <c r="R4" i="1"/>
  <c r="Q4" i="1"/>
  <c r="Y3" i="1"/>
  <c r="X3" i="1"/>
  <c r="W3" i="1"/>
  <c r="V3" i="1"/>
  <c r="U3" i="1"/>
  <c r="T3" i="1"/>
  <c r="S3" i="1"/>
  <c r="R3" i="1"/>
  <c r="Q3" i="1"/>
  <c r="N86" i="1"/>
  <c r="M86" i="1"/>
  <c r="L86" i="1"/>
  <c r="K86" i="1"/>
  <c r="N85" i="1"/>
  <c r="M85" i="1"/>
  <c r="L85" i="1"/>
  <c r="K85" i="1"/>
  <c r="N84" i="1"/>
  <c r="M84" i="1"/>
  <c r="L84" i="1"/>
  <c r="K84" i="1"/>
  <c r="N83" i="1"/>
  <c r="M83" i="1"/>
  <c r="L83" i="1"/>
  <c r="K83" i="1"/>
  <c r="N82" i="1"/>
  <c r="M82" i="1"/>
  <c r="L82" i="1"/>
  <c r="K82" i="1"/>
  <c r="N81" i="1"/>
  <c r="M81" i="1"/>
  <c r="L81" i="1"/>
  <c r="K81" i="1"/>
  <c r="N80" i="1"/>
  <c r="M80" i="1"/>
  <c r="L80" i="1"/>
  <c r="K80" i="1"/>
  <c r="N79" i="1"/>
  <c r="M79" i="1"/>
  <c r="L79" i="1"/>
  <c r="K79" i="1"/>
  <c r="N78" i="1"/>
  <c r="M78" i="1"/>
  <c r="L78" i="1"/>
  <c r="K78" i="1"/>
  <c r="N77" i="1"/>
  <c r="M77" i="1"/>
  <c r="L77" i="1"/>
  <c r="K77" i="1"/>
  <c r="N76" i="1"/>
  <c r="M76" i="1"/>
  <c r="L76" i="1"/>
  <c r="K76" i="1"/>
  <c r="N75" i="1"/>
  <c r="M75" i="1"/>
  <c r="L75" i="1"/>
  <c r="K75" i="1"/>
  <c r="N74" i="1"/>
  <c r="M74" i="1"/>
  <c r="L74" i="1"/>
  <c r="K74" i="1"/>
  <c r="N73" i="1"/>
  <c r="M73" i="1"/>
  <c r="L73" i="1"/>
  <c r="K73" i="1"/>
  <c r="N72" i="1"/>
  <c r="M72" i="1"/>
  <c r="L72" i="1"/>
  <c r="K72" i="1"/>
  <c r="N71" i="1"/>
  <c r="M71" i="1"/>
  <c r="L71" i="1"/>
  <c r="K71" i="1"/>
  <c r="N70" i="1"/>
  <c r="M70" i="1"/>
  <c r="L70" i="1"/>
  <c r="K70" i="1"/>
  <c r="N69" i="1"/>
  <c r="M69" i="1"/>
  <c r="L69" i="1"/>
  <c r="K69" i="1"/>
  <c r="N68" i="1"/>
  <c r="M68" i="1"/>
  <c r="L68" i="1"/>
  <c r="K68" i="1"/>
  <c r="N67" i="1"/>
  <c r="M67" i="1"/>
  <c r="L67" i="1"/>
  <c r="K67" i="1"/>
  <c r="N66" i="1"/>
  <c r="M66" i="1"/>
  <c r="L66" i="1"/>
  <c r="K66" i="1"/>
  <c r="N65" i="1"/>
  <c r="M65" i="1"/>
  <c r="L65" i="1"/>
  <c r="K65" i="1"/>
  <c r="N64" i="1"/>
  <c r="M64" i="1"/>
  <c r="L64" i="1"/>
  <c r="K64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N59" i="1"/>
  <c r="M59" i="1"/>
  <c r="L59" i="1"/>
  <c r="K59" i="1"/>
  <c r="N58" i="1"/>
  <c r="M58" i="1"/>
  <c r="L58" i="1"/>
  <c r="K58" i="1"/>
  <c r="N57" i="1"/>
  <c r="M57" i="1"/>
  <c r="L57" i="1"/>
  <c r="K57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H13" i="3" l="1"/>
  <c r="H29" i="3"/>
  <c r="H45" i="3"/>
  <c r="H61" i="3"/>
  <c r="H77" i="3"/>
  <c r="H26" i="3"/>
  <c r="H42" i="3"/>
  <c r="H58" i="3"/>
  <c r="H74" i="3"/>
  <c r="H10" i="3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H15" i="3"/>
  <c r="H31" i="3"/>
  <c r="H47" i="3"/>
  <c r="H63" i="3"/>
  <c r="H6" i="3"/>
  <c r="H22" i="3"/>
  <c r="H38" i="3"/>
  <c r="H54" i="3"/>
  <c r="H70" i="3"/>
  <c r="H83" i="3"/>
  <c r="H16" i="3"/>
  <c r="H32" i="3"/>
  <c r="H48" i="3"/>
  <c r="H64" i="3"/>
  <c r="H7" i="3"/>
  <c r="H23" i="3"/>
  <c r="H39" i="3"/>
  <c r="H55" i="3"/>
  <c r="H71" i="3"/>
  <c r="D31" i="3"/>
  <c r="F31" i="3"/>
  <c r="F58" i="3"/>
  <c r="D58" i="3"/>
  <c r="F3" i="3"/>
  <c r="D3" i="3"/>
  <c r="D23" i="3"/>
  <c r="F23" i="3"/>
  <c r="D36" i="3"/>
  <c r="F36" i="3"/>
  <c r="H4" i="3"/>
  <c r="H20" i="3"/>
  <c r="H36" i="3"/>
  <c r="H52" i="3"/>
  <c r="H68" i="3"/>
  <c r="H84" i="3"/>
  <c r="F76" i="3"/>
  <c r="D76" i="3"/>
  <c r="F42" i="3"/>
  <c r="D42" i="3"/>
  <c r="F34" i="3"/>
  <c r="D34" i="3"/>
  <c r="F35" i="3"/>
  <c r="D35" i="3"/>
  <c r="D20" i="3"/>
  <c r="F20" i="3"/>
  <c r="H49" i="3"/>
  <c r="F17" i="3"/>
  <c r="D17" i="3"/>
  <c r="H14" i="3"/>
  <c r="H30" i="3"/>
  <c r="H46" i="3"/>
  <c r="H62" i="3"/>
  <c r="H78" i="3"/>
  <c r="D44" i="3"/>
  <c r="F44" i="3"/>
  <c r="F10" i="3"/>
  <c r="D10" i="3"/>
  <c r="D64" i="3"/>
  <c r="F64" i="3"/>
  <c r="D32" i="3"/>
  <c r="F32" i="3"/>
  <c r="D19" i="3"/>
  <c r="F19" i="3"/>
  <c r="F55" i="3"/>
  <c r="D55" i="3"/>
  <c r="D16" i="3"/>
  <c r="F16" i="3"/>
  <c r="H11" i="3"/>
  <c r="H27" i="3"/>
  <c r="H43" i="3"/>
  <c r="H59" i="3"/>
  <c r="H75" i="3"/>
  <c r="D28" i="3"/>
  <c r="F28" i="3"/>
  <c r="F53" i="3"/>
  <c r="D53" i="3"/>
  <c r="F15" i="3"/>
  <c r="D15" i="3"/>
  <c r="F78" i="3"/>
  <c r="D78" i="3"/>
  <c r="D80" i="3"/>
  <c r="F80" i="3"/>
  <c r="F49" i="3"/>
  <c r="D49" i="3"/>
  <c r="H8" i="3"/>
  <c r="H24" i="3"/>
  <c r="H40" i="3"/>
  <c r="H56" i="3"/>
  <c r="H72" i="3"/>
  <c r="F83" i="3"/>
  <c r="D83" i="3"/>
  <c r="F82" i="3"/>
  <c r="D82" i="3"/>
  <c r="F30" i="3"/>
  <c r="D30" i="3"/>
  <c r="F70" i="3"/>
  <c r="D70" i="3"/>
  <c r="F79" i="3"/>
  <c r="D79" i="3"/>
  <c r="F7" i="3"/>
  <c r="D7" i="3"/>
  <c r="H33" i="3"/>
  <c r="H5" i="3"/>
  <c r="H21" i="3"/>
  <c r="H37" i="3"/>
  <c r="H53" i="3"/>
  <c r="H69" i="3"/>
  <c r="H85" i="3"/>
  <c r="F50" i="3"/>
  <c r="D50" i="3"/>
  <c r="F33" i="3"/>
  <c r="D33" i="3"/>
  <c r="D72" i="3"/>
  <c r="F72" i="3"/>
  <c r="F54" i="3"/>
  <c r="D54" i="3"/>
  <c r="F46" i="3"/>
  <c r="D46" i="3"/>
  <c r="H65" i="3"/>
  <c r="H81" i="3"/>
  <c r="F26" i="3"/>
  <c r="D26" i="3"/>
  <c r="H2" i="3"/>
  <c r="H18" i="3"/>
  <c r="H34" i="3"/>
  <c r="H50" i="3"/>
  <c r="H66" i="3"/>
  <c r="H82" i="3"/>
  <c r="F61" i="3"/>
  <c r="D61" i="3"/>
  <c r="F65" i="3"/>
  <c r="D65" i="3"/>
  <c r="D48" i="3"/>
  <c r="F48" i="3"/>
  <c r="D56" i="3"/>
  <c r="F56" i="3"/>
  <c r="F38" i="3"/>
  <c r="D38" i="3"/>
  <c r="D51" i="3"/>
  <c r="F51" i="3"/>
  <c r="F52" i="3"/>
  <c r="D52" i="3"/>
  <c r="H79" i="3"/>
  <c r="F45" i="3"/>
  <c r="D45" i="3"/>
  <c r="F47" i="3"/>
  <c r="D47" i="3"/>
  <c r="F73" i="3"/>
  <c r="D73" i="3"/>
  <c r="F40" i="3"/>
  <c r="D40" i="3"/>
  <c r="F22" i="3"/>
  <c r="D22" i="3"/>
  <c r="D2" i="3"/>
  <c r="F2" i="3"/>
  <c r="F74" i="3"/>
  <c r="D74" i="3"/>
  <c r="D60" i="3"/>
  <c r="F60" i="3"/>
  <c r="D4" i="3"/>
  <c r="F4" i="3"/>
  <c r="H12" i="3"/>
  <c r="H28" i="3"/>
  <c r="H44" i="3"/>
  <c r="H60" i="3"/>
  <c r="H76" i="3"/>
  <c r="F29" i="3"/>
  <c r="D29" i="3"/>
  <c r="F75" i="3"/>
  <c r="D75" i="3"/>
  <c r="F57" i="3"/>
  <c r="D57" i="3"/>
  <c r="D24" i="3"/>
  <c r="F24" i="3"/>
  <c r="F6" i="3"/>
  <c r="D6" i="3"/>
  <c r="F81" i="3"/>
  <c r="D81" i="3"/>
  <c r="D39" i="3"/>
  <c r="F39" i="3"/>
  <c r="H9" i="3"/>
  <c r="H25" i="3"/>
  <c r="H41" i="3"/>
  <c r="H57" i="3"/>
  <c r="H73" i="3"/>
  <c r="F13" i="3"/>
  <c r="D13" i="3"/>
  <c r="F59" i="3"/>
  <c r="D59" i="3"/>
  <c r="F41" i="3"/>
  <c r="D41" i="3"/>
  <c r="F69" i="3"/>
  <c r="D69" i="3"/>
  <c r="F21" i="3"/>
  <c r="D21" i="3"/>
  <c r="F85" i="3"/>
  <c r="D85" i="3"/>
  <c r="H17" i="3"/>
  <c r="D12" i="3"/>
  <c r="F12" i="3"/>
  <c r="D43" i="3"/>
  <c r="F43" i="3"/>
  <c r="F25" i="3"/>
  <c r="D25" i="3"/>
  <c r="F18" i="3"/>
  <c r="D18" i="3"/>
  <c r="F63" i="3"/>
  <c r="D63" i="3"/>
  <c r="F66" i="3"/>
  <c r="D66" i="3"/>
  <c r="F68" i="3"/>
  <c r="D68" i="3"/>
  <c r="H3" i="3"/>
  <c r="H19" i="3"/>
  <c r="H35" i="3"/>
  <c r="H51" i="3"/>
  <c r="H67" i="3"/>
  <c r="F5" i="3"/>
  <c r="D5" i="3"/>
  <c r="F27" i="3"/>
  <c r="D27" i="3"/>
  <c r="F9" i="3"/>
  <c r="D9" i="3"/>
  <c r="F14" i="3"/>
  <c r="D14" i="3"/>
  <c r="F62" i="3"/>
  <c r="D62" i="3"/>
  <c r="F37" i="3"/>
  <c r="D37" i="3"/>
  <c r="H80" i="3"/>
  <c r="F67" i="3"/>
  <c r="D67" i="3"/>
  <c r="D11" i="3"/>
  <c r="F11" i="3"/>
  <c r="F8" i="3"/>
  <c r="D8" i="3"/>
  <c r="D71" i="3"/>
  <c r="F71" i="3"/>
  <c r="D84" i="3"/>
  <c r="F84" i="3"/>
  <c r="H3" i="1"/>
  <c r="H4" i="1" s="1"/>
  <c r="H5" i="1" s="1"/>
  <c r="H6" i="1" s="1"/>
  <c r="H7" i="1" l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AK10" i="1" l="1"/>
  <c r="AK9" i="1"/>
  <c r="AK8" i="1"/>
  <c r="AK7" i="1"/>
  <c r="AK6" i="1"/>
  <c r="AK5" i="1"/>
  <c r="AK4" i="1"/>
  <c r="AK3" i="1"/>
  <c r="AK2" i="1"/>
  <c r="I3" i="1" l="1"/>
  <c r="I4" i="1" l="1"/>
  <c r="I5" i="1" l="1"/>
  <c r="I6" i="1" l="1"/>
  <c r="I7" i="1" l="1"/>
  <c r="I8" i="1" l="1"/>
  <c r="I9" i="1" l="1"/>
  <c r="I10" i="1" l="1"/>
  <c r="I11" i="1" l="1"/>
  <c r="I12" i="1" l="1"/>
  <c r="I13" i="1" l="1"/>
  <c r="I14" i="1" l="1"/>
  <c r="I15" i="1" l="1"/>
  <c r="I16" i="1" l="1"/>
  <c r="I17" i="1" l="1"/>
  <c r="I18" i="1" l="1"/>
  <c r="I19" i="1" l="1"/>
  <c r="I20" i="1" l="1"/>
  <c r="I21" i="1" l="1"/>
  <c r="I22" i="1" l="1"/>
  <c r="I23" i="1" l="1"/>
  <c r="I24" i="1" l="1"/>
  <c r="I25" i="1" l="1"/>
  <c r="I26" i="1" l="1"/>
  <c r="I27" i="1" l="1"/>
  <c r="I28" i="1" l="1"/>
  <c r="I29" i="1" l="1"/>
  <c r="I30" i="1" l="1"/>
  <c r="I31" i="1" l="1"/>
  <c r="I32" i="1" l="1"/>
  <c r="I33" i="1" l="1"/>
  <c r="I34" i="1" l="1"/>
  <c r="I35" i="1" l="1"/>
  <c r="I36" i="1" l="1"/>
  <c r="I37" i="1" l="1"/>
  <c r="I38" i="1" l="1"/>
  <c r="I39" i="1" l="1"/>
  <c r="I40" i="1" l="1"/>
  <c r="I41" i="1" l="1"/>
  <c r="I42" i="1" l="1"/>
  <c r="I43" i="1" l="1"/>
  <c r="I44" i="1" l="1"/>
  <c r="I45" i="1" l="1"/>
  <c r="I46" i="1" l="1"/>
  <c r="I47" i="1" l="1"/>
  <c r="I48" i="1" l="1"/>
  <c r="I49" i="1" l="1"/>
  <c r="I50" i="1" l="1"/>
  <c r="I51" i="1" l="1"/>
  <c r="I52" i="1" l="1"/>
  <c r="I53" i="1" l="1"/>
  <c r="I54" i="1" l="1"/>
  <c r="I55" i="1" l="1"/>
  <c r="I56" i="1" l="1"/>
  <c r="I57" i="1" l="1"/>
  <c r="I58" i="1" l="1"/>
  <c r="I59" i="1" l="1"/>
  <c r="I60" i="1" l="1"/>
  <c r="I61" i="1" l="1"/>
  <c r="I62" i="1" l="1"/>
  <c r="I63" i="1" l="1"/>
  <c r="I64" i="1" l="1"/>
  <c r="I65" i="1" l="1"/>
  <c r="I66" i="1" l="1"/>
  <c r="I67" i="1" l="1"/>
  <c r="I68" i="1" l="1"/>
  <c r="I69" i="1" l="1"/>
  <c r="I70" i="1" l="1"/>
  <c r="I71" i="1" l="1"/>
  <c r="I72" i="1" l="1"/>
  <c r="I73" i="1" l="1"/>
  <c r="I74" i="1" l="1"/>
  <c r="I75" i="1" l="1"/>
  <c r="I76" i="1" l="1"/>
  <c r="I77" i="1" l="1"/>
  <c r="I78" i="1" l="1"/>
  <c r="I79" i="1" l="1"/>
  <c r="I80" i="1" l="1"/>
  <c r="I81" i="1" l="1"/>
  <c r="I82" i="1" l="1"/>
  <c r="I83" i="1" l="1"/>
  <c r="I84" i="1" l="1"/>
  <c r="I86" i="1" l="1"/>
  <c r="I85" i="1"/>
  <c r="D3" i="2"/>
  <c r="D4" i="2" l="1"/>
  <c r="D5" i="2"/>
  <c r="D6" i="2"/>
  <c r="D7" i="2" l="1"/>
  <c r="D8" i="2" l="1"/>
  <c r="D9" i="2" l="1"/>
  <c r="D10" i="2" l="1"/>
  <c r="D11" i="2" l="1"/>
  <c r="D12" i="2" l="1"/>
  <c r="D13" i="2" l="1"/>
  <c r="D14" i="2" l="1"/>
  <c r="D15" i="2" l="1"/>
  <c r="D16" i="2" l="1"/>
  <c r="D17" i="2" l="1"/>
  <c r="D18" i="2" l="1"/>
  <c r="D19" i="2" l="1"/>
  <c r="D20" i="2" l="1"/>
  <c r="D21" i="2" l="1"/>
  <c r="D22" i="2" l="1"/>
  <c r="D23" i="2" l="1"/>
  <c r="D24" i="2" l="1"/>
  <c r="D25" i="2" l="1"/>
  <c r="D26" i="2" l="1"/>
  <c r="D27" i="2" l="1"/>
  <c r="D28" i="2" l="1"/>
  <c r="D29" i="2" l="1"/>
  <c r="D30" i="2" l="1"/>
  <c r="D31" i="2" l="1"/>
  <c r="D32" i="2" l="1"/>
  <c r="D33" i="2" l="1"/>
  <c r="D34" i="2" l="1"/>
  <c r="D35" i="2" l="1"/>
  <c r="D36" i="2" l="1"/>
  <c r="D37" i="2" l="1"/>
  <c r="D38" i="2" l="1"/>
  <c r="D39" i="2" l="1"/>
  <c r="D40" i="2" l="1"/>
  <c r="D41" i="2" l="1"/>
  <c r="D42" i="2" l="1"/>
  <c r="D43" i="2" l="1"/>
  <c r="D44" i="2" l="1"/>
  <c r="D45" i="2" l="1"/>
  <c r="D46" i="2" l="1"/>
  <c r="D47" i="2" l="1"/>
  <c r="D48" i="2" l="1"/>
  <c r="D49" i="2" l="1"/>
  <c r="D50" i="2" l="1"/>
  <c r="D51" i="2" l="1"/>
  <c r="D52" i="2" l="1"/>
  <c r="D53" i="2" l="1"/>
  <c r="D54" i="2" l="1"/>
  <c r="D55" i="2" l="1"/>
  <c r="D56" i="2" l="1"/>
  <c r="D57" i="2" l="1"/>
  <c r="D58" i="2" l="1"/>
  <c r="D59" i="2" l="1"/>
  <c r="D60" i="2" l="1"/>
  <c r="D61" i="2" l="1"/>
  <c r="D62" i="2" l="1"/>
  <c r="D63" i="2" l="1"/>
  <c r="D64" i="2" l="1"/>
  <c r="D65" i="2" l="1"/>
  <c r="D66" i="2" l="1"/>
  <c r="D67" i="2" l="1"/>
  <c r="D68" i="2" l="1"/>
  <c r="D69" i="2" l="1"/>
  <c r="D70" i="2" l="1"/>
  <c r="D71" i="2" l="1"/>
  <c r="D72" i="2" l="1"/>
  <c r="D73" i="2" l="1"/>
  <c r="D74" i="2" l="1"/>
  <c r="D75" i="2" l="1"/>
  <c r="D76" i="2" l="1"/>
  <c r="D77" i="2" l="1"/>
  <c r="D78" i="2" l="1"/>
  <c r="D79" i="2" l="1"/>
  <c r="D80" i="2" l="1"/>
  <c r="D81" i="2" l="1"/>
  <c r="D82" i="2" l="1"/>
  <c r="D83" i="2" l="1"/>
  <c r="D84" i="2" l="1"/>
  <c r="D86" i="2" l="1"/>
  <c r="D85" i="2"/>
</calcChain>
</file>

<file path=xl/sharedStrings.xml><?xml version="1.0" encoding="utf-8"?>
<sst xmlns="http://schemas.openxmlformats.org/spreadsheetml/2006/main" count="435" uniqueCount="132">
  <si>
    <t>Temperature</t>
  </si>
  <si>
    <t>yearly (rhs)</t>
  </si>
  <si>
    <t>cumulative (lhs)</t>
  </si>
  <si>
    <t>Sector 1</t>
  </si>
  <si>
    <t>Sector 2</t>
  </si>
  <si>
    <t>Sector 3</t>
  </si>
  <si>
    <t>Total Economy</t>
  </si>
  <si>
    <t>Baseline</t>
  </si>
  <si>
    <t>Sea Level</t>
  </si>
  <si>
    <t>Extremes</t>
  </si>
  <si>
    <t>Adaptation</t>
  </si>
  <si>
    <t>Mekong River Delta</t>
  </si>
  <si>
    <t>Red River Delta</t>
  </si>
  <si>
    <t>Other Regions</t>
  </si>
  <si>
    <t>Sector 1 Region 1</t>
  </si>
  <si>
    <t xml:space="preserve">Sector </t>
  </si>
  <si>
    <t xml:space="preserve"> Region </t>
  </si>
  <si>
    <t>Sector 1 Region 2</t>
  </si>
  <si>
    <t>Sector 1 Region 3</t>
  </si>
  <si>
    <t>Sector 2 Region 1</t>
  </si>
  <si>
    <t>Sector 2 Region 2</t>
  </si>
  <si>
    <t>Sector 2 Region 3</t>
  </si>
  <si>
    <t>Sector 3 Region 1</t>
  </si>
  <si>
    <t>Sector 3 Region 2</t>
  </si>
  <si>
    <t>Sector 3 Region 3</t>
  </si>
  <si>
    <t>cumulative discounted (lhs)</t>
  </si>
  <si>
    <t>discount factor</t>
  </si>
  <si>
    <t>Y</t>
  </si>
  <si>
    <t>Y_1</t>
  </si>
  <si>
    <t>Y_2</t>
  </si>
  <si>
    <t>Y_3</t>
  </si>
  <si>
    <t>Y_1_1</t>
  </si>
  <si>
    <t>Y_1_2</t>
  </si>
  <si>
    <t>Y_1_3</t>
  </si>
  <si>
    <t>Y_2_1</t>
  </si>
  <si>
    <t>Y_2_3</t>
  </si>
  <si>
    <t>Y_2_2</t>
  </si>
  <si>
    <t>Y_3_1</t>
  </si>
  <si>
    <t>Y_3_2</t>
  </si>
  <si>
    <t>Y_3_3</t>
  </si>
  <si>
    <t>T_1</t>
  </si>
  <si>
    <t>T_2</t>
  </si>
  <si>
    <t>T_3</t>
  </si>
  <si>
    <t>Benefits</t>
  </si>
  <si>
    <t>2016.00</t>
  </si>
  <si>
    <t>2017.00</t>
  </si>
  <si>
    <t>2018.00</t>
  </si>
  <si>
    <t>2019.00</t>
  </si>
  <si>
    <t>2020.00</t>
  </si>
  <si>
    <t>2021.00</t>
  </si>
  <si>
    <t>2022.00</t>
  </si>
  <si>
    <t>2023.00</t>
  </si>
  <si>
    <t>2024.00</t>
  </si>
  <si>
    <t>2025.00</t>
  </si>
  <si>
    <t>2026.00</t>
  </si>
  <si>
    <t>2027.00</t>
  </si>
  <si>
    <t>2028.00</t>
  </si>
  <si>
    <t>2029.00</t>
  </si>
  <si>
    <t>2030.00</t>
  </si>
  <si>
    <t>2031.00</t>
  </si>
  <si>
    <t>2032.00</t>
  </si>
  <si>
    <t>2033.00</t>
  </si>
  <si>
    <t>2034.00</t>
  </si>
  <si>
    <t>2035.00</t>
  </si>
  <si>
    <t>2036.00</t>
  </si>
  <si>
    <t>2037.00</t>
  </si>
  <si>
    <t>2038.00</t>
  </si>
  <si>
    <t>2039.00</t>
  </si>
  <si>
    <t>2040.00</t>
  </si>
  <si>
    <t>2041.00</t>
  </si>
  <si>
    <t>2042.00</t>
  </si>
  <si>
    <t>2043.00</t>
  </si>
  <si>
    <t>2044.00</t>
  </si>
  <si>
    <t>2045.00</t>
  </si>
  <si>
    <t>2046.00</t>
  </si>
  <si>
    <t>2047.00</t>
  </si>
  <si>
    <t>2048.00</t>
  </si>
  <si>
    <t>2049.00</t>
  </si>
  <si>
    <t>2050.00</t>
  </si>
  <si>
    <t>2051.00</t>
  </si>
  <si>
    <t>2052.00</t>
  </si>
  <si>
    <t>2053.00</t>
  </si>
  <si>
    <t>2054.00</t>
  </si>
  <si>
    <t>2055.00</t>
  </si>
  <si>
    <t>2056.00</t>
  </si>
  <si>
    <t>2057.00</t>
  </si>
  <si>
    <t>2058.00</t>
  </si>
  <si>
    <t>2059.00</t>
  </si>
  <si>
    <t>2060.00</t>
  </si>
  <si>
    <t>2061.00</t>
  </si>
  <si>
    <t>2062.00</t>
  </si>
  <si>
    <t>2063.00</t>
  </si>
  <si>
    <t>2064.00</t>
  </si>
  <si>
    <t>2065.00</t>
  </si>
  <si>
    <t>2066.00</t>
  </si>
  <si>
    <t>2067.00</t>
  </si>
  <si>
    <t>2068.00</t>
  </si>
  <si>
    <t>2069.00</t>
  </si>
  <si>
    <t>2070.00</t>
  </si>
  <si>
    <t>2071.00</t>
  </si>
  <si>
    <t>2072.00</t>
  </si>
  <si>
    <t>2073.00</t>
  </si>
  <si>
    <t>2074.00</t>
  </si>
  <si>
    <t>2075.00</t>
  </si>
  <si>
    <t>2076.00</t>
  </si>
  <si>
    <t>2077.00</t>
  </si>
  <si>
    <t>2078.00</t>
  </si>
  <si>
    <t>2079.00</t>
  </si>
  <si>
    <t>2080.00</t>
  </si>
  <si>
    <t>2081.00</t>
  </si>
  <si>
    <t>2082.00</t>
  </si>
  <si>
    <t>2083.00</t>
  </si>
  <si>
    <t>2084.00</t>
  </si>
  <si>
    <t>2085.00</t>
  </si>
  <si>
    <t>2086.00</t>
  </si>
  <si>
    <t>2087.00</t>
  </si>
  <si>
    <t>2088.00</t>
  </si>
  <si>
    <t>2089.00</t>
  </si>
  <si>
    <t>2090.00</t>
  </si>
  <si>
    <t>2091.00</t>
  </si>
  <si>
    <t>2092.00</t>
  </si>
  <si>
    <t>2093.00</t>
  </si>
  <si>
    <t>2094.00</t>
  </si>
  <si>
    <t>2095.00</t>
  </si>
  <si>
    <t>2096.00</t>
  </si>
  <si>
    <t>2097.00</t>
  </si>
  <si>
    <t>2098.00</t>
  </si>
  <si>
    <t>2099.00</t>
  </si>
  <si>
    <t>2100.00</t>
  </si>
  <si>
    <t>P_1</t>
  </si>
  <si>
    <t>Share of Agriculture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</si>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</sst>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GDP</a:t>
            </a:r>
            <a:r>
              <a:rPr lang="de-DE" baseline="0"/>
              <a:t> Loss (Temperature)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temperature!$G$1</c:f>
              <c:strCache>
                <c:ptCount val="1"/>
                <c:pt idx="0">
                  <c:v>yearly (rhs)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temperature!$F$3:$F$86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temperature!$G$3:$G$86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B-405F-BC09-921FB9FA1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00"/>
        <c:axId val="610570312"/>
        <c:axId val="610578184"/>
      </c:barChart>
      <c:lineChart>
        <c:grouping val="standard"/>
        <c:varyColors val="0"/>
        <c:ser>
          <c:idx val="1"/>
          <c:order val="1"/>
          <c:tx>
            <c:strRef>
              <c:f>temperature!$H$1</c:f>
              <c:strCache>
                <c:ptCount val="1"/>
                <c:pt idx="0">
                  <c:v>cumulative discounted (lhs)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temperature!$F$3:$F$86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temperature!$H$3:$H$86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B-405F-BC09-921FB9FA1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366608"/>
        <c:axId val="602368248"/>
      </c:lineChart>
      <c:catAx>
        <c:axId val="60236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368248"/>
        <c:crosses val="autoZero"/>
        <c:auto val="1"/>
        <c:lblAlgn val="ctr"/>
        <c:lblOffset val="100"/>
        <c:tickLblSkip val="15"/>
        <c:noMultiLvlLbl val="0"/>
      </c:catAx>
      <c:valAx>
        <c:axId val="60236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366608"/>
        <c:crosses val="autoZero"/>
        <c:crossBetween val="between"/>
      </c:valAx>
      <c:valAx>
        <c:axId val="610578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0570312"/>
        <c:crosses val="max"/>
        <c:crossBetween val="between"/>
      </c:valAx>
      <c:catAx>
        <c:axId val="610570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78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</a:t>
            </a:r>
            <a:r>
              <a:rPr lang="en-US" baseline="0"/>
              <a:t> Agriculture on National GDP Vietnam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GDP'!$I$1</c:f>
              <c:strCache>
                <c:ptCount val="1"/>
                <c:pt idx="0">
                  <c:v>Share of 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GDP'!$A$2:$A$86</c:f>
              <c:strCache>
                <c:ptCount val="85"/>
                <c:pt idx="0">
                  <c:v>2016.00</c:v>
                </c:pt>
                <c:pt idx="1">
                  <c:v>2017.00</c:v>
                </c:pt>
                <c:pt idx="2">
                  <c:v>2018.00</c:v>
                </c:pt>
                <c:pt idx="3">
                  <c:v>2019.00</c:v>
                </c:pt>
                <c:pt idx="4">
                  <c:v>2020.00</c:v>
                </c:pt>
                <c:pt idx="5">
                  <c:v>2021.00</c:v>
                </c:pt>
                <c:pt idx="6">
                  <c:v>2022.00</c:v>
                </c:pt>
                <c:pt idx="7">
                  <c:v>2023.00</c:v>
                </c:pt>
                <c:pt idx="8">
                  <c:v>2024.00</c:v>
                </c:pt>
                <c:pt idx="9">
                  <c:v>2025.00</c:v>
                </c:pt>
                <c:pt idx="10">
                  <c:v>2026.00</c:v>
                </c:pt>
                <c:pt idx="11">
                  <c:v>2027.00</c:v>
                </c:pt>
                <c:pt idx="12">
                  <c:v>2028.00</c:v>
                </c:pt>
                <c:pt idx="13">
                  <c:v>2029.00</c:v>
                </c:pt>
                <c:pt idx="14">
                  <c:v>2030.00</c:v>
                </c:pt>
                <c:pt idx="15">
                  <c:v>2031.00</c:v>
                </c:pt>
                <c:pt idx="16">
                  <c:v>2032.00</c:v>
                </c:pt>
                <c:pt idx="17">
                  <c:v>2033.00</c:v>
                </c:pt>
                <c:pt idx="18">
                  <c:v>2034.00</c:v>
                </c:pt>
                <c:pt idx="19">
                  <c:v>2035.00</c:v>
                </c:pt>
                <c:pt idx="20">
                  <c:v>2036.00</c:v>
                </c:pt>
                <c:pt idx="21">
                  <c:v>2037.00</c:v>
                </c:pt>
                <c:pt idx="22">
                  <c:v>2038.00</c:v>
                </c:pt>
                <c:pt idx="23">
                  <c:v>2039.00</c:v>
                </c:pt>
                <c:pt idx="24">
                  <c:v>2040.00</c:v>
                </c:pt>
                <c:pt idx="25">
                  <c:v>2041.00</c:v>
                </c:pt>
                <c:pt idx="26">
                  <c:v>2042.00</c:v>
                </c:pt>
                <c:pt idx="27">
                  <c:v>2043.00</c:v>
                </c:pt>
                <c:pt idx="28">
                  <c:v>2044.00</c:v>
                </c:pt>
                <c:pt idx="29">
                  <c:v>2045.00</c:v>
                </c:pt>
                <c:pt idx="30">
                  <c:v>2046.00</c:v>
                </c:pt>
                <c:pt idx="31">
                  <c:v>2047.00</c:v>
                </c:pt>
                <c:pt idx="32">
                  <c:v>2048.00</c:v>
                </c:pt>
                <c:pt idx="33">
                  <c:v>2049.00</c:v>
                </c:pt>
                <c:pt idx="34">
                  <c:v>2050.00</c:v>
                </c:pt>
                <c:pt idx="35">
                  <c:v>2051.00</c:v>
                </c:pt>
                <c:pt idx="36">
                  <c:v>2052.00</c:v>
                </c:pt>
                <c:pt idx="37">
                  <c:v>2053.00</c:v>
                </c:pt>
                <c:pt idx="38">
                  <c:v>2054.00</c:v>
                </c:pt>
                <c:pt idx="39">
                  <c:v>2055.00</c:v>
                </c:pt>
                <c:pt idx="40">
                  <c:v>2056.00</c:v>
                </c:pt>
                <c:pt idx="41">
                  <c:v>2057.00</c:v>
                </c:pt>
                <c:pt idx="42">
                  <c:v>2058.00</c:v>
                </c:pt>
                <c:pt idx="43">
                  <c:v>2059.00</c:v>
                </c:pt>
                <c:pt idx="44">
                  <c:v>2060.00</c:v>
                </c:pt>
                <c:pt idx="45">
                  <c:v>2061.00</c:v>
                </c:pt>
                <c:pt idx="46">
                  <c:v>2062.00</c:v>
                </c:pt>
                <c:pt idx="47">
                  <c:v>2063.00</c:v>
                </c:pt>
                <c:pt idx="48">
                  <c:v>2064.00</c:v>
                </c:pt>
                <c:pt idx="49">
                  <c:v>2065.00</c:v>
                </c:pt>
                <c:pt idx="50">
                  <c:v>2066.00</c:v>
                </c:pt>
                <c:pt idx="51">
                  <c:v>2067.00</c:v>
                </c:pt>
                <c:pt idx="52">
                  <c:v>2068.00</c:v>
                </c:pt>
                <c:pt idx="53">
                  <c:v>2069.00</c:v>
                </c:pt>
                <c:pt idx="54">
                  <c:v>2070.00</c:v>
                </c:pt>
                <c:pt idx="55">
                  <c:v>2071.00</c:v>
                </c:pt>
                <c:pt idx="56">
                  <c:v>2072.00</c:v>
                </c:pt>
                <c:pt idx="57">
                  <c:v>2073.00</c:v>
                </c:pt>
                <c:pt idx="58">
                  <c:v>2074.00</c:v>
                </c:pt>
                <c:pt idx="59">
                  <c:v>2075.00</c:v>
                </c:pt>
                <c:pt idx="60">
                  <c:v>2076.00</c:v>
                </c:pt>
                <c:pt idx="61">
                  <c:v>2077.00</c:v>
                </c:pt>
                <c:pt idx="62">
                  <c:v>2078.00</c:v>
                </c:pt>
                <c:pt idx="63">
                  <c:v>2079.00</c:v>
                </c:pt>
                <c:pt idx="64">
                  <c:v>2080.00</c:v>
                </c:pt>
                <c:pt idx="65">
                  <c:v>2081.00</c:v>
                </c:pt>
                <c:pt idx="66">
                  <c:v>2082.00</c:v>
                </c:pt>
                <c:pt idx="67">
                  <c:v>2083.00</c:v>
                </c:pt>
                <c:pt idx="68">
                  <c:v>2084.00</c:v>
                </c:pt>
                <c:pt idx="69">
                  <c:v>2085.00</c:v>
                </c:pt>
                <c:pt idx="70">
                  <c:v>2086.00</c:v>
                </c:pt>
                <c:pt idx="71">
                  <c:v>2087.00</c:v>
                </c:pt>
                <c:pt idx="72">
                  <c:v>2088.00</c:v>
                </c:pt>
                <c:pt idx="73">
                  <c:v>2089.00</c:v>
                </c:pt>
                <c:pt idx="74">
                  <c:v>2090.00</c:v>
                </c:pt>
                <c:pt idx="75">
                  <c:v>2091.00</c:v>
                </c:pt>
                <c:pt idx="76">
                  <c:v>2092.00</c:v>
                </c:pt>
                <c:pt idx="77">
                  <c:v>2093.00</c:v>
                </c:pt>
                <c:pt idx="78">
                  <c:v>2094.00</c:v>
                </c:pt>
                <c:pt idx="79">
                  <c:v>2095.00</c:v>
                </c:pt>
                <c:pt idx="80">
                  <c:v>2096.00</c:v>
                </c:pt>
                <c:pt idx="81">
                  <c:v>2097.00</c:v>
                </c:pt>
                <c:pt idx="82">
                  <c:v>2098.00</c:v>
                </c:pt>
                <c:pt idx="83">
                  <c:v>2099.00</c:v>
                </c:pt>
                <c:pt idx="84">
                  <c:v>2100.00</c:v>
                </c:pt>
              </c:strCache>
            </c:strRef>
          </c:cat>
          <c:val>
            <c:numRef>
              <c:f>'comparison GDP'!$I$2:$I$86</c:f>
              <c:numCache>
                <c:formatCode>General</c:formatCode>
                <c:ptCount val="85"/>
                <c:pt idx="0">
                  <c:v>0.12065051525609989</c:v>
                </c:pt>
                <c:pt idx="1">
                  <c:v>0.11718107178948438</c:v>
                </c:pt>
                <c:pt idx="2">
                  <c:v>0.11381303473959781</c:v>
                </c:pt>
                <c:pt idx="3">
                  <c:v>0.1105368642368843</c:v>
                </c:pt>
                <c:pt idx="4">
                  <c:v>0.10735144001577469</c:v>
                </c:pt>
                <c:pt idx="5">
                  <c:v>0.10425571527719439</c:v>
                </c:pt>
                <c:pt idx="6">
                  <c:v>0.10124851537678624</c:v>
                </c:pt>
                <c:pt idx="7">
                  <c:v>9.8328563889857279E-2</c:v>
                </c:pt>
                <c:pt idx="8">
                  <c:v>9.5494490804779425E-2</c:v>
                </c:pt>
                <c:pt idx="9">
                  <c:v>9.2744813538825313E-2</c:v>
                </c:pt>
                <c:pt idx="10">
                  <c:v>9.0078032244358966E-2</c:v>
                </c:pt>
                <c:pt idx="11">
                  <c:v>8.7492551743600183E-2</c:v>
                </c:pt>
                <c:pt idx="12">
                  <c:v>8.4986721480685562E-2</c:v>
                </c:pt>
                <c:pt idx="13">
                  <c:v>8.2558842157623935E-2</c:v>
                </c:pt>
                <c:pt idx="14">
                  <c:v>8.0207142192581099E-2</c:v>
                </c:pt>
                <c:pt idx="15">
                  <c:v>7.7929873675358974E-2</c:v>
                </c:pt>
                <c:pt idx="16">
                  <c:v>7.5725217775880413E-2</c:v>
                </c:pt>
                <c:pt idx="17">
                  <c:v>7.3591334213695458E-2</c:v>
                </c:pt>
                <c:pt idx="18">
                  <c:v>7.152636855262394E-2</c:v>
                </c:pt>
                <c:pt idx="19">
                  <c:v>6.9528429032944608E-2</c:v>
                </c:pt>
                <c:pt idx="20">
                  <c:v>6.7595686029699967E-2</c:v>
                </c:pt>
                <c:pt idx="21">
                  <c:v>6.5726271985210735E-2</c:v>
                </c:pt>
                <c:pt idx="22">
                  <c:v>6.3918332155394886E-2</c:v>
                </c:pt>
                <c:pt idx="23">
                  <c:v>6.2170028617390301E-2</c:v>
                </c:pt>
                <c:pt idx="24">
                  <c:v>6.0479509460894927E-2</c:v>
                </c:pt>
                <c:pt idx="25">
                  <c:v>5.8845023169692846E-2</c:v>
                </c:pt>
                <c:pt idx="26">
                  <c:v>5.7264796668300984E-2</c:v>
                </c:pt>
                <c:pt idx="27">
                  <c:v>5.5737090550366374E-2</c:v>
                </c:pt>
                <c:pt idx="28">
                  <c:v>5.4260201208820052E-2</c:v>
                </c:pt>
                <c:pt idx="29">
                  <c:v>5.2832426542453764E-2</c:v>
                </c:pt>
                <c:pt idx="30">
                  <c:v>5.1452170433975056E-2</c:v>
                </c:pt>
                <c:pt idx="31">
                  <c:v>5.0117835424184604E-2</c:v>
                </c:pt>
                <c:pt idx="32">
                  <c:v>4.8827865271707759E-2</c:v>
                </c:pt>
                <c:pt idx="33">
                  <c:v>4.7580745446366014E-2</c:v>
                </c:pt>
                <c:pt idx="34">
                  <c:v>4.6374987998421442E-2</c:v>
                </c:pt>
                <c:pt idx="35">
                  <c:v>4.5209176340326854E-2</c:v>
                </c:pt>
                <c:pt idx="36">
                  <c:v>4.4081918218507037E-2</c:v>
                </c:pt>
                <c:pt idx="37">
                  <c:v>4.299186337312836E-2</c:v>
                </c:pt>
                <c:pt idx="38">
                  <c:v>4.193770317139256E-2</c:v>
                </c:pt>
                <c:pt idx="39">
                  <c:v>4.0918170160783682E-2</c:v>
                </c:pt>
                <c:pt idx="40">
                  <c:v>3.9932037542049804E-2</c:v>
                </c:pt>
                <c:pt idx="41">
                  <c:v>3.8978118565772289E-2</c:v>
                </c:pt>
                <c:pt idx="42">
                  <c:v>3.8055265858741756E-2</c:v>
                </c:pt>
                <c:pt idx="43">
                  <c:v>3.7162370687667895E-2</c:v>
                </c:pt>
                <c:pt idx="44">
                  <c:v>3.6298362168360437E-2</c:v>
                </c:pt>
                <c:pt idx="45">
                  <c:v>3.5462206428620149E-2</c:v>
                </c:pt>
                <c:pt idx="46">
                  <c:v>3.4652905732921666E-2</c:v>
                </c:pt>
                <c:pt idx="47">
                  <c:v>3.386949757658158E-2</c:v>
                </c:pt>
                <c:pt idx="48">
                  <c:v>3.3111053756601221E-2</c:v>
                </c:pt>
                <c:pt idx="49">
                  <c:v>3.2376679425788438E-2</c:v>
                </c:pt>
                <c:pt idx="50">
                  <c:v>3.1665512136169069E-2</c:v>
                </c:pt>
                <c:pt idx="51">
                  <c:v>3.0976720877056E-2</c:v>
                </c:pt>
                <c:pt idx="52">
                  <c:v>3.0309505112531034E-2</c:v>
                </c:pt>
                <c:pt idx="53">
                  <c:v>2.9663093822545224E-2</c:v>
                </c:pt>
                <c:pt idx="54">
                  <c:v>2.9036744551238797E-2</c:v>
                </c:pt>
                <c:pt idx="55">
                  <c:v>2.8429742465621584E-2</c:v>
                </c:pt>
                <c:pt idx="56">
                  <c:v>2.7841399427257829E-2</c:v>
                </c:pt>
                <c:pt idx="57">
                  <c:v>2.7271053079194536E-2</c:v>
                </c:pt>
                <c:pt idx="58">
                  <c:v>2.6718065949995567E-2</c:v>
                </c:pt>
                <c:pt idx="59">
                  <c:v>2.618182457639474E-2</c:v>
                </c:pt>
                <c:pt idx="60">
                  <c:v>2.5661738645798272E-2</c:v>
                </c:pt>
                <c:pt idx="61">
                  <c:v>2.5157240159615801E-2</c:v>
                </c:pt>
                <c:pt idx="62">
                  <c:v>2.4667782618146145E-2</c:v>
                </c:pt>
                <c:pt idx="63">
                  <c:v>2.4192840227556089E-2</c:v>
                </c:pt>
                <c:pt idx="64">
                  <c:v>2.373190712935699E-2</c:v>
                </c:pt>
                <c:pt idx="65">
                  <c:v>2.3284496652556351E-2</c:v>
                </c:pt>
                <c:pt idx="66">
                  <c:v>2.2850140588626687E-2</c:v>
                </c:pt>
                <c:pt idx="67">
                  <c:v>2.2428388489231371E-2</c:v>
                </c:pt>
                <c:pt idx="68">
                  <c:v>2.2018806986642169E-2</c:v>
                </c:pt>
                <c:pt idx="69">
                  <c:v>2.1620979136629324E-2</c:v>
                </c:pt>
                <c:pt idx="70">
                  <c:v>2.1234503783569836E-2</c:v>
                </c:pt>
                <c:pt idx="71">
                  <c:v>2.0858994947465515E-2</c:v>
                </c:pt>
                <c:pt idx="72">
                  <c:v>2.0494081232491072E-2</c:v>
                </c:pt>
                <c:pt idx="73">
                  <c:v>2.0139405256665389E-2</c:v>
                </c:pt>
                <c:pt idx="74">
                  <c:v>1.9794623102202293E-2</c:v>
                </c:pt>
                <c:pt idx="75">
                  <c:v>1.9459403786066469E-2</c:v>
                </c:pt>
                <c:pt idx="76">
                  <c:v>1.9133428750234795E-2</c:v>
                </c:pt>
                <c:pt idx="77">
                  <c:v>1.8816391371144336E-2</c:v>
                </c:pt>
                <c:pt idx="78">
                  <c:v>1.8507996487812022E-2</c:v>
                </c:pt>
                <c:pt idx="79">
                  <c:v>1.820795994806872E-2</c:v>
                </c:pt>
                <c:pt idx="80">
                  <c:v>1.7916008172374105E-2</c:v>
                </c:pt>
                <c:pt idx="81">
                  <c:v>1.7631877734652534E-2</c:v>
                </c:pt>
                <c:pt idx="82">
                  <c:v>1.7355314959621785E-2</c:v>
                </c:pt>
                <c:pt idx="83">
                  <c:v>1.7086075536032717E-2</c:v>
                </c:pt>
                <c:pt idx="84">
                  <c:v>1.638204947949258E-2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3-49E5-A70E-B71916F3D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608856"/>
        <c:axId val="782609512"/>
      </c:barChart>
      <c:catAx>
        <c:axId val="78260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609512"/>
        <c:crosses val="autoZero"/>
        <c:auto val="1"/>
        <c:lblAlgn val="ctr"/>
        <c:lblOffset val="100"/>
        <c:noMultiLvlLbl val="0"/>
      </c:catAx>
      <c:valAx>
        <c:axId val="7826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60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GDP in % of Baseline (Temperature)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temperature!$K$1</c:f>
              <c:strCache>
                <c:ptCount val="1"/>
                <c:pt idx="0">
                  <c:v>Total Economy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temperature!$J$3:$J$86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temperature!$K$3:$K$86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0-42D1-AD4A-107AE35575F4}"/>
            </c:ext>
          </c:extLst>
        </c:ser>
        <c:ser>
          <c:idx val="1"/>
          <c:order val="1"/>
          <c:tx>
            <c:v>Agriculture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temperature!$J$3:$J$86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temperature!$L$3:$L$86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0-42D1-AD4A-107AE35575F4}"/>
            </c:ext>
          </c:extLst>
        </c:ser>
        <c:ser>
          <c:idx val="2"/>
          <c:order val="2"/>
          <c:tx>
            <c:v>Industry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temperature!$J$3:$J$86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temperature!$M$3:$M$86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0-42D1-AD4A-107AE35575F4}"/>
            </c:ext>
          </c:extLst>
        </c:ser>
        <c:ser>
          <c:idx val="3"/>
          <c:order val="3"/>
          <c:tx>
            <c:v>Services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temperature!$J$3:$J$86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temperature!$N$3:$N$86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90-42D1-AD4A-107AE3557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042176"/>
        <c:axId val="672044144"/>
      </c:lineChart>
      <c:catAx>
        <c:axId val="6720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2044144"/>
        <c:crossesAt val="-100"/>
        <c:auto val="1"/>
        <c:lblAlgn val="ctr"/>
        <c:lblOffset val="100"/>
        <c:tickLblSkip val="15"/>
        <c:noMultiLvlLbl val="0"/>
      </c:catAx>
      <c:valAx>
        <c:axId val="6720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20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GDP Loss in % of Baseline (Temperature)</a:t>
            </a:r>
            <a:endParaRPr lang="de-DE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temperature!$Q$1</c:f>
              <c:strCache>
                <c:ptCount val="1"/>
                <c:pt idx="0">
                  <c:v>Sector 1 Region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temperature!$P$3:$P$86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temperature!$Q$3:$Q$86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4-4334-A5E2-E21945075C40}"/>
            </c:ext>
          </c:extLst>
        </c:ser>
        <c:ser>
          <c:idx val="1"/>
          <c:order val="1"/>
          <c:tx>
            <c:strRef>
              <c:f>temperature!$R$1</c:f>
              <c:strCache>
                <c:ptCount val="1"/>
                <c:pt idx="0">
                  <c:v>Sector 1 Region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temperature!$P$3:$P$86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temperature!$R$3:$R$86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4-4334-A5E2-E21945075C40}"/>
            </c:ext>
          </c:extLst>
        </c:ser>
        <c:ser>
          <c:idx val="2"/>
          <c:order val="2"/>
          <c:tx>
            <c:strRef>
              <c:f>temperature!$S$1</c:f>
              <c:strCache>
                <c:ptCount val="1"/>
                <c:pt idx="0">
                  <c:v>Sector 1 Region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temperature!$P$3:$P$86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temperature!$S$3:$S$86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4-4334-A5E2-E21945075C40}"/>
            </c:ext>
          </c:extLst>
        </c:ser>
        <c:ser>
          <c:idx val="3"/>
          <c:order val="3"/>
          <c:tx>
            <c:strRef>
              <c:f>temperature!$T$1</c:f>
              <c:strCache>
                <c:ptCount val="1"/>
                <c:pt idx="0">
                  <c:v>Sector 2 Region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temperature!$P$3:$P$86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temperature!$T$3:$T$86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4-4334-A5E2-E21945075C40}"/>
            </c:ext>
          </c:extLst>
        </c:ser>
        <c:ser>
          <c:idx val="4"/>
          <c:order val="4"/>
          <c:tx>
            <c:strRef>
              <c:f>temperature!$U$1</c:f>
              <c:strCache>
                <c:ptCount val="1"/>
                <c:pt idx="0">
                  <c:v>Sector 2 Region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temperature!$P$3:$P$86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temperature!$U$3:$U$86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B4-4334-A5E2-E21945075C40}"/>
            </c:ext>
          </c:extLst>
        </c:ser>
        <c:ser>
          <c:idx val="5"/>
          <c:order val="5"/>
          <c:tx>
            <c:strRef>
              <c:f>temperature!$V$1</c:f>
              <c:strCache>
                <c:ptCount val="1"/>
                <c:pt idx="0">
                  <c:v>Sector 2 Region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temperature!$P$3:$P$86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temperature!$V$3:$V$86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B4-4334-A5E2-E21945075C40}"/>
            </c:ext>
          </c:extLst>
        </c:ser>
        <c:ser>
          <c:idx val="6"/>
          <c:order val="6"/>
          <c:tx>
            <c:strRef>
              <c:f>temperature!$W$1</c:f>
              <c:strCache>
                <c:ptCount val="1"/>
                <c:pt idx="0">
                  <c:v>Sector 3 Region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temperature!$P$3:$P$86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temperature!$W$3:$W$86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B4-4334-A5E2-E21945075C40}"/>
            </c:ext>
          </c:extLst>
        </c:ser>
        <c:ser>
          <c:idx val="7"/>
          <c:order val="7"/>
          <c:tx>
            <c:strRef>
              <c:f>temperature!$X$1</c:f>
              <c:strCache>
                <c:ptCount val="1"/>
                <c:pt idx="0">
                  <c:v>Sector 3 Region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temperature!$P$3:$P$86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temperature!$X$3:$X$86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B4-4334-A5E2-E21945075C40}"/>
            </c:ext>
          </c:extLst>
        </c:ser>
        <c:ser>
          <c:idx val="8"/>
          <c:order val="8"/>
          <c:tx>
            <c:strRef>
              <c:f>temperature!$Y$1</c:f>
              <c:strCache>
                <c:ptCount val="1"/>
                <c:pt idx="0">
                  <c:v>Sector 3 Region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temperature!$P$3:$P$86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temperature!$Y$3:$Y$86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B4-4334-A5E2-E21945075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052016"/>
        <c:axId val="672052344"/>
      </c:lineChart>
      <c:catAx>
        <c:axId val="6720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2052344"/>
        <c:crosses val="autoZero"/>
        <c:auto val="1"/>
        <c:lblAlgn val="ctr"/>
        <c:lblOffset val="100"/>
        <c:noMultiLvlLbl val="0"/>
      </c:catAx>
      <c:valAx>
        <c:axId val="67205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20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</a:t>
            </a:r>
            <a:r>
              <a:rPr lang="de-DE" baseline="0"/>
              <a:t> Temperature (Baseline = 0)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Mekong River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temperature!$A$3:$A$86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temperature!$B$3:$B$86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4-4D2B-A5A9-18E75BA3A11C}"/>
            </c:ext>
          </c:extLst>
        </c:ser>
        <c:ser>
          <c:idx val="1"/>
          <c:order val="1"/>
          <c:tx>
            <c:strRef>
              <c:f>temperature!$C$1</c:f>
              <c:strCache>
                <c:ptCount val="1"/>
                <c:pt idx="0">
                  <c:v>Red River 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temperature!$A$3:$A$86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temperature!$C$3:$C$86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4-4D2B-A5A9-18E75BA3A11C}"/>
            </c:ext>
          </c:extLst>
        </c:ser>
        <c:ser>
          <c:idx val="2"/>
          <c:order val="2"/>
          <c:tx>
            <c:strRef>
              <c:f>temperature!$D$1</c:f>
              <c:strCache>
                <c:ptCount val="1"/>
                <c:pt idx="0">
                  <c:v>Other Regions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temperature!$A$3:$A$86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temperature!$D$3:$D$86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4-4D2B-A5A9-18E75BA3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97416"/>
        <c:axId val="679895776"/>
      </c:lineChart>
      <c:catAx>
        <c:axId val="67989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895776"/>
        <c:crosses val="autoZero"/>
        <c:auto val="1"/>
        <c:lblAlgn val="ctr"/>
        <c:lblOffset val="100"/>
        <c:tickLblSkip val="15"/>
        <c:noMultiLvlLbl val="0"/>
      </c:catAx>
      <c:valAx>
        <c:axId val="6798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89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GDP</a:t>
            </a:r>
            <a:r>
              <a:rPr lang="de-DE" baseline="0"/>
              <a:t> Loss (Sea Level)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sealevel!$B$1</c:f>
              <c:strCache>
                <c:ptCount val="1"/>
                <c:pt idx="0">
                  <c:v>yearly (rhs)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sealevel!$A$3:$A$86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sealevel!$B$3:$B$86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2-48E1-9FB3-073D32688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00"/>
        <c:axId val="610570312"/>
        <c:axId val="610578184"/>
      </c:barChart>
      <c:lineChart>
        <c:grouping val="standard"/>
        <c:varyColors val="0"/>
        <c:ser>
          <c:idx val="1"/>
          <c:order val="1"/>
          <c:tx>
            <c:strRef>
              <c:f>sealevel!$C$1</c:f>
              <c:strCache>
                <c:ptCount val="1"/>
                <c:pt idx="0">
                  <c:v>cumulative (lhs)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sealevel!$A$3:$A$86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sealevel!$C$3:$C$86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2-48E1-9FB3-073D32688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366608"/>
        <c:axId val="602368248"/>
      </c:lineChart>
      <c:catAx>
        <c:axId val="60236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368248"/>
        <c:crosses val="autoZero"/>
        <c:auto val="1"/>
        <c:lblAlgn val="ctr"/>
        <c:lblOffset val="100"/>
        <c:tickLblSkip val="15"/>
        <c:noMultiLvlLbl val="0"/>
      </c:catAx>
      <c:valAx>
        <c:axId val="60236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366608"/>
        <c:crosses val="autoZero"/>
        <c:crossBetween val="between"/>
      </c:valAx>
      <c:valAx>
        <c:axId val="610578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0570312"/>
        <c:crosses val="max"/>
        <c:crossBetween val="between"/>
      </c:valAx>
      <c:catAx>
        <c:axId val="610570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78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GDP Loss in % of Baseline (Sea Level Rise)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sealevel!$F$1</c:f>
              <c:strCache>
                <c:ptCount val="1"/>
                <c:pt idx="0">
                  <c:v>Total Economy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sealevel!$E$3:$E$86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sealevel!$F$3:$F$86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6-42AD-900F-B2EFB1BEBE81}"/>
            </c:ext>
          </c:extLst>
        </c:ser>
        <c:ser>
          <c:idx val="1"/>
          <c:order val="1"/>
          <c:tx>
            <c:strRef>
              <c:f>sealevel!$G$1</c:f>
              <c:strCache>
                <c:ptCount val="1"/>
                <c:pt idx="0">
                  <c:v>Sector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sealevel!$E$3:$E$86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sealevel!$G$3:$G$86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6-42AD-900F-B2EFB1BEBE81}"/>
            </c:ext>
          </c:extLst>
        </c:ser>
        <c:ser>
          <c:idx val="2"/>
          <c:order val="2"/>
          <c:tx>
            <c:strRef>
              <c:f>sealevel!$H$1</c:f>
              <c:strCache>
                <c:ptCount val="1"/>
                <c:pt idx="0">
                  <c:v>Sector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sealevel!$E$3:$E$86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sealevel!$H$3:$H$86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26-42AD-900F-B2EFB1BEBE81}"/>
            </c:ext>
          </c:extLst>
        </c:ser>
        <c:ser>
          <c:idx val="3"/>
          <c:order val="3"/>
          <c:tx>
            <c:strRef>
              <c:f>sealevel!$I$1</c:f>
              <c:strCache>
                <c:ptCount val="1"/>
                <c:pt idx="0">
                  <c:v>Sector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sealevel!$E$3:$E$86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sealevel!$I$3:$I$86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26-42AD-900F-B2EFB1BEB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042176"/>
        <c:axId val="672044144"/>
      </c:lineChart>
      <c:catAx>
        <c:axId val="6720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2044144"/>
        <c:crosses val="autoZero"/>
        <c:auto val="1"/>
        <c:lblAlgn val="ctr"/>
        <c:lblOffset val="100"/>
        <c:tickLblSkip val="15"/>
        <c:noMultiLvlLbl val="0"/>
      </c:catAx>
      <c:valAx>
        <c:axId val="6720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20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GDP Loss in % of Baseline (Sea Level)</a:t>
            </a:r>
            <a:endParaRPr lang="de-DE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sealevel!$L$1</c:f>
              <c:strCache>
                <c:ptCount val="1"/>
                <c:pt idx="0">
                  <c:v>Sector 1 Region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sealevel!$K$3:$K$86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sealevel!$L$3:$L$86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E-4521-BF70-494EEF1DF0AC}"/>
            </c:ext>
          </c:extLst>
        </c:ser>
        <c:ser>
          <c:idx val="1"/>
          <c:order val="1"/>
          <c:tx>
            <c:strRef>
              <c:f>sealevel!$M$1</c:f>
              <c:strCache>
                <c:ptCount val="1"/>
                <c:pt idx="0">
                  <c:v>Sector 1 Region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sealevel!$K$3:$K$86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sealevel!$M$3:$M$86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E-4521-BF70-494EEF1DF0AC}"/>
            </c:ext>
          </c:extLst>
        </c:ser>
        <c:ser>
          <c:idx val="2"/>
          <c:order val="2"/>
          <c:tx>
            <c:strRef>
              <c:f>sealevel!$N$1</c:f>
              <c:strCache>
                <c:ptCount val="1"/>
                <c:pt idx="0">
                  <c:v>Sector 1 Region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sealevel!$K$3:$K$86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sealevel!$N$3:$N$86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E-4521-BF70-494EEF1DF0AC}"/>
            </c:ext>
          </c:extLst>
        </c:ser>
        <c:ser>
          <c:idx val="3"/>
          <c:order val="3"/>
          <c:tx>
            <c:strRef>
              <c:f>sealevel!$O$1</c:f>
              <c:strCache>
                <c:ptCount val="1"/>
                <c:pt idx="0">
                  <c:v>Sector 2 Region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sealevel!$K$3:$K$86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sealevel!$O$3:$O$86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E-4521-BF70-494EEF1DF0AC}"/>
            </c:ext>
          </c:extLst>
        </c:ser>
        <c:ser>
          <c:idx val="4"/>
          <c:order val="4"/>
          <c:tx>
            <c:strRef>
              <c:f>sealevel!$P$1</c:f>
              <c:strCache>
                <c:ptCount val="1"/>
                <c:pt idx="0">
                  <c:v>Sector 2 Region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sealevel!$K$3:$K$86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sealevel!$P$3:$P$86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2E-4521-BF70-494EEF1DF0AC}"/>
            </c:ext>
          </c:extLst>
        </c:ser>
        <c:ser>
          <c:idx val="5"/>
          <c:order val="5"/>
          <c:tx>
            <c:strRef>
              <c:f>sealevel!$Q$1</c:f>
              <c:strCache>
                <c:ptCount val="1"/>
                <c:pt idx="0">
                  <c:v>Sector 2 Region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sealevel!$K$3:$K$86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sealevel!$Q$3:$Q$86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2E-4521-BF70-494EEF1DF0AC}"/>
            </c:ext>
          </c:extLst>
        </c:ser>
        <c:ser>
          <c:idx val="6"/>
          <c:order val="6"/>
          <c:tx>
            <c:strRef>
              <c:f>sealevel!$R$1</c:f>
              <c:strCache>
                <c:ptCount val="1"/>
                <c:pt idx="0">
                  <c:v>Sector 3 Region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sealevel!$K$3:$K$86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sealevel!$R$3:$R$86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2E-4521-BF70-494EEF1DF0AC}"/>
            </c:ext>
          </c:extLst>
        </c:ser>
        <c:ser>
          <c:idx val="7"/>
          <c:order val="7"/>
          <c:tx>
            <c:strRef>
              <c:f>sealevel!$S$1</c:f>
              <c:strCache>
                <c:ptCount val="1"/>
                <c:pt idx="0">
                  <c:v>Sector 3 Region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sealevel!$K$3:$K$86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sealevel!$S$3:$S$86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2E-4521-BF70-494EEF1DF0AC}"/>
            </c:ext>
          </c:extLst>
        </c:ser>
        <c:ser>
          <c:idx val="8"/>
          <c:order val="8"/>
          <c:tx>
            <c:strRef>
              <c:f>sealevel!$T$1</c:f>
              <c:strCache>
                <c:ptCount val="1"/>
                <c:pt idx="0">
                  <c:v>Sector 3 Region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sealevel!$K$3:$K$86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sealevel!$T$3:$T$86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2E-4521-BF70-494EEF1D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052016"/>
        <c:axId val="672052344"/>
      </c:lineChart>
      <c:catAx>
        <c:axId val="6720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2052344"/>
        <c:crosses val="autoZero"/>
        <c:auto val="1"/>
        <c:lblAlgn val="ctr"/>
        <c:lblOffset val="100"/>
        <c:noMultiLvlLbl val="0"/>
      </c:catAx>
      <c:valAx>
        <c:axId val="672052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20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</a:t>
            </a:r>
            <a:r>
              <a:rPr lang="de-DE" baseline="0"/>
              <a:t> Temperature (Baseline = 0)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Mekong River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temperature!$A$3:$A$86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temperature!$B$3:$B$86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2-4264-8309-F31948749950}"/>
            </c:ext>
          </c:extLst>
        </c:ser>
        <c:ser>
          <c:idx val="1"/>
          <c:order val="1"/>
          <c:tx>
            <c:strRef>
              <c:f>temperature!$C$1</c:f>
              <c:strCache>
                <c:ptCount val="1"/>
                <c:pt idx="0">
                  <c:v>Red River 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temperature!$A$3:$A$86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temperature!$C$3:$C$86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2-4264-8309-F31948749950}"/>
            </c:ext>
          </c:extLst>
        </c:ser>
        <c:ser>
          <c:idx val="2"/>
          <c:order val="2"/>
          <c:tx>
            <c:strRef>
              <c:f>temperature!$D$1</c:f>
              <c:strCache>
                <c:ptCount val="1"/>
                <c:pt idx="0">
                  <c:v>Other Regions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temperature!$A$3:$A$86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temperature!$D$3:$D$86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2-4264-8309-F31948749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97416"/>
        <c:axId val="679895776"/>
      </c:lineChart>
      <c:catAx>
        <c:axId val="67989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895776"/>
        <c:crosses val="autoZero"/>
        <c:auto val="1"/>
        <c:lblAlgn val="ctr"/>
        <c:lblOffset val="100"/>
        <c:tickLblSkip val="15"/>
        <c:noMultiLvlLbl val="0"/>
      </c:catAx>
      <c:valAx>
        <c:axId val="6798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89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4"/>
          <c:tx>
            <c:strRef>
              <c:f>'comparison agriultural output'!$H$1</c:f>
              <c:strCache>
                <c:ptCount val="1"/>
                <c:pt idx="0">
                  <c:v>Benefits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'comparison agriultural output'!$B$2:$B$85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'comparison agriultural output'!$H$2:$H$85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E-4E1E-B039-D8C1B1DEF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927024"/>
        <c:axId val="802925384"/>
      </c:barChart>
      <c:lineChart>
        <c:grouping val="standard"/>
        <c:varyColors val="0"/>
        <c:ser>
          <c:idx val="2"/>
          <c:order val="2"/>
          <c:tx>
            <c:strRef>
              <c:f>'comparison agriultural output'!$E$1</c:f>
              <c:strCache>
                <c:ptCount val="1"/>
                <c:pt idx="0">
                  <c:v>Sea Level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 agriultural output'!$B$2:$B$85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  <c:extLst xmlns:c15="http://schemas.microsoft.com/office/drawing/2012/chart"/>
            </c:numRef>
          </c:cat>
          <c:val>
            <c:numRef>
              <c:f>'comparison agriultural output'!$E$2:$E$85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0F4-4E97-9082-7D623A4DC8B6}"/>
            </c:ext>
          </c:extLst>
        </c:ser>
        <c:ser>
          <c:idx val="4"/>
          <c:order val="3"/>
          <c:tx>
            <c:strRef>
              <c:f>'comparison agriultural output'!$G$1</c:f>
              <c:strCache>
                <c:ptCount val="1"/>
                <c:pt idx="0">
                  <c:v>Adaptation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'comparison agriultural output'!$B$2:$B$85</c:f>
              <c:numCache>
                <c:formatCode>General</c:formatCode>
                <c:ptCount val="8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</c:numCache>
            </c:numRef>
          </c:cat>
          <c:val>
            <c:numRef>
              <c:f>'comparison agriultural output'!$G$2:$G$85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F4-4E97-9082-7D623A4DC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08856"/>
        <c:axId val="782609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'comparison agriultural output'!$C$1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'comparison agriultural output'!$B$2:$B$85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  <c:pt idx="24">
                        <c:v>2041</c:v>
                      </c:pt>
                      <c:pt idx="25">
                        <c:v>2042</c:v>
                      </c:pt>
                      <c:pt idx="26">
                        <c:v>2043</c:v>
                      </c:pt>
                      <c:pt idx="27">
                        <c:v>2044</c:v>
                      </c:pt>
                      <c:pt idx="28">
                        <c:v>2045</c:v>
                      </c:pt>
                      <c:pt idx="29">
                        <c:v>2046</c:v>
                      </c:pt>
                      <c:pt idx="30">
                        <c:v>2047</c:v>
                      </c:pt>
                      <c:pt idx="31">
                        <c:v>2048</c:v>
                      </c:pt>
                      <c:pt idx="32">
                        <c:v>2049</c:v>
                      </c:pt>
                      <c:pt idx="33">
                        <c:v>2050</c:v>
                      </c:pt>
                      <c:pt idx="34">
                        <c:v>2051</c:v>
                      </c:pt>
                      <c:pt idx="35">
                        <c:v>2052</c:v>
                      </c:pt>
                      <c:pt idx="36">
                        <c:v>2053</c:v>
                      </c:pt>
                      <c:pt idx="37">
                        <c:v>2054</c:v>
                      </c:pt>
                      <c:pt idx="38">
                        <c:v>2055</c:v>
                      </c:pt>
                      <c:pt idx="39">
                        <c:v>2056</c:v>
                      </c:pt>
                      <c:pt idx="40">
                        <c:v>2057</c:v>
                      </c:pt>
                      <c:pt idx="41">
                        <c:v>2058</c:v>
                      </c:pt>
                      <c:pt idx="42">
                        <c:v>2059</c:v>
                      </c:pt>
                      <c:pt idx="43">
                        <c:v>2060</c:v>
                      </c:pt>
                      <c:pt idx="44">
                        <c:v>2061</c:v>
                      </c:pt>
                      <c:pt idx="45">
                        <c:v>2062</c:v>
                      </c:pt>
                      <c:pt idx="46">
                        <c:v>2063</c:v>
                      </c:pt>
                      <c:pt idx="47">
                        <c:v>2064</c:v>
                      </c:pt>
                      <c:pt idx="48">
                        <c:v>2065</c:v>
                      </c:pt>
                      <c:pt idx="49">
                        <c:v>2066</c:v>
                      </c:pt>
                      <c:pt idx="50">
                        <c:v>2067</c:v>
                      </c:pt>
                      <c:pt idx="51">
                        <c:v>2068</c:v>
                      </c:pt>
                      <c:pt idx="52">
                        <c:v>2069</c:v>
                      </c:pt>
                      <c:pt idx="53">
                        <c:v>2070</c:v>
                      </c:pt>
                      <c:pt idx="54">
                        <c:v>2071</c:v>
                      </c:pt>
                      <c:pt idx="55">
                        <c:v>2072</c:v>
                      </c:pt>
                      <c:pt idx="56">
                        <c:v>2073</c:v>
                      </c:pt>
                      <c:pt idx="57">
                        <c:v>2074</c:v>
                      </c:pt>
                      <c:pt idx="58">
                        <c:v>2075</c:v>
                      </c:pt>
                      <c:pt idx="59">
                        <c:v>2076</c:v>
                      </c:pt>
                      <c:pt idx="60">
                        <c:v>2077</c:v>
                      </c:pt>
                      <c:pt idx="61">
                        <c:v>2078</c:v>
                      </c:pt>
                      <c:pt idx="62">
                        <c:v>2079</c:v>
                      </c:pt>
                      <c:pt idx="63">
                        <c:v>2080</c:v>
                      </c:pt>
                      <c:pt idx="64">
                        <c:v>2081</c:v>
                      </c:pt>
                      <c:pt idx="65">
                        <c:v>2082</c:v>
                      </c:pt>
                      <c:pt idx="66">
                        <c:v>2083</c:v>
                      </c:pt>
                      <c:pt idx="67">
                        <c:v>2084</c:v>
                      </c:pt>
                      <c:pt idx="68">
                        <c:v>2085</c:v>
                      </c:pt>
                      <c:pt idx="69">
                        <c:v>2086</c:v>
                      </c:pt>
                      <c:pt idx="70">
                        <c:v>2087</c:v>
                      </c:pt>
                      <c:pt idx="71">
                        <c:v>2088</c:v>
                      </c:pt>
                      <c:pt idx="72">
                        <c:v>2089</c:v>
                      </c:pt>
                      <c:pt idx="73">
                        <c:v>2090</c:v>
                      </c:pt>
                      <c:pt idx="74">
                        <c:v>2091</c:v>
                      </c:pt>
                      <c:pt idx="75">
                        <c:v>2092</c:v>
                      </c:pt>
                      <c:pt idx="76">
                        <c:v>2093</c:v>
                      </c:pt>
                      <c:pt idx="77">
                        <c:v>2094</c:v>
                      </c:pt>
                      <c:pt idx="78">
                        <c:v>2095</c:v>
                      </c:pt>
                      <c:pt idx="79">
                        <c:v>2096</c:v>
                      </c:pt>
                      <c:pt idx="80">
                        <c:v>2097</c:v>
                      </c:pt>
                      <c:pt idx="81">
                        <c:v>2098</c:v>
                      </c:pt>
                      <c:pt idx="82">
                        <c:v>2099</c:v>
                      </c:pt>
                      <c:pt idx="83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'comparison agriultural output'!$C$2:$C$85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  <c:pt idx="49">
                        <c:v>#N/A</c:v>
                      </c:pt>
                      <c:pt idx="50">
                        <c:v>#N/A</c:v>
                      </c:pt>
                      <c:pt idx="51">
                        <c:v>#N/A</c:v>
                      </c:pt>
                      <c:pt idx="52">
                        <c:v>#N/A</c:v>
                      </c:pt>
                      <c:pt idx="53">
                        <c:v>#N/A</c:v>
                      </c:pt>
                      <c:pt idx="54">
                        <c:v>#N/A</c:v>
                      </c:pt>
                      <c:pt idx="55">
                        <c:v>#N/A</c:v>
                      </c:pt>
                      <c:pt idx="56">
                        <c:v>#N/A</c:v>
                      </c:pt>
                      <c:pt idx="57">
                        <c:v>#N/A</c:v>
                      </c:pt>
                      <c:pt idx="58">
                        <c:v>#N/A</c:v>
                      </c:pt>
                      <c:pt idx="59">
                        <c:v>#N/A</c:v>
                      </c:pt>
                      <c:pt idx="60">
                        <c:v>#N/A</c:v>
                      </c:pt>
                      <c:pt idx="61">
                        <c:v>#N/A</c:v>
                      </c:pt>
                      <c:pt idx="62">
                        <c:v>#N/A</c:v>
                      </c:pt>
                      <c:pt idx="63">
                        <c:v>#N/A</c:v>
                      </c:pt>
                      <c:pt idx="64">
                        <c:v>#N/A</c:v>
                      </c:pt>
                      <c:pt idx="65">
                        <c:v>#N/A</c:v>
                      </c:pt>
                      <c:pt idx="66">
                        <c:v>#N/A</c:v>
                      </c:pt>
                      <c:pt idx="67">
                        <c:v>#N/A</c:v>
                      </c:pt>
                      <c:pt idx="68">
                        <c:v>#N/A</c:v>
                      </c:pt>
                      <c:pt idx="69">
                        <c:v>#N/A</c:v>
                      </c:pt>
                      <c:pt idx="70">
                        <c:v>#N/A</c:v>
                      </c:pt>
                      <c:pt idx="71">
                        <c:v>#N/A</c:v>
                      </c:pt>
                      <c:pt idx="72">
                        <c:v>#N/A</c:v>
                      </c:pt>
                      <c:pt idx="73">
                        <c:v>#N/A</c:v>
                      </c:pt>
                      <c:pt idx="74">
                        <c:v>#N/A</c:v>
                      </c:pt>
                      <c:pt idx="75">
                        <c:v>#N/A</c:v>
                      </c:pt>
                      <c:pt idx="76">
                        <c:v>#N/A</c:v>
                      </c:pt>
                      <c:pt idx="77">
                        <c:v>#N/A</c:v>
                      </c:pt>
                      <c:pt idx="78">
                        <c:v>#N/A</c:v>
                      </c:pt>
                      <c:pt idx="79">
                        <c:v>#N/A</c:v>
                      </c:pt>
                      <c:pt idx="80">
                        <c:v>#N/A</c:v>
                      </c:pt>
                      <c:pt idx="81">
                        <c:v>#N/A</c:v>
                      </c:pt>
                      <c:pt idx="82">
                        <c:v>#N/A</c:v>
                      </c:pt>
                      <c:pt idx="83">
                        <c:v>#N/A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F4-4E97-9082-7D623A4DC8B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'comparison agriultural output'!$D$1</c15:sqref>
                        </c15:formulaRef>
                      </c:ext>
                    </c:extLst>
                    <c:strCache>
                      <c:ptCount val="1"/>
                      <c:pt idx="0">
                        <c:v>Temperature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'comparison agriultural output'!$B$2:$B$85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  <c:pt idx="11">
                        <c:v>2028</c:v>
                      </c:pt>
                      <c:pt idx="12">
                        <c:v>2029</c:v>
                      </c:pt>
                      <c:pt idx="13">
                        <c:v>2030</c:v>
                      </c:pt>
                      <c:pt idx="14">
                        <c:v>2031</c:v>
                      </c:pt>
                      <c:pt idx="15">
                        <c:v>2032</c:v>
                      </c:pt>
                      <c:pt idx="16">
                        <c:v>2033</c:v>
                      </c:pt>
                      <c:pt idx="17">
                        <c:v>2034</c:v>
                      </c:pt>
                      <c:pt idx="18">
                        <c:v>2035</c:v>
                      </c:pt>
                      <c:pt idx="19">
                        <c:v>2036</c:v>
                      </c:pt>
                      <c:pt idx="20">
                        <c:v>2037</c:v>
                      </c:pt>
                      <c:pt idx="21">
                        <c:v>2038</c:v>
                      </c:pt>
                      <c:pt idx="22">
                        <c:v>2039</c:v>
                      </c:pt>
                      <c:pt idx="23">
                        <c:v>2040</c:v>
                      </c:pt>
                      <c:pt idx="24">
                        <c:v>2041</c:v>
                      </c:pt>
                      <c:pt idx="25">
                        <c:v>2042</c:v>
                      </c:pt>
                      <c:pt idx="26">
                        <c:v>2043</c:v>
                      </c:pt>
                      <c:pt idx="27">
                        <c:v>2044</c:v>
                      </c:pt>
                      <c:pt idx="28">
                        <c:v>2045</c:v>
                      </c:pt>
                      <c:pt idx="29">
                        <c:v>2046</c:v>
                      </c:pt>
                      <c:pt idx="30">
                        <c:v>2047</c:v>
                      </c:pt>
                      <c:pt idx="31">
                        <c:v>2048</c:v>
                      </c:pt>
                      <c:pt idx="32">
                        <c:v>2049</c:v>
                      </c:pt>
                      <c:pt idx="33">
                        <c:v>2050</c:v>
                      </c:pt>
                      <c:pt idx="34">
                        <c:v>2051</c:v>
                      </c:pt>
                      <c:pt idx="35">
                        <c:v>2052</c:v>
                      </c:pt>
                      <c:pt idx="36">
                        <c:v>2053</c:v>
                      </c:pt>
                      <c:pt idx="37">
                        <c:v>2054</c:v>
                      </c:pt>
                      <c:pt idx="38">
                        <c:v>2055</c:v>
                      </c:pt>
                      <c:pt idx="39">
                        <c:v>2056</c:v>
                      </c:pt>
                      <c:pt idx="40">
                        <c:v>2057</c:v>
                      </c:pt>
                      <c:pt idx="41">
                        <c:v>2058</c:v>
                      </c:pt>
                      <c:pt idx="42">
                        <c:v>2059</c:v>
                      </c:pt>
                      <c:pt idx="43">
                        <c:v>2060</c:v>
                      </c:pt>
                      <c:pt idx="44">
                        <c:v>2061</c:v>
                      </c:pt>
                      <c:pt idx="45">
                        <c:v>2062</c:v>
                      </c:pt>
                      <c:pt idx="46">
                        <c:v>2063</c:v>
                      </c:pt>
                      <c:pt idx="47">
                        <c:v>2064</c:v>
                      </c:pt>
                      <c:pt idx="48">
                        <c:v>2065</c:v>
                      </c:pt>
                      <c:pt idx="49">
                        <c:v>2066</c:v>
                      </c:pt>
                      <c:pt idx="50">
                        <c:v>2067</c:v>
                      </c:pt>
                      <c:pt idx="51">
                        <c:v>2068</c:v>
                      </c:pt>
                      <c:pt idx="52">
                        <c:v>2069</c:v>
                      </c:pt>
                      <c:pt idx="53">
                        <c:v>2070</c:v>
                      </c:pt>
                      <c:pt idx="54">
                        <c:v>2071</c:v>
                      </c:pt>
                      <c:pt idx="55">
                        <c:v>2072</c:v>
                      </c:pt>
                      <c:pt idx="56">
                        <c:v>2073</c:v>
                      </c:pt>
                      <c:pt idx="57">
                        <c:v>2074</c:v>
                      </c:pt>
                      <c:pt idx="58">
                        <c:v>2075</c:v>
                      </c:pt>
                      <c:pt idx="59">
                        <c:v>2076</c:v>
                      </c:pt>
                      <c:pt idx="60">
                        <c:v>2077</c:v>
                      </c:pt>
                      <c:pt idx="61">
                        <c:v>2078</c:v>
                      </c:pt>
                      <c:pt idx="62">
                        <c:v>2079</c:v>
                      </c:pt>
                      <c:pt idx="63">
                        <c:v>2080</c:v>
                      </c:pt>
                      <c:pt idx="64">
                        <c:v>2081</c:v>
                      </c:pt>
                      <c:pt idx="65">
                        <c:v>2082</c:v>
                      </c:pt>
                      <c:pt idx="66">
                        <c:v>2083</c:v>
                      </c:pt>
                      <c:pt idx="67">
                        <c:v>2084</c:v>
                      </c:pt>
                      <c:pt idx="68">
                        <c:v>2085</c:v>
                      </c:pt>
                      <c:pt idx="69">
                        <c:v>2086</c:v>
                      </c:pt>
                      <c:pt idx="70">
                        <c:v>2087</c:v>
                      </c:pt>
                      <c:pt idx="71">
                        <c:v>2088</c:v>
                      </c:pt>
                      <c:pt idx="72">
                        <c:v>2089</c:v>
                      </c:pt>
                      <c:pt idx="73">
                        <c:v>2090</c:v>
                      </c:pt>
                      <c:pt idx="74">
                        <c:v>2091</c:v>
                      </c:pt>
                      <c:pt idx="75">
                        <c:v>2092</c:v>
                      </c:pt>
                      <c:pt idx="76">
                        <c:v>2093</c:v>
                      </c:pt>
                      <c:pt idx="77">
                        <c:v>2094</c:v>
                      </c:pt>
                      <c:pt idx="78">
                        <c:v>2095</c:v>
                      </c:pt>
                      <c:pt idx="79">
                        <c:v>2096</c:v>
                      </c:pt>
                      <c:pt idx="80">
                        <c:v>2097</c:v>
                      </c:pt>
                      <c:pt idx="81">
                        <c:v>2098</c:v>
                      </c:pt>
                      <c:pt idx="82">
                        <c:v>2099</c:v>
                      </c:pt>
                      <c:pt idx="83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'comparison agriultural output'!$D$2:$D$85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F4-4E97-9082-7D623A4DC8B6}"/>
                  </c:ext>
                </c:extLst>
              </c15:ser>
            </c15:filteredLineSeries>
          </c:ext>
        </c:extLst>
      </c:lineChart>
      <c:catAx>
        <c:axId val="78260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609512"/>
        <c:crossesAt val="-130"/>
        <c:auto val="1"/>
        <c:lblAlgn val="ctr"/>
        <c:lblOffset val="100"/>
        <c:tickLblSkip val="15"/>
        <c:noMultiLvlLbl val="0"/>
      </c:catAx>
      <c:valAx>
        <c:axId val="7826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608856"/>
        <c:crosses val="autoZero"/>
        <c:crossBetween val="between"/>
      </c:valAx>
      <c:valAx>
        <c:axId val="802925384"/>
        <c:scaling>
          <c:orientation val="minMax"/>
          <c:max val="7.5000000000000023E-3"/>
          <c:min val="-1.0000000000000003E-4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2927024"/>
        <c:crosses val="max"/>
        <c:crossBetween val="between"/>
      </c:valAx>
      <c:catAx>
        <c:axId val="80292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2925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571500</xdr:colOff>
      <xdr:row>0</xdr:row>
      <xdr:rowOff>76200</xdr:rowOff>
    </xdr:from>
    <xdr:to>
      <xdr:col>32</xdr:col>
      <xdr:colOff>228600</xdr:colOff>
      <xdr:row>17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504825</xdr:colOff>
      <xdr:row>17</xdr:row>
      <xdr:rowOff>95250</xdr:rowOff>
    </xdr:from>
    <xdr:to>
      <xdr:col>32</xdr:col>
      <xdr:colOff>257175</xdr:colOff>
      <xdr:row>35</xdr:row>
      <xdr:rowOff>152399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581024</xdr:colOff>
      <xdr:row>36</xdr:row>
      <xdr:rowOff>9524</xdr:rowOff>
    </xdr:from>
    <xdr:to>
      <xdr:col>32</xdr:col>
      <xdr:colOff>323849</xdr:colOff>
      <xdr:row>55</xdr:row>
      <xdr:rowOff>76199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514350</xdr:colOff>
      <xdr:row>35</xdr:row>
      <xdr:rowOff>66675</xdr:rowOff>
    </xdr:from>
    <xdr:to>
      <xdr:col>22</xdr:col>
      <xdr:colOff>142875</xdr:colOff>
      <xdr:row>63</xdr:row>
      <xdr:rowOff>114300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571500</xdr:colOff>
      <xdr:row>0</xdr:row>
      <xdr:rowOff>76200</xdr:rowOff>
    </xdr:from>
    <xdr:to>
      <xdr:col>27</xdr:col>
      <xdr:colOff>228600</xdr:colOff>
      <xdr:row>17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504825</xdr:colOff>
      <xdr:row>17</xdr:row>
      <xdr:rowOff>95250</xdr:rowOff>
    </xdr:from>
    <xdr:to>
      <xdr:col>27</xdr:col>
      <xdr:colOff>257175</xdr:colOff>
      <xdr:row>35</xdr:row>
      <xdr:rowOff>152399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581024</xdr:colOff>
      <xdr:row>36</xdr:row>
      <xdr:rowOff>9524</xdr:rowOff>
    </xdr:from>
    <xdr:to>
      <xdr:col>27</xdr:col>
      <xdr:colOff>323849</xdr:colOff>
      <xdr:row>55</xdr:row>
      <xdr:rowOff>76199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514350</xdr:colOff>
      <xdr:row>35</xdr:row>
      <xdr:rowOff>66675</xdr:rowOff>
    </xdr:from>
    <xdr:to>
      <xdr:col>17</xdr:col>
      <xdr:colOff>142875</xdr:colOff>
      <xdr:row>63</xdr:row>
      <xdr:rowOff>114300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672464</xdr:colOff>
      <xdr:row>4</xdr:row>
      <xdr:rowOff>15240</xdr:rowOff>
    </xdr:from>
    <xdr:to>
      <xdr:col>20</xdr:col>
      <xdr:colOff>129540</xdr:colOff>
      <xdr:row>30</xdr:row>
      <xdr:rowOff>7620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375284</xdr:colOff>
      <xdr:row>4</xdr:row>
      <xdr:rowOff>0</xdr:rowOff>
    </xdr:from>
    <xdr:to>
      <xdr:col>22</xdr:col>
      <xdr:colOff>297180</xdr:colOff>
      <xdr:row>30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Scenarios3Sectorsand3Reg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</sheetNames>
    <sheetDataSet>
      <sheetData sheetId="0">
        <row r="1">
          <cell r="A1" t="str">
            <v>Row</v>
          </cell>
          <cell r="B1" t="str">
            <v>P</v>
          </cell>
          <cell r="C1" t="str">
            <v>K</v>
          </cell>
          <cell r="D1" t="str">
            <v>C</v>
          </cell>
          <cell r="E1" t="str">
            <v>PoP</v>
          </cell>
          <cell r="F1" t="str">
            <v>B</v>
          </cell>
          <cell r="G1" t="str">
            <v>Sf</v>
          </cell>
          <cell r="H1" t="str">
            <v>BG</v>
          </cell>
          <cell r="I1" t="str">
            <v>NX</v>
          </cell>
          <cell r="J1" t="str">
            <v>rf</v>
          </cell>
          <cell r="K1" t="str">
            <v>G</v>
          </cell>
          <cell r="L1" t="str">
            <v>tauC</v>
          </cell>
          <cell r="M1" t="str">
            <v>tauNH</v>
          </cell>
          <cell r="N1" t="str">
            <v>tauKH</v>
          </cell>
          <cell r="O1" t="str">
            <v>KG</v>
          </cell>
          <cell r="P1" t="str">
            <v>I</v>
          </cell>
          <cell r="Q1" t="str">
            <v>Y</v>
          </cell>
          <cell r="R1" t="str">
            <v>N</v>
          </cell>
          <cell r="S1" t="str">
            <v>SL</v>
          </cell>
          <cell r="T1" t="str">
            <v>PREC_1</v>
          </cell>
          <cell r="U1" t="str">
            <v>T_1</v>
          </cell>
          <cell r="V1" t="str">
            <v>WS_1</v>
          </cell>
          <cell r="W1" t="str">
            <v>CYC_1</v>
          </cell>
          <cell r="X1" t="str">
            <v>DRO_1</v>
          </cell>
          <cell r="Y1" t="str">
            <v>PREC_2</v>
          </cell>
          <cell r="Z1" t="str">
            <v>T_2</v>
          </cell>
          <cell r="AA1" t="str">
            <v>WS_2</v>
          </cell>
          <cell r="AB1" t="str">
            <v>CYC_2</v>
          </cell>
          <cell r="AC1" t="str">
            <v>DRO_2</v>
          </cell>
          <cell r="AD1" t="str">
            <v>PREC_3</v>
          </cell>
          <cell r="AE1" t="str">
            <v>T_3</v>
          </cell>
          <cell r="AF1" t="str">
            <v>WS_3</v>
          </cell>
          <cell r="AG1" t="str">
            <v>CYC_3</v>
          </cell>
          <cell r="AH1" t="str">
            <v>DRO_3</v>
          </cell>
          <cell r="AI1" t="str">
            <v>Y_1</v>
          </cell>
          <cell r="AJ1" t="str">
            <v>K_1</v>
          </cell>
          <cell r="AK1" t="str">
            <v>N_1</v>
          </cell>
          <cell r="AL1" t="str">
            <v>I_1</v>
          </cell>
          <cell r="AM1" t="str">
            <v>P_1</v>
          </cell>
          <cell r="AN1" t="str">
            <v>W_1</v>
          </cell>
          <cell r="AO1" t="str">
            <v>Y_1_1</v>
          </cell>
          <cell r="AP1" t="str">
            <v>D_1_1</v>
          </cell>
          <cell r="AQ1" t="str">
            <v>D_N_1_1</v>
          </cell>
          <cell r="AR1" t="str">
            <v>D_K_1_1</v>
          </cell>
          <cell r="AS1" t="str">
            <v>K_1_1</v>
          </cell>
          <cell r="AT1" t="str">
            <v>N_1_1</v>
          </cell>
          <cell r="AU1" t="str">
            <v>W_1_1</v>
          </cell>
          <cell r="AV1" t="str">
            <v>A_1_1</v>
          </cell>
          <cell r="AW1" t="str">
            <v>G_A_T_1_1</v>
          </cell>
          <cell r="AX1" t="str">
            <v>K_A_T_1_1</v>
          </cell>
          <cell r="AY1" t="str">
            <v>G_A_WS_1_1</v>
          </cell>
          <cell r="AZ1" t="str">
            <v>K_A_WS_1_1</v>
          </cell>
          <cell r="BA1" t="str">
            <v>G_A_PREC_1_1</v>
          </cell>
          <cell r="BB1" t="str">
            <v>K_A_PREC_1_1</v>
          </cell>
          <cell r="BC1" t="str">
            <v>G_A_SL_1_1</v>
          </cell>
          <cell r="BD1" t="str">
            <v>K_A_SL_1_1</v>
          </cell>
          <cell r="BE1" t="str">
            <v>G_A_CYC_1_1</v>
          </cell>
          <cell r="BF1" t="str">
            <v>K_A_CYC_1_1</v>
          </cell>
          <cell r="BG1" t="str">
            <v>G_A_DRO_1_1</v>
          </cell>
          <cell r="BH1" t="str">
            <v>K_A_DRO_1_1</v>
          </cell>
          <cell r="BI1" t="str">
            <v>gA_1_1</v>
          </cell>
          <cell r="BJ1" t="str">
            <v>A_N_1_1</v>
          </cell>
          <cell r="BK1" t="str">
            <v>A_K_1_1</v>
          </cell>
          <cell r="BL1" t="str">
            <v>I_1_1</v>
          </cell>
          <cell r="BM1" t="str">
            <v>P_1_1</v>
          </cell>
          <cell r="BN1" t="str">
            <v>omegaI_1_1</v>
          </cell>
          <cell r="BO1" t="str">
            <v>r_1_1</v>
          </cell>
          <cell r="BP1" t="str">
            <v>tauKF_1_1</v>
          </cell>
          <cell r="BQ1" t="str">
            <v>tauNF_1_1</v>
          </cell>
          <cell r="BR1" t="str">
            <v>Y_1_2</v>
          </cell>
          <cell r="BS1" t="str">
            <v>D_1_2</v>
          </cell>
          <cell r="BT1" t="str">
            <v>D_N_1_2</v>
          </cell>
          <cell r="BU1" t="str">
            <v>D_K_1_2</v>
          </cell>
          <cell r="BV1" t="str">
            <v>K_1_2</v>
          </cell>
          <cell r="BW1" t="str">
            <v>N_1_2</v>
          </cell>
          <cell r="BX1" t="str">
            <v>W_1_2</v>
          </cell>
          <cell r="BY1" t="str">
            <v>A_1_2</v>
          </cell>
          <cell r="BZ1" t="str">
            <v>G_A_T_1_2</v>
          </cell>
          <cell r="CA1" t="str">
            <v>K_A_T_1_2</v>
          </cell>
          <cell r="CB1" t="str">
            <v>G_A_WS_1_2</v>
          </cell>
          <cell r="CC1" t="str">
            <v>K_A_WS_1_2</v>
          </cell>
          <cell r="CD1" t="str">
            <v>G_A_PREC_1_2</v>
          </cell>
          <cell r="CE1" t="str">
            <v>K_A_PREC_1_2</v>
          </cell>
          <cell r="CF1" t="str">
            <v>G_A_SL_1_2</v>
          </cell>
          <cell r="CG1" t="str">
            <v>K_A_SL_1_2</v>
          </cell>
          <cell r="CH1" t="str">
            <v>G_A_CYC_1_2</v>
          </cell>
          <cell r="CI1" t="str">
            <v>K_A_CYC_1_2</v>
          </cell>
          <cell r="CJ1" t="str">
            <v>G_A_DRO_1_2</v>
          </cell>
          <cell r="CK1" t="str">
            <v>K_A_DRO_1_2</v>
          </cell>
          <cell r="CL1" t="str">
            <v>gA_1_2</v>
          </cell>
          <cell r="CM1" t="str">
            <v>A_N_1_2</v>
          </cell>
          <cell r="CN1" t="str">
            <v>A_K_1_2</v>
          </cell>
          <cell r="CO1" t="str">
            <v>I_1_2</v>
          </cell>
          <cell r="CP1" t="str">
            <v>P_1_2</v>
          </cell>
          <cell r="CQ1" t="str">
            <v>omegaI_1_2</v>
          </cell>
          <cell r="CR1" t="str">
            <v>r_1_2</v>
          </cell>
          <cell r="CS1" t="str">
            <v>tauKF_1_2</v>
          </cell>
          <cell r="CT1" t="str">
            <v>tauNF_1_2</v>
          </cell>
          <cell r="CU1" t="str">
            <v>Y_1_3</v>
          </cell>
          <cell r="CV1" t="str">
            <v>D_1_3</v>
          </cell>
          <cell r="CW1" t="str">
            <v>D_N_1_3</v>
          </cell>
          <cell r="CX1" t="str">
            <v>D_K_1_3</v>
          </cell>
          <cell r="CY1" t="str">
            <v>K_1_3</v>
          </cell>
          <cell r="CZ1" t="str">
            <v>N_1_3</v>
          </cell>
          <cell r="DA1" t="str">
            <v>W_1_3</v>
          </cell>
          <cell r="DB1" t="str">
            <v>A_1_3</v>
          </cell>
          <cell r="DC1" t="str">
            <v>G_A_T_1_3</v>
          </cell>
          <cell r="DD1" t="str">
            <v>K_A_T_1_3</v>
          </cell>
          <cell r="DE1" t="str">
            <v>G_A_WS_1_3</v>
          </cell>
          <cell r="DF1" t="str">
            <v>K_A_WS_1_3</v>
          </cell>
          <cell r="DG1" t="str">
            <v>G_A_PREC_1_3</v>
          </cell>
          <cell r="DH1" t="str">
            <v>K_A_PREC_1_3</v>
          </cell>
          <cell r="DI1" t="str">
            <v>G_A_SL_1_3</v>
          </cell>
          <cell r="DJ1" t="str">
            <v>K_A_SL_1_3</v>
          </cell>
          <cell r="DK1" t="str">
            <v>G_A_CYC_1_3</v>
          </cell>
          <cell r="DL1" t="str">
            <v>K_A_CYC_1_3</v>
          </cell>
          <cell r="DM1" t="str">
            <v>G_A_DRO_1_3</v>
          </cell>
          <cell r="DN1" t="str">
            <v>K_A_DRO_1_3</v>
          </cell>
          <cell r="DO1" t="str">
            <v>gA_1_3</v>
          </cell>
          <cell r="DP1" t="str">
            <v>A_N_1_3</v>
          </cell>
          <cell r="DQ1" t="str">
            <v>A_K_1_3</v>
          </cell>
          <cell r="DR1" t="str">
            <v>I_1_3</v>
          </cell>
          <cell r="DS1" t="str">
            <v>P_1_3</v>
          </cell>
          <cell r="DT1" t="str">
            <v>omegaI_1_3</v>
          </cell>
          <cell r="DU1" t="str">
            <v>r_1_3</v>
          </cell>
          <cell r="DV1" t="str">
            <v>tauKF_1_3</v>
          </cell>
          <cell r="DW1" t="str">
            <v>tauNF_1_3</v>
          </cell>
          <cell r="DX1" t="str">
            <v>Y_2</v>
          </cell>
          <cell r="DY1" t="str">
            <v>K_2</v>
          </cell>
          <cell r="DZ1" t="str">
            <v>N_2</v>
          </cell>
          <cell r="EA1" t="str">
            <v>I_2</v>
          </cell>
          <cell r="EB1" t="str">
            <v>P_2</v>
          </cell>
          <cell r="EC1" t="str">
            <v>W_2</v>
          </cell>
          <cell r="ED1" t="str">
            <v>Y_2_1</v>
          </cell>
          <cell r="EE1" t="str">
            <v>D_2_1</v>
          </cell>
          <cell r="EF1" t="str">
            <v>D_N_2_1</v>
          </cell>
          <cell r="EG1" t="str">
            <v>D_K_2_1</v>
          </cell>
          <cell r="EH1" t="str">
            <v>K_2_1</v>
          </cell>
          <cell r="EI1" t="str">
            <v>N_2_1</v>
          </cell>
          <cell r="EJ1" t="str">
            <v>W_2_1</v>
          </cell>
          <cell r="EK1" t="str">
            <v>A_2_1</v>
          </cell>
          <cell r="EL1" t="str">
            <v>G_A_T_2_1</v>
          </cell>
          <cell r="EM1" t="str">
            <v>K_A_T_2_1</v>
          </cell>
          <cell r="EN1" t="str">
            <v>G_A_WS_2_1</v>
          </cell>
          <cell r="EO1" t="str">
            <v>K_A_WS_2_1</v>
          </cell>
          <cell r="EP1" t="str">
            <v>G_A_PREC_2_1</v>
          </cell>
          <cell r="EQ1" t="str">
            <v>K_A_PREC_2_1</v>
          </cell>
          <cell r="ER1" t="str">
            <v>G_A_SL_2_1</v>
          </cell>
          <cell r="ES1" t="str">
            <v>K_A_SL_2_1</v>
          </cell>
          <cell r="ET1" t="str">
            <v>G_A_CYC_2_1</v>
          </cell>
          <cell r="EU1" t="str">
            <v>K_A_CYC_2_1</v>
          </cell>
          <cell r="EV1" t="str">
            <v>G_A_DRO_2_1</v>
          </cell>
          <cell r="EW1" t="str">
            <v>K_A_DRO_2_1</v>
          </cell>
          <cell r="EX1" t="str">
            <v>gA_2_1</v>
          </cell>
          <cell r="EY1" t="str">
            <v>A_N_2_1</v>
          </cell>
          <cell r="EZ1" t="str">
            <v>A_K_2_1</v>
          </cell>
          <cell r="FA1" t="str">
            <v>I_2_1</v>
          </cell>
          <cell r="FB1" t="str">
            <v>P_2_1</v>
          </cell>
          <cell r="FC1" t="str">
            <v>omegaI_2_1</v>
          </cell>
          <cell r="FD1" t="str">
            <v>r_2_1</v>
          </cell>
          <cell r="FE1" t="str">
            <v>tauKF_2_1</v>
          </cell>
          <cell r="FF1" t="str">
            <v>tauNF_2_1</v>
          </cell>
          <cell r="FG1" t="str">
            <v>Y_2_2</v>
          </cell>
          <cell r="FH1" t="str">
            <v>D_2_2</v>
          </cell>
          <cell r="FI1" t="str">
            <v>D_N_2_2</v>
          </cell>
          <cell r="FJ1" t="str">
            <v>D_K_2_2</v>
          </cell>
          <cell r="FK1" t="str">
            <v>K_2_2</v>
          </cell>
          <cell r="FL1" t="str">
            <v>N_2_2</v>
          </cell>
          <cell r="FM1" t="str">
            <v>W_2_2</v>
          </cell>
          <cell r="FN1" t="str">
            <v>A_2_2</v>
          </cell>
          <cell r="FO1" t="str">
            <v>G_A_T_2_2</v>
          </cell>
          <cell r="FP1" t="str">
            <v>K_A_T_2_2</v>
          </cell>
          <cell r="FQ1" t="str">
            <v>G_A_WS_2_2</v>
          </cell>
          <cell r="FR1" t="str">
            <v>K_A_WS_2_2</v>
          </cell>
          <cell r="FS1" t="str">
            <v>G_A_PREC_2_2</v>
          </cell>
          <cell r="FT1" t="str">
            <v>K_A_PREC_2_2</v>
          </cell>
          <cell r="FU1" t="str">
            <v>G_A_SL_2_2</v>
          </cell>
          <cell r="FV1" t="str">
            <v>K_A_SL_2_2</v>
          </cell>
          <cell r="FW1" t="str">
            <v>G_A_CYC_2_2</v>
          </cell>
          <cell r="FX1" t="str">
            <v>K_A_CYC_2_2</v>
          </cell>
          <cell r="FY1" t="str">
            <v>G_A_DRO_2_2</v>
          </cell>
          <cell r="FZ1" t="str">
            <v>K_A_DRO_2_2</v>
          </cell>
          <cell r="GA1" t="str">
            <v>gA_2_2</v>
          </cell>
          <cell r="GB1" t="str">
            <v>A_N_2_2</v>
          </cell>
          <cell r="GC1" t="str">
            <v>A_K_2_2</v>
          </cell>
          <cell r="GD1" t="str">
            <v>I_2_2</v>
          </cell>
          <cell r="GE1" t="str">
            <v>P_2_2</v>
          </cell>
          <cell r="GF1" t="str">
            <v>omegaI_2_2</v>
          </cell>
          <cell r="GG1" t="str">
            <v>r_2_2</v>
          </cell>
          <cell r="GH1" t="str">
            <v>tauKF_2_2</v>
          </cell>
          <cell r="GI1" t="str">
            <v>tauNF_2_2</v>
          </cell>
          <cell r="GJ1" t="str">
            <v>Y_2_3</v>
          </cell>
          <cell r="GK1" t="str">
            <v>D_2_3</v>
          </cell>
          <cell r="GL1" t="str">
            <v>D_N_2_3</v>
          </cell>
          <cell r="GM1" t="str">
            <v>D_K_2_3</v>
          </cell>
          <cell r="GN1" t="str">
            <v>K_2_3</v>
          </cell>
          <cell r="GO1" t="str">
            <v>N_2_3</v>
          </cell>
          <cell r="GP1" t="str">
            <v>W_2_3</v>
          </cell>
          <cell r="GQ1" t="str">
            <v>A_2_3</v>
          </cell>
          <cell r="GR1" t="str">
            <v>G_A_T_2_3</v>
          </cell>
          <cell r="GS1" t="str">
            <v>K_A_T_2_3</v>
          </cell>
          <cell r="GT1" t="str">
            <v>G_A_WS_2_3</v>
          </cell>
          <cell r="GU1" t="str">
            <v>K_A_WS_2_3</v>
          </cell>
          <cell r="GV1" t="str">
            <v>G_A_PREC_2_3</v>
          </cell>
          <cell r="GW1" t="str">
            <v>K_A_PREC_2_3</v>
          </cell>
          <cell r="GX1" t="str">
            <v>G_A_SL_2_3</v>
          </cell>
          <cell r="GY1" t="str">
            <v>K_A_SL_2_3</v>
          </cell>
          <cell r="GZ1" t="str">
            <v>G_A_CYC_2_3</v>
          </cell>
          <cell r="HA1" t="str">
            <v>K_A_CYC_2_3</v>
          </cell>
          <cell r="HB1" t="str">
            <v>G_A_DRO_2_3</v>
          </cell>
          <cell r="HC1" t="str">
            <v>K_A_DRO_2_3</v>
          </cell>
          <cell r="HD1" t="str">
            <v>gA_2_3</v>
          </cell>
          <cell r="HE1" t="str">
            <v>A_N_2_3</v>
          </cell>
          <cell r="HF1" t="str">
            <v>A_K_2_3</v>
          </cell>
          <cell r="HG1" t="str">
            <v>I_2_3</v>
          </cell>
          <cell r="HH1" t="str">
            <v>P_2_3</v>
          </cell>
          <cell r="HI1" t="str">
            <v>omegaI_2_3</v>
          </cell>
          <cell r="HJ1" t="str">
            <v>r_2_3</v>
          </cell>
          <cell r="HK1" t="str">
            <v>tauKF_2_3</v>
          </cell>
          <cell r="HL1" t="str">
            <v>tauNF_2_3</v>
          </cell>
          <cell r="HM1" t="str">
            <v>Y_3</v>
          </cell>
          <cell r="HN1" t="str">
            <v>K_3</v>
          </cell>
          <cell r="HO1" t="str">
            <v>N_3</v>
          </cell>
          <cell r="HP1" t="str">
            <v>I_3</v>
          </cell>
          <cell r="HQ1" t="str">
            <v>P_3</v>
          </cell>
          <cell r="HR1" t="str">
            <v>W_3</v>
          </cell>
          <cell r="HS1" t="str">
            <v>Y_3_1</v>
          </cell>
          <cell r="HT1" t="str">
            <v>D_3_1</v>
          </cell>
          <cell r="HU1" t="str">
            <v>D_N_3_1</v>
          </cell>
          <cell r="HV1" t="str">
            <v>D_K_3_1</v>
          </cell>
          <cell r="HW1" t="str">
            <v>K_3_1</v>
          </cell>
          <cell r="HX1" t="str">
            <v>N_3_1</v>
          </cell>
          <cell r="HY1" t="str">
            <v>W_3_1</v>
          </cell>
          <cell r="HZ1" t="str">
            <v>A_3_1</v>
          </cell>
          <cell r="IA1" t="str">
            <v>G_A_T_3_1</v>
          </cell>
          <cell r="IB1" t="str">
            <v>K_A_T_3_1</v>
          </cell>
          <cell r="IC1" t="str">
            <v>G_A_WS_3_1</v>
          </cell>
          <cell r="ID1" t="str">
            <v>K_A_WS_3_1</v>
          </cell>
          <cell r="IE1" t="str">
            <v>G_A_PREC_3_1</v>
          </cell>
          <cell r="IF1" t="str">
            <v>K_A_PREC_3_1</v>
          </cell>
          <cell r="IG1" t="str">
            <v>G_A_SL_3_1</v>
          </cell>
          <cell r="IH1" t="str">
            <v>K_A_SL_3_1</v>
          </cell>
          <cell r="II1" t="str">
            <v>G_A_CYC_3_1</v>
          </cell>
          <cell r="IJ1" t="str">
            <v>K_A_CYC_3_1</v>
          </cell>
          <cell r="IK1" t="str">
            <v>G_A_DRO_3_1</v>
          </cell>
          <cell r="IL1" t="str">
            <v>K_A_DRO_3_1</v>
          </cell>
          <cell r="IM1" t="str">
            <v>gA_3_1</v>
          </cell>
          <cell r="IN1" t="str">
            <v>A_N_3_1</v>
          </cell>
          <cell r="IO1" t="str">
            <v>A_K_3_1</v>
          </cell>
          <cell r="IP1" t="str">
            <v>I_3_1</v>
          </cell>
          <cell r="IQ1" t="str">
            <v>P_3_1</v>
          </cell>
          <cell r="IR1" t="str">
            <v>omegaI_3_1</v>
          </cell>
          <cell r="IS1" t="str">
            <v>r_3_1</v>
          </cell>
          <cell r="IT1" t="str">
            <v>tauKF_3_1</v>
          </cell>
          <cell r="IU1" t="str">
            <v>tauNF_3_1</v>
          </cell>
          <cell r="IV1" t="str">
            <v>Y_3_2</v>
          </cell>
          <cell r="IW1" t="str">
            <v>D_3_2</v>
          </cell>
          <cell r="IX1" t="str">
            <v>D_N_3_2</v>
          </cell>
          <cell r="IY1" t="str">
            <v>D_K_3_2</v>
          </cell>
          <cell r="IZ1" t="str">
            <v>K_3_2</v>
          </cell>
          <cell r="JA1" t="str">
            <v>N_3_2</v>
          </cell>
          <cell r="JB1" t="str">
            <v>W_3_2</v>
          </cell>
          <cell r="JC1" t="str">
            <v>A_3_2</v>
          </cell>
          <cell r="JD1" t="str">
            <v>G_A_T_3_2</v>
          </cell>
        </row>
        <row r="2">
          <cell r="A2" t="str">
            <v>2016.00</v>
          </cell>
          <cell r="B2">
            <v>5.3574089235574229</v>
          </cell>
          <cell r="C2">
            <v>0.47948480326697596</v>
          </cell>
          <cell r="D2">
            <v>0.1504822502586928</v>
          </cell>
          <cell r="E2">
            <v>0.95</v>
          </cell>
          <cell r="F2">
            <v>-0.31623600000000085</v>
          </cell>
          <cell r="G2">
            <v>1</v>
          </cell>
          <cell r="H2">
            <v>0</v>
          </cell>
          <cell r="I2">
            <v>1.6644000000000027E-2</v>
          </cell>
          <cell r="J2">
            <v>5.2631578947368363E-2</v>
          </cell>
          <cell r="K2">
            <v>0.10199097034462204</v>
          </cell>
          <cell r="L2">
            <v>0.1</v>
          </cell>
          <cell r="M2">
            <v>0.2</v>
          </cell>
          <cell r="N2">
            <v>0.3</v>
          </cell>
          <cell r="O2">
            <v>1.0199097034462203</v>
          </cell>
          <cell r="P2">
            <v>4.1555349616471254E-2</v>
          </cell>
          <cell r="Q2">
            <v>0.31067257021978617</v>
          </cell>
          <cell r="R2">
            <v>0.14499999999999996</v>
          </cell>
          <cell r="S2">
            <v>0</v>
          </cell>
          <cell r="T2">
            <v>0</v>
          </cell>
          <cell r="U2">
            <v>0.2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0.2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0.2</v>
          </cell>
          <cell r="AF2">
            <v>0</v>
          </cell>
          <cell r="AG2">
            <v>0</v>
          </cell>
          <cell r="AH2">
            <v>0</v>
          </cell>
          <cell r="AI2">
            <v>3.8801430750891428</v>
          </cell>
          <cell r="AJ2">
            <v>5.3823595806078348</v>
          </cell>
          <cell r="AK2">
            <v>6.0704203156306979E-2</v>
          </cell>
          <cell r="AL2">
            <v>0.46647116365267899</v>
          </cell>
          <cell r="AM2">
            <v>5.1753431176668536E-2</v>
          </cell>
          <cell r="AN2">
            <v>2.3286774537351058</v>
          </cell>
          <cell r="AO2">
            <v>0.88274266465857509</v>
          </cell>
          <cell r="AP2">
            <v>2.0000000000000004E-2</v>
          </cell>
          <cell r="AQ2">
            <v>0</v>
          </cell>
          <cell r="AR2">
            <v>0</v>
          </cell>
          <cell r="AS2">
            <v>1.224500835765499</v>
          </cell>
          <cell r="AT2">
            <v>1.3810364466764626E-2</v>
          </cell>
          <cell r="AU2">
            <v>2.3286774537351058</v>
          </cell>
          <cell r="AV2">
            <v>0.99999999999999412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1</v>
          </cell>
          <cell r="BJ2">
            <v>1</v>
          </cell>
          <cell r="BK2">
            <v>1</v>
          </cell>
          <cell r="BL2">
            <v>0.10612340576634324</v>
          </cell>
          <cell r="BM2">
            <v>5.1753431176668571E-2</v>
          </cell>
          <cell r="BN2">
            <v>5.1753431176668571E-2</v>
          </cell>
          <cell r="BO2">
            <v>0.19899749373433578</v>
          </cell>
          <cell r="BP2">
            <v>0.2</v>
          </cell>
          <cell r="BQ2">
            <v>0</v>
          </cell>
          <cell r="BR2">
            <v>0.26693685023879682</v>
          </cell>
          <cell r="BS2">
            <v>2.0000000000000004E-2</v>
          </cell>
          <cell r="BT2">
            <v>0</v>
          </cell>
          <cell r="BU2">
            <v>0</v>
          </cell>
          <cell r="BV2">
            <v>0.37028276676809346</v>
          </cell>
          <cell r="BW2">
            <v>4.1761833193298785E-3</v>
          </cell>
          <cell r="BX2">
            <v>2.3286774537351054</v>
          </cell>
          <cell r="BY2">
            <v>0.99999999999999434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1</v>
          </cell>
          <cell r="CM2">
            <v>1</v>
          </cell>
          <cell r="CN2">
            <v>1</v>
          </cell>
          <cell r="CO2">
            <v>3.2091173119901437E-2</v>
          </cell>
          <cell r="CP2">
            <v>5.1753431176668564E-2</v>
          </cell>
          <cell r="CQ2">
            <v>5.1753431176668564E-2</v>
          </cell>
          <cell r="CR2">
            <v>0.19899749373433578</v>
          </cell>
          <cell r="CS2">
            <v>0.2</v>
          </cell>
          <cell r="CT2">
            <v>0</v>
          </cell>
          <cell r="CU2">
            <v>2.7304635601917702</v>
          </cell>
          <cell r="CV2">
            <v>2.0000000000000004E-2</v>
          </cell>
          <cell r="CW2">
            <v>0</v>
          </cell>
          <cell r="CX2">
            <v>0</v>
          </cell>
          <cell r="CY2">
            <v>3.7875759780742384</v>
          </cell>
          <cell r="CZ2">
            <v>4.2717655370212479E-2</v>
          </cell>
          <cell r="DA2">
            <v>2.3286774537351058</v>
          </cell>
          <cell r="DB2">
            <v>0.99999999999998745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1</v>
          </cell>
          <cell r="DP2">
            <v>1</v>
          </cell>
          <cell r="DQ2">
            <v>1</v>
          </cell>
          <cell r="DR2">
            <v>0.32825658476643399</v>
          </cell>
          <cell r="DS2">
            <v>5.1753431176668571E-2</v>
          </cell>
          <cell r="DT2">
            <v>5.1753431176668571E-2</v>
          </cell>
          <cell r="DU2">
            <v>0.19899749373433578</v>
          </cell>
          <cell r="DV2">
            <v>0.2</v>
          </cell>
          <cell r="DW2">
            <v>0</v>
          </cell>
          <cell r="DX2">
            <v>0.95006031136755653</v>
          </cell>
          <cell r="DY2">
            <v>1.6093122564790914</v>
          </cell>
          <cell r="DZ2">
            <v>4.7049348251874186E-2</v>
          </cell>
          <cell r="EA2">
            <v>0.13947372889485457</v>
          </cell>
          <cell r="EB2">
            <v>0.734034975775817</v>
          </cell>
          <cell r="EC2">
            <v>9.291222036312444</v>
          </cell>
          <cell r="ED2">
            <v>0.12439033260929397</v>
          </cell>
          <cell r="EE2">
            <v>8.9999999999999993E-3</v>
          </cell>
          <cell r="EF2">
            <v>0</v>
          </cell>
          <cell r="EG2">
            <v>0</v>
          </cell>
          <cell r="EH2">
            <v>0.21070545149654066</v>
          </cell>
          <cell r="EI2">
            <v>6.1601184767699543E-3</v>
          </cell>
          <cell r="EJ2">
            <v>9.2912220363124423</v>
          </cell>
          <cell r="EK2">
            <v>1.0000000000000064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1</v>
          </cell>
          <cell r="EY2">
            <v>1</v>
          </cell>
          <cell r="EZ2">
            <v>1</v>
          </cell>
          <cell r="FA2">
            <v>1.8261139129700191E-2</v>
          </cell>
          <cell r="FB2">
            <v>0.73403497577582222</v>
          </cell>
          <cell r="FC2">
            <v>0.73403497577582222</v>
          </cell>
          <cell r="FD2">
            <v>0.19899749373433578</v>
          </cell>
          <cell r="FE2">
            <v>0.2</v>
          </cell>
          <cell r="FF2">
            <v>0</v>
          </cell>
          <cell r="FG2">
            <v>0.16255900435126561</v>
          </cell>
          <cell r="FH2">
            <v>8.9999999999999993E-3</v>
          </cell>
          <cell r="FI2">
            <v>0</v>
          </cell>
          <cell r="FJ2">
            <v>0</v>
          </cell>
          <cell r="FK2">
            <v>0.27535956925403665</v>
          </cell>
          <cell r="FL2">
            <v>8.0503259800331073E-3</v>
          </cell>
          <cell r="FM2">
            <v>9.2912220363124405</v>
          </cell>
          <cell r="FN2">
            <v>1.0000000000000084</v>
          </cell>
          <cell r="FO2">
            <v>0</v>
          </cell>
          <cell r="FP2">
            <v>0</v>
          </cell>
          <cell r="FQ2">
            <v>0</v>
          </cell>
          <cell r="FR2">
            <v>0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  <cell r="FY2">
            <v>0</v>
          </cell>
          <cell r="FZ2">
            <v>0</v>
          </cell>
          <cell r="GA2">
            <v>1</v>
          </cell>
          <cell r="GB2">
            <v>1</v>
          </cell>
          <cell r="GC2">
            <v>1</v>
          </cell>
          <cell r="GD2">
            <v>2.3864496002016511E-2</v>
          </cell>
          <cell r="GE2">
            <v>0.73403497577582211</v>
          </cell>
          <cell r="GF2">
            <v>0.73403497577582211</v>
          </cell>
          <cell r="GG2">
            <v>0.19899749373433578</v>
          </cell>
          <cell r="GH2">
            <v>0.2</v>
          </cell>
          <cell r="GI2">
            <v>0</v>
          </cell>
          <cell r="GJ2">
            <v>0.66311097440700228</v>
          </cell>
          <cell r="GK2">
            <v>8.9999999999999993E-3</v>
          </cell>
          <cell r="GL2">
            <v>0</v>
          </cell>
          <cell r="GM2">
            <v>0</v>
          </cell>
          <cell r="GN2">
            <v>1.1232472357285024</v>
          </cell>
          <cell r="GO2">
            <v>3.2838903795071123E-2</v>
          </cell>
          <cell r="GP2">
            <v>9.291222036312444</v>
          </cell>
          <cell r="GQ2">
            <v>0.99999999999999967</v>
          </cell>
          <cell r="GR2">
            <v>0</v>
          </cell>
          <cell r="GS2">
            <v>0</v>
          </cell>
          <cell r="GT2">
            <v>0</v>
          </cell>
          <cell r="GU2">
            <v>0</v>
          </cell>
          <cell r="GV2">
            <v>0</v>
          </cell>
          <cell r="GW2">
            <v>0</v>
          </cell>
          <cell r="GX2">
            <v>0</v>
          </cell>
          <cell r="GY2">
            <v>0</v>
          </cell>
          <cell r="GZ2">
            <v>0</v>
          </cell>
          <cell r="HA2">
            <v>0</v>
          </cell>
          <cell r="HB2">
            <v>0</v>
          </cell>
          <cell r="HC2">
            <v>0</v>
          </cell>
          <cell r="HD2">
            <v>1</v>
          </cell>
          <cell r="HE2">
            <v>1</v>
          </cell>
          <cell r="HF2">
            <v>1</v>
          </cell>
          <cell r="HG2">
            <v>9.734809376313687E-2</v>
          </cell>
          <cell r="HH2">
            <v>0.73403497577582233</v>
          </cell>
          <cell r="HI2">
            <v>0.73403497577582233</v>
          </cell>
          <cell r="HJ2">
            <v>0.19899749373433578</v>
          </cell>
          <cell r="HK2">
            <v>0.2</v>
          </cell>
          <cell r="HL2">
            <v>0</v>
          </cell>
          <cell r="HM2">
            <v>0.11617143191580753</v>
          </cell>
          <cell r="HN2">
            <v>0.1681365491135931</v>
          </cell>
          <cell r="HO2">
            <v>3.7246448591818818E-2</v>
          </cell>
          <cell r="HP2">
            <v>1.4571834256511403E-2</v>
          </cell>
          <cell r="HQ2">
            <v>6.5955267326204066</v>
          </cell>
          <cell r="HR2">
            <v>14.170141478725387</v>
          </cell>
          <cell r="HS2">
            <v>2.1849423170212677E-2</v>
          </cell>
          <cell r="HT2">
            <v>0</v>
          </cell>
          <cell r="HU2">
            <v>0</v>
          </cell>
          <cell r="HV2">
            <v>0</v>
          </cell>
          <cell r="HW2">
            <v>3.1622977795647829E-2</v>
          </cell>
          <cell r="HX2">
            <v>7.0052800714380716E-3</v>
          </cell>
          <cell r="HY2">
            <v>14.170141478725387</v>
          </cell>
          <cell r="HZ2">
            <v>0.99999999999999067</v>
          </cell>
          <cell r="IA2">
            <v>0</v>
          </cell>
          <cell r="IB2">
            <v>0</v>
          </cell>
          <cell r="IC2">
            <v>0</v>
          </cell>
          <cell r="ID2">
            <v>0</v>
          </cell>
          <cell r="IE2">
            <v>0</v>
          </cell>
          <cell r="IF2">
            <v>0</v>
          </cell>
          <cell r="IG2">
            <v>0</v>
          </cell>
          <cell r="IH2">
            <v>0</v>
          </cell>
          <cell r="II2">
            <v>0</v>
          </cell>
          <cell r="IJ2">
            <v>0</v>
          </cell>
          <cell r="IK2">
            <v>0</v>
          </cell>
          <cell r="IL2">
            <v>0</v>
          </cell>
          <cell r="IM2">
            <v>1</v>
          </cell>
          <cell r="IN2">
            <v>1</v>
          </cell>
          <cell r="IO2">
            <v>1</v>
          </cell>
          <cell r="IP2">
            <v>2.7406580756228118E-3</v>
          </cell>
          <cell r="IQ2">
            <v>6.5955267326203924</v>
          </cell>
          <cell r="IR2">
            <v>6.5955267326203924</v>
          </cell>
          <cell r="IS2">
            <v>0.19899749373433578</v>
          </cell>
          <cell r="IT2">
            <v>0.2</v>
          </cell>
          <cell r="IU2">
            <v>0</v>
          </cell>
          <cell r="IV2">
            <v>2.6465674785763005E-2</v>
          </cell>
          <cell r="IW2">
            <v>0</v>
          </cell>
          <cell r="IX2">
            <v>0</v>
          </cell>
          <cell r="IY2">
            <v>0</v>
          </cell>
          <cell r="IZ2">
            <v>3.8304143755977876E-2</v>
          </cell>
          <cell r="JA2">
            <v>8.4853253428960902E-3</v>
          </cell>
          <cell r="JB2">
            <v>14.170141478725384</v>
          </cell>
          <cell r="JC2">
            <v>0.99999999999997924</v>
          </cell>
          <cell r="JD2">
            <v>0</v>
          </cell>
        </row>
        <row r="3">
          <cell r="A3" t="str">
            <v>2017.00</v>
          </cell>
          <cell r="B3">
            <v>5.3574089235574229</v>
          </cell>
          <cell r="C3">
            <v>0.47941344577948758</v>
          </cell>
          <cell r="D3">
            <v>0.16119875954648183</v>
          </cell>
          <cell r="E3">
            <v>0.95935999999999999</v>
          </cell>
          <cell r="F3">
            <v>-0.34575251312384336</v>
          </cell>
          <cell r="G3">
            <v>1.0860626763527856</v>
          </cell>
          <cell r="H3">
            <v>0</v>
          </cell>
          <cell r="I3">
            <v>1.6977186303870889E-2</v>
          </cell>
          <cell r="J3">
            <v>5.2631578947368363E-2</v>
          </cell>
          <cell r="K3">
            <v>0.10904292974622656</v>
          </cell>
          <cell r="L3">
            <v>0.1</v>
          </cell>
          <cell r="M3">
            <v>0.2</v>
          </cell>
          <cell r="N3">
            <v>0.3</v>
          </cell>
          <cell r="O3">
            <v>1.0269616628478249</v>
          </cell>
          <cell r="P3">
            <v>4.4184257265518778E-2</v>
          </cell>
          <cell r="Q3">
            <v>0.33140313286209805</v>
          </cell>
          <cell r="R3">
            <v>0.14550064480686489</v>
          </cell>
          <cell r="S3">
            <v>0</v>
          </cell>
          <cell r="T3">
            <v>0</v>
          </cell>
          <cell r="U3">
            <v>0.2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0.2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0.2</v>
          </cell>
          <cell r="AF3">
            <v>0</v>
          </cell>
          <cell r="AG3">
            <v>0</v>
          </cell>
          <cell r="AH3">
            <v>0</v>
          </cell>
          <cell r="AI3">
            <v>3.9887101791457411</v>
          </cell>
          <cell r="AJ3">
            <v>5.3698130181091361</v>
          </cell>
          <cell r="AK3">
            <v>5.8127152822689702E-2</v>
          </cell>
          <cell r="AL3">
            <v>0.45524358943986626</v>
          </cell>
          <cell r="AM3">
            <v>5.215985684759987E-2</v>
          </cell>
          <cell r="AN3">
            <v>2.4951201396537925</v>
          </cell>
          <cell r="AO3">
            <v>0.90744196385311293</v>
          </cell>
          <cell r="AP3">
            <v>2.0000000000000004E-2</v>
          </cell>
          <cell r="AQ3">
            <v>0</v>
          </cell>
          <cell r="AR3">
            <v>0</v>
          </cell>
          <cell r="AS3">
            <v>1.2216464600896437</v>
          </cell>
          <cell r="AT3">
            <v>1.3224078797800132E-2</v>
          </cell>
          <cell r="AU3">
            <v>2.4951201396537921</v>
          </cell>
          <cell r="AV3">
            <v>1.0367364173965627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1.0367364173965687</v>
          </cell>
          <cell r="BJ3">
            <v>1.0211125975809343</v>
          </cell>
          <cell r="BK3">
            <v>1</v>
          </cell>
          <cell r="BL3">
            <v>0.10356910336396627</v>
          </cell>
          <cell r="BM3">
            <v>5.2159856847599065E-2</v>
          </cell>
          <cell r="BN3">
            <v>4.6607853645212374E-2</v>
          </cell>
          <cell r="BO3">
            <v>0.20454795414073398</v>
          </cell>
          <cell r="BP3">
            <v>0.2</v>
          </cell>
          <cell r="BQ3">
            <v>0</v>
          </cell>
          <cell r="BR3">
            <v>0.2744057915215265</v>
          </cell>
          <cell r="BS3">
            <v>2.0000000000000004E-2</v>
          </cell>
          <cell r="BT3">
            <v>0</v>
          </cell>
          <cell r="BU3">
            <v>0</v>
          </cell>
          <cell r="BV3">
            <v>0.36941961821663455</v>
          </cell>
          <cell r="BW3">
            <v>3.9988935427288366E-3</v>
          </cell>
          <cell r="BX3">
            <v>2.4951201396537921</v>
          </cell>
          <cell r="BY3">
            <v>1.0367364173965579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1.0367364173965636</v>
          </cell>
          <cell r="CM3">
            <v>1.0211125975809348</v>
          </cell>
          <cell r="CN3">
            <v>1</v>
          </cell>
          <cell r="CO3">
            <v>3.1318765185918057E-2</v>
          </cell>
          <cell r="CP3">
            <v>5.2159856847599155E-2</v>
          </cell>
          <cell r="CQ3">
            <v>4.6607853645212409E-2</v>
          </cell>
          <cell r="CR3">
            <v>0.20454795414073371</v>
          </cell>
          <cell r="CS3">
            <v>0.2</v>
          </cell>
          <cell r="CT3">
            <v>0</v>
          </cell>
          <cell r="CU3">
            <v>2.8068624237711259</v>
          </cell>
          <cell r="CV3">
            <v>2.0000000000000004E-2</v>
          </cell>
          <cell r="CW3">
            <v>0</v>
          </cell>
          <cell r="CX3">
            <v>0</v>
          </cell>
          <cell r="CY3">
            <v>3.7787469398028914</v>
          </cell>
          <cell r="CZ3">
            <v>4.0904180482160726E-2</v>
          </cell>
          <cell r="DA3">
            <v>2.4951201396537925</v>
          </cell>
          <cell r="DB3">
            <v>1.0367364173965687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1.0367364173965818</v>
          </cell>
          <cell r="DP3">
            <v>1.0211125975809345</v>
          </cell>
          <cell r="DQ3">
            <v>1</v>
          </cell>
          <cell r="DR3">
            <v>0.32035572088998476</v>
          </cell>
          <cell r="DS3">
            <v>5.2159856847599738E-2</v>
          </cell>
          <cell r="DT3">
            <v>4.6607853645212478E-2</v>
          </cell>
          <cell r="DU3">
            <v>0.20454795414073135</v>
          </cell>
          <cell r="DV3">
            <v>0.2</v>
          </cell>
          <cell r="DW3">
            <v>0</v>
          </cell>
          <cell r="DX3">
            <v>1.0229480094104635</v>
          </cell>
          <cell r="DY3">
            <v>1.6156512207563003</v>
          </cell>
          <cell r="DZ3">
            <v>4.9307096643772239E-2</v>
          </cell>
          <cell r="EA3">
            <v>0.15078474185294477</v>
          </cell>
          <cell r="EB3">
            <v>0.73258967732596381</v>
          </cell>
          <cell r="EC3">
            <v>9.434160301826612</v>
          </cell>
          <cell r="ED3">
            <v>0.1339334372882296</v>
          </cell>
          <cell r="EE3">
            <v>8.9999999999999993E-3</v>
          </cell>
          <cell r="EF3">
            <v>0</v>
          </cell>
          <cell r="EG3">
            <v>0</v>
          </cell>
          <cell r="EH3">
            <v>0.21153540499044898</v>
          </cell>
          <cell r="EI3">
            <v>6.4557229453031557E-3</v>
          </cell>
          <cell r="EJ3">
            <v>9.4341603018266103</v>
          </cell>
          <cell r="EK3">
            <v>1.0759267008307298</v>
          </cell>
          <cell r="EL3">
            <v>0</v>
          </cell>
          <cell r="EM3">
            <v>0</v>
          </cell>
          <cell r="EN3">
            <v>0</v>
          </cell>
          <cell r="EO3">
            <v>0</v>
          </cell>
          <cell r="EP3">
            <v>0</v>
          </cell>
          <cell r="EQ3">
            <v>0</v>
          </cell>
          <cell r="ER3">
            <v>0</v>
          </cell>
          <cell r="ES3">
            <v>0</v>
          </cell>
          <cell r="ET3">
            <v>0</v>
          </cell>
          <cell r="EU3">
            <v>0</v>
          </cell>
          <cell r="EV3">
            <v>0</v>
          </cell>
          <cell r="EW3">
            <v>0</v>
          </cell>
          <cell r="EX3">
            <v>1.0759267008307229</v>
          </cell>
          <cell r="EY3">
            <v>0.94606949819550645</v>
          </cell>
          <cell r="EZ3">
            <v>1</v>
          </cell>
          <cell r="FA3">
            <v>1.9742077389271685E-2</v>
          </cell>
          <cell r="FB3">
            <v>0.73258967732596092</v>
          </cell>
          <cell r="FC3">
            <v>0.70971384432505658</v>
          </cell>
          <cell r="FD3">
            <v>0.21426598007587128</v>
          </cell>
          <cell r="FE3">
            <v>0.2</v>
          </cell>
          <cell r="FF3">
            <v>0</v>
          </cell>
          <cell r="FG3">
            <v>0.17503037220185183</v>
          </cell>
          <cell r="FH3">
            <v>8.9999999999999993E-3</v>
          </cell>
          <cell r="FI3">
            <v>0</v>
          </cell>
          <cell r="FJ3">
            <v>0</v>
          </cell>
          <cell r="FK3">
            <v>0.27644419062932807</v>
          </cell>
          <cell r="FL3">
            <v>8.4366354871993569E-3</v>
          </cell>
          <cell r="FM3">
            <v>9.4341603018266085</v>
          </cell>
          <cell r="FN3">
            <v>1.0759267008307321</v>
          </cell>
          <cell r="FO3">
            <v>0</v>
          </cell>
          <cell r="FP3">
            <v>0</v>
          </cell>
          <cell r="FQ3">
            <v>0</v>
          </cell>
          <cell r="FR3">
            <v>0</v>
          </cell>
          <cell r="FS3">
            <v>0</v>
          </cell>
          <cell r="FT3">
            <v>0</v>
          </cell>
          <cell r="FU3">
            <v>0</v>
          </cell>
          <cell r="FV3">
            <v>0</v>
          </cell>
          <cell r="FW3">
            <v>0</v>
          </cell>
          <cell r="FX3">
            <v>0</v>
          </cell>
          <cell r="FY3">
            <v>0</v>
          </cell>
          <cell r="FZ3">
            <v>0</v>
          </cell>
          <cell r="GA3">
            <v>1.0759267008307229</v>
          </cell>
          <cell r="GB3">
            <v>0.94606949819550668</v>
          </cell>
          <cell r="GC3">
            <v>1</v>
          </cell>
          <cell r="GD3">
            <v>2.5799854192096936E-2</v>
          </cell>
          <cell r="GE3">
            <v>0.73258967732597446</v>
          </cell>
          <cell r="GF3">
            <v>0.70971384432505158</v>
          </cell>
          <cell r="GG3">
            <v>0.21426598007586722</v>
          </cell>
          <cell r="GH3">
            <v>0.2</v>
          </cell>
          <cell r="GI3">
            <v>0</v>
          </cell>
          <cell r="GJ3">
            <v>0.71398419992038886</v>
          </cell>
          <cell r="GK3">
            <v>8.9999999999999993E-3</v>
          </cell>
          <cell r="GL3">
            <v>0</v>
          </cell>
          <cell r="GM3">
            <v>0</v>
          </cell>
          <cell r="GN3">
            <v>1.1276716251365335</v>
          </cell>
          <cell r="GO3">
            <v>3.4414738211269724E-2</v>
          </cell>
          <cell r="GP3">
            <v>9.434160301826612</v>
          </cell>
          <cell r="GQ3">
            <v>1.0759267008307369</v>
          </cell>
          <cell r="GR3">
            <v>0</v>
          </cell>
          <cell r="GS3">
            <v>0</v>
          </cell>
          <cell r="GT3">
            <v>0</v>
          </cell>
          <cell r="GU3">
            <v>0</v>
          </cell>
          <cell r="GV3">
            <v>0</v>
          </cell>
          <cell r="GW3">
            <v>0</v>
          </cell>
          <cell r="GX3">
            <v>0</v>
          </cell>
          <cell r="GY3">
            <v>0</v>
          </cell>
          <cell r="GZ3">
            <v>0</v>
          </cell>
          <cell r="HA3">
            <v>0</v>
          </cell>
          <cell r="HB3">
            <v>0</v>
          </cell>
          <cell r="HC3">
            <v>0</v>
          </cell>
          <cell r="HD3">
            <v>1.0759267008307374</v>
          </cell>
          <cell r="HE3">
            <v>0.94606949819550668</v>
          </cell>
          <cell r="HF3">
            <v>1</v>
          </cell>
          <cell r="HG3">
            <v>0.10524281027157713</v>
          </cell>
          <cell r="HH3">
            <v>0.73258967732595492</v>
          </cell>
          <cell r="HI3">
            <v>0.70971384432505813</v>
          </cell>
          <cell r="HJ3">
            <v>0.21426598007587308</v>
          </cell>
          <cell r="HK3">
            <v>0.2</v>
          </cell>
          <cell r="HL3">
            <v>0</v>
          </cell>
          <cell r="HM3">
            <v>0.12405231144635837</v>
          </cell>
          <cell r="HN3">
            <v>0.16876238584867939</v>
          </cell>
          <cell r="HO3">
            <v>3.8066395340402959E-2</v>
          </cell>
          <cell r="HP3">
            <v>1.554491408150527E-2</v>
          </cell>
          <cell r="HQ3">
            <v>6.5940762220940385</v>
          </cell>
          <cell r="HR3">
            <v>14.657766880830309</v>
          </cell>
          <cell r="HS3">
            <v>2.3331652225814469E-2</v>
          </cell>
          <cell r="HT3">
            <v>0</v>
          </cell>
          <cell r="HU3">
            <v>0</v>
          </cell>
          <cell r="HV3">
            <v>0</v>
          </cell>
          <cell r="HW3">
            <v>3.1740684631440641E-2</v>
          </cell>
          <cell r="HX3">
            <v>7.1594949519074701E-3</v>
          </cell>
          <cell r="HY3">
            <v>14.657766880830309</v>
          </cell>
          <cell r="HZ3">
            <v>1.0671533562823623</v>
          </cell>
          <cell r="IA3">
            <v>0</v>
          </cell>
          <cell r="IB3">
            <v>0</v>
          </cell>
          <cell r="IC3">
            <v>0</v>
          </cell>
          <cell r="ID3">
            <v>0</v>
          </cell>
          <cell r="IE3">
            <v>0</v>
          </cell>
          <cell r="IF3">
            <v>0</v>
          </cell>
          <cell r="IG3">
            <v>0</v>
          </cell>
          <cell r="IH3">
            <v>0</v>
          </cell>
          <cell r="II3">
            <v>0</v>
          </cell>
          <cell r="IJ3">
            <v>0</v>
          </cell>
          <cell r="IK3">
            <v>0</v>
          </cell>
          <cell r="IL3">
            <v>0</v>
          </cell>
          <cell r="IM3">
            <v>1.0671533562823723</v>
          </cell>
          <cell r="IN3">
            <v>0.96986432739064943</v>
          </cell>
          <cell r="IO3">
            <v>1</v>
          </cell>
          <cell r="IP3">
            <v>2.9236740936236356E-3</v>
          </cell>
          <cell r="IQ3">
            <v>6.5940762220941114</v>
          </cell>
          <cell r="IR3">
            <v>6.2854195271948248</v>
          </cell>
          <cell r="IS3">
            <v>0.21249853490024298</v>
          </cell>
          <cell r="IT3">
            <v>0.2</v>
          </cell>
          <cell r="IU3">
            <v>0</v>
          </cell>
          <cell r="IV3">
            <v>2.8261062784703448E-2</v>
          </cell>
          <cell r="IW3">
            <v>0</v>
          </cell>
          <cell r="IX3">
            <v>0</v>
          </cell>
          <cell r="IY3">
            <v>0</v>
          </cell>
          <cell r="IZ3">
            <v>3.8446719182884365E-2</v>
          </cell>
          <cell r="JA3">
            <v>8.6721220762392658E-3</v>
          </cell>
          <cell r="JB3">
            <v>14.657766880830309</v>
          </cell>
          <cell r="JC3">
            <v>1.0671533562823459</v>
          </cell>
          <cell r="JD3">
            <v>0</v>
          </cell>
        </row>
        <row r="4">
          <cell r="A4" t="str">
            <v>2018.00</v>
          </cell>
          <cell r="B4">
            <v>5.3574089235574229</v>
          </cell>
          <cell r="C4">
            <v>0.48087574075132045</v>
          </cell>
          <cell r="D4">
            <v>0.17165900033452317</v>
          </cell>
          <cell r="E4">
            <v>0.96880999999999995</v>
          </cell>
          <cell r="F4">
            <v>-0.36622960184411579</v>
          </cell>
          <cell r="G4">
            <v>1.0498869682505183</v>
          </cell>
          <cell r="H4">
            <v>0</v>
          </cell>
          <cell r="I4">
            <v>1.7556830689479629E-2</v>
          </cell>
          <cell r="J4">
            <v>5.2631578947368363E-2</v>
          </cell>
          <cell r="K4">
            <v>0.11646056724004389</v>
          </cell>
          <cell r="L4">
            <v>0.1</v>
          </cell>
          <cell r="M4">
            <v>0.2</v>
          </cell>
          <cell r="N4">
            <v>0.3</v>
          </cell>
          <cell r="O4">
            <v>1.0407260638030864</v>
          </cell>
          <cell r="P4">
            <v>4.7280311326526506E-2</v>
          </cell>
          <cell r="Q4">
            <v>0.35295670959057313</v>
          </cell>
          <cell r="R4">
            <v>0.14443178507671431</v>
          </cell>
          <cell r="S4">
            <v>0</v>
          </cell>
          <cell r="T4">
            <v>0</v>
          </cell>
          <cell r="U4">
            <v>0.2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0.2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0.2</v>
          </cell>
          <cell r="AF4">
            <v>0</v>
          </cell>
          <cell r="AG4">
            <v>0</v>
          </cell>
          <cell r="AH4">
            <v>0</v>
          </cell>
          <cell r="AI4">
            <v>4.0938910941568043</v>
          </cell>
          <cell r="AJ4">
            <v>5.3536603256369277</v>
          </cell>
          <cell r="AK4">
            <v>5.5677696500331136E-2</v>
          </cell>
          <cell r="AL4">
            <v>0.44957914412545841</v>
          </cell>
          <cell r="AM4">
            <v>5.2569271313571128E-2</v>
          </cell>
          <cell r="AN4">
            <v>2.6683358346971282</v>
          </cell>
          <cell r="AO4">
            <v>0.93137089621236924</v>
          </cell>
          <cell r="AP4">
            <v>2.0000000000000004E-2</v>
          </cell>
          <cell r="AQ4">
            <v>0</v>
          </cell>
          <cell r="AR4">
            <v>0</v>
          </cell>
          <cell r="AS4">
            <v>1.2179716804440552</v>
          </cell>
          <cell r="AT4">
            <v>1.2666821099019539E-2</v>
          </cell>
          <cell r="AU4">
            <v>2.6683358346971287</v>
          </cell>
          <cell r="AV4">
            <v>1.0709250739327418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1.032977192623399</v>
          </cell>
          <cell r="BJ4">
            <v>1.0467650930097034</v>
          </cell>
          <cell r="BK4">
            <v>1</v>
          </cell>
          <cell r="BL4">
            <v>0.10228042728839748</v>
          </cell>
          <cell r="BM4">
            <v>5.2569271313571038E-2</v>
          </cell>
          <cell r="BN4">
            <v>4.8165983852321237E-2</v>
          </cell>
          <cell r="BO4">
            <v>0.21042366279731967</v>
          </cell>
          <cell r="BP4">
            <v>0.2</v>
          </cell>
          <cell r="BQ4">
            <v>0</v>
          </cell>
          <cell r="BR4">
            <v>0.28164177782794447</v>
          </cell>
          <cell r="BS4">
            <v>2.0000000000000004E-2</v>
          </cell>
          <cell r="BT4">
            <v>0</v>
          </cell>
          <cell r="BU4">
            <v>0</v>
          </cell>
          <cell r="BV4">
            <v>0.3683083837162669</v>
          </cell>
          <cell r="BW4">
            <v>3.8303816752965031E-3</v>
          </cell>
          <cell r="BX4">
            <v>2.6683358346971287</v>
          </cell>
          <cell r="BY4">
            <v>1.0709250739327436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1.0329771926234057</v>
          </cell>
          <cell r="CM4">
            <v>1.0467650930097037</v>
          </cell>
          <cell r="CN4">
            <v>1</v>
          </cell>
          <cell r="CO4">
            <v>3.0929076156076638E-2</v>
          </cell>
          <cell r="CP4">
            <v>5.2569271313570434E-2</v>
          </cell>
          <cell r="CQ4">
            <v>4.8165983852321279E-2</v>
          </cell>
          <cell r="CR4">
            <v>0.21042366279732216</v>
          </cell>
          <cell r="CS4">
            <v>0.2</v>
          </cell>
          <cell r="CT4">
            <v>0</v>
          </cell>
          <cell r="CU4">
            <v>2.8808784201165314</v>
          </cell>
          <cell r="CV4">
            <v>2.0000000000000004E-2</v>
          </cell>
          <cell r="CW4">
            <v>0</v>
          </cell>
          <cell r="CX4">
            <v>0</v>
          </cell>
          <cell r="CY4">
            <v>3.7673802614766592</v>
          </cell>
          <cell r="CZ4">
            <v>3.9180493726015092E-2</v>
          </cell>
          <cell r="DA4">
            <v>2.6683358346971282</v>
          </cell>
          <cell r="DB4">
            <v>1.0709250739327463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1.0329771926233973</v>
          </cell>
          <cell r="DP4">
            <v>1.0467650930097034</v>
          </cell>
          <cell r="DQ4">
            <v>1</v>
          </cell>
          <cell r="DR4">
            <v>0.31636964068098872</v>
          </cell>
          <cell r="DS4">
            <v>5.2569271313570483E-2</v>
          </cell>
          <cell r="DT4">
            <v>4.8165983852321341E-2</v>
          </cell>
          <cell r="DU4">
            <v>0.21042366279732203</v>
          </cell>
          <cell r="DV4">
            <v>0.2</v>
          </cell>
          <cell r="DW4">
            <v>0</v>
          </cell>
          <cell r="DX4">
            <v>1.0992115881678148</v>
          </cell>
          <cell r="DY4">
            <v>1.6333048957662846</v>
          </cell>
          <cell r="DZ4">
            <v>4.9902993918350166E-2</v>
          </cell>
          <cell r="EA4">
            <v>0.16370434450160576</v>
          </cell>
          <cell r="EB4">
            <v>0.73121335233225282</v>
          </cell>
          <cell r="EC4">
            <v>9.8997088186239335</v>
          </cell>
          <cell r="ED4">
            <v>0.14391854224850123</v>
          </cell>
          <cell r="EE4">
            <v>8.9999999999999993E-3</v>
          </cell>
          <cell r="EF4">
            <v>0</v>
          </cell>
          <cell r="EG4">
            <v>0</v>
          </cell>
          <cell r="EH4">
            <v>0.21384678088942155</v>
          </cell>
          <cell r="EI4">
            <v>6.5337431082140626E-3</v>
          </cell>
          <cell r="EJ4">
            <v>9.8997088184927051</v>
          </cell>
          <cell r="EK4">
            <v>1.1447808723817368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0</v>
          </cell>
          <cell r="ET4">
            <v>0</v>
          </cell>
          <cell r="EU4">
            <v>0</v>
          </cell>
          <cell r="EV4">
            <v>0</v>
          </cell>
          <cell r="EW4">
            <v>0</v>
          </cell>
          <cell r="EX4">
            <v>1.0639952252303473</v>
          </cell>
          <cell r="EY4">
            <v>0.93862051042820649</v>
          </cell>
          <cell r="EZ4">
            <v>1</v>
          </cell>
          <cell r="FA4">
            <v>2.1433626495593952E-2</v>
          </cell>
          <cell r="FB4">
            <v>0.73121335233229523</v>
          </cell>
          <cell r="FC4">
            <v>0.73400561892944072</v>
          </cell>
          <cell r="FD4">
            <v>0.22935052174372528</v>
          </cell>
          <cell r="FE4">
            <v>0.2</v>
          </cell>
          <cell r="FF4">
            <v>0</v>
          </cell>
          <cell r="FG4">
            <v>0.18807936633705144</v>
          </cell>
          <cell r="FH4">
            <v>8.9999999999999993E-3</v>
          </cell>
          <cell r="FI4">
            <v>0</v>
          </cell>
          <cell r="FJ4">
            <v>0</v>
          </cell>
          <cell r="FK4">
            <v>0.27946480289828385</v>
          </cell>
          <cell r="FL4">
            <v>8.538595821586125E-3</v>
          </cell>
          <cell r="FM4">
            <v>9.8997088193754124</v>
          </cell>
          <cell r="FN4">
            <v>1.1447808723670341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0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1.0639952252166798</v>
          </cell>
          <cell r="GB4">
            <v>0.93862051053284212</v>
          </cell>
          <cell r="GC4">
            <v>1</v>
          </cell>
          <cell r="GD4">
            <v>2.8010448317601817E-2</v>
          </cell>
          <cell r="GE4">
            <v>0.73121335233201201</v>
          </cell>
          <cell r="GF4">
            <v>0.7340056189294174</v>
          </cell>
          <cell r="GG4">
            <v>0.22935052174384532</v>
          </cell>
          <cell r="GH4">
            <v>0.2</v>
          </cell>
          <cell r="GI4">
            <v>0</v>
          </cell>
          <cell r="GJ4">
            <v>0.76721367958225595</v>
          </cell>
          <cell r="GK4">
            <v>8.9999999999999993E-3</v>
          </cell>
          <cell r="GL4">
            <v>0</v>
          </cell>
          <cell r="GM4">
            <v>0</v>
          </cell>
          <cell r="GN4">
            <v>1.1399933119785699</v>
          </cell>
          <cell r="GO4">
            <v>3.4830654988549987E-2</v>
          </cell>
          <cell r="GP4">
            <v>9.899708818464326</v>
          </cell>
          <cell r="GQ4">
            <v>1.144780872382211</v>
          </cell>
          <cell r="GR4">
            <v>0</v>
          </cell>
          <cell r="GS4">
            <v>0</v>
          </cell>
          <cell r="GT4">
            <v>0</v>
          </cell>
          <cell r="GU4">
            <v>0</v>
          </cell>
          <cell r="GV4">
            <v>0</v>
          </cell>
          <cell r="GW4">
            <v>0</v>
          </cell>
          <cell r="GX4">
            <v>0</v>
          </cell>
          <cell r="GY4">
            <v>0</v>
          </cell>
          <cell r="GZ4">
            <v>0</v>
          </cell>
          <cell r="HA4">
            <v>0</v>
          </cell>
          <cell r="HB4">
            <v>0</v>
          </cell>
          <cell r="HC4">
            <v>0</v>
          </cell>
          <cell r="HD4">
            <v>1.0639952252307809</v>
          </cell>
          <cell r="HE4">
            <v>0.93862051042484251</v>
          </cell>
          <cell r="HF4">
            <v>1</v>
          </cell>
          <cell r="HG4">
            <v>0.11426026968840906</v>
          </cell>
          <cell r="HH4">
            <v>0.73121335233230977</v>
          </cell>
          <cell r="HI4">
            <v>0.73400561892944327</v>
          </cell>
          <cell r="HJ4">
            <v>0.22935052174371973</v>
          </cell>
          <cell r="HK4">
            <v>0.2</v>
          </cell>
          <cell r="HL4">
            <v>0</v>
          </cell>
          <cell r="HM4">
            <v>0.13226473543894784</v>
          </cell>
          <cell r="HN4">
            <v>0.17037062504832445</v>
          </cell>
          <cell r="HO4">
            <v>3.8851094658032992E-2</v>
          </cell>
          <cell r="HP4">
            <v>1.6679896320003145E-2</v>
          </cell>
          <cell r="HQ4">
            <v>6.592553644269775</v>
          </cell>
          <cell r="HR4">
            <v>15.15951178297823</v>
          </cell>
          <cell r="HS4">
            <v>2.4876237879173566E-2</v>
          </cell>
          <cell r="HT4">
            <v>0</v>
          </cell>
          <cell r="HU4">
            <v>0</v>
          </cell>
          <cell r="HV4">
            <v>0</v>
          </cell>
          <cell r="HW4">
            <v>3.2043160879279567E-2</v>
          </cell>
          <cell r="HX4">
            <v>7.3070805258263804E-3</v>
          </cell>
          <cell r="HY4">
            <v>15.159511782978228</v>
          </cell>
          <cell r="HZ4">
            <v>1.13211439352253</v>
          </cell>
          <cell r="IA4">
            <v>0</v>
          </cell>
          <cell r="IB4">
            <v>0</v>
          </cell>
          <cell r="IC4">
            <v>0</v>
          </cell>
          <cell r="ID4">
            <v>0</v>
          </cell>
          <cell r="IE4">
            <v>0</v>
          </cell>
          <cell r="IF4">
            <v>0</v>
          </cell>
          <cell r="IG4">
            <v>0</v>
          </cell>
          <cell r="IH4">
            <v>0</v>
          </cell>
          <cell r="II4">
            <v>0</v>
          </cell>
          <cell r="IJ4">
            <v>0</v>
          </cell>
          <cell r="IK4">
            <v>0</v>
          </cell>
          <cell r="IL4">
            <v>0</v>
          </cell>
          <cell r="IM4">
            <v>1.060873197706534</v>
          </cell>
          <cell r="IN4">
            <v>0.94637909066523995</v>
          </cell>
          <cell r="IO4">
            <v>1</v>
          </cell>
          <cell r="IP4">
            <v>3.1371405785472982E-3</v>
          </cell>
          <cell r="IQ4">
            <v>6.5925536442697474</v>
          </cell>
          <cell r="IR4">
            <v>6.4983341773179522</v>
          </cell>
          <cell r="IS4">
            <v>0.22572896938877443</v>
          </cell>
          <cell r="IT4">
            <v>0.2</v>
          </cell>
          <cell r="IU4">
            <v>0</v>
          </cell>
          <cell r="IV4">
            <v>3.0131981813644924E-2</v>
          </cell>
          <cell r="IW4">
            <v>0</v>
          </cell>
          <cell r="IX4">
            <v>0</v>
          </cell>
          <cell r="IY4">
            <v>0</v>
          </cell>
          <cell r="IZ4">
            <v>3.8813101303975625E-2</v>
          </cell>
          <cell r="JA4">
            <v>8.8508888918196853E-3</v>
          </cell>
          <cell r="JB4">
            <v>15.15951178297823</v>
          </cell>
          <cell r="JC4">
            <v>1.1321143935225295</v>
          </cell>
          <cell r="JD4">
            <v>0</v>
          </cell>
        </row>
        <row r="5">
          <cell r="A5" t="str">
            <v>2019.00</v>
          </cell>
          <cell r="B5">
            <v>5.3574089235574229</v>
          </cell>
          <cell r="C5">
            <v>0.48506796413290415</v>
          </cell>
          <cell r="D5">
            <v>0.18221237509552834</v>
          </cell>
          <cell r="E5">
            <v>0.97841</v>
          </cell>
          <cell r="F5">
            <v>-0.38686410106408337</v>
          </cell>
          <cell r="G5">
            <v>1.0459414967857625</v>
          </cell>
          <cell r="H5">
            <v>0</v>
          </cell>
          <cell r="I5">
            <v>1.832603060171625E-2</v>
          </cell>
          <cell r="J5">
            <v>5.2631578947368363E-2</v>
          </cell>
          <cell r="K5">
            <v>0.1242464281330395</v>
          </cell>
          <cell r="L5">
            <v>0.1</v>
          </cell>
          <cell r="M5">
            <v>0.2</v>
          </cell>
          <cell r="N5">
            <v>0.3</v>
          </cell>
          <cell r="O5">
            <v>1.0608998855558172</v>
          </cell>
          <cell r="P5">
            <v>5.0785347278355555E-2</v>
          </cell>
          <cell r="Q5">
            <v>0.37557018110863966</v>
          </cell>
          <cell r="R5">
            <v>0.14304177403773219</v>
          </cell>
          <cell r="S5">
            <v>0</v>
          </cell>
          <cell r="T5">
            <v>0</v>
          </cell>
          <cell r="U5">
            <v>0.2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0.2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0.2</v>
          </cell>
          <cell r="AF5">
            <v>0</v>
          </cell>
          <cell r="AG5">
            <v>0</v>
          </cell>
          <cell r="AH5">
            <v>0</v>
          </cell>
          <cell r="AI5">
            <v>4.1977862015514393</v>
          </cell>
          <cell r="AJ5">
            <v>5.3377367572875682</v>
          </cell>
          <cell r="AK5">
            <v>5.3351288377222084E-2</v>
          </cell>
          <cell r="AL5">
            <v>0.44808507022113636</v>
          </cell>
          <cell r="AM5">
            <v>5.2982533915076263E-2</v>
          </cell>
          <cell r="AN5">
            <v>2.8496008943713638</v>
          </cell>
          <cell r="AO5">
            <v>0.95500730398698086</v>
          </cell>
          <cell r="AP5">
            <v>2.0000000000000004E-2</v>
          </cell>
          <cell r="AQ5">
            <v>0</v>
          </cell>
          <cell r="AR5">
            <v>0</v>
          </cell>
          <cell r="AS5">
            <v>1.2143490271337087</v>
          </cell>
          <cell r="AT5">
            <v>1.2137557186340383E-2</v>
          </cell>
          <cell r="AU5">
            <v>2.8496008943713647</v>
          </cell>
          <cell r="AV5">
            <v>1.1037884656960302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1.0306869197138178</v>
          </cell>
          <cell r="BJ5">
            <v>1.0749737225130058</v>
          </cell>
          <cell r="BK5">
            <v>1</v>
          </cell>
          <cell r="BL5">
            <v>0.10194052158028973</v>
          </cell>
          <cell r="BM5">
            <v>5.2982533915074577E-2</v>
          </cell>
          <cell r="BN5">
            <v>4.9558956898923326E-2</v>
          </cell>
          <cell r="BO5">
            <v>0.21641009640823552</v>
          </cell>
          <cell r="BP5">
            <v>0.2</v>
          </cell>
          <cell r="BQ5">
            <v>0</v>
          </cell>
          <cell r="BR5">
            <v>0.28878930620163079</v>
          </cell>
          <cell r="BS5">
            <v>2.0000000000000004E-2</v>
          </cell>
          <cell r="BT5">
            <v>0</v>
          </cell>
          <cell r="BU5">
            <v>0</v>
          </cell>
          <cell r="BV5">
            <v>0.36721291195208611</v>
          </cell>
          <cell r="BW5">
            <v>3.6703349850753151E-3</v>
          </cell>
          <cell r="BX5">
            <v>2.8496008943713647</v>
          </cell>
          <cell r="BY5">
            <v>1.1037884656960264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1.0306869197138124</v>
          </cell>
          <cell r="CM5">
            <v>1.0749737225130063</v>
          </cell>
          <cell r="CN5">
            <v>1</v>
          </cell>
          <cell r="CO5">
            <v>3.082629041484863E-2</v>
          </cell>
          <cell r="CP5">
            <v>5.2982533915074799E-2</v>
          </cell>
          <cell r="CQ5">
            <v>4.9558956898923381E-2</v>
          </cell>
          <cell r="CR5">
            <v>0.21641009640823464</v>
          </cell>
          <cell r="CS5">
            <v>0.2</v>
          </cell>
          <cell r="CT5">
            <v>0</v>
          </cell>
          <cell r="CU5">
            <v>2.9539895913628653</v>
          </cell>
          <cell r="CV5">
            <v>2.0000000000000004E-2</v>
          </cell>
          <cell r="CW5">
            <v>0</v>
          </cell>
          <cell r="CX5">
            <v>0</v>
          </cell>
          <cell r="CY5">
            <v>3.7561748182018198</v>
          </cell>
          <cell r="CZ5">
            <v>3.7543396205806386E-2</v>
          </cell>
          <cell r="DA5">
            <v>2.8496008943713642</v>
          </cell>
          <cell r="DB5">
            <v>1.1037884656960228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1.0306869197138067</v>
          </cell>
          <cell r="DP5">
            <v>1.0749737225130058</v>
          </cell>
          <cell r="DQ5">
            <v>1</v>
          </cell>
          <cell r="DR5">
            <v>0.31531825822600196</v>
          </cell>
          <cell r="DS5">
            <v>5.2982533915076291E-2</v>
          </cell>
          <cell r="DT5">
            <v>4.9558956898923444E-2</v>
          </cell>
          <cell r="DU5">
            <v>0.21641009640822864</v>
          </cell>
          <cell r="DV5">
            <v>0.2</v>
          </cell>
          <cell r="DW5">
            <v>0</v>
          </cell>
          <cell r="DX5">
            <v>1.1795535702779647</v>
          </cell>
          <cell r="DY5">
            <v>1.662943455088759</v>
          </cell>
          <cell r="DZ5">
            <v>5.0056537603824072E-2</v>
          </cell>
          <cell r="EA5">
            <v>0.17807089663338183</v>
          </cell>
          <cell r="EB5">
            <v>0.72990932210590087</v>
          </cell>
          <cell r="EC5">
            <v>10.467770147604991</v>
          </cell>
          <cell r="ED5">
            <v>0.154437627992421</v>
          </cell>
          <cell r="EE5">
            <v>8.9999999999999993E-3</v>
          </cell>
          <cell r="EF5">
            <v>0</v>
          </cell>
          <cell r="EG5">
            <v>0</v>
          </cell>
          <cell r="EH5">
            <v>0.21772732426974262</v>
          </cell>
          <cell r="EI5">
            <v>6.5538464110472374E-3</v>
          </cell>
          <cell r="EJ5">
            <v>10.46777014739437</v>
          </cell>
          <cell r="EK5">
            <v>1.2099121536081563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1.0568941033150849</v>
          </cell>
          <cell r="EY5">
            <v>0.94353763098979171</v>
          </cell>
          <cell r="EZ5">
            <v>1</v>
          </cell>
          <cell r="FA5">
            <v>2.3314623077324171E-2</v>
          </cell>
          <cell r="FB5">
            <v>0.72990932210594528</v>
          </cell>
          <cell r="FC5">
            <v>0.75295218343829218</v>
          </cell>
          <cell r="FD5">
            <v>0.24346441644110861</v>
          </cell>
          <cell r="FE5">
            <v>0.2</v>
          </cell>
          <cell r="FF5">
            <v>0</v>
          </cell>
          <cell r="FG5">
            <v>0.20182619110512248</v>
          </cell>
          <cell r="FH5">
            <v>8.9999999999999993E-3</v>
          </cell>
          <cell r="FI5">
            <v>0</v>
          </cell>
          <cell r="FJ5">
            <v>0</v>
          </cell>
          <cell r="FK5">
            <v>0.28453607535986275</v>
          </cell>
          <cell r="FL5">
            <v>8.5648677413940524E-3</v>
          </cell>
          <cell r="FM5">
            <v>10.467770148811125</v>
          </cell>
          <cell r="FN5">
            <v>1.2099121535845476</v>
          </cell>
          <cell r="FO5">
            <v>0</v>
          </cell>
          <cell r="FP5">
            <v>0</v>
          </cell>
          <cell r="FQ5">
            <v>0</v>
          </cell>
          <cell r="FR5">
            <v>0</v>
          </cell>
          <cell r="FS5">
            <v>0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  <cell r="GA5">
            <v>1.0568941033080359</v>
          </cell>
          <cell r="GB5">
            <v>0.94353763114945166</v>
          </cell>
          <cell r="GC5">
            <v>1</v>
          </cell>
          <cell r="GD5">
            <v>3.0468621112069091E-2</v>
          </cell>
          <cell r="GE5">
            <v>0.72990932210554194</v>
          </cell>
          <cell r="GF5">
            <v>0.75295218343823833</v>
          </cell>
          <cell r="GG5">
            <v>0.24346441644128894</v>
          </cell>
          <cell r="GH5">
            <v>0.2</v>
          </cell>
          <cell r="GI5">
            <v>0</v>
          </cell>
          <cell r="GJ5">
            <v>0.82328975118042214</v>
          </cell>
          <cell r="GK5">
            <v>8.9999999999999993E-3</v>
          </cell>
          <cell r="GL5">
            <v>0</v>
          </cell>
          <cell r="GM5">
            <v>0</v>
          </cell>
          <cell r="GN5">
            <v>1.1606800554591548</v>
          </cell>
          <cell r="GO5">
            <v>3.4937823451382785E-2</v>
          </cell>
          <cell r="GP5">
            <v>10.467770147348823</v>
          </cell>
          <cell r="GQ5">
            <v>1.209912153608917</v>
          </cell>
          <cell r="GR5">
            <v>0</v>
          </cell>
          <cell r="GS5">
            <v>0</v>
          </cell>
          <cell r="GT5">
            <v>0</v>
          </cell>
          <cell r="GU5">
            <v>0</v>
          </cell>
          <cell r="GV5">
            <v>0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0</v>
          </cell>
          <cell r="HB5">
            <v>0</v>
          </cell>
          <cell r="HC5">
            <v>0</v>
          </cell>
          <cell r="HD5">
            <v>1.0568941033153114</v>
          </cell>
          <cell r="HE5">
            <v>0.94353763098465881</v>
          </cell>
          <cell r="HF5">
            <v>1</v>
          </cell>
          <cell r="HG5">
            <v>0.12428765244398869</v>
          </cell>
          <cell r="HH5">
            <v>0.72990932210597981</v>
          </cell>
          <cell r="HI5">
            <v>0.75295218343829606</v>
          </cell>
          <cell r="HJ5">
            <v>0.24346441644109562</v>
          </cell>
          <cell r="HK5">
            <v>0.2</v>
          </cell>
          <cell r="HL5">
            <v>0</v>
          </cell>
          <cell r="HM5">
            <v>0.14090780458900298</v>
          </cell>
          <cell r="HN5">
            <v>0.17303473684630455</v>
          </cell>
          <cell r="HO5">
            <v>3.9633948056686026E-2</v>
          </cell>
          <cell r="HP5">
            <v>1.7958386217382032E-2</v>
          </cell>
          <cell r="HQ5">
            <v>6.5908807942981786</v>
          </cell>
          <cell r="HR5">
            <v>15.67189415379015</v>
          </cell>
          <cell r="HS5">
            <v>2.6501818903997137E-2</v>
          </cell>
          <cell r="HT5">
            <v>0</v>
          </cell>
          <cell r="HU5">
            <v>0</v>
          </cell>
          <cell r="HV5">
            <v>0</v>
          </cell>
          <cell r="HW5">
            <v>3.2544224738843323E-2</v>
          </cell>
          <cell r="HX5">
            <v>7.454318920889001E-3</v>
          </cell>
          <cell r="HY5">
            <v>15.67189415379014</v>
          </cell>
          <cell r="HZ5">
            <v>1.1956663908210261</v>
          </cell>
          <cell r="IA5">
            <v>0</v>
          </cell>
          <cell r="IB5">
            <v>0</v>
          </cell>
          <cell r="IC5">
            <v>0</v>
          </cell>
          <cell r="ID5">
            <v>0</v>
          </cell>
          <cell r="IE5">
            <v>0</v>
          </cell>
          <cell r="IF5">
            <v>0</v>
          </cell>
          <cell r="IG5">
            <v>0</v>
          </cell>
          <cell r="IH5">
            <v>0</v>
          </cell>
          <cell r="II5">
            <v>0</v>
          </cell>
          <cell r="IJ5">
            <v>0</v>
          </cell>
          <cell r="IK5">
            <v>0</v>
          </cell>
          <cell r="IL5">
            <v>0</v>
          </cell>
          <cell r="IM5">
            <v>1.0561356676163762</v>
          </cell>
          <cell r="IN5">
            <v>0.92620340271267121</v>
          </cell>
          <cell r="IO5">
            <v>1</v>
          </cell>
          <cell r="IP5">
            <v>3.3775978607379297E-3</v>
          </cell>
          <cell r="IQ5">
            <v>6.5908807942982532</v>
          </cell>
          <cell r="IR5">
            <v>6.668590936367111</v>
          </cell>
          <cell r="IS5">
            <v>0.23820765092633747</v>
          </cell>
          <cell r="IT5">
            <v>0.2</v>
          </cell>
          <cell r="IU5">
            <v>0</v>
          </cell>
          <cell r="IV5">
            <v>3.2101008565781408E-2</v>
          </cell>
          <cell r="IW5">
            <v>0</v>
          </cell>
          <cell r="IX5">
            <v>0</v>
          </cell>
          <cell r="IY5">
            <v>0</v>
          </cell>
          <cell r="IZ5">
            <v>3.9420027768386462E-2</v>
          </cell>
          <cell r="JA5">
            <v>9.0292351780968221E-3</v>
          </cell>
          <cell r="JB5">
            <v>15.67189415379015</v>
          </cell>
          <cell r="JC5">
            <v>1.1956663908210221</v>
          </cell>
          <cell r="JD5">
            <v>0</v>
          </cell>
        </row>
        <row r="6">
          <cell r="A6" t="str">
            <v>2020.00</v>
          </cell>
          <cell r="B6">
            <v>5.3574089235574229</v>
          </cell>
          <cell r="C6">
            <v>0.4921996293361135</v>
          </cell>
          <cell r="D6">
            <v>0.19297310353320407</v>
          </cell>
          <cell r="E6">
            <v>0.98665999999999998</v>
          </cell>
          <cell r="F6">
            <v>-0.40842263876693596</v>
          </cell>
          <cell r="G6">
            <v>1.0448767213798651</v>
          </cell>
          <cell r="H6">
            <v>0</v>
          </cell>
          <cell r="I6">
            <v>1.9245699791555243E-2</v>
          </cell>
          <cell r="J6">
            <v>5.2631578947368363E-2</v>
          </cell>
          <cell r="K6">
            <v>0.13241500380975188</v>
          </cell>
          <cell r="L6">
            <v>0.1</v>
          </cell>
          <cell r="M6">
            <v>0.2</v>
          </cell>
          <cell r="N6">
            <v>0.3</v>
          </cell>
          <cell r="O6">
            <v>1.0872249008099875</v>
          </cell>
          <cell r="P6">
            <v>5.465612710559891E-2</v>
          </cell>
          <cell r="Q6">
            <v>0.39928993424011011</v>
          </cell>
          <cell r="R6">
            <v>0.14165149382327041</v>
          </cell>
          <cell r="S6">
            <v>0</v>
          </cell>
          <cell r="T6">
            <v>0</v>
          </cell>
          <cell r="U6">
            <v>0.2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0.2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0.2</v>
          </cell>
          <cell r="AF6">
            <v>0</v>
          </cell>
          <cell r="AG6">
            <v>0</v>
          </cell>
          <cell r="AH6">
            <v>0</v>
          </cell>
          <cell r="AI6">
            <v>4.3004477920603392</v>
          </cell>
          <cell r="AJ6">
            <v>5.3249088104536435</v>
          </cell>
          <cell r="AK6">
            <v>5.1139667446067995E-2</v>
          </cell>
          <cell r="AL6">
            <v>0.44980920374947553</v>
          </cell>
          <cell r="AM6">
            <v>5.3399520053043228E-2</v>
          </cell>
          <cell r="AN6">
            <v>3.0438787721343026</v>
          </cell>
          <cell r="AO6">
            <v>0.97836308345441403</v>
          </cell>
          <cell r="AP6">
            <v>2.0000000000000004E-2</v>
          </cell>
          <cell r="AQ6">
            <v>0</v>
          </cell>
          <cell r="AR6">
            <v>0</v>
          </cell>
          <cell r="AS6">
            <v>1.2114306357880433</v>
          </cell>
          <cell r="AT6">
            <v>1.1634407659067659E-2</v>
          </cell>
          <cell r="AU6">
            <v>3.0438787721343026</v>
          </cell>
          <cell r="AV6">
            <v>1.1367422038579167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1.0298551209638764</v>
          </cell>
          <cell r="BJ6">
            <v>1.1050085573364996</v>
          </cell>
          <cell r="BK6">
            <v>1</v>
          </cell>
          <cell r="BL6">
            <v>0.10233276645259969</v>
          </cell>
          <cell r="BM6">
            <v>5.3399520053042181E-2</v>
          </cell>
          <cell r="BN6">
            <v>5.0884438392649209E-2</v>
          </cell>
          <cell r="BO6">
            <v>0.22235891833640517</v>
          </cell>
          <cell r="BP6">
            <v>0.2</v>
          </cell>
          <cell r="BQ6">
            <v>0</v>
          </cell>
          <cell r="BR6">
            <v>0.29585197401582958</v>
          </cell>
          <cell r="BS6">
            <v>2.0000000000000004E-2</v>
          </cell>
          <cell r="BT6">
            <v>0</v>
          </cell>
          <cell r="BU6">
            <v>0</v>
          </cell>
          <cell r="BV6">
            <v>0.36633040539070061</v>
          </cell>
          <cell r="BW6">
            <v>3.5181851509429986E-3</v>
          </cell>
          <cell r="BX6">
            <v>3.0438787721343021</v>
          </cell>
          <cell r="BY6">
            <v>1.1367422038579222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1.0298551209638849</v>
          </cell>
          <cell r="CM6">
            <v>1.1050085573364998</v>
          </cell>
          <cell r="CN6">
            <v>1</v>
          </cell>
          <cell r="CO6">
            <v>3.0944903250648515E-2</v>
          </cell>
          <cell r="CP6">
            <v>5.3399520053043291E-2</v>
          </cell>
          <cell r="CQ6">
            <v>5.0884438392649285E-2</v>
          </cell>
          <cell r="CR6">
            <v>0.22235891833640067</v>
          </cell>
          <cell r="CS6">
            <v>0.2</v>
          </cell>
          <cell r="CT6">
            <v>0</v>
          </cell>
          <cell r="CU6">
            <v>3.0262327345901272</v>
          </cell>
          <cell r="CV6">
            <v>2.0000000000000004E-2</v>
          </cell>
          <cell r="CW6">
            <v>0</v>
          </cell>
          <cell r="CX6">
            <v>0</v>
          </cell>
          <cell r="CY6">
            <v>3.7471477692749371</v>
          </cell>
          <cell r="CZ6">
            <v>3.598707463605734E-2</v>
          </cell>
          <cell r="DA6">
            <v>3.0438787721343021</v>
          </cell>
          <cell r="DB6">
            <v>1.1367422038579154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1.029855120963882</v>
          </cell>
          <cell r="DP6">
            <v>1.1050085573364996</v>
          </cell>
          <cell r="DQ6">
            <v>1</v>
          </cell>
          <cell r="DR6">
            <v>0.31653153404623052</v>
          </cell>
          <cell r="DS6">
            <v>5.3399520053043006E-2</v>
          </cell>
          <cell r="DT6">
            <v>5.0884438392649355E-2</v>
          </cell>
          <cell r="DU6">
            <v>0.22235891833640203</v>
          </cell>
          <cell r="DV6">
            <v>0.2</v>
          </cell>
          <cell r="DW6">
            <v>0</v>
          </cell>
          <cell r="DX6">
            <v>1.2641188596007633</v>
          </cell>
          <cell r="DY6">
            <v>1.7050368838637036</v>
          </cell>
          <cell r="DZ6">
            <v>5.0095477818470957E-2</v>
          </cell>
          <cell r="EA6">
            <v>0.19375669837901574</v>
          </cell>
          <cell r="EB6">
            <v>0.72867633367330475</v>
          </cell>
          <cell r="EC6">
            <v>11.096988322056447</v>
          </cell>
          <cell r="ED6">
            <v>0.16550966662007241</v>
          </cell>
          <cell r="EE6">
            <v>8.9999999999999993E-3</v>
          </cell>
          <cell r="EF6">
            <v>0</v>
          </cell>
          <cell r="EG6">
            <v>0</v>
          </cell>
          <cell r="EH6">
            <v>0.22323856975945938</v>
          </cell>
          <cell r="EI6">
            <v>6.5589448097599038E-3</v>
          </cell>
          <cell r="EJ6">
            <v>11.096988321803749</v>
          </cell>
          <cell r="EK6">
            <v>1.2732497384353687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0</v>
          </cell>
          <cell r="EX6">
            <v>1.0523489119754101</v>
          </cell>
          <cell r="EY6">
            <v>0.95225546626408186</v>
          </cell>
          <cell r="EZ6">
            <v>1</v>
          </cell>
          <cell r="FA6">
            <v>2.5368347533589589E-2</v>
          </cell>
          <cell r="FB6">
            <v>0.72867633367336426</v>
          </cell>
          <cell r="FC6">
            <v>0.76823340337849</v>
          </cell>
          <cell r="FD6">
            <v>0.25626926984270454</v>
          </cell>
          <cell r="FE6">
            <v>0.2</v>
          </cell>
          <cell r="FF6">
            <v>0</v>
          </cell>
          <cell r="FG6">
            <v>0.21629564011855137</v>
          </cell>
          <cell r="FH6">
            <v>8.9999999999999993E-3</v>
          </cell>
          <cell r="FI6">
            <v>0</v>
          </cell>
          <cell r="FJ6">
            <v>0</v>
          </cell>
          <cell r="FK6">
            <v>0.29173842429448332</v>
          </cell>
          <cell r="FL6">
            <v>8.5715305630297244E-3</v>
          </cell>
          <cell r="FM6">
            <v>11.096988323503515</v>
          </cell>
          <cell r="FN6">
            <v>1.2732497384072254</v>
          </cell>
          <cell r="FO6">
            <v>0</v>
          </cell>
          <cell r="FP6">
            <v>0</v>
          </cell>
          <cell r="FQ6">
            <v>0</v>
          </cell>
          <cell r="FR6">
            <v>0</v>
          </cell>
          <cell r="FS6">
            <v>0</v>
          </cell>
          <cell r="FT6">
            <v>0</v>
          </cell>
          <cell r="FU6">
            <v>0</v>
          </cell>
          <cell r="FV6">
            <v>0</v>
          </cell>
          <cell r="FW6">
            <v>0</v>
          </cell>
          <cell r="FX6">
            <v>0</v>
          </cell>
          <cell r="FY6">
            <v>0</v>
          </cell>
          <cell r="FZ6">
            <v>0</v>
          </cell>
          <cell r="GA6">
            <v>1.0523489119726839</v>
          </cell>
          <cell r="GB6">
            <v>0.9522554664464431</v>
          </cell>
          <cell r="GC6">
            <v>1</v>
          </cell>
          <cell r="GD6">
            <v>3.3152522632548642E-2</v>
          </cell>
          <cell r="GE6">
            <v>0.72867633367288454</v>
          </cell>
          <cell r="GF6">
            <v>0.76823340337839896</v>
          </cell>
          <cell r="GG6">
            <v>0.25626926984291953</v>
          </cell>
          <cell r="GH6">
            <v>0.2</v>
          </cell>
          <cell r="GI6">
            <v>0</v>
          </cell>
          <cell r="GJ6">
            <v>0.88231355286216429</v>
          </cell>
          <cell r="GK6">
            <v>8.9999999999999993E-3</v>
          </cell>
          <cell r="GL6">
            <v>0</v>
          </cell>
          <cell r="GM6">
            <v>0</v>
          </cell>
          <cell r="GN6">
            <v>1.1900598898097938</v>
          </cell>
          <cell r="GO6">
            <v>3.4965002445681334E-2</v>
          </cell>
          <cell r="GP6">
            <v>11.096988321749105</v>
          </cell>
          <cell r="GQ6">
            <v>1.2732497384362718</v>
          </cell>
          <cell r="GR6">
            <v>0</v>
          </cell>
          <cell r="GS6">
            <v>0</v>
          </cell>
          <cell r="GT6">
            <v>0</v>
          </cell>
          <cell r="GU6">
            <v>0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C6">
            <v>0</v>
          </cell>
          <cell r="HD6">
            <v>1.052348911975495</v>
          </cell>
          <cell r="HE6">
            <v>0.95225546625821933</v>
          </cell>
          <cell r="HF6">
            <v>1</v>
          </cell>
          <cell r="HG6">
            <v>0.13523582821288124</v>
          </cell>
          <cell r="HH6">
            <v>0.72867633367337625</v>
          </cell>
          <cell r="HI6">
            <v>0.76823340337849544</v>
          </cell>
          <cell r="HJ6">
            <v>0.25626926984269904</v>
          </cell>
          <cell r="HK6">
            <v>0.2</v>
          </cell>
          <cell r="HL6">
            <v>0</v>
          </cell>
          <cell r="HM6">
            <v>0.15000403464551459</v>
          </cell>
          <cell r="HN6">
            <v>0.17680808232234607</v>
          </cell>
          <cell r="HO6">
            <v>4.0416348558731462E-2</v>
          </cell>
          <cell r="HP6">
            <v>1.9366935027012339E-2</v>
          </cell>
          <cell r="HQ6">
            <v>6.5890501883498658</v>
          </cell>
          <cell r="HR6">
            <v>16.219710517177777</v>
          </cell>
          <cell r="HS6">
            <v>2.8212630043025065E-2</v>
          </cell>
          <cell r="HT6">
            <v>0</v>
          </cell>
          <cell r="HU6">
            <v>0</v>
          </cell>
          <cell r="HV6">
            <v>0</v>
          </cell>
          <cell r="HW6">
            <v>3.3253912316192472E-2</v>
          </cell>
          <cell r="HX6">
            <v>7.6014721355465156E-3</v>
          </cell>
          <cell r="HY6">
            <v>16.21971051717777</v>
          </cell>
          <cell r="HZ6">
            <v>1.259075519173162</v>
          </cell>
          <cell r="IA6">
            <v>0</v>
          </cell>
          <cell r="IB6">
            <v>0</v>
          </cell>
          <cell r="IC6">
            <v>0</v>
          </cell>
          <cell r="ID6">
            <v>0</v>
          </cell>
          <cell r="IE6">
            <v>0</v>
          </cell>
          <cell r="IF6">
            <v>0</v>
          </cell>
          <cell r="IG6">
            <v>0</v>
          </cell>
          <cell r="IH6">
            <v>0</v>
          </cell>
          <cell r="II6">
            <v>0</v>
          </cell>
          <cell r="IJ6">
            <v>0</v>
          </cell>
          <cell r="IK6">
            <v>0</v>
          </cell>
          <cell r="IL6">
            <v>0</v>
          </cell>
          <cell r="IM6">
            <v>1.0530324585845345</v>
          </cell>
          <cell r="IN6">
            <v>0.90830828007330067</v>
          </cell>
          <cell r="IO6">
            <v>1</v>
          </cell>
          <cell r="IP6">
            <v>3.6425165114766403E-3</v>
          </cell>
          <cell r="IQ6">
            <v>6.5890501883498249</v>
          </cell>
          <cell r="IR6">
            <v>6.8106557434281241</v>
          </cell>
          <cell r="IS6">
            <v>0.24966903949642807</v>
          </cell>
          <cell r="IT6">
            <v>0.2</v>
          </cell>
          <cell r="IU6">
            <v>0</v>
          </cell>
          <cell r="IV6">
            <v>3.4173272481978788E-2</v>
          </cell>
          <cell r="IW6">
            <v>0</v>
          </cell>
          <cell r="IX6">
            <v>0</v>
          </cell>
          <cell r="IY6">
            <v>0</v>
          </cell>
          <cell r="IZ6">
            <v>4.0279655067253763E-2</v>
          </cell>
          <cell r="JA6">
            <v>9.2074782874213123E-3</v>
          </cell>
          <cell r="JB6">
            <v>16.219710517177777</v>
          </cell>
          <cell r="JC6">
            <v>1.2590755191731502</v>
          </cell>
          <cell r="JD6">
            <v>0</v>
          </cell>
        </row>
        <row r="7">
          <cell r="A7" t="str">
            <v>2021.00</v>
          </cell>
          <cell r="B7">
            <v>5.3574089235574229</v>
          </cell>
          <cell r="C7">
            <v>0.50241978566258283</v>
          </cell>
          <cell r="D7">
            <v>0.20403958162106642</v>
          </cell>
          <cell r="E7">
            <v>0.99486999999999992</v>
          </cell>
          <cell r="F7">
            <v>-0.43053276426015546</v>
          </cell>
          <cell r="G7">
            <v>1.0433479240145027</v>
          </cell>
          <cell r="H7">
            <v>0</v>
          </cell>
          <cell r="I7">
            <v>2.0289163020039393E-2</v>
          </cell>
          <cell r="J7">
            <v>5.2631578947368363E-2</v>
          </cell>
          <cell r="K7">
            <v>0.14097691738901952</v>
          </cell>
          <cell r="L7">
            <v>0.1</v>
          </cell>
          <cell r="M7">
            <v>0.2</v>
          </cell>
          <cell r="N7">
            <v>0.3</v>
          </cell>
          <cell r="O7">
            <v>1.1194793281180082</v>
          </cell>
          <cell r="P7">
            <v>5.8852935482344514E-2</v>
          </cell>
          <cell r="Q7">
            <v>0.42415859751246987</v>
          </cell>
          <cell r="R7">
            <v>0.14034063625440812</v>
          </cell>
          <cell r="S7">
            <v>0</v>
          </cell>
          <cell r="T7">
            <v>0</v>
          </cell>
          <cell r="U7">
            <v>0.2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0.2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0.2</v>
          </cell>
          <cell r="AF7">
            <v>0</v>
          </cell>
          <cell r="AG7">
            <v>0</v>
          </cell>
          <cell r="AH7">
            <v>0</v>
          </cell>
          <cell r="AI7">
            <v>4.4018842522922226</v>
          </cell>
          <cell r="AJ7">
            <v>5.317224117955206</v>
          </cell>
          <cell r="AK7">
            <v>4.9035984324203336E-2</v>
          </cell>
          <cell r="AL7">
            <v>0.45400492023455774</v>
          </cell>
          <cell r="AM7">
            <v>5.3820078239948076E-2</v>
          </cell>
          <cell r="AN7">
            <v>3.2479429282072232</v>
          </cell>
          <cell r="AO7">
            <v>1.0014401425900401</v>
          </cell>
          <cell r="AP7">
            <v>2.0000000000000004E-2</v>
          </cell>
          <cell r="AQ7">
            <v>0</v>
          </cell>
          <cell r="AR7">
            <v>0</v>
          </cell>
          <cell r="AS7">
            <v>1.2096823482115495</v>
          </cell>
          <cell r="AT7">
            <v>1.1155814264789425E-2</v>
          </cell>
          <cell r="AU7">
            <v>3.2479429282072236</v>
          </cell>
          <cell r="AV7">
            <v>1.1690127199318863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1.0283885967851363</v>
          </cell>
          <cell r="BJ7">
            <v>1.1362884691614263</v>
          </cell>
          <cell r="BK7">
            <v>1</v>
          </cell>
          <cell r="BL7">
            <v>0.10328730289069325</v>
          </cell>
          <cell r="BM7">
            <v>5.3820078239948464E-2</v>
          </cell>
          <cell r="BN7">
            <v>5.2085749340811435E-2</v>
          </cell>
          <cell r="BO7">
            <v>0.22814685977220239</v>
          </cell>
          <cell r="BP7">
            <v>0.2</v>
          </cell>
          <cell r="BQ7">
            <v>0</v>
          </cell>
          <cell r="BR7">
            <v>0.30283035823251231</v>
          </cell>
          <cell r="BS7">
            <v>2.0000000000000004E-2</v>
          </cell>
          <cell r="BT7">
            <v>0</v>
          </cell>
          <cell r="BU7">
            <v>0</v>
          </cell>
          <cell r="BV7">
            <v>0.3658017322023922</v>
          </cell>
          <cell r="BW7">
            <v>3.3734609653694636E-3</v>
          </cell>
          <cell r="BX7">
            <v>3.2479429282072236</v>
          </cell>
          <cell r="BY7">
            <v>1.1690127199318892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1.0283885967851338</v>
          </cell>
          <cell r="CM7">
            <v>1.1362884691614266</v>
          </cell>
          <cell r="CN7">
            <v>1</v>
          </cell>
          <cell r="CO7">
            <v>3.1233550169421191E-2</v>
          </cell>
          <cell r="CP7">
            <v>5.3820078239948096E-2</v>
          </cell>
          <cell r="CQ7">
            <v>5.2085749340811532E-2</v>
          </cell>
          <cell r="CR7">
            <v>0.22814685977220414</v>
          </cell>
          <cell r="CS7">
            <v>0.2</v>
          </cell>
          <cell r="CT7">
            <v>0</v>
          </cell>
          <cell r="CU7">
            <v>3.097613751469658</v>
          </cell>
          <cell r="CV7">
            <v>2.0000000000000004E-2</v>
          </cell>
          <cell r="CW7">
            <v>0</v>
          </cell>
          <cell r="CX7">
            <v>0</v>
          </cell>
          <cell r="CY7">
            <v>3.7417400375412506</v>
          </cell>
          <cell r="CZ7">
            <v>3.4506709094044449E-2</v>
          </cell>
          <cell r="DA7">
            <v>3.2479429282072232</v>
          </cell>
          <cell r="DB7">
            <v>1.1690127199318832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1.0283885967851347</v>
          </cell>
          <cell r="DP7">
            <v>1.1362884691614261</v>
          </cell>
          <cell r="DQ7">
            <v>1</v>
          </cell>
          <cell r="DR7">
            <v>0.31948406717444211</v>
          </cell>
          <cell r="DS7">
            <v>5.3820078239948159E-2</v>
          </cell>
          <cell r="DT7">
            <v>5.2085749340811609E-2</v>
          </cell>
          <cell r="DU7">
            <v>0.22814685977220414</v>
          </cell>
          <cell r="DV7">
            <v>0.2</v>
          </cell>
          <cell r="DW7">
            <v>0</v>
          </cell>
          <cell r="DX7">
            <v>1.3530437234292438</v>
          </cell>
          <cell r="DY7">
            <v>1.7598849248580564</v>
          </cell>
          <cell r="DZ7">
            <v>5.0105968283987265E-2</v>
          </cell>
          <cell r="EA7">
            <v>0.21063545706642728</v>
          </cell>
          <cell r="EB7">
            <v>0.72751235150967997</v>
          </cell>
          <cell r="EC7">
            <v>11.758606731193748</v>
          </cell>
          <cell r="ED7">
            <v>0.17715249945553441</v>
          </cell>
          <cell r="EE7">
            <v>8.9999999999999993E-3</v>
          </cell>
          <cell r="EF7">
            <v>0</v>
          </cell>
          <cell r="EG7">
            <v>0</v>
          </cell>
          <cell r="EH7">
            <v>0.23041976234336067</v>
          </cell>
          <cell r="EI7">
            <v>6.5603183146678359E-3</v>
          </cell>
          <cell r="EJ7">
            <v>11.758606730915309</v>
          </cell>
          <cell r="EK7">
            <v>1.3340238225695644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1.0477314719175814</v>
          </cell>
          <cell r="EY7">
            <v>0.96219400626526741</v>
          </cell>
          <cell r="EZ7">
            <v>1</v>
          </cell>
          <cell r="FA7">
            <v>2.7578264506267002E-2</v>
          </cell>
          <cell r="FB7">
            <v>0.72751235150974114</v>
          </cell>
          <cell r="FC7">
            <v>0.77928956197679633</v>
          </cell>
          <cell r="FD7">
            <v>0.26751502074275818</v>
          </cell>
          <cell r="FE7">
            <v>0.2</v>
          </cell>
          <cell r="FF7">
            <v>0</v>
          </cell>
          <cell r="FG7">
            <v>0.23151102923971589</v>
          </cell>
          <cell r="FH7">
            <v>8.9999999999999993E-3</v>
          </cell>
          <cell r="FI7">
            <v>0</v>
          </cell>
          <cell r="FJ7">
            <v>0</v>
          </cell>
          <cell r="FK7">
            <v>0.30112313685219316</v>
          </cell>
          <cell r="FL7">
            <v>8.5733255223249191E-3</v>
          </cell>
          <cell r="FM7">
            <v>11.758606732788241</v>
          </cell>
          <cell r="FN7">
            <v>1.3340238225388388</v>
          </cell>
          <cell r="FO7">
            <v>0</v>
          </cell>
          <cell r="FP7">
            <v>0</v>
          </cell>
          <cell r="FQ7">
            <v>0</v>
          </cell>
          <cell r="FR7">
            <v>0</v>
          </cell>
          <cell r="FS7">
            <v>0</v>
          </cell>
          <cell r="FT7">
            <v>0</v>
          </cell>
          <cell r="FU7">
            <v>0</v>
          </cell>
          <cell r="FV7">
            <v>0</v>
          </cell>
          <cell r="FW7">
            <v>0</v>
          </cell>
          <cell r="FX7">
            <v>0</v>
          </cell>
          <cell r="FY7">
            <v>0</v>
          </cell>
          <cell r="FZ7">
            <v>0</v>
          </cell>
          <cell r="GA7">
            <v>1.0477314719166082</v>
          </cell>
          <cell r="GB7">
            <v>0.96219400645688014</v>
          </cell>
          <cell r="GC7">
            <v>1</v>
          </cell>
          <cell r="GD7">
            <v>3.6040543712984353E-2</v>
          </cell>
          <cell r="GE7">
            <v>0.72751235150927973</v>
          </cell>
          <cell r="GF7">
            <v>0.77928956197666577</v>
          </cell>
          <cell r="GG7">
            <v>0.26751502074296485</v>
          </cell>
          <cell r="GH7">
            <v>0.2</v>
          </cell>
          <cell r="GI7">
            <v>0</v>
          </cell>
          <cell r="GJ7">
            <v>0.94438019473400636</v>
          </cell>
          <cell r="GK7">
            <v>8.9999999999999993E-3</v>
          </cell>
          <cell r="GL7">
            <v>0</v>
          </cell>
          <cell r="GM7">
            <v>0</v>
          </cell>
          <cell r="GN7">
            <v>1.2283420256625193</v>
          </cell>
          <cell r="GO7">
            <v>3.4972324446994517E-2</v>
          </cell>
          <cell r="GP7">
            <v>11.758606730855094</v>
          </cell>
          <cell r="GQ7">
            <v>1.334023822570551</v>
          </cell>
          <cell r="GR7">
            <v>0</v>
          </cell>
          <cell r="GS7">
            <v>0</v>
          </cell>
          <cell r="GT7">
            <v>0</v>
          </cell>
          <cell r="GU7">
            <v>0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C7">
            <v>0</v>
          </cell>
          <cell r="HD7">
            <v>1.0477314719176132</v>
          </cell>
          <cell r="HE7">
            <v>0.96219400625910712</v>
          </cell>
          <cell r="HF7">
            <v>1</v>
          </cell>
          <cell r="HG7">
            <v>0.14701664884717791</v>
          </cell>
          <cell r="HH7">
            <v>0.72751235150975668</v>
          </cell>
          <cell r="HI7">
            <v>0.77928956197680355</v>
          </cell>
          <cell r="HJ7">
            <v>0.26751502074275157</v>
          </cell>
          <cell r="HK7">
            <v>0.2</v>
          </cell>
          <cell r="HL7">
            <v>0</v>
          </cell>
          <cell r="HM7">
            <v>0.1595742141799622</v>
          </cell>
          <cell r="HN7">
            <v>0.18172743042930953</v>
          </cell>
          <cell r="HO7">
            <v>4.1198683646217517E-2</v>
          </cell>
          <cell r="HP7">
            <v>2.0893193332630861E-2</v>
          </cell>
          <cell r="HQ7">
            <v>6.5870622326392922</v>
          </cell>
          <cell r="HR7">
            <v>16.782834919947796</v>
          </cell>
          <cell r="HS7">
            <v>3.0012581192930241E-2</v>
          </cell>
          <cell r="HT7">
            <v>0</v>
          </cell>
          <cell r="HU7">
            <v>0</v>
          </cell>
          <cell r="HV7">
            <v>0</v>
          </cell>
          <cell r="HW7">
            <v>3.4179139084409178E-2</v>
          </cell>
          <cell r="HX7">
            <v>7.7486130470898664E-3</v>
          </cell>
          <cell r="HY7">
            <v>16.782834919947788</v>
          </cell>
          <cell r="HZ7">
            <v>1.3213730917834399</v>
          </cell>
          <cell r="IA7">
            <v>0</v>
          </cell>
          <cell r="IB7">
            <v>0</v>
          </cell>
          <cell r="IC7">
            <v>0</v>
          </cell>
          <cell r="ID7">
            <v>0</v>
          </cell>
          <cell r="IE7">
            <v>0</v>
          </cell>
          <cell r="IF7">
            <v>0</v>
          </cell>
          <cell r="IG7">
            <v>0</v>
          </cell>
          <cell r="IH7">
            <v>0</v>
          </cell>
          <cell r="II7">
            <v>0</v>
          </cell>
          <cell r="IJ7">
            <v>0</v>
          </cell>
          <cell r="IK7">
            <v>0</v>
          </cell>
          <cell r="IL7">
            <v>0</v>
          </cell>
          <cell r="IM7">
            <v>1.0494788212951587</v>
          </cell>
          <cell r="IN7">
            <v>0.89197996784201394</v>
          </cell>
          <cell r="IO7">
            <v>1</v>
          </cell>
          <cell r="IP7">
            <v>3.9295738631555987E-3</v>
          </cell>
          <cell r="IQ7">
            <v>6.5870622326393811</v>
          </cell>
          <cell r="IR7">
            <v>6.9189001224406175</v>
          </cell>
          <cell r="IS7">
            <v>0.25990849146174566</v>
          </cell>
          <cell r="IT7">
            <v>0.2</v>
          </cell>
          <cell r="IU7">
            <v>0</v>
          </cell>
          <cell r="IV7">
            <v>3.6353509524968637E-2</v>
          </cell>
          <cell r="IW7">
            <v>0</v>
          </cell>
          <cell r="IX7">
            <v>0</v>
          </cell>
          <cell r="IY7">
            <v>0</v>
          </cell>
          <cell r="IZ7">
            <v>4.1400359744898911E-2</v>
          </cell>
          <cell r="JA7">
            <v>9.3857064942829051E-3</v>
          </cell>
          <cell r="JB7">
            <v>16.782834919947796</v>
          </cell>
          <cell r="JC7">
            <v>1.321373091783437</v>
          </cell>
          <cell r="JD7">
            <v>0</v>
          </cell>
        </row>
        <row r="8">
          <cell r="A8" t="str">
            <v>2022.00</v>
          </cell>
          <cell r="B8">
            <v>5.3574089235574229</v>
          </cell>
          <cell r="C8">
            <v>0.51582685363078851</v>
          </cell>
          <cell r="D8">
            <v>0.21549622440600177</v>
          </cell>
          <cell r="E8">
            <v>1.0030600000000001</v>
          </cell>
          <cell r="F8">
            <v>-0.45329227766462443</v>
          </cell>
          <cell r="G8">
            <v>1.0424579281135049</v>
          </cell>
          <cell r="H8">
            <v>0</v>
          </cell>
          <cell r="I8">
            <v>2.1438366424240962E-2</v>
          </cell>
          <cell r="J8">
            <v>5.2631578947368363E-2</v>
          </cell>
          <cell r="K8">
            <v>0.14993841566863664</v>
          </cell>
          <cell r="L8">
            <v>0.1</v>
          </cell>
          <cell r="M8">
            <v>0.2</v>
          </cell>
          <cell r="N8">
            <v>0.3</v>
          </cell>
          <cell r="O8">
            <v>1.1574698109748442</v>
          </cell>
          <cell r="P8">
            <v>6.3341665895935276E-2</v>
          </cell>
          <cell r="Q8">
            <v>0.45021467239481466</v>
          </cell>
          <cell r="R8">
            <v>0.13912456739960768</v>
          </cell>
          <cell r="S8">
            <v>0</v>
          </cell>
          <cell r="T8">
            <v>0</v>
          </cell>
          <cell r="U8">
            <v>0.2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0.2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0.2</v>
          </cell>
          <cell r="AF8">
            <v>0</v>
          </cell>
          <cell r="AG8">
            <v>0</v>
          </cell>
          <cell r="AH8">
            <v>0</v>
          </cell>
          <cell r="AI8">
            <v>4.5020565883050061</v>
          </cell>
          <cell r="AJ8">
            <v>5.3160924417351882</v>
          </cell>
          <cell r="AK8">
            <v>4.7033783890508607E-2</v>
          </cell>
          <cell r="AL8">
            <v>0.46011051607350234</v>
          </cell>
          <cell r="AM8">
            <v>5.4244055975772164E-2</v>
          </cell>
          <cell r="AN8">
            <v>3.462095608862406</v>
          </cell>
          <cell r="AO8">
            <v>1.0242296101704449</v>
          </cell>
          <cell r="AP8">
            <v>2.0000000000000004E-2</v>
          </cell>
          <cell r="AQ8">
            <v>0</v>
          </cell>
          <cell r="AR8">
            <v>0</v>
          </cell>
          <cell r="AS8">
            <v>1.2094248889213544</v>
          </cell>
          <cell r="AT8">
            <v>1.0700308446623272E-2</v>
          </cell>
          <cell r="AU8">
            <v>3.4620956088624046</v>
          </cell>
          <cell r="AV8">
            <v>1.2007133439845656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1.0271174329519071</v>
          </cell>
          <cell r="BJ8">
            <v>1.1683712119374019</v>
          </cell>
          <cell r="BK8">
            <v>1</v>
          </cell>
          <cell r="BL8">
            <v>0.1046763418606225</v>
          </cell>
          <cell r="BM8">
            <v>5.4244055975771491E-2</v>
          </cell>
          <cell r="BN8">
            <v>5.3168077780086836E-2</v>
          </cell>
          <cell r="BO8">
            <v>0.23366932630066056</v>
          </cell>
          <cell r="BP8">
            <v>0.2</v>
          </cell>
          <cell r="BQ8">
            <v>0</v>
          </cell>
          <cell r="BR8">
            <v>0.30972177623923147</v>
          </cell>
          <cell r="BS8">
            <v>2.0000000000000004E-2</v>
          </cell>
          <cell r="BT8">
            <v>0</v>
          </cell>
          <cell r="BU8">
            <v>0</v>
          </cell>
          <cell r="BV8">
            <v>0.36572387783470278</v>
          </cell>
          <cell r="BW8">
            <v>3.2357183442922894E-3</v>
          </cell>
          <cell r="BX8">
            <v>3.4620956088624064</v>
          </cell>
          <cell r="BY8">
            <v>1.2007133439845672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1.0271174329519057</v>
          </cell>
          <cell r="CM8">
            <v>1.1683712119374026</v>
          </cell>
          <cell r="CN8">
            <v>1</v>
          </cell>
          <cell r="CO8">
            <v>3.1653588423304908E-2</v>
          </cell>
          <cell r="CP8">
            <v>5.4244055975772122E-2</v>
          </cell>
          <cell r="CQ8">
            <v>5.3168077780086941E-2</v>
          </cell>
          <cell r="CR8">
            <v>0.23366932630065809</v>
          </cell>
          <cell r="CS8">
            <v>0.2</v>
          </cell>
          <cell r="CT8">
            <v>0</v>
          </cell>
          <cell r="CU8">
            <v>3.1681052018953357</v>
          </cell>
          <cell r="CV8">
            <v>2.0000000000000004E-2</v>
          </cell>
          <cell r="CW8">
            <v>0</v>
          </cell>
          <cell r="CX8">
            <v>0</v>
          </cell>
          <cell r="CY8">
            <v>3.7409436749791394</v>
          </cell>
          <cell r="CZ8">
            <v>3.3097757099593048E-2</v>
          </cell>
          <cell r="DA8">
            <v>3.462095608862406</v>
          </cell>
          <cell r="DB8">
            <v>1.2007133439845714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1.0271174329519146</v>
          </cell>
          <cell r="DP8">
            <v>1.1683712119374021</v>
          </cell>
          <cell r="DQ8">
            <v>1</v>
          </cell>
          <cell r="DR8">
            <v>0.32378058578957569</v>
          </cell>
          <cell r="DS8">
            <v>5.4244055975772261E-2</v>
          </cell>
          <cell r="DT8">
            <v>5.3168077780087024E-2</v>
          </cell>
          <cell r="DU8">
            <v>0.23366932630065781</v>
          </cell>
          <cell r="DV8">
            <v>0.2</v>
          </cell>
          <cell r="DW8">
            <v>0</v>
          </cell>
          <cell r="DX8">
            <v>1.4464506759597009</v>
          </cell>
          <cell r="DY8">
            <v>1.8276219572317896</v>
          </cell>
          <cell r="DZ8">
            <v>5.011007776351644E-2</v>
          </cell>
          <cell r="EA8">
            <v>0.22859166105462275</v>
          </cell>
          <cell r="EB8">
            <v>0.72641514385236938</v>
          </cell>
          <cell r="EC8">
            <v>12.448548795816327</v>
          </cell>
          <cell r="ED8">
            <v>0.18938216714532394</v>
          </cell>
          <cell r="EE8">
            <v>8.9999999999999993E-3</v>
          </cell>
          <cell r="EF8">
            <v>0</v>
          </cell>
          <cell r="EG8">
            <v>0</v>
          </cell>
          <cell r="EH8">
            <v>0.23928849613437908</v>
          </cell>
          <cell r="EI8">
            <v>6.5608563642223731E-3</v>
          </cell>
          <cell r="EJ8">
            <v>12.448548795517924</v>
          </cell>
          <cell r="EK8">
            <v>1.3922549414659908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1.0436507339008856</v>
          </cell>
          <cell r="EY8">
            <v>0.97241564849435724</v>
          </cell>
          <cell r="EZ8">
            <v>1</v>
          </cell>
          <cell r="FA8">
            <v>2.9929250185561564E-2</v>
          </cell>
          <cell r="FB8">
            <v>0.72641514385242978</v>
          </cell>
          <cell r="FC8">
            <v>0.7865843367788744</v>
          </cell>
          <cell r="FD8">
            <v>0.27704862790843704</v>
          </cell>
          <cell r="FE8">
            <v>0.2</v>
          </cell>
          <cell r="FF8">
            <v>0</v>
          </cell>
          <cell r="FG8">
            <v>0.24749332112283282</v>
          </cell>
          <cell r="FH8">
            <v>8.9999999999999993E-3</v>
          </cell>
          <cell r="FI8">
            <v>0</v>
          </cell>
          <cell r="FJ8">
            <v>0</v>
          </cell>
          <cell r="FK8">
            <v>0.31271320582849865</v>
          </cell>
          <cell r="FL8">
            <v>8.574028670197709E-3</v>
          </cell>
          <cell r="FM8">
            <v>12.448548797525167</v>
          </cell>
          <cell r="FN8">
            <v>1.3922549414334617</v>
          </cell>
          <cell r="FO8">
            <v>0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0</v>
          </cell>
          <cell r="FU8">
            <v>0</v>
          </cell>
          <cell r="FV8">
            <v>0</v>
          </cell>
          <cell r="FW8">
            <v>0</v>
          </cell>
          <cell r="FX8">
            <v>0</v>
          </cell>
          <cell r="FY8">
            <v>0</v>
          </cell>
          <cell r="FZ8">
            <v>0</v>
          </cell>
          <cell r="GA8">
            <v>1.0436507339005392</v>
          </cell>
          <cell r="GB8">
            <v>0.97241564869039021</v>
          </cell>
          <cell r="GC8">
            <v>1</v>
          </cell>
          <cell r="GD8">
            <v>3.9112919863558721E-2</v>
          </cell>
          <cell r="GE8">
            <v>0.72641514385198236</v>
          </cell>
          <cell r="GF8">
            <v>0.78658433677870465</v>
          </cell>
          <cell r="GG8">
            <v>0.27704862790862939</v>
          </cell>
          <cell r="GH8">
            <v>0.2</v>
          </cell>
          <cell r="GI8">
            <v>0</v>
          </cell>
          <cell r="GJ8">
            <v>1.0095751876915464</v>
          </cell>
          <cell r="GK8">
            <v>8.9999999999999993E-3</v>
          </cell>
          <cell r="GL8">
            <v>0</v>
          </cell>
          <cell r="GM8">
            <v>0</v>
          </cell>
          <cell r="GN8">
            <v>1.2756202552689149</v>
          </cell>
          <cell r="GO8">
            <v>3.4975192729096355E-2</v>
          </cell>
          <cell r="GP8">
            <v>12.448548795453391</v>
          </cell>
          <cell r="GQ8">
            <v>1.3922549414670395</v>
          </cell>
          <cell r="GR8">
            <v>0</v>
          </cell>
          <cell r="GS8">
            <v>0</v>
          </cell>
          <cell r="GT8">
            <v>0</v>
          </cell>
          <cell r="GU8">
            <v>0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C8">
            <v>0</v>
          </cell>
          <cell r="HD8">
            <v>1.0436507339009</v>
          </cell>
          <cell r="HE8">
            <v>0.97241564848805484</v>
          </cell>
          <cell r="HF8">
            <v>1</v>
          </cell>
          <cell r="HG8">
            <v>0.15954949100550286</v>
          </cell>
          <cell r="HH8">
            <v>0.7264151438524511</v>
          </cell>
          <cell r="HI8">
            <v>0.78658433677888306</v>
          </cell>
          <cell r="HJ8">
            <v>0.27704862790842871</v>
          </cell>
          <cell r="HK8">
            <v>0.2</v>
          </cell>
          <cell r="HL8">
            <v>0</v>
          </cell>
          <cell r="HM8">
            <v>0.16963769941759116</v>
          </cell>
          <cell r="HN8">
            <v>0.18781417093518862</v>
          </cell>
          <cell r="HO8">
            <v>4.1980705745582644E-2</v>
          </cell>
          <cell r="HP8">
            <v>2.2526698784048744E-2</v>
          </cell>
          <cell r="HQ8">
            <v>6.5849196364065534</v>
          </cell>
          <cell r="HR8">
            <v>17.361351396898115</v>
          </cell>
          <cell r="HS8">
            <v>3.1905312855939401E-2</v>
          </cell>
          <cell r="HT8">
            <v>0</v>
          </cell>
          <cell r="HU8">
            <v>0</v>
          </cell>
          <cell r="HV8">
            <v>0</v>
          </cell>
          <cell r="HW8">
            <v>3.5323928012694669E-2</v>
          </cell>
          <cell r="HX8">
            <v>7.8956950920961635E-3</v>
          </cell>
          <cell r="HY8">
            <v>17.361351396898108</v>
          </cell>
          <cell r="HZ8">
            <v>1.3825872199371636</v>
          </cell>
          <cell r="IA8">
            <v>0</v>
          </cell>
          <cell r="IB8">
            <v>0</v>
          </cell>
          <cell r="IC8">
            <v>0</v>
          </cell>
          <cell r="ID8">
            <v>0</v>
          </cell>
          <cell r="IE8">
            <v>0</v>
          </cell>
          <cell r="IF8">
            <v>0</v>
          </cell>
          <cell r="IG8">
            <v>0</v>
          </cell>
          <cell r="IH8">
            <v>0</v>
          </cell>
          <cell r="II8">
            <v>0</v>
          </cell>
          <cell r="IJ8">
            <v>0</v>
          </cell>
          <cell r="IK8">
            <v>0</v>
          </cell>
          <cell r="IL8">
            <v>0</v>
          </cell>
          <cell r="IM8">
            <v>1.0463261500740142</v>
          </cell>
          <cell r="IN8">
            <v>0.87673237214790378</v>
          </cell>
          <cell r="IO8">
            <v>1</v>
          </cell>
          <cell r="IP8">
            <v>4.2368021659344793E-3</v>
          </cell>
          <cell r="IQ8">
            <v>6.5849196364066103</v>
          </cell>
          <cell r="IR8">
            <v>6.9965892702347823</v>
          </cell>
          <cell r="IS8">
            <v>0.2687886899085874</v>
          </cell>
          <cell r="IT8">
            <v>0.2</v>
          </cell>
          <cell r="IU8">
            <v>0</v>
          </cell>
          <cell r="IV8">
            <v>3.8646129346539229E-2</v>
          </cell>
          <cell r="IW8">
            <v>0</v>
          </cell>
          <cell r="IX8">
            <v>0</v>
          </cell>
          <cell r="IY8">
            <v>0</v>
          </cell>
          <cell r="IZ8">
            <v>4.2787014726054236E-2</v>
          </cell>
          <cell r="JA8">
            <v>9.5638633975401142E-3</v>
          </cell>
          <cell r="JB8">
            <v>17.361351396898122</v>
          </cell>
          <cell r="JC8">
            <v>1.3825872199371601</v>
          </cell>
          <cell r="JD8">
            <v>0</v>
          </cell>
        </row>
        <row r="9">
          <cell r="A9" t="str">
            <v>2023.00</v>
          </cell>
          <cell r="B9">
            <v>5.3574089235574229</v>
          </cell>
          <cell r="C9">
            <v>0.53247252073070117</v>
          </cell>
          <cell r="D9">
            <v>0.22741699293617978</v>
          </cell>
          <cell r="E9">
            <v>1.0112700000000001</v>
          </cell>
          <cell r="F9">
            <v>-0.47677531491344055</v>
          </cell>
          <cell r="G9">
            <v>1.0419866962879494</v>
          </cell>
          <cell r="H9">
            <v>0</v>
          </cell>
          <cell r="I9">
            <v>2.2681278264655332E-2</v>
          </cell>
          <cell r="J9">
            <v>5.2631578947368363E-2</v>
          </cell>
          <cell r="K9">
            <v>0.15930446179460811</v>
          </cell>
          <cell r="L9">
            <v>0.1</v>
          </cell>
          <cell r="M9">
            <v>0.2</v>
          </cell>
          <cell r="N9">
            <v>0.3</v>
          </cell>
          <cell r="O9">
            <v>1.2010272916719678</v>
          </cell>
          <cell r="P9">
            <v>6.8093128479740195E-2</v>
          </cell>
          <cell r="Q9">
            <v>0.47749586147518341</v>
          </cell>
          <cell r="R9">
            <v>0.13800257258141774</v>
          </cell>
          <cell r="S9">
            <v>0</v>
          </cell>
          <cell r="T9">
            <v>0</v>
          </cell>
          <cell r="U9">
            <v>0.2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0.2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0.2</v>
          </cell>
          <cell r="AF9">
            <v>0</v>
          </cell>
          <cell r="AG9">
            <v>0</v>
          </cell>
          <cell r="AH9">
            <v>0</v>
          </cell>
          <cell r="AI9">
            <v>4.6009203979181024</v>
          </cell>
          <cell r="AJ9">
            <v>5.3224252081763161</v>
          </cell>
          <cell r="AK9">
            <v>4.5127170820047878E-2</v>
          </cell>
          <cell r="AL9">
            <v>0.4676965275312443</v>
          </cell>
          <cell r="AM9">
            <v>5.4671298047462374E-2</v>
          </cell>
          <cell r="AN9">
            <v>3.6865464862177699</v>
          </cell>
          <cell r="AO9">
            <v>1.0467213845837071</v>
          </cell>
          <cell r="AP9">
            <v>2.0000000000000004E-2</v>
          </cell>
          <cell r="AQ9">
            <v>0</v>
          </cell>
          <cell r="AR9">
            <v>0</v>
          </cell>
          <cell r="AS9">
            <v>1.2108656097954784</v>
          </cell>
          <cell r="AT9">
            <v>1.0266549002777835E-2</v>
          </cell>
          <cell r="AU9">
            <v>3.686546486217769</v>
          </cell>
          <cell r="AV9">
            <v>1.2319029230906764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1.0259758744769241</v>
          </cell>
          <cell r="BJ9">
            <v>1.2009126591190529</v>
          </cell>
          <cell r="BK9">
            <v>1</v>
          </cell>
          <cell r="BL9">
            <v>0.10640217924309593</v>
          </cell>
          <cell r="BM9">
            <v>5.4671298047462735E-2</v>
          </cell>
          <cell r="BN9">
            <v>5.4133964435709281E-2</v>
          </cell>
          <cell r="BO9">
            <v>0.2388425206600599</v>
          </cell>
          <cell r="BP9">
            <v>0.2</v>
          </cell>
          <cell r="BQ9">
            <v>0</v>
          </cell>
          <cell r="BR9">
            <v>0.31652317336041935</v>
          </cell>
          <cell r="BS9">
            <v>2.0000000000000004E-2</v>
          </cell>
          <cell r="BT9">
            <v>0</v>
          </cell>
          <cell r="BU9">
            <v>0</v>
          </cell>
          <cell r="BV9">
            <v>0.36615954443110615</v>
          </cell>
          <cell r="BW9">
            <v>3.1045517151748261E-3</v>
          </cell>
          <cell r="BX9">
            <v>3.6865464862177695</v>
          </cell>
          <cell r="BY9">
            <v>1.2319029230906742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1.0259758744769207</v>
          </cell>
          <cell r="CM9">
            <v>1.2009126591190535</v>
          </cell>
          <cell r="CN9">
            <v>1</v>
          </cell>
          <cell r="CO9">
            <v>3.2175472788189469E-2</v>
          </cell>
          <cell r="CP9">
            <v>5.4671298047463207E-2</v>
          </cell>
          <cell r="CQ9">
            <v>5.4133964435709413E-2</v>
          </cell>
          <cell r="CR9">
            <v>0.23884252066005809</v>
          </cell>
          <cell r="CS9">
            <v>0.2</v>
          </cell>
          <cell r="CT9">
            <v>0</v>
          </cell>
          <cell r="CU9">
            <v>3.2376758399739507</v>
          </cell>
          <cell r="CV9">
            <v>2.0000000000000004E-2</v>
          </cell>
          <cell r="CW9">
            <v>0</v>
          </cell>
          <cell r="CX9">
            <v>0</v>
          </cell>
          <cell r="CY9">
            <v>3.7454000539497021</v>
          </cell>
          <cell r="CZ9">
            <v>3.1756070102095219E-2</v>
          </cell>
          <cell r="DA9">
            <v>3.6865464862177695</v>
          </cell>
          <cell r="DB9">
            <v>1.2319029230906744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1.0259758744769174</v>
          </cell>
          <cell r="DP9">
            <v>1.2009126591190529</v>
          </cell>
          <cell r="DQ9">
            <v>1</v>
          </cell>
          <cell r="DR9">
            <v>0.32911887549995639</v>
          </cell>
          <cell r="DS9">
            <v>5.4671298047462596E-2</v>
          </cell>
          <cell r="DT9">
            <v>5.4133964435709475E-2</v>
          </cell>
          <cell r="DU9">
            <v>0.2388425206600612</v>
          </cell>
          <cell r="DV9">
            <v>0.2</v>
          </cell>
          <cell r="DW9">
            <v>0</v>
          </cell>
          <cell r="DX9">
            <v>1.5444573453691639</v>
          </cell>
          <cell r="DY9">
            <v>1.9082382025161642</v>
          </cell>
          <cell r="DZ9">
            <v>5.0113374895712146E-2</v>
          </cell>
          <cell r="EA9">
            <v>0.24752089706020025</v>
          </cell>
          <cell r="EB9">
            <v>0.7253824807015663</v>
          </cell>
          <cell r="EC9">
            <v>13.165536841948212</v>
          </cell>
          <cell r="ED9">
            <v>0.20221407061493094</v>
          </cell>
          <cell r="EE9">
            <v>8.9999999999999993E-3</v>
          </cell>
          <cell r="EF9">
            <v>0</v>
          </cell>
          <cell r="EG9">
            <v>0</v>
          </cell>
          <cell r="EH9">
            <v>0.24984349084855417</v>
          </cell>
          <cell r="EI9">
            <v>6.5612880540489513E-3</v>
          </cell>
          <cell r="EJ9">
            <v>13.165536841631434</v>
          </cell>
          <cell r="EK9">
            <v>1.4480038324750746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1.0400421570422889</v>
          </cell>
          <cell r="EY9">
            <v>0.98247522310985991</v>
          </cell>
          <cell r="EZ9">
            <v>1</v>
          </cell>
          <cell r="FA9">
            <v>3.2407633857208358E-2</v>
          </cell>
          <cell r="FB9">
            <v>0.72538248070161881</v>
          </cell>
          <cell r="FC9">
            <v>0.79058503615658904</v>
          </cell>
          <cell r="FD9">
            <v>0.28482354458176851</v>
          </cell>
          <cell r="FE9">
            <v>0.2</v>
          </cell>
          <cell r="FF9">
            <v>0</v>
          </cell>
          <cell r="FG9">
            <v>0.26426264240524361</v>
          </cell>
          <cell r="FH9">
            <v>8.9999999999999993E-3</v>
          </cell>
          <cell r="FI9">
            <v>0</v>
          </cell>
          <cell r="FJ9">
            <v>0</v>
          </cell>
          <cell r="FK9">
            <v>0.32650695808947039</v>
          </cell>
          <cell r="FL9">
            <v>8.5745928223007525E-3</v>
          </cell>
          <cell r="FM9">
            <v>13.165536843762252</v>
          </cell>
          <cell r="FN9">
            <v>1.4480038324410327</v>
          </cell>
          <cell r="FO9">
            <v>0</v>
          </cell>
          <cell r="FP9">
            <v>0</v>
          </cell>
          <cell r="FQ9">
            <v>0</v>
          </cell>
          <cell r="FR9">
            <v>0</v>
          </cell>
          <cell r="FS9">
            <v>0</v>
          </cell>
          <cell r="FT9">
            <v>0</v>
          </cell>
          <cell r="FU9">
            <v>0</v>
          </cell>
          <cell r="FV9">
            <v>0</v>
          </cell>
          <cell r="FW9">
            <v>0</v>
          </cell>
          <cell r="FX9">
            <v>0</v>
          </cell>
          <cell r="FY9">
            <v>0</v>
          </cell>
          <cell r="FZ9">
            <v>0</v>
          </cell>
          <cell r="GA9">
            <v>1.0400421570421376</v>
          </cell>
          <cell r="GB9">
            <v>0.98247522330866377</v>
          </cell>
          <cell r="GC9">
            <v>1</v>
          </cell>
          <cell r="GD9">
            <v>4.235178556648541E-2</v>
          </cell>
          <cell r="GE9">
            <v>0.72538248070119327</v>
          </cell>
          <cell r="GF9">
            <v>0.79058503615638287</v>
          </cell>
          <cell r="GG9">
            <v>0.28482354458193831</v>
          </cell>
          <cell r="GH9">
            <v>0.2</v>
          </cell>
          <cell r="GI9">
            <v>0</v>
          </cell>
          <cell r="GJ9">
            <v>1.0779806323489862</v>
          </cell>
          <cell r="GK9">
            <v>8.9999999999999993E-3</v>
          </cell>
          <cell r="GL9">
            <v>0</v>
          </cell>
          <cell r="GM9">
            <v>0</v>
          </cell>
          <cell r="GN9">
            <v>1.3318877535781357</v>
          </cell>
          <cell r="GO9">
            <v>3.4977494019362447E-2</v>
          </cell>
          <cell r="GP9">
            <v>13.165536841562929</v>
          </cell>
          <cell r="GQ9">
            <v>1.448003832476167</v>
          </cell>
          <cell r="GR9">
            <v>0</v>
          </cell>
          <cell r="GS9">
            <v>0</v>
          </cell>
          <cell r="GT9">
            <v>0</v>
          </cell>
          <cell r="GU9">
            <v>0</v>
          </cell>
          <cell r="GV9">
            <v>0</v>
          </cell>
          <cell r="GW9">
            <v>0</v>
          </cell>
          <cell r="GX9">
            <v>0</v>
          </cell>
          <cell r="GY9">
            <v>0</v>
          </cell>
          <cell r="GZ9">
            <v>0</v>
          </cell>
          <cell r="HA9">
            <v>0</v>
          </cell>
          <cell r="HB9">
            <v>0</v>
          </cell>
          <cell r="HC9">
            <v>0</v>
          </cell>
          <cell r="HD9">
            <v>1.04004215704229</v>
          </cell>
          <cell r="HE9">
            <v>0.98247522310346835</v>
          </cell>
          <cell r="HF9">
            <v>1</v>
          </cell>
          <cell r="HG9">
            <v>0.17276147763650598</v>
          </cell>
          <cell r="HH9">
            <v>0.72538248070165001</v>
          </cell>
          <cell r="HI9">
            <v>0.79058503615659947</v>
          </cell>
          <cell r="HJ9">
            <v>0.28482354458175674</v>
          </cell>
          <cell r="HK9">
            <v>0.2</v>
          </cell>
          <cell r="HL9">
            <v>0</v>
          </cell>
          <cell r="HM9">
            <v>0.18021379781653815</v>
          </cell>
          <cell r="HN9">
            <v>0.19507684014502047</v>
          </cell>
          <cell r="HO9">
            <v>4.27620268656577E-2</v>
          </cell>
          <cell r="HP9">
            <v>2.4258683383823046E-2</v>
          </cell>
          <cell r="HQ9">
            <v>6.582625818405301</v>
          </cell>
          <cell r="HR9">
            <v>17.954943237209186</v>
          </cell>
          <cell r="HS9">
            <v>3.3894456362201113E-2</v>
          </cell>
          <cell r="HT9">
            <v>0</v>
          </cell>
          <cell r="HU9">
            <v>0</v>
          </cell>
          <cell r="HV9">
            <v>0</v>
          </cell>
          <cell r="HW9">
            <v>3.6689884601969099E-2</v>
          </cell>
          <cell r="HX9">
            <v>8.0426452975194476E-3</v>
          </cell>
          <cell r="HY9">
            <v>17.954943237209182</v>
          </cell>
          <cell r="HZ9">
            <v>1.442772080096018</v>
          </cell>
          <cell r="IA9">
            <v>0</v>
          </cell>
          <cell r="IB9">
            <v>0</v>
          </cell>
          <cell r="IC9">
            <v>0</v>
          </cell>
          <cell r="ID9">
            <v>0</v>
          </cell>
          <cell r="IE9">
            <v>0</v>
          </cell>
          <cell r="IF9">
            <v>0</v>
          </cell>
          <cell r="IG9">
            <v>0</v>
          </cell>
          <cell r="IH9">
            <v>0</v>
          </cell>
          <cell r="II9">
            <v>0</v>
          </cell>
          <cell r="IJ9">
            <v>0</v>
          </cell>
          <cell r="IK9">
            <v>0</v>
          </cell>
          <cell r="IL9">
            <v>0</v>
          </cell>
          <cell r="IM9">
            <v>1.0435306064535947</v>
          </cell>
          <cell r="IN9">
            <v>0.86222851150226809</v>
          </cell>
          <cell r="IO9">
            <v>1</v>
          </cell>
          <cell r="IP9">
            <v>4.5625523423821661E-3</v>
          </cell>
          <cell r="IQ9">
            <v>6.5826258184052735</v>
          </cell>
          <cell r="IR9">
            <v>7.0469578365585459</v>
          </cell>
          <cell r="IS9">
            <v>0.27625023016923772</v>
          </cell>
          <cell r="IT9">
            <v>0.2</v>
          </cell>
          <cell r="IU9">
            <v>0</v>
          </cell>
          <cell r="IV9">
            <v>4.1055530488565979E-2</v>
          </cell>
          <cell r="IW9">
            <v>0</v>
          </cell>
          <cell r="IX9">
            <v>0</v>
          </cell>
          <cell r="IY9">
            <v>0</v>
          </cell>
          <cell r="IZ9">
            <v>4.4441564714929535E-2</v>
          </cell>
          <cell r="JA9">
            <v>9.7418606067175111E-3</v>
          </cell>
          <cell r="JB9">
            <v>17.954943237209196</v>
          </cell>
          <cell r="JC9">
            <v>1.44277208009602</v>
          </cell>
          <cell r="JD9">
            <v>0</v>
          </cell>
        </row>
        <row r="10">
          <cell r="A10" t="str">
            <v>2024.00</v>
          </cell>
          <cell r="B10">
            <v>5.3574089235574229</v>
          </cell>
          <cell r="C10">
            <v>0.55236907129945223</v>
          </cell>
          <cell r="D10">
            <v>0.23986552281127776</v>
          </cell>
          <cell r="E10">
            <v>1.01953</v>
          </cell>
          <cell r="F10">
            <v>-0.50104177037450504</v>
          </cell>
          <cell r="G10">
            <v>1.0417947841409809</v>
          </cell>
          <cell r="H10">
            <v>0</v>
          </cell>
          <cell r="I10">
            <v>2.4010072149761866E-2</v>
          </cell>
          <cell r="J10">
            <v>5.2631578947368363E-2</v>
          </cell>
          <cell r="K10">
            <v>0.16907992093811897</v>
          </cell>
          <cell r="L10">
            <v>0.1</v>
          </cell>
          <cell r="M10">
            <v>0.2</v>
          </cell>
          <cell r="N10">
            <v>0.3</v>
          </cell>
          <cell r="O10">
            <v>1.2500044834428903</v>
          </cell>
          <cell r="P10">
            <v>7.3083720639248118E-2</v>
          </cell>
          <cell r="Q10">
            <v>0.50603923653840677</v>
          </cell>
          <cell r="R10">
            <v>0.13697006443129545</v>
          </cell>
          <cell r="S10">
            <v>0</v>
          </cell>
          <cell r="T10">
            <v>0</v>
          </cell>
          <cell r="U10">
            <v>0.2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0.2</v>
          </cell>
          <cell r="AF10">
            <v>0</v>
          </cell>
          <cell r="AG10">
            <v>0</v>
          </cell>
          <cell r="AH10">
            <v>0</v>
          </cell>
          <cell r="AI10">
            <v>4.6984296132065273</v>
          </cell>
          <cell r="AJ10">
            <v>5.3367529989774214</v>
          </cell>
          <cell r="AK10">
            <v>4.3310703479568724E-2</v>
          </cell>
          <cell r="AL10">
            <v>0.47643669196577837</v>
          </cell>
          <cell r="AM10">
            <v>5.5101647074097607E-2</v>
          </cell>
          <cell r="AN10">
            <v>3.9215108211351559</v>
          </cell>
          <cell r="AO10">
            <v>1.0689049852568453</v>
          </cell>
          <cell r="AP10">
            <v>2.0000000000000004E-2</v>
          </cell>
          <cell r="AQ10">
            <v>0</v>
          </cell>
          <cell r="AR10">
            <v>0</v>
          </cell>
          <cell r="AS10">
            <v>1.2141252195535854</v>
          </cell>
          <cell r="AT10">
            <v>9.8532979475025075E-3</v>
          </cell>
          <cell r="AU10">
            <v>3.921510821135155</v>
          </cell>
          <cell r="AV10">
            <v>1.2626143637532228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1.0249300818164273</v>
          </cell>
          <cell r="BJ10">
            <v>1.2336552543444519</v>
          </cell>
          <cell r="BK10">
            <v>1</v>
          </cell>
          <cell r="BL10">
            <v>0.1083905894365305</v>
          </cell>
          <cell r="BM10">
            <v>5.510164707409862E-2</v>
          </cell>
          <cell r="BN10">
            <v>5.4984690774802274E-2</v>
          </cell>
          <cell r="BO10">
            <v>0.24360228815086765</v>
          </cell>
          <cell r="BP10">
            <v>0.2</v>
          </cell>
          <cell r="BQ10">
            <v>0</v>
          </cell>
          <cell r="BR10">
            <v>0.3232313803246103</v>
          </cell>
          <cell r="BS10">
            <v>2.0000000000000004E-2</v>
          </cell>
          <cell r="BT10">
            <v>0</v>
          </cell>
          <cell r="BU10">
            <v>0</v>
          </cell>
          <cell r="BV10">
            <v>0.36714523368877133</v>
          </cell>
          <cell r="BW10">
            <v>2.9795867174812799E-3</v>
          </cell>
          <cell r="BX10">
            <v>3.921510821135155</v>
          </cell>
          <cell r="BY10">
            <v>1.2626143637532192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1.0249300818164262</v>
          </cell>
          <cell r="CM10">
            <v>1.2336552543444523</v>
          </cell>
          <cell r="CN10">
            <v>1</v>
          </cell>
          <cell r="CO10">
            <v>3.2776757823192823E-2</v>
          </cell>
          <cell r="CP10">
            <v>5.5101647074097489E-2</v>
          </cell>
          <cell r="CQ10">
            <v>5.4984690774802412E-2</v>
          </cell>
          <cell r="CR10">
            <v>0.24360228815087304</v>
          </cell>
          <cell r="CS10">
            <v>0.2</v>
          </cell>
          <cell r="CT10">
            <v>0</v>
          </cell>
          <cell r="CU10">
            <v>3.306293247625018</v>
          </cell>
          <cell r="CV10">
            <v>2.0000000000000004E-2</v>
          </cell>
          <cell r="CW10">
            <v>0</v>
          </cell>
          <cell r="CX10">
            <v>0</v>
          </cell>
          <cell r="CY10">
            <v>3.7554825457350045</v>
          </cell>
          <cell r="CZ10">
            <v>3.0477818814584941E-2</v>
          </cell>
          <cell r="DA10">
            <v>3.9215108211351546</v>
          </cell>
          <cell r="DB10">
            <v>1.2626143637532208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1.0249300818164273</v>
          </cell>
          <cell r="DP10">
            <v>1.2336552543444519</v>
          </cell>
          <cell r="DQ10">
            <v>1</v>
          </cell>
          <cell r="DR10">
            <v>0.33526934470604963</v>
          </cell>
          <cell r="DS10">
            <v>5.5101647074098162E-2</v>
          </cell>
          <cell r="DT10">
            <v>5.4984690774802489E-2</v>
          </cell>
          <cell r="DU10">
            <v>0.24360228815087051</v>
          </cell>
          <cell r="DV10">
            <v>0.2</v>
          </cell>
          <cell r="DW10">
            <v>0</v>
          </cell>
          <cell r="DX10">
            <v>1.6471763867320317</v>
          </cell>
          <cell r="DY10">
            <v>2.0016041437998462</v>
          </cell>
          <cell r="DZ10">
            <v>5.0117161218378989E-2</v>
          </cell>
          <cell r="EA10">
            <v>0.26733443528769979</v>
          </cell>
          <cell r="EB10">
            <v>0.72441218977616206</v>
          </cell>
          <cell r="EC10">
            <v>13.909145099427155</v>
          </cell>
          <cell r="ED10">
            <v>0.21566295966707769</v>
          </cell>
          <cell r="EE10">
            <v>8.9999999999999993E-3</v>
          </cell>
          <cell r="EF10">
            <v>0</v>
          </cell>
          <cell r="EG10">
            <v>0</v>
          </cell>
          <cell r="EH10">
            <v>0.26206778898172861</v>
          </cell>
          <cell r="EI10">
            <v>6.5617837930356648E-3</v>
          </cell>
          <cell r="EJ10">
            <v>13.909145099092109</v>
          </cell>
          <cell r="EK10">
            <v>1.5014215486876705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1.0368905903524364</v>
          </cell>
          <cell r="EY10">
            <v>0.99211779251449261</v>
          </cell>
          <cell r="EZ10">
            <v>1</v>
          </cell>
          <cell r="FA10">
            <v>3.5001798228454908E-2</v>
          </cell>
          <cell r="FB10">
            <v>0.72441218977622746</v>
          </cell>
          <cell r="FC10">
            <v>0.79174823995173937</v>
          </cell>
          <cell r="FD10">
            <v>0.29088950284812909</v>
          </cell>
          <cell r="FE10">
            <v>0.2</v>
          </cell>
          <cell r="FF10">
            <v>0</v>
          </cell>
          <cell r="FG10">
            <v>0.28183826880714247</v>
          </cell>
          <cell r="FH10">
            <v>8.9999999999999993E-3</v>
          </cell>
          <cell r="FI10">
            <v>0</v>
          </cell>
          <cell r="FJ10">
            <v>0</v>
          </cell>
          <cell r="FK10">
            <v>0.34248223278921008</v>
          </cell>
          <cell r="FL10">
            <v>8.5752406767939521E-3</v>
          </cell>
          <cell r="FM10">
            <v>13.909145101345807</v>
          </cell>
          <cell r="FN10">
            <v>1.501421548652232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1.0368905903523391</v>
          </cell>
          <cell r="GB10">
            <v>0.99211779271547296</v>
          </cell>
          <cell r="GC10">
            <v>1</v>
          </cell>
          <cell r="GD10">
            <v>4.5741958809597638E-2</v>
          </cell>
          <cell r="GE10">
            <v>0.7244121897758028</v>
          </cell>
          <cell r="GF10">
            <v>0.79174823995150045</v>
          </cell>
          <cell r="GG10">
            <v>0.29088950284828163</v>
          </cell>
          <cell r="GH10">
            <v>0.2</v>
          </cell>
          <cell r="GI10">
            <v>0</v>
          </cell>
          <cell r="GJ10">
            <v>1.1496751582578055</v>
          </cell>
          <cell r="GK10">
            <v>8.9999999999999993E-3</v>
          </cell>
          <cell r="GL10">
            <v>0</v>
          </cell>
          <cell r="GM10">
            <v>0</v>
          </cell>
          <cell r="GN10">
            <v>1.3970541220289003</v>
          </cell>
          <cell r="GO10">
            <v>3.498013674854937E-2</v>
          </cell>
          <cell r="GP10">
            <v>13.909145099019655</v>
          </cell>
          <cell r="GQ10">
            <v>1.5014215486888023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1.0368905903524357</v>
          </cell>
          <cell r="HE10">
            <v>0.99211779250803123</v>
          </cell>
          <cell r="HF10">
            <v>1</v>
          </cell>
          <cell r="HG10">
            <v>0.18659067824964629</v>
          </cell>
          <cell r="HH10">
            <v>0.72441218977624167</v>
          </cell>
          <cell r="HI10">
            <v>0.79174823995175125</v>
          </cell>
          <cell r="HJ10">
            <v>0.29088950284812465</v>
          </cell>
          <cell r="HK10">
            <v>0.2</v>
          </cell>
          <cell r="HL10">
            <v>0</v>
          </cell>
          <cell r="HM10">
            <v>0.19132188101856784</v>
          </cell>
          <cell r="HN10">
            <v>0.20351378232467413</v>
          </cell>
          <cell r="HO10">
            <v>4.3542199733347747E-2</v>
          </cell>
          <cell r="HP10">
            <v>2.6082340010908107E-2</v>
          </cell>
          <cell r="HQ10">
            <v>6.5801844054069969</v>
          </cell>
          <cell r="HR10">
            <v>18.563382638946425</v>
          </cell>
          <cell r="HS10">
            <v>3.5983655113464713E-2</v>
          </cell>
          <cell r="HT10">
            <v>0</v>
          </cell>
          <cell r="HU10">
            <v>0</v>
          </cell>
          <cell r="HV10">
            <v>0</v>
          </cell>
          <cell r="HW10">
            <v>3.8276697443180005E-2</v>
          </cell>
          <cell r="HX10">
            <v>8.1893795406200384E-3</v>
          </cell>
          <cell r="HY10">
            <v>18.563382638946418</v>
          </cell>
          <cell r="HZ10">
            <v>1.5020306897651101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0</v>
          </cell>
          <cell r="IJ10">
            <v>0</v>
          </cell>
          <cell r="IK10">
            <v>0</v>
          </cell>
          <cell r="IL10">
            <v>0</v>
          </cell>
          <cell r="IM10">
            <v>1.0410727449516131</v>
          </cell>
          <cell r="IN10">
            <v>0.84824324242974281</v>
          </cell>
          <cell r="IO10">
            <v>1</v>
          </cell>
          <cell r="IP10">
            <v>4.9055441150171117E-3</v>
          </cell>
          <cell r="IQ10">
            <v>6.5801844054070795</v>
          </cell>
          <cell r="IR10">
            <v>7.0731741198591225</v>
          </cell>
          <cell r="IS10">
            <v>0.28230675645652642</v>
          </cell>
          <cell r="IT10">
            <v>0.2</v>
          </cell>
          <cell r="IU10">
            <v>0</v>
          </cell>
          <cell r="IV10">
            <v>4.3586126114959871E-2</v>
          </cell>
          <cell r="IW10">
            <v>0</v>
          </cell>
          <cell r="IX10">
            <v>0</v>
          </cell>
          <cell r="IY10">
            <v>0</v>
          </cell>
          <cell r="IZ10">
            <v>4.6363632509314773E-2</v>
          </cell>
          <cell r="JA10">
            <v>9.9195962259868414E-3</v>
          </cell>
          <cell r="JB10">
            <v>18.563382638946436</v>
          </cell>
          <cell r="JC10">
            <v>1.5020306897651055</v>
          </cell>
          <cell r="JD10">
            <v>0</v>
          </cell>
        </row>
        <row r="11">
          <cell r="A11" t="str">
            <v>2025.00</v>
          </cell>
          <cell r="B11">
            <v>5.3574089235574229</v>
          </cell>
          <cell r="C11">
            <v>0.57549709810262772</v>
          </cell>
          <cell r="D11">
            <v>0.25289297784948089</v>
          </cell>
          <cell r="E11">
            <v>1.02616</v>
          </cell>
          <cell r="F11">
            <v>-0.52704448582857133</v>
          </cell>
          <cell r="G11">
            <v>1.0434112278671268</v>
          </cell>
          <cell r="H11">
            <v>0</v>
          </cell>
          <cell r="I11">
            <v>2.54197859703553E-2</v>
          </cell>
          <cell r="J11">
            <v>5.2631578947368363E-2</v>
          </cell>
          <cell r="K11">
            <v>0.17926857999709714</v>
          </cell>
          <cell r="L11">
            <v>0.1</v>
          </cell>
          <cell r="M11">
            <v>0.2</v>
          </cell>
          <cell r="N11">
            <v>0.3</v>
          </cell>
          <cell r="O11">
            <v>1.3042726150956985</v>
          </cell>
          <cell r="P11">
            <v>7.8295581540917272E-2</v>
          </cell>
          <cell r="Q11">
            <v>0.53587692535785059</v>
          </cell>
          <cell r="R11">
            <v>0.13602054222058768</v>
          </cell>
          <cell r="S11">
            <v>0</v>
          </cell>
          <cell r="T11">
            <v>0</v>
          </cell>
          <cell r="U11">
            <v>0.2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0.2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0.2</v>
          </cell>
          <cell r="AF11">
            <v>0</v>
          </cell>
          <cell r="AG11">
            <v>0</v>
          </cell>
          <cell r="AH11">
            <v>0</v>
          </cell>
          <cell r="AI11">
            <v>4.7944976827860248</v>
          </cell>
          <cell r="AJ11">
            <v>5.3593270466821368</v>
          </cell>
          <cell r="AK11">
            <v>4.1579013666549772E-2</v>
          </cell>
          <cell r="AL11">
            <v>0.48609072988168178</v>
          </cell>
          <cell r="AM11">
            <v>5.5534948438706919E-2</v>
          </cell>
          <cell r="AN11">
            <v>4.1741422516061455</v>
          </cell>
          <cell r="AO11">
            <v>1.0907607215243447</v>
          </cell>
          <cell r="AP11">
            <v>2.0000000000000004E-2</v>
          </cell>
          <cell r="AQ11">
            <v>0</v>
          </cell>
          <cell r="AR11">
            <v>0</v>
          </cell>
          <cell r="AS11">
            <v>1.2192608742543092</v>
          </cell>
          <cell r="AT11">
            <v>9.4593340007294007E-3</v>
          </cell>
          <cell r="AU11">
            <v>4.1741422516061455</v>
          </cell>
          <cell r="AV11">
            <v>1.2942735508146743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1.0250743124506694</v>
          </cell>
          <cell r="BJ11">
            <v>1.2664382967269523</v>
          </cell>
          <cell r="BK11">
            <v>1</v>
          </cell>
          <cell r="BL11">
            <v>0.1105869082293395</v>
          </cell>
          <cell r="BM11">
            <v>5.553494843870662E-2</v>
          </cell>
          <cell r="BN11">
            <v>5.5829498360202373E-2</v>
          </cell>
          <cell r="BO11">
            <v>0.24789774395981981</v>
          </cell>
          <cell r="BP11">
            <v>0.2</v>
          </cell>
          <cell r="BQ11">
            <v>0</v>
          </cell>
          <cell r="BR11">
            <v>0.32984044277561053</v>
          </cell>
          <cell r="BS11">
            <v>2.0000000000000004E-2</v>
          </cell>
          <cell r="BT11">
            <v>0</v>
          </cell>
          <cell r="BU11">
            <v>0</v>
          </cell>
          <cell r="BV11">
            <v>0.36869822930641882</v>
          </cell>
          <cell r="BW11">
            <v>2.860454042388552E-3</v>
          </cell>
          <cell r="BX11">
            <v>4.1741422516061446</v>
          </cell>
          <cell r="BY11">
            <v>1.2942735508146723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1.0250743124506707</v>
          </cell>
          <cell r="CM11">
            <v>1.2664382967269527</v>
          </cell>
          <cell r="CN11">
            <v>1</v>
          </cell>
          <cell r="CO11">
            <v>3.3440913351349424E-2</v>
          </cell>
          <cell r="CP11">
            <v>5.5534948438706475E-2</v>
          </cell>
          <cell r="CQ11">
            <v>5.5829498360202526E-2</v>
          </cell>
          <cell r="CR11">
            <v>0.24789774395982078</v>
          </cell>
          <cell r="CS11">
            <v>0.2</v>
          </cell>
          <cell r="CT11">
            <v>0</v>
          </cell>
          <cell r="CU11">
            <v>3.3738965184860885</v>
          </cell>
          <cell r="CV11">
            <v>2.0000000000000004E-2</v>
          </cell>
          <cell r="CW11">
            <v>0</v>
          </cell>
          <cell r="CX11">
            <v>0</v>
          </cell>
          <cell r="CY11">
            <v>3.7713679431214295</v>
          </cell>
          <cell r="CZ11">
            <v>2.925922562343182E-2</v>
          </cell>
          <cell r="DA11">
            <v>4.1741422516061446</v>
          </cell>
          <cell r="DB11">
            <v>1.2942735508146672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1.0250743124506654</v>
          </cell>
          <cell r="DP11">
            <v>1.2664382967269523</v>
          </cell>
          <cell r="DQ11">
            <v>1</v>
          </cell>
          <cell r="DR11">
            <v>0.34206290830099473</v>
          </cell>
          <cell r="DS11">
            <v>5.5534948438706752E-2</v>
          </cell>
          <cell r="DT11">
            <v>5.5829498360202602E-2</v>
          </cell>
          <cell r="DU11">
            <v>0.24789774395981998</v>
          </cell>
          <cell r="DV11">
            <v>0.2</v>
          </cell>
          <cell r="DW11">
            <v>0</v>
          </cell>
          <cell r="DX11">
            <v>1.7547011565850856</v>
          </cell>
          <cell r="DY11">
            <v>2.1075001980207415</v>
          </cell>
          <cell r="DZ11">
            <v>5.0121140531861313E-2</v>
          </cell>
          <cell r="EA11">
            <v>0.28796110868170632</v>
          </cell>
          <cell r="EB11">
            <v>0.72350216026034708</v>
          </cell>
          <cell r="EC11">
            <v>14.703642425678495</v>
          </cell>
          <cell r="ED11">
            <v>0.22974105736859063</v>
          </cell>
          <cell r="EE11">
            <v>8.9999999999999993E-3</v>
          </cell>
          <cell r="EF11">
            <v>0</v>
          </cell>
          <cell r="EG11">
            <v>0</v>
          </cell>
          <cell r="EH11">
            <v>0.27593264076949509</v>
          </cell>
          <cell r="EI11">
            <v>6.5623048000935979E-3</v>
          </cell>
          <cell r="EJ11">
            <v>14.703642425324192</v>
          </cell>
          <cell r="EK11">
            <v>1.5542464253072992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1.0351832412861002</v>
          </cell>
          <cell r="EY11">
            <v>1.001210149733909</v>
          </cell>
          <cell r="EZ11">
            <v>1</v>
          </cell>
          <cell r="FA11">
            <v>3.770242547643534E-2</v>
          </cell>
          <cell r="FB11">
            <v>0.72350216026039793</v>
          </cell>
          <cell r="FC11">
            <v>0.79206276822992561</v>
          </cell>
          <cell r="FD11">
            <v>0.29536678947768974</v>
          </cell>
          <cell r="FE11">
            <v>0.2</v>
          </cell>
          <cell r="FF11">
            <v>0</v>
          </cell>
          <cell r="FG11">
            <v>0.30023617399407915</v>
          </cell>
          <cell r="FH11">
            <v>8.9999999999999993E-3</v>
          </cell>
          <cell r="FI11">
            <v>0</v>
          </cell>
          <cell r="FJ11">
            <v>0</v>
          </cell>
          <cell r="FK11">
            <v>0.36060145841408447</v>
          </cell>
          <cell r="FL11">
            <v>8.5759215527651759E-3</v>
          </cell>
          <cell r="FM11">
            <v>14.703642427707406</v>
          </cell>
          <cell r="FN11">
            <v>1.5542464252705119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1.0351832412860325</v>
          </cell>
          <cell r="GB11">
            <v>1.0012101499367982</v>
          </cell>
          <cell r="GC11">
            <v>1</v>
          </cell>
          <cell r="GD11">
            <v>4.9271262633673277E-2</v>
          </cell>
          <cell r="GE11">
            <v>0.72350216026000891</v>
          </cell>
          <cell r="GF11">
            <v>0.79206276822965893</v>
          </cell>
          <cell r="GG11">
            <v>0.29536678947780948</v>
          </cell>
          <cell r="GH11">
            <v>0.2</v>
          </cell>
          <cell r="GI11">
            <v>0</v>
          </cell>
          <cell r="GJ11">
            <v>1.2247239252224418</v>
          </cell>
          <cell r="GK11">
            <v>8.9999999999999993E-3</v>
          </cell>
          <cell r="GL11">
            <v>0</v>
          </cell>
          <cell r="GM11">
            <v>0</v>
          </cell>
          <cell r="GN11">
            <v>1.4709660988371929</v>
          </cell>
          <cell r="GO11">
            <v>3.4982914179002539E-2</v>
          </cell>
          <cell r="GP11">
            <v>14.70364242524758</v>
          </cell>
          <cell r="GQ11">
            <v>1.5542464253084698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1.0351832412860997</v>
          </cell>
          <cell r="HE11">
            <v>1.0012101497273869</v>
          </cell>
          <cell r="HF11">
            <v>1</v>
          </cell>
          <cell r="HG11">
            <v>0.2009874205716019</v>
          </cell>
          <cell r="HH11">
            <v>0.72350216026040526</v>
          </cell>
          <cell r="HI11">
            <v>0.7920627682299386</v>
          </cell>
          <cell r="HJ11">
            <v>0.29536678947768902</v>
          </cell>
          <cell r="HK11">
            <v>0.2</v>
          </cell>
          <cell r="HL11">
            <v>0</v>
          </cell>
          <cell r="HM11">
            <v>0.20297977267594486</v>
          </cell>
          <cell r="HN11">
            <v>0.21311612617430828</v>
          </cell>
          <cell r="HO11">
            <v>4.4320388022176596E-2</v>
          </cell>
          <cell r="HP11">
            <v>2.79928797116023E-2</v>
          </cell>
          <cell r="HQ11">
            <v>6.5775990643585329</v>
          </cell>
          <cell r="HR11">
            <v>19.218446346567866</v>
          </cell>
          <cell r="HS11">
            <v>3.8176261366946525E-2</v>
          </cell>
          <cell r="HT11">
            <v>0</v>
          </cell>
          <cell r="HU11">
            <v>0</v>
          </cell>
          <cell r="HV11">
            <v>0</v>
          </cell>
          <cell r="HW11">
            <v>4.0082698029870162E-2</v>
          </cell>
          <cell r="HX11">
            <v>8.3357405258323788E-3</v>
          </cell>
          <cell r="HY11">
            <v>19.218446346567855</v>
          </cell>
          <cell r="HZ11">
            <v>1.5621760467603094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  <cell r="IJ11">
            <v>0</v>
          </cell>
          <cell r="IK11">
            <v>0</v>
          </cell>
          <cell r="IL11">
            <v>0</v>
          </cell>
          <cell r="IM11">
            <v>1.0400426951360129</v>
          </cell>
          <cell r="IN11">
            <v>0.83465000651450738</v>
          </cell>
          <cell r="IO11">
            <v>1</v>
          </cell>
          <cell r="IP11">
            <v>5.264876781538916E-3</v>
          </cell>
          <cell r="IQ11">
            <v>6.5775990643585986</v>
          </cell>
          <cell r="IR11">
            <v>7.092195078063475</v>
          </cell>
          <cell r="IS11">
            <v>0.28702701989759333</v>
          </cell>
          <cell r="IT11">
            <v>0.2</v>
          </cell>
          <cell r="IU11">
            <v>0</v>
          </cell>
          <cell r="IV11">
            <v>4.6241976733341371E-2</v>
          </cell>
          <cell r="IW11">
            <v>0</v>
          </cell>
          <cell r="IX11">
            <v>0</v>
          </cell>
          <cell r="IY11">
            <v>0</v>
          </cell>
          <cell r="IZ11">
            <v>4.8551197087925733E-2</v>
          </cell>
          <cell r="JA11">
            <v>1.0096879727055846E-2</v>
          </cell>
          <cell r="JB11">
            <v>19.218446346567877</v>
          </cell>
          <cell r="JC11">
            <v>1.5621760467603141</v>
          </cell>
          <cell r="JD11">
            <v>0</v>
          </cell>
        </row>
        <row r="12">
          <cell r="A12" t="str">
            <v>2026.00</v>
          </cell>
          <cell r="B12">
            <v>5.3574089235574229</v>
          </cell>
          <cell r="C12">
            <v>0.60181414724736204</v>
          </cell>
          <cell r="D12">
            <v>0.26655293799406721</v>
          </cell>
          <cell r="E12">
            <v>1.0326899999999999</v>
          </cell>
          <cell r="F12">
            <v>-0.5541450757610904</v>
          </cell>
          <cell r="G12">
            <v>1.0435875049800574</v>
          </cell>
          <cell r="H12">
            <v>0</v>
          </cell>
          <cell r="I12">
            <v>2.6907568881203704E-2</v>
          </cell>
          <cell r="J12">
            <v>5.2631578947368363E-2</v>
          </cell>
          <cell r="K12">
            <v>0.18987945022812588</v>
          </cell>
          <cell r="L12">
            <v>0.1</v>
          </cell>
          <cell r="M12">
            <v>0.2</v>
          </cell>
          <cell r="N12">
            <v>0.3</v>
          </cell>
          <cell r="O12">
            <v>1.3637248038142546</v>
          </cell>
          <cell r="P12">
            <v>8.3707710403710486E-2</v>
          </cell>
          <cell r="Q12">
            <v>0.56704766750710722</v>
          </cell>
          <cell r="R12">
            <v>0.13514973627934748</v>
          </cell>
          <cell r="S12">
            <v>0</v>
          </cell>
          <cell r="T12">
            <v>0</v>
          </cell>
          <cell r="U12">
            <v>0.2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0.2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0.2</v>
          </cell>
          <cell r="AF12">
            <v>0</v>
          </cell>
          <cell r="AG12">
            <v>0</v>
          </cell>
          <cell r="AH12">
            <v>0</v>
          </cell>
          <cell r="AI12">
            <v>4.8891110382275453</v>
          </cell>
          <cell r="AJ12">
            <v>5.3901408553191903</v>
          </cell>
          <cell r="AK12">
            <v>3.9927668413826126E-2</v>
          </cell>
          <cell r="AL12">
            <v>0.49640696097920362</v>
          </cell>
          <cell r="AM12">
            <v>5.5971037180502649E-2</v>
          </cell>
          <cell r="AN12">
            <v>4.439306816170066</v>
          </cell>
          <cell r="AO12">
            <v>1.1122855065331714</v>
          </cell>
          <cell r="AP12">
            <v>2.0000000000000004E-2</v>
          </cell>
          <cell r="AQ12">
            <v>0</v>
          </cell>
          <cell r="AR12">
            <v>0</v>
          </cell>
          <cell r="AS12">
            <v>1.2262710960472265</v>
          </cell>
          <cell r="AT12">
            <v>9.0836486508722759E-3</v>
          </cell>
          <cell r="AU12">
            <v>4.4393068161700668</v>
          </cell>
          <cell r="AV12">
            <v>1.3256853226905723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1.0242698090029931</v>
          </cell>
          <cell r="BJ12">
            <v>1.2990928600372877</v>
          </cell>
          <cell r="BK12">
            <v>1</v>
          </cell>
          <cell r="BL12">
            <v>0.11293387769722643</v>
          </cell>
          <cell r="BM12">
            <v>5.5971037180501775E-2</v>
          </cell>
          <cell r="BN12">
            <v>5.6593684816406607E-2</v>
          </cell>
          <cell r="BO12">
            <v>0.25170289893931436</v>
          </cell>
          <cell r="BP12">
            <v>0.2</v>
          </cell>
          <cell r="BQ12">
            <v>0</v>
          </cell>
          <cell r="BR12">
            <v>0.3363494272649285</v>
          </cell>
          <cell r="BS12">
            <v>2.0000000000000004E-2</v>
          </cell>
          <cell r="BT12">
            <v>0</v>
          </cell>
          <cell r="BU12">
            <v>0</v>
          </cell>
          <cell r="BV12">
            <v>0.37081808438966718</v>
          </cell>
          <cell r="BW12">
            <v>2.7468487211701541E-3</v>
          </cell>
          <cell r="BX12">
            <v>4.439306816170066</v>
          </cell>
          <cell r="BY12">
            <v>1.325685322690572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1.0242698090029947</v>
          </cell>
          <cell r="CM12">
            <v>1.2990928600372882</v>
          </cell>
          <cell r="CN12">
            <v>1</v>
          </cell>
          <cell r="CO12">
            <v>3.4150624870285286E-2</v>
          </cell>
          <cell r="CP12">
            <v>5.5971037180501941E-2</v>
          </cell>
          <cell r="CQ12">
            <v>5.659368481640676E-2</v>
          </cell>
          <cell r="CR12">
            <v>0.25170289893931402</v>
          </cell>
          <cell r="CS12">
            <v>0.2</v>
          </cell>
          <cell r="CT12">
            <v>0</v>
          </cell>
          <cell r="CU12">
            <v>3.4404761044295427</v>
          </cell>
          <cell r="CV12">
            <v>2.0000000000000004E-2</v>
          </cell>
          <cell r="CW12">
            <v>0</v>
          </cell>
          <cell r="CX12">
            <v>0</v>
          </cell>
          <cell r="CY12">
            <v>3.7930516748824026</v>
          </cell>
          <cell r="CZ12">
            <v>2.8097171041783695E-2</v>
          </cell>
          <cell r="DA12">
            <v>4.439306816170066</v>
          </cell>
          <cell r="DB12">
            <v>1.3256853226905674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1.0242698090029951</v>
          </cell>
          <cell r="DP12">
            <v>1.2990928600372875</v>
          </cell>
          <cell r="DQ12">
            <v>1</v>
          </cell>
          <cell r="DR12">
            <v>0.34932245841170168</v>
          </cell>
          <cell r="DS12">
            <v>5.5971037180501441E-2</v>
          </cell>
          <cell r="DT12">
            <v>5.6593684816406836E-2</v>
          </cell>
          <cell r="DU12">
            <v>0.2517028989393168</v>
          </cell>
          <cell r="DV12">
            <v>0.2</v>
          </cell>
          <cell r="DW12">
            <v>0</v>
          </cell>
          <cell r="DX12">
            <v>1.8671425478009327</v>
          </cell>
          <cell r="DY12">
            <v>2.2256414487053076</v>
          </cell>
          <cell r="DZ12">
            <v>5.0125649568453445E-2</v>
          </cell>
          <cell r="EA12">
            <v>0.30931755662827121</v>
          </cell>
          <cell r="EB12">
            <v>0.72265039796540587</v>
          </cell>
          <cell r="EC12">
            <v>15.529550565099466</v>
          </cell>
          <cell r="ED12">
            <v>0.24446288279907899</v>
          </cell>
          <cell r="EE12">
            <v>8.9999999999999993E-3</v>
          </cell>
          <cell r="EF12">
            <v>0</v>
          </cell>
          <cell r="EG12">
            <v>0</v>
          </cell>
          <cell r="EH12">
            <v>0.29140074241703356</v>
          </cell>
          <cell r="EI12">
            <v>6.5628951632050337E-3</v>
          </cell>
          <cell r="EJ12">
            <v>15.529550564725231</v>
          </cell>
          <cell r="EK12">
            <v>1.6055154141511034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1.0329863964999422</v>
          </cell>
          <cell r="EY12">
            <v>1.0096192380780509</v>
          </cell>
          <cell r="EZ12">
            <v>1</v>
          </cell>
          <cell r="FA12">
            <v>4.0498601289317898E-2</v>
          </cell>
          <cell r="FB12">
            <v>0.7226503979654606</v>
          </cell>
          <cell r="FC12">
            <v>0.79079905533330896</v>
          </cell>
          <cell r="FD12">
            <v>0.2984355016714853</v>
          </cell>
          <cell r="FE12">
            <v>0.2</v>
          </cell>
          <cell r="FF12">
            <v>0</v>
          </cell>
          <cell r="FG12">
            <v>0.3194753321666905</v>
          </cell>
          <cell r="FH12">
            <v>8.9999999999999993E-3</v>
          </cell>
          <cell r="FI12">
            <v>0</v>
          </cell>
          <cell r="FJ12">
            <v>0</v>
          </cell>
          <cell r="FK12">
            <v>0.38081588465032434</v>
          </cell>
          <cell r="FL12">
            <v>8.5766930664154424E-3</v>
          </cell>
          <cell r="FM12">
            <v>15.529550567242552</v>
          </cell>
          <cell r="FN12">
            <v>1.6055154141130064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1.0329863964998802</v>
          </cell>
          <cell r="GB12">
            <v>1.0096192382826639</v>
          </cell>
          <cell r="GC12">
            <v>1</v>
          </cell>
          <cell r="GD12">
            <v>5.2925433714325912E-2</v>
          </cell>
          <cell r="GE12">
            <v>0.72265039796508457</v>
          </cell>
          <cell r="GF12">
            <v>0.79079905533301953</v>
          </cell>
          <cell r="GG12">
            <v>0.29843550167158156</v>
          </cell>
          <cell r="GH12">
            <v>0.2</v>
          </cell>
          <cell r="GI12">
            <v>0</v>
          </cell>
          <cell r="GJ12">
            <v>1.3032043328351728</v>
          </cell>
          <cell r="GK12">
            <v>8.9999999999999993E-3</v>
          </cell>
          <cell r="GL12">
            <v>0</v>
          </cell>
          <cell r="GM12">
            <v>0</v>
          </cell>
          <cell r="GN12">
            <v>1.5534248216379618</v>
          </cell>
          <cell r="GO12">
            <v>3.4986061338832974E-2</v>
          </cell>
          <cell r="GP12">
            <v>15.529550564644302</v>
          </cell>
          <cell r="GQ12">
            <v>1.6055154141523318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1.0329863964999544</v>
          </cell>
          <cell r="HE12">
            <v>1.0096192380714728</v>
          </cell>
          <cell r="HF12">
            <v>1</v>
          </cell>
          <cell r="HG12">
            <v>0.21589352162462896</v>
          </cell>
          <cell r="HH12">
            <v>0.72265039796546893</v>
          </cell>
          <cell r="HI12">
            <v>0.79079905533332284</v>
          </cell>
          <cell r="HJ12">
            <v>0.2984355016714848</v>
          </cell>
          <cell r="HK12">
            <v>0.2</v>
          </cell>
          <cell r="HL12">
            <v>0</v>
          </cell>
          <cell r="HM12">
            <v>0.21520814830182597</v>
          </cell>
          <cell r="HN12">
            <v>0.22387003659143073</v>
          </cell>
          <cell r="HO12">
            <v>4.5096418297067911E-2</v>
          </cell>
          <cell r="HP12">
            <v>2.9984390139877255E-2</v>
          </cell>
          <cell r="HQ12">
            <v>6.5748733225184637</v>
          </cell>
          <cell r="HR12">
            <v>19.893405190539276</v>
          </cell>
          <cell r="HS12">
            <v>4.0476163755408828E-2</v>
          </cell>
          <cell r="HT12">
            <v>0</v>
          </cell>
          <cell r="HU12">
            <v>0</v>
          </cell>
          <cell r="HV12">
            <v>0</v>
          </cell>
          <cell r="HW12">
            <v>4.2105284267841221E-2</v>
          </cell>
          <cell r="HX12">
            <v>8.4816956336362086E-3</v>
          </cell>
          <cell r="HY12">
            <v>19.893405190539269</v>
          </cell>
          <cell r="HZ12">
            <v>1.6220215899687325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  <cell r="IJ12">
            <v>0</v>
          </cell>
          <cell r="IK12">
            <v>0</v>
          </cell>
          <cell r="IL12">
            <v>0</v>
          </cell>
          <cell r="IM12">
            <v>1.0383090902798904</v>
          </cell>
          <cell r="IN12">
            <v>0.82133213725819298</v>
          </cell>
          <cell r="IO12">
            <v>1</v>
          </cell>
          <cell r="IP12">
            <v>5.6394383529828392E-3</v>
          </cell>
          <cell r="IQ12">
            <v>6.574873322518445</v>
          </cell>
          <cell r="IR12">
            <v>7.0968666940832783</v>
          </cell>
          <cell r="IS12">
            <v>0.29053315878367642</v>
          </cell>
          <cell r="IT12">
            <v>0.2</v>
          </cell>
          <cell r="IU12">
            <v>0</v>
          </cell>
          <cell r="IV12">
            <v>4.9027792549980923E-2</v>
          </cell>
          <cell r="IW12">
            <v>0</v>
          </cell>
          <cell r="IX12">
            <v>0</v>
          </cell>
          <cell r="IY12">
            <v>0</v>
          </cell>
          <cell r="IZ12">
            <v>5.1001106597357473E-2</v>
          </cell>
          <cell r="JA12">
            <v>1.0273671598693137E-2</v>
          </cell>
          <cell r="JB12">
            <v>19.893405190539291</v>
          </cell>
          <cell r="JC12">
            <v>1.6220215899687398</v>
          </cell>
          <cell r="JD12">
            <v>0</v>
          </cell>
        </row>
        <row r="13">
          <cell r="A13" t="str">
            <v>2027.00</v>
          </cell>
          <cell r="B13">
            <v>5.3574089235574229</v>
          </cell>
          <cell r="C13">
            <v>0.63126096413855382</v>
          </cell>
          <cell r="D13">
            <v>0.2808900806002706</v>
          </cell>
          <cell r="E13">
            <v>1.03911</v>
          </cell>
          <cell r="F13">
            <v>-0.58241553998507201</v>
          </cell>
          <cell r="G13">
            <v>1.0438375956703645</v>
          </cell>
          <cell r="H13">
            <v>0</v>
          </cell>
          <cell r="I13">
            <v>2.8471974940965629E-2</v>
          </cell>
          <cell r="J13">
            <v>5.2631578947368363E-2</v>
          </cell>
          <cell r="K13">
            <v>0.20092040733306074</v>
          </cell>
          <cell r="L13">
            <v>0.1</v>
          </cell>
          <cell r="M13">
            <v>0.2</v>
          </cell>
          <cell r="N13">
            <v>0.3</v>
          </cell>
          <cell r="O13">
            <v>1.4282727307658898</v>
          </cell>
          <cell r="P13">
            <v>8.9303198877783374E-2</v>
          </cell>
          <cell r="Q13">
            <v>0.59958566175208028</v>
          </cell>
          <cell r="R13">
            <v>0.13435249870563679</v>
          </cell>
          <cell r="S13">
            <v>0</v>
          </cell>
          <cell r="T13">
            <v>0</v>
          </cell>
          <cell r="U13">
            <v>0.2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0.2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0.2</v>
          </cell>
          <cell r="AF13">
            <v>0</v>
          </cell>
          <cell r="AG13">
            <v>0</v>
          </cell>
          <cell r="AH13">
            <v>0</v>
          </cell>
          <cell r="AI13">
            <v>4.9822203431374543</v>
          </cell>
          <cell r="AJ13">
            <v>5.4289798207368971</v>
          </cell>
          <cell r="AK13">
            <v>3.8352225765829535E-2</v>
          </cell>
          <cell r="AL13">
            <v>0.50717883229629024</v>
          </cell>
          <cell r="AM13">
            <v>5.6409751667113997E-2</v>
          </cell>
          <cell r="AN13">
            <v>4.7175100654524718</v>
          </cell>
          <cell r="AO13">
            <v>1.1334681161251781</v>
          </cell>
          <cell r="AP13">
            <v>2.0000000000000004E-2</v>
          </cell>
          <cell r="AQ13">
            <v>0</v>
          </cell>
          <cell r="AR13">
            <v>0</v>
          </cell>
          <cell r="AS13">
            <v>1.2351070619283582</v>
          </cell>
          <cell r="AT13">
            <v>8.725231341459706E-3</v>
          </cell>
          <cell r="AU13">
            <v>4.7175100654524718</v>
          </cell>
          <cell r="AV13">
            <v>1.3568801510835446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1.0235310958483423</v>
          </cell>
          <cell r="BJ13">
            <v>1.331518907119146</v>
          </cell>
          <cell r="BK13">
            <v>1</v>
          </cell>
          <cell r="BL13">
            <v>0.11538450650286274</v>
          </cell>
          <cell r="BM13">
            <v>5.6409751667112359E-2</v>
          </cell>
          <cell r="BN13">
            <v>5.7283986233421284E-2</v>
          </cell>
          <cell r="BO13">
            <v>0.25500398678243985</v>
          </cell>
          <cell r="BP13">
            <v>0.2</v>
          </cell>
          <cell r="BQ13">
            <v>0</v>
          </cell>
          <cell r="BR13">
            <v>0.34275493966475457</v>
          </cell>
          <cell r="BS13">
            <v>2.0000000000000004E-2</v>
          </cell>
          <cell r="BT13">
            <v>0</v>
          </cell>
          <cell r="BU13">
            <v>0</v>
          </cell>
          <cell r="BV13">
            <v>0.37349003511274559</v>
          </cell>
          <cell r="BW13">
            <v>2.6384651667368123E-3</v>
          </cell>
          <cell r="BX13">
            <v>4.7175100654524718</v>
          </cell>
          <cell r="BY13">
            <v>1.3568801510835471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1.0235310958483443</v>
          </cell>
          <cell r="CM13">
            <v>1.3315189071191464</v>
          </cell>
          <cell r="CN13">
            <v>1</v>
          </cell>
          <cell r="CO13">
            <v>3.4891682440821983E-2</v>
          </cell>
          <cell r="CP13">
            <v>5.640975166711297E-2</v>
          </cell>
          <cell r="CQ13">
            <v>5.7283986233421437E-2</v>
          </cell>
          <cell r="CR13">
            <v>0.25500398678243763</v>
          </cell>
          <cell r="CS13">
            <v>0.2</v>
          </cell>
          <cell r="CT13">
            <v>0</v>
          </cell>
          <cell r="CU13">
            <v>3.5059972873476073</v>
          </cell>
          <cell r="CV13">
            <v>2.0000000000000004E-2</v>
          </cell>
          <cell r="CW13">
            <v>0</v>
          </cell>
          <cell r="CX13">
            <v>0</v>
          </cell>
          <cell r="CY13">
            <v>3.8203827236958854</v>
          </cell>
          <cell r="CZ13">
            <v>2.6988529257633013E-2</v>
          </cell>
          <cell r="DA13">
            <v>4.7175100654524718</v>
          </cell>
          <cell r="DB13">
            <v>1.3568801510835418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1.0235310958483439</v>
          </cell>
          <cell r="DP13">
            <v>1.3315189071191458</v>
          </cell>
          <cell r="DQ13">
            <v>1</v>
          </cell>
          <cell r="DR13">
            <v>0.35690264335261407</v>
          </cell>
          <cell r="DS13">
            <v>5.6409751667113268E-2</v>
          </cell>
          <cell r="DT13">
            <v>5.7283986233421527E-2</v>
          </cell>
          <cell r="DU13">
            <v>0.25500398678243663</v>
          </cell>
          <cell r="DV13">
            <v>0.2</v>
          </cell>
          <cell r="DW13">
            <v>0</v>
          </cell>
          <cell r="DX13">
            <v>1.9845930308347925</v>
          </cell>
          <cell r="DY13">
            <v>2.355675767259136</v>
          </cell>
          <cell r="DZ13">
            <v>5.0130486980495194E-2</v>
          </cell>
          <cell r="EA13">
            <v>0.3313342534622023</v>
          </cell>
          <cell r="EB13">
            <v>0.72185497720362213</v>
          </cell>
          <cell r="EC13">
            <v>16.387521158571289</v>
          </cell>
          <cell r="ED13">
            <v>0.25984054301169801</v>
          </cell>
          <cell r="EE13">
            <v>8.9999999999999993E-3</v>
          </cell>
          <cell r="EF13">
            <v>0</v>
          </cell>
          <cell r="EG13">
            <v>0</v>
          </cell>
          <cell r="EH13">
            <v>0.30842599012183147</v>
          </cell>
          <cell r="EI13">
            <v>6.5635285201463365E-3</v>
          </cell>
          <cell r="EJ13">
            <v>16.387521158176366</v>
          </cell>
          <cell r="EK13">
            <v>1.6555796371536597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1.0311826486132039</v>
          </cell>
          <cell r="EY13">
            <v>1.0172791467391229</v>
          </cell>
          <cell r="EZ13">
            <v>1</v>
          </cell>
          <cell r="FA13">
            <v>4.3381222749621098E-2</v>
          </cell>
          <cell r="FB13">
            <v>0.72185497720366976</v>
          </cell>
          <cell r="FC13">
            <v>0.7883589860288428</v>
          </cell>
          <cell r="FD13">
            <v>0.30029668605062637</v>
          </cell>
          <cell r="FE13">
            <v>0.2</v>
          </cell>
          <cell r="FF13">
            <v>0</v>
          </cell>
          <cell r="FG13">
            <v>0.33957156537853195</v>
          </cell>
          <cell r="FH13">
            <v>8.9999999999999993E-3</v>
          </cell>
          <cell r="FI13">
            <v>0</v>
          </cell>
          <cell r="FJ13">
            <v>0</v>
          </cell>
          <cell r="FK13">
            <v>0.40306526092960887</v>
          </cell>
          <cell r="FL13">
            <v>8.5775207663788943E-3</v>
          </cell>
          <cell r="FM13">
            <v>16.387521160832843</v>
          </cell>
          <cell r="FN13">
            <v>1.6555796371142746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1.0311826486131415</v>
          </cell>
          <cell r="GB13">
            <v>1.0172791469452942</v>
          </cell>
          <cell r="GC13">
            <v>1</v>
          </cell>
          <cell r="GD13">
            <v>5.6692575940568098E-2</v>
          </cell>
          <cell r="GE13">
            <v>0.72185497720332492</v>
          </cell>
          <cell r="GF13">
            <v>0.78835898602853638</v>
          </cell>
          <cell r="GG13">
            <v>0.30029668605069249</v>
          </cell>
          <cell r="GH13">
            <v>0.2</v>
          </cell>
          <cell r="GI13">
            <v>0</v>
          </cell>
          <cell r="GJ13">
            <v>1.3851809224445726</v>
          </cell>
          <cell r="GK13">
            <v>8.9999999999999993E-3</v>
          </cell>
          <cell r="GL13">
            <v>0</v>
          </cell>
          <cell r="GM13">
            <v>0</v>
          </cell>
          <cell r="GN13">
            <v>1.6441845162077073</v>
          </cell>
          <cell r="GO13">
            <v>3.4989437693969956E-2</v>
          </cell>
          <cell r="GP13">
            <v>16.387521158090962</v>
          </cell>
          <cell r="GQ13">
            <v>1.6555796371549285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1.0311826486132052</v>
          </cell>
          <cell r="HE13">
            <v>1.0172791467324946</v>
          </cell>
          <cell r="HF13">
            <v>1</v>
          </cell>
          <cell r="HG13">
            <v>0.23126045477201482</v>
          </cell>
          <cell r="HH13">
            <v>0.72185497720368075</v>
          </cell>
          <cell r="HI13">
            <v>0.78835898602885779</v>
          </cell>
          <cell r="HJ13">
            <v>0.30029668605062532</v>
          </cell>
          <cell r="HK13">
            <v>0.2</v>
          </cell>
          <cell r="HL13">
            <v>0</v>
          </cell>
          <cell r="HM13">
            <v>0.22802632131087933</v>
          </cell>
          <cell r="HN13">
            <v>0.23575651800653324</v>
          </cell>
          <cell r="HO13">
            <v>4.5869785959312077E-2</v>
          </cell>
          <cell r="HP13">
            <v>3.2052389257894401E-2</v>
          </cell>
          <cell r="HQ13">
            <v>6.5720106203249724</v>
          </cell>
          <cell r="HR13">
            <v>20.588931644627358</v>
          </cell>
          <cell r="HS13">
            <v>4.2886994729298349E-2</v>
          </cell>
          <cell r="HT13">
            <v>0</v>
          </cell>
          <cell r="HU13">
            <v>0</v>
          </cell>
          <cell r="HV13">
            <v>0</v>
          </cell>
          <cell r="HW13">
            <v>4.4340883486688756E-2</v>
          </cell>
          <cell r="HX13">
            <v>8.6271499595394745E-3</v>
          </cell>
          <cell r="HY13">
            <v>20.588931644627344</v>
          </cell>
          <cell r="HZ13">
            <v>1.681810520680425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1.0368607490069508</v>
          </cell>
          <cell r="IN13">
            <v>0.80823184414506188</v>
          </cell>
          <cell r="IO13">
            <v>1</v>
          </cell>
          <cell r="IP13">
            <v>6.0283858515203532E-3</v>
          </cell>
          <cell r="IQ13">
            <v>6.5720106203250603</v>
          </cell>
          <cell r="IR13">
            <v>7.0902746427983061</v>
          </cell>
          <cell r="IS13">
            <v>0.29296879957191924</v>
          </cell>
          <cell r="IT13">
            <v>0.2</v>
          </cell>
          <cell r="IU13">
            <v>0</v>
          </cell>
          <cell r="IV13">
            <v>5.1947973463744912E-2</v>
          </cell>
          <cell r="IW13">
            <v>0</v>
          </cell>
          <cell r="IX13">
            <v>0</v>
          </cell>
          <cell r="IY13">
            <v>0</v>
          </cell>
          <cell r="IZ13">
            <v>5.370903354885645E-2</v>
          </cell>
          <cell r="JA13">
            <v>1.0449856885396099E-2</v>
          </cell>
          <cell r="JB13">
            <v>20.588931644627372</v>
          </cell>
          <cell r="JC13">
            <v>1.6818105206804339</v>
          </cell>
          <cell r="JD13">
            <v>0</v>
          </cell>
        </row>
        <row r="14">
          <cell r="A14" t="str">
            <v>2028.00</v>
          </cell>
          <cell r="B14">
            <v>5.3574089235574229</v>
          </cell>
          <cell r="C14">
            <v>0.66376142598625065</v>
          </cell>
          <cell r="D14">
            <v>0.29594113698485996</v>
          </cell>
          <cell r="E14">
            <v>1.04542</v>
          </cell>
          <cell r="F14">
            <v>-0.61190813320071691</v>
          </cell>
          <cell r="G14">
            <v>1.0441001056614321</v>
          </cell>
          <cell r="H14">
            <v>0</v>
          </cell>
          <cell r="I14">
            <v>3.0112527547561212E-2</v>
          </cell>
          <cell r="J14">
            <v>5.2631578947368363E-2</v>
          </cell>
          <cell r="K14">
            <v>0.21240067280707239</v>
          </cell>
          <cell r="L14">
            <v>0.1</v>
          </cell>
          <cell r="M14">
            <v>0.2</v>
          </cell>
          <cell r="N14">
            <v>0.3</v>
          </cell>
          <cell r="O14">
            <v>1.4978461304963735</v>
          </cell>
          <cell r="P14">
            <v>9.5069892636224396E-2</v>
          </cell>
          <cell r="Q14">
            <v>0.633524229975718</v>
          </cell>
          <cell r="R14">
            <v>0.13362405385356088</v>
          </cell>
          <cell r="S14">
            <v>0</v>
          </cell>
          <cell r="T14">
            <v>0</v>
          </cell>
          <cell r="U14">
            <v>0.2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0.2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0.2</v>
          </cell>
          <cell r="AF14">
            <v>0</v>
          </cell>
          <cell r="AG14">
            <v>0</v>
          </cell>
          <cell r="AH14">
            <v>0</v>
          </cell>
          <cell r="AI14">
            <v>5.0737788586988852</v>
          </cell>
          <cell r="AJ14">
            <v>5.4754752565638549</v>
          </cell>
          <cell r="AK14">
            <v>3.6848555550705583E-2</v>
          </cell>
          <cell r="AL14">
            <v>0.51823967309638708</v>
          </cell>
          <cell r="AM14">
            <v>5.6850929247826386E-2</v>
          </cell>
          <cell r="AN14">
            <v>5.0092270461275881</v>
          </cell>
          <cell r="AO14">
            <v>1.1542979170976273</v>
          </cell>
          <cell r="AP14">
            <v>2.0000000000000004E-2</v>
          </cell>
          <cell r="AQ14">
            <v>0</v>
          </cell>
          <cell r="AR14">
            <v>0</v>
          </cell>
          <cell r="AS14">
            <v>1.2456848947870753</v>
          </cell>
          <cell r="AT14">
            <v>8.3831424476279309E-3</v>
          </cell>
          <cell r="AU14">
            <v>5.0092270461275907</v>
          </cell>
          <cell r="AV14">
            <v>1.3878673815243447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1.0228371167608687</v>
          </cell>
          <cell r="BJ14">
            <v>1.3636662433022897</v>
          </cell>
          <cell r="BK14">
            <v>1</v>
          </cell>
          <cell r="BL14">
            <v>0.11790087661918981</v>
          </cell>
          <cell r="BM14">
            <v>5.6850929247826608E-2</v>
          </cell>
          <cell r="BN14">
            <v>5.7905572187576353E-2</v>
          </cell>
          <cell r="BO14">
            <v>0.25780230410551414</v>
          </cell>
          <cell r="BP14">
            <v>0.2</v>
          </cell>
          <cell r="BQ14">
            <v>0</v>
          </cell>
          <cell r="BR14">
            <v>0.34905376454916742</v>
          </cell>
          <cell r="BS14">
            <v>2.0000000000000004E-2</v>
          </cell>
          <cell r="BT14">
            <v>0</v>
          </cell>
          <cell r="BU14">
            <v>0</v>
          </cell>
          <cell r="BV14">
            <v>0.3766887174679826</v>
          </cell>
          <cell r="BW14">
            <v>2.5350192413532845E-3</v>
          </cell>
          <cell r="BX14">
            <v>5.0092270461275898</v>
          </cell>
          <cell r="BY14">
            <v>1.3878673815243303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1.0228371167608563</v>
          </cell>
          <cell r="CM14">
            <v>1.3636662433022901</v>
          </cell>
          <cell r="CN14">
            <v>1</v>
          </cell>
          <cell r="CO14">
            <v>3.5652619846228986E-2</v>
          </cell>
          <cell r="CP14">
            <v>5.6850929247827628E-2</v>
          </cell>
          <cell r="CQ14">
            <v>5.7905572187576519E-2</v>
          </cell>
          <cell r="CR14">
            <v>0.25780230410550997</v>
          </cell>
          <cell r="CS14">
            <v>0.2</v>
          </cell>
          <cell r="CT14">
            <v>0</v>
          </cell>
          <cell r="CU14">
            <v>3.5704271770520171</v>
          </cell>
          <cell r="CV14">
            <v>2.0000000000000004E-2</v>
          </cell>
          <cell r="CW14">
            <v>0</v>
          </cell>
          <cell r="CX14">
            <v>0</v>
          </cell>
          <cell r="CY14">
            <v>3.8531016443087194</v>
          </cell>
          <cell r="CZ14">
            <v>2.5930393861724362E-2</v>
          </cell>
          <cell r="DA14">
            <v>5.0092270461275881</v>
          </cell>
          <cell r="DB14">
            <v>1.3878673815243325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1.0228371167608619</v>
          </cell>
          <cell r="DP14">
            <v>1.363666243302289</v>
          </cell>
          <cell r="DQ14">
            <v>1</v>
          </cell>
          <cell r="DR14">
            <v>0.36468617663096087</v>
          </cell>
          <cell r="DS14">
            <v>5.6850929247827343E-2</v>
          </cell>
          <cell r="DT14">
            <v>5.7905572187576602E-2</v>
          </cell>
          <cell r="DU14">
            <v>0.25780230410551169</v>
          </cell>
          <cell r="DV14">
            <v>0.2</v>
          </cell>
          <cell r="DW14">
            <v>0</v>
          </cell>
          <cell r="DX14">
            <v>2.1071381129559588</v>
          </cell>
          <cell r="DY14">
            <v>2.4972081176984546</v>
          </cell>
          <cell r="DZ14">
            <v>5.0135472037734524E-2</v>
          </cell>
          <cell r="EA14">
            <v>0.35395872581659643</v>
          </cell>
          <cell r="EB14">
            <v>0.7211140572887822</v>
          </cell>
          <cell r="EC14">
            <v>17.278026313186885</v>
          </cell>
          <cell r="ED14">
            <v>0.27588523337745091</v>
          </cell>
          <cell r="EE14">
            <v>8.9999999999999993E-3</v>
          </cell>
          <cell r="EF14">
            <v>0</v>
          </cell>
          <cell r="EG14">
            <v>0</v>
          </cell>
          <cell r="EH14">
            <v>0.32695666226492509</v>
          </cell>
          <cell r="EI14">
            <v>6.5641812081080097E-3</v>
          </cell>
          <cell r="EJ14">
            <v>17.278026312770493</v>
          </cell>
          <cell r="EK14">
            <v>1.7047793352208469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1.0297175061610284</v>
          </cell>
          <cell r="EY14">
            <v>1.0241664763821487</v>
          </cell>
          <cell r="EZ14">
            <v>1</v>
          </cell>
          <cell r="FA14">
            <v>4.6343419578179876E-2</v>
          </cell>
          <cell r="FB14">
            <v>0.72111405728883193</v>
          </cell>
          <cell r="FC14">
            <v>0.7850597061791128</v>
          </cell>
          <cell r="FD14">
            <v>0.3011598350143857</v>
          </cell>
          <cell r="FE14">
            <v>0.2</v>
          </cell>
          <cell r="FF14">
            <v>0</v>
          </cell>
          <cell r="FG14">
            <v>0.36053950425505121</v>
          </cell>
          <cell r="FH14">
            <v>8.9999999999999993E-3</v>
          </cell>
          <cell r="FI14">
            <v>0</v>
          </cell>
          <cell r="FJ14">
            <v>0</v>
          </cell>
          <cell r="FK14">
            <v>0.42728199506285158</v>
          </cell>
          <cell r="FL14">
            <v>8.5783737290083643E-3</v>
          </cell>
          <cell r="FM14">
            <v>17.278026315571349</v>
          </cell>
          <cell r="FN14">
            <v>1.7047793351802101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1.0297175061609793</v>
          </cell>
          <cell r="GB14">
            <v>1.0241664765897178</v>
          </cell>
          <cell r="GC14">
            <v>1</v>
          </cell>
          <cell r="GD14">
            <v>6.0563710915789361E-2</v>
          </cell>
          <cell r="GE14">
            <v>0.72111405728850031</v>
          </cell>
          <cell r="GF14">
            <v>0.78505970617879417</v>
          </cell>
          <cell r="GG14">
            <v>0.30115983501443139</v>
          </cell>
          <cell r="GH14">
            <v>0.2</v>
          </cell>
          <cell r="GI14">
            <v>0</v>
          </cell>
          <cell r="GJ14">
            <v>1.4707133753234596</v>
          </cell>
          <cell r="GK14">
            <v>8.9999999999999993E-3</v>
          </cell>
          <cell r="GL14">
            <v>0</v>
          </cell>
          <cell r="GM14">
            <v>0</v>
          </cell>
          <cell r="GN14">
            <v>1.7429694603706813</v>
          </cell>
          <cell r="GO14">
            <v>3.4992917100618144E-2</v>
          </cell>
          <cell r="GP14">
            <v>17.278026312680456</v>
          </cell>
          <cell r="GQ14">
            <v>1.7047793352221474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1.0297175061610249</v>
          </cell>
          <cell r="HE14">
            <v>1.0241664763754759</v>
          </cell>
          <cell r="HF14">
            <v>1</v>
          </cell>
          <cell r="HG14">
            <v>0.24705159532262774</v>
          </cell>
          <cell r="HH14">
            <v>0.72111405728884048</v>
          </cell>
          <cell r="HI14">
            <v>0.78505970617912835</v>
          </cell>
          <cell r="HJ14">
            <v>0.30115983501438631</v>
          </cell>
          <cell r="HK14">
            <v>0.2</v>
          </cell>
          <cell r="HL14">
            <v>0</v>
          </cell>
          <cell r="HM14">
            <v>0.24145364025805327</v>
          </cell>
          <cell r="HN14">
            <v>0.24875360798198345</v>
          </cell>
          <cell r="HO14">
            <v>4.6640026265120774E-2</v>
          </cell>
          <cell r="HP14">
            <v>3.4194060536737944E-2</v>
          </cell>
          <cell r="HQ14">
            <v>6.5690142606675703</v>
          </cell>
          <cell r="HR14">
            <v>21.30548840351512</v>
          </cell>
          <cell r="HS14">
            <v>4.5412393348218692E-2</v>
          </cell>
          <cell r="HT14">
            <v>0</v>
          </cell>
          <cell r="HU14">
            <v>0</v>
          </cell>
          <cell r="HV14">
            <v>0</v>
          </cell>
          <cell r="HW14">
            <v>4.6785365010001266E-2</v>
          </cell>
          <cell r="HX14">
            <v>8.7720160949295006E-3</v>
          </cell>
          <cell r="HY14">
            <v>21.305488403515103</v>
          </cell>
          <cell r="HZ14">
            <v>1.74177362622872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  <cell r="IJ14">
            <v>0</v>
          </cell>
          <cell r="IK14">
            <v>0</v>
          </cell>
          <cell r="IL14">
            <v>0</v>
          </cell>
          <cell r="IM14">
            <v>1.0356539008473054</v>
          </cell>
          <cell r="IN14">
            <v>0.79532744033368852</v>
          </cell>
          <cell r="IO14">
            <v>1</v>
          </cell>
          <cell r="IP14">
            <v>6.4311895468114385E-3</v>
          </cell>
          <cell r="IQ14">
            <v>6.5690142606677071</v>
          </cell>
          <cell r="IR14">
            <v>7.0748964981441933</v>
          </cell>
          <cell r="IS14">
            <v>0.29449150890709203</v>
          </cell>
          <cell r="IT14">
            <v>0.2</v>
          </cell>
          <cell r="IU14">
            <v>0</v>
          </cell>
          <cell r="IV14">
            <v>5.5006927379008565E-2</v>
          </cell>
          <cell r="IW14">
            <v>0</v>
          </cell>
          <cell r="IX14">
            <v>0</v>
          </cell>
          <cell r="IY14">
            <v>0</v>
          </cell>
          <cell r="IZ14">
            <v>5.6669974554566606E-2</v>
          </cell>
          <cell r="JA14">
            <v>1.0625329711238456E-2</v>
          </cell>
          <cell r="JB14">
            <v>21.305488403515138</v>
          </cell>
          <cell r="JC14">
            <v>1.7417736262287193</v>
          </cell>
          <cell r="JD14">
            <v>0</v>
          </cell>
        </row>
        <row r="15">
          <cell r="A15" t="str">
            <v>2029.00</v>
          </cell>
          <cell r="B15">
            <v>5.3574089235574229</v>
          </cell>
          <cell r="C15">
            <v>0.69922899214751344</v>
          </cell>
          <cell r="D15">
            <v>0.3117345166237287</v>
          </cell>
          <cell r="E15">
            <v>1.05165</v>
          </cell>
          <cell r="F15">
            <v>-0.64263920907883154</v>
          </cell>
          <cell r="G15">
            <v>1.0443073904601949</v>
          </cell>
          <cell r="H15">
            <v>0</v>
          </cell>
          <cell r="I15">
            <v>3.1829416849330869E-2</v>
          </cell>
          <cell r="J15">
            <v>5.2631578947368363E-2</v>
          </cell>
          <cell r="K15">
            <v>0.22433067704140836</v>
          </cell>
          <cell r="L15">
            <v>0.1</v>
          </cell>
          <cell r="M15">
            <v>0.2</v>
          </cell>
          <cell r="N15">
            <v>0.3</v>
          </cell>
          <cell r="O15">
            <v>1.5723921944881445</v>
          </cell>
          <cell r="P15">
            <v>0.10100135016568015</v>
          </cell>
          <cell r="Q15">
            <v>0.66889596068014812</v>
          </cell>
          <cell r="R15">
            <v>0.13296002847486219</v>
          </cell>
          <cell r="S15">
            <v>0</v>
          </cell>
          <cell r="T15">
            <v>0</v>
          </cell>
          <cell r="U15">
            <v>0.2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0.2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0.2</v>
          </cell>
          <cell r="AF15">
            <v>0</v>
          </cell>
          <cell r="AG15">
            <v>0</v>
          </cell>
          <cell r="AH15">
            <v>0</v>
          </cell>
          <cell r="AI15">
            <v>5.163744385324696</v>
          </cell>
          <cell r="AJ15">
            <v>5.5291539647496322</v>
          </cell>
          <cell r="AK15">
            <v>3.5412824637349918E-2</v>
          </cell>
          <cell r="AL15">
            <v>0.52946139811116932</v>
          </cell>
          <cell r="AM15">
            <v>5.729440687906083E-2</v>
          </cell>
          <cell r="AN15">
            <v>5.3147884193692772</v>
          </cell>
          <cell r="AO15">
            <v>1.1747653089345489</v>
          </cell>
          <cell r="AP15">
            <v>2.0000000000000004E-2</v>
          </cell>
          <cell r="AQ15">
            <v>0</v>
          </cell>
          <cell r="AR15">
            <v>0</v>
          </cell>
          <cell r="AS15">
            <v>1.2578969408334424</v>
          </cell>
          <cell r="AT15">
            <v>8.0565099220582005E-3</v>
          </cell>
          <cell r="AU15">
            <v>5.314788419369278</v>
          </cell>
          <cell r="AV15">
            <v>1.4186166435608396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1.0221557639049934</v>
          </cell>
          <cell r="BJ15">
            <v>1.3955300607228951</v>
          </cell>
          <cell r="BK15">
            <v>1</v>
          </cell>
          <cell r="BL15">
            <v>0.12045384831377093</v>
          </cell>
          <cell r="BM15">
            <v>5.7294406879059977E-2</v>
          </cell>
          <cell r="BN15">
            <v>5.8460233604001356E-2</v>
          </cell>
          <cell r="BO15">
            <v>0.26011174541136134</v>
          </cell>
          <cell r="BP15">
            <v>0.2</v>
          </cell>
          <cell r="BQ15">
            <v>0</v>
          </cell>
          <cell r="BR15">
            <v>0.35524299877142929</v>
          </cell>
          <cell r="BS15">
            <v>2.0000000000000004E-2</v>
          </cell>
          <cell r="BT15">
            <v>0</v>
          </cell>
          <cell r="BU15">
            <v>0</v>
          </cell>
          <cell r="BV15">
            <v>0.38038157750194179</v>
          </cell>
          <cell r="BW15">
            <v>2.4362472423870287E-3</v>
          </cell>
          <cell r="BX15">
            <v>5.3147884193692772</v>
          </cell>
          <cell r="BY15">
            <v>1.4186166435608365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1.0221557639050018</v>
          </cell>
          <cell r="CM15">
            <v>1.3955300607228951</v>
          </cell>
          <cell r="CN15">
            <v>1</v>
          </cell>
          <cell r="CO15">
            <v>3.6424625381006083E-2</v>
          </cell>
          <cell r="CP15">
            <v>5.7294406879060199E-2</v>
          </cell>
          <cell r="CQ15">
            <v>5.8460233604001551E-2</v>
          </cell>
          <cell r="CR15">
            <v>0.26011174541136101</v>
          </cell>
          <cell r="CS15">
            <v>0.2</v>
          </cell>
          <cell r="CT15">
            <v>0</v>
          </cell>
          <cell r="CU15">
            <v>3.6337360776187912</v>
          </cell>
          <cell r="CV15">
            <v>2.0000000000000004E-2</v>
          </cell>
          <cell r="CW15">
            <v>0</v>
          </cell>
          <cell r="CX15">
            <v>0</v>
          </cell>
          <cell r="CY15">
            <v>3.8908754464143258</v>
          </cell>
          <cell r="CZ15">
            <v>2.4920067472904692E-2</v>
          </cell>
          <cell r="DA15">
            <v>5.3147884193692763</v>
          </cell>
          <cell r="DB15">
            <v>1.4186166435608314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1.0221557639049965</v>
          </cell>
          <cell r="DP15">
            <v>1.395530060722894</v>
          </cell>
          <cell r="DQ15">
            <v>1</v>
          </cell>
          <cell r="DR15">
            <v>0.37258292441639973</v>
          </cell>
          <cell r="DS15">
            <v>5.7294406879060032E-2</v>
          </cell>
          <cell r="DT15">
            <v>5.8460233604001634E-2</v>
          </cell>
          <cell r="DU15">
            <v>0.26011174541136217</v>
          </cell>
          <cell r="DV15">
            <v>0.2</v>
          </cell>
          <cell r="DW15">
            <v>0</v>
          </cell>
          <cell r="DX15">
            <v>2.2348566711905211</v>
          </cell>
          <cell r="DY15">
            <v>2.6498264032667169</v>
          </cell>
          <cell r="DZ15">
            <v>5.014047280117144E-2</v>
          </cell>
          <cell r="EA15">
            <v>0.37715968173959236</v>
          </cell>
          <cell r="EB15">
            <v>0.72042587775665612</v>
          </cell>
          <cell r="EC15">
            <v>18.200969718676351</v>
          </cell>
          <cell r="ED15">
            <v>0.29260728117704254</v>
          </cell>
          <cell r="EE15">
            <v>8.9999999999999993E-3</v>
          </cell>
          <cell r="EF15">
            <v>0</v>
          </cell>
          <cell r="EG15">
            <v>0</v>
          </cell>
          <cell r="EH15">
            <v>0.34693880347948269</v>
          </cell>
          <cell r="EI15">
            <v>6.5648359524645445E-3</v>
          </cell>
          <cell r="EJ15">
            <v>18.200969718237715</v>
          </cell>
          <cell r="EK15">
            <v>1.7533996761619848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1.0285200201202811</v>
          </cell>
          <cell r="EY15">
            <v>1.0302935735637275</v>
          </cell>
          <cell r="EZ15">
            <v>1</v>
          </cell>
          <cell r="FA15">
            <v>4.9381094754780738E-2</v>
          </cell>
          <cell r="FB15">
            <v>0.72042587775668598</v>
          </cell>
          <cell r="FC15">
            <v>0.78111122890890816</v>
          </cell>
          <cell r="FD15">
            <v>0.30122661076106688</v>
          </cell>
          <cell r="FE15">
            <v>0.2</v>
          </cell>
          <cell r="FF15">
            <v>0</v>
          </cell>
          <cell r="FG15">
            <v>0.38239264496136227</v>
          </cell>
          <cell r="FH15">
            <v>8.9999999999999993E-3</v>
          </cell>
          <cell r="FI15">
            <v>0</v>
          </cell>
          <cell r="FJ15">
            <v>0</v>
          </cell>
          <cell r="FK15">
            <v>0.45339557569657624</v>
          </cell>
          <cell r="FL15">
            <v>8.5792293790291699E-3</v>
          </cell>
          <cell r="FM15">
            <v>18.200969721188194</v>
          </cell>
          <cell r="FN15">
            <v>1.7533996761201116</v>
          </cell>
          <cell r="FO15">
            <v>0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  <cell r="GA15">
            <v>1.0285200201202356</v>
          </cell>
          <cell r="GB15">
            <v>1.0302935737725392</v>
          </cell>
          <cell r="GC15">
            <v>1</v>
          </cell>
          <cell r="GD15">
            <v>6.4533484465652047E-2</v>
          </cell>
          <cell r="GE15">
            <v>0.72042587775637623</v>
          </cell>
          <cell r="GF15">
            <v>0.78111122890858187</v>
          </cell>
          <cell r="GG15">
            <v>0.30122661076109097</v>
          </cell>
          <cell r="GH15">
            <v>0.2</v>
          </cell>
          <cell r="GI15">
            <v>0</v>
          </cell>
          <cell r="GJ15">
            <v>1.5598567450521184</v>
          </cell>
          <cell r="GK15">
            <v>8.9999999999999993E-3</v>
          </cell>
          <cell r="GL15">
            <v>0</v>
          </cell>
          <cell r="GM15">
            <v>0</v>
          </cell>
          <cell r="GN15">
            <v>1.8494920240906605</v>
          </cell>
          <cell r="GO15">
            <v>3.4996407469677721E-2</v>
          </cell>
          <cell r="GP15">
            <v>18.200969718142865</v>
          </cell>
          <cell r="GQ15">
            <v>1.7533996761633204</v>
          </cell>
          <cell r="GR15">
            <v>0</v>
          </cell>
          <cell r="GS15">
            <v>0</v>
          </cell>
          <cell r="GT15">
            <v>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C15">
            <v>0</v>
          </cell>
          <cell r="HD15">
            <v>1.0285200201202798</v>
          </cell>
          <cell r="HE15">
            <v>1.0302935735570149</v>
          </cell>
          <cell r="HF15">
            <v>1</v>
          </cell>
          <cell r="HG15">
            <v>0.26324510251915995</v>
          </cell>
          <cell r="HH15">
            <v>0.72042587775671818</v>
          </cell>
          <cell r="HI15">
            <v>0.78111122890892448</v>
          </cell>
          <cell r="HJ15">
            <v>0.30122661076105789</v>
          </cell>
          <cell r="HK15">
            <v>0.2</v>
          </cell>
          <cell r="HL15">
            <v>0</v>
          </cell>
          <cell r="HM15">
            <v>0.25550954974883938</v>
          </cell>
          <cell r="HN15">
            <v>0.26283867284677215</v>
          </cell>
          <cell r="HO15">
            <v>4.7406731036340827E-2</v>
          </cell>
          <cell r="HP15">
            <v>3.6408599159976116E-2</v>
          </cell>
          <cell r="HQ15">
            <v>6.5658874178809503</v>
          </cell>
          <cell r="HR15">
            <v>22.042881748885254</v>
          </cell>
          <cell r="HS15">
            <v>4.8056016736876705E-2</v>
          </cell>
          <cell r="HT15">
            <v>0</v>
          </cell>
          <cell r="HU15">
            <v>0</v>
          </cell>
          <cell r="HV15">
            <v>0</v>
          </cell>
          <cell r="HW15">
            <v>4.9434471916368218E-2</v>
          </cell>
          <cell r="HX15">
            <v>8.9162172700096992E-3</v>
          </cell>
          <cell r="HY15">
            <v>22.04288174888524</v>
          </cell>
          <cell r="HZ15">
            <v>1.8020898300359076</v>
          </cell>
          <cell r="IA15">
            <v>0</v>
          </cell>
          <cell r="IB15">
            <v>0</v>
          </cell>
          <cell r="IC15">
            <v>0</v>
          </cell>
          <cell r="ID15">
            <v>0</v>
          </cell>
          <cell r="IE15">
            <v>0</v>
          </cell>
          <cell r="IF15">
            <v>0</v>
          </cell>
          <cell r="IG15">
            <v>0</v>
          </cell>
          <cell r="IH15">
            <v>0</v>
          </cell>
          <cell r="II15">
            <v>0</v>
          </cell>
          <cell r="IJ15">
            <v>0</v>
          </cell>
          <cell r="IK15">
            <v>0</v>
          </cell>
          <cell r="IL15">
            <v>0</v>
          </cell>
          <cell r="IM15">
            <v>1.0346291865365902</v>
          </cell>
          <cell r="IN15">
            <v>0.78262443873599064</v>
          </cell>
          <cell r="IO15">
            <v>1</v>
          </cell>
          <cell r="IP15">
            <v>6.847698069672583E-3</v>
          </cell>
          <cell r="IQ15">
            <v>6.5658874178809361</v>
          </cell>
          <cell r="IR15">
            <v>7.0523800492776916</v>
          </cell>
          <cell r="IS15">
            <v>0.29525954144880401</v>
          </cell>
          <cell r="IT15">
            <v>0.2</v>
          </cell>
          <cell r="IU15">
            <v>0</v>
          </cell>
          <cell r="IV15">
            <v>5.8209084081966046E-2</v>
          </cell>
          <cell r="IW15">
            <v>0</v>
          </cell>
          <cell r="IX15">
            <v>0</v>
          </cell>
          <cell r="IY15">
            <v>0</v>
          </cell>
          <cell r="IZ15">
            <v>5.9878773309135519E-2</v>
          </cell>
          <cell r="JA15">
            <v>1.0799997086833074E-2</v>
          </cell>
          <cell r="JB15">
            <v>22.042881748885282</v>
          </cell>
          <cell r="JC15">
            <v>1.8020898300358916</v>
          </cell>
          <cell r="JD15">
            <v>0</v>
          </cell>
        </row>
        <row r="16">
          <cell r="A16" t="str">
            <v>2030.00</v>
          </cell>
          <cell r="B16">
            <v>5.3574089235574229</v>
          </cell>
          <cell r="C16">
            <v>0.7375734341988196</v>
          </cell>
          <cell r="D16">
            <v>0.32828788729716535</v>
          </cell>
          <cell r="E16">
            <v>1.0560399999999999</v>
          </cell>
          <cell r="F16">
            <v>-0.67579846149379463</v>
          </cell>
          <cell r="G16">
            <v>1.046111589105194</v>
          </cell>
          <cell r="H16">
            <v>0</v>
          </cell>
          <cell r="I16">
            <v>3.3623190033826494E-2</v>
          </cell>
          <cell r="J16">
            <v>5.2631578947368363E-2</v>
          </cell>
          <cell r="K16">
            <v>0.2367190913161992</v>
          </cell>
          <cell r="L16">
            <v>0.1</v>
          </cell>
          <cell r="M16">
            <v>0.2</v>
          </cell>
          <cell r="N16">
            <v>0.3</v>
          </cell>
          <cell r="O16">
            <v>1.6518720663555295</v>
          </cell>
          <cell r="P16">
            <v>0.10709644914744103</v>
          </cell>
          <cell r="Q16">
            <v>0.70572661779463208</v>
          </cell>
          <cell r="R16">
            <v>0.13235515112465213</v>
          </cell>
          <cell r="S16">
            <v>0</v>
          </cell>
          <cell r="T16">
            <v>0</v>
          </cell>
          <cell r="U16">
            <v>0.2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0.2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0.2</v>
          </cell>
          <cell r="AF16">
            <v>0</v>
          </cell>
          <cell r="AG16">
            <v>0</v>
          </cell>
          <cell r="AH16">
            <v>0</v>
          </cell>
          <cell r="AI16">
            <v>5.2520318408511555</v>
          </cell>
          <cell r="AJ16">
            <v>5.5894847646461265</v>
          </cell>
          <cell r="AK16">
            <v>3.4041185490663317E-2</v>
          </cell>
          <cell r="AL16">
            <v>0.54075442513814809</v>
          </cell>
          <cell r="AM16">
            <v>5.7740027566487322E-2</v>
          </cell>
          <cell r="AN16">
            <v>5.644078258555365</v>
          </cell>
          <cell r="AO16">
            <v>1.1948509352217906</v>
          </cell>
          <cell r="AP16">
            <v>2.0000000000000004E-2</v>
          </cell>
          <cell r="AQ16">
            <v>0</v>
          </cell>
          <cell r="AR16">
            <v>0</v>
          </cell>
          <cell r="AS16">
            <v>1.2716223550851706</v>
          </cell>
          <cell r="AT16">
            <v>7.7444584404853653E-3</v>
          </cell>
          <cell r="AU16">
            <v>5.6440782585553668</v>
          </cell>
          <cell r="AV16">
            <v>1.4507075356761734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1.0226212573079525</v>
          </cell>
          <cell r="BJ16">
            <v>1.4271656726450785</v>
          </cell>
          <cell r="BK16">
            <v>1</v>
          </cell>
          <cell r="BL16">
            <v>0.12302304140199832</v>
          </cell>
          <cell r="BM16">
            <v>5.7740027566487495E-2</v>
          </cell>
          <cell r="BN16">
            <v>5.9066984355077345E-2</v>
          </cell>
          <cell r="BO16">
            <v>0.26195045611712081</v>
          </cell>
          <cell r="BP16">
            <v>0.2</v>
          </cell>
          <cell r="BQ16">
            <v>0</v>
          </cell>
          <cell r="BR16">
            <v>0.3613167890512598</v>
          </cell>
          <cell r="BS16">
            <v>2.0000000000000004E-2</v>
          </cell>
          <cell r="BT16">
            <v>0</v>
          </cell>
          <cell r="BU16">
            <v>0</v>
          </cell>
          <cell r="BV16">
            <v>0.38453207231233594</v>
          </cell>
          <cell r="BW16">
            <v>2.3418844762737355E-3</v>
          </cell>
          <cell r="BX16">
            <v>5.644078258555365</v>
          </cell>
          <cell r="BY16">
            <v>1.4507075356761721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1.0226212573079538</v>
          </cell>
          <cell r="CM16">
            <v>1.4271656726450783</v>
          </cell>
          <cell r="CN16">
            <v>1</v>
          </cell>
          <cell r="CO16">
            <v>3.72015361819494E-2</v>
          </cell>
          <cell r="CP16">
            <v>5.7740027566486794E-2</v>
          </cell>
          <cell r="CQ16">
            <v>5.9066984355077526E-2</v>
          </cell>
          <cell r="CR16">
            <v>0.26195045611712481</v>
          </cell>
          <cell r="CS16">
            <v>0.2</v>
          </cell>
          <cell r="CT16">
            <v>0</v>
          </cell>
          <cell r="CU16">
            <v>3.6958641165781336</v>
          </cell>
          <cell r="CV16">
            <v>2.0000000000000004E-2</v>
          </cell>
          <cell r="CW16">
            <v>0</v>
          </cell>
          <cell r="CX16">
            <v>0</v>
          </cell>
          <cell r="CY16">
            <v>3.9333303372486501</v>
          </cell>
          <cell r="CZ16">
            <v>2.395484257390422E-2</v>
          </cell>
          <cell r="DA16">
            <v>5.6440782585553633</v>
          </cell>
          <cell r="DB16">
            <v>1.4507075356761707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1.0226212573079565</v>
          </cell>
          <cell r="DP16">
            <v>1.427165672645077</v>
          </cell>
          <cell r="DQ16">
            <v>1</v>
          </cell>
          <cell r="DR16">
            <v>0.38052984755420327</v>
          </cell>
          <cell r="DS16">
            <v>5.7740027566486871E-2</v>
          </cell>
          <cell r="DT16">
            <v>5.9066984355077623E-2</v>
          </cell>
          <cell r="DU16">
            <v>0.2619504561171247</v>
          </cell>
          <cell r="DV16">
            <v>0.2</v>
          </cell>
          <cell r="DW16">
            <v>0</v>
          </cell>
          <cell r="DX16">
            <v>2.3678006864000252</v>
          </cell>
          <cell r="DY16">
            <v>2.8131275807532021</v>
          </cell>
          <cell r="DZ16">
            <v>5.0144861275323152E-2</v>
          </cell>
          <cell r="EA16">
            <v>0.40092559641577596</v>
          </cell>
          <cell r="EB16">
            <v>0.71978873585507919</v>
          </cell>
          <cell r="EC16">
            <v>19.1887565156463</v>
          </cell>
          <cell r="ED16">
            <v>0.31001349220643792</v>
          </cell>
          <cell r="EE16">
            <v>8.9999999999999993E-3</v>
          </cell>
          <cell r="EF16">
            <v>0</v>
          </cell>
          <cell r="EG16">
            <v>0</v>
          </cell>
          <cell r="EH16">
            <v>0.36831964376927934</v>
          </cell>
          <cell r="EI16">
            <v>6.5654105304706559E-3</v>
          </cell>
          <cell r="EJ16">
            <v>19.188756515183858</v>
          </cell>
          <cell r="EK16">
            <v>1.803477214604474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1.0285602530463014</v>
          </cell>
          <cell r="EY16">
            <v>1.0357214455773969</v>
          </cell>
          <cell r="EZ16">
            <v>1</v>
          </cell>
          <cell r="FA16">
            <v>5.2492739348246858E-2</v>
          </cell>
          <cell r="FB16">
            <v>0.71978873585512759</v>
          </cell>
          <cell r="FC16">
            <v>0.77823539676425313</v>
          </cell>
          <cell r="FD16">
            <v>0.30067397870139717</v>
          </cell>
          <cell r="FE16">
            <v>0.2</v>
          </cell>
          <cell r="FF16">
            <v>0</v>
          </cell>
          <cell r="FG16">
            <v>0.40513988162446912</v>
          </cell>
          <cell r="FH16">
            <v>8.9999999999999993E-3</v>
          </cell>
          <cell r="FI16">
            <v>0</v>
          </cell>
          <cell r="FJ16">
            <v>0</v>
          </cell>
          <cell r="FK16">
            <v>0.48133704057410259</v>
          </cell>
          <cell r="FL16">
            <v>8.5799802639783505E-3</v>
          </cell>
          <cell r="FM16">
            <v>19.188756518294468</v>
          </cell>
          <cell r="FN16">
            <v>1.8034772145613238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1.0285602530462552</v>
          </cell>
          <cell r="GB16">
            <v>1.035721445787309</v>
          </cell>
          <cell r="GC16">
            <v>1</v>
          </cell>
          <cell r="GD16">
            <v>6.8599924649535224E-2</v>
          </cell>
          <cell r="GE16">
            <v>0.71978873585484027</v>
          </cell>
          <cell r="GF16">
            <v>0.77823539676392217</v>
          </cell>
          <cell r="GG16">
            <v>0.30067397870140206</v>
          </cell>
          <cell r="GH16">
            <v>0.2</v>
          </cell>
          <cell r="GI16">
            <v>0</v>
          </cell>
          <cell r="GJ16">
            <v>1.6526473125690795</v>
          </cell>
          <cell r="GK16">
            <v>8.9999999999999993E-3</v>
          </cell>
          <cell r="GL16">
            <v>0</v>
          </cell>
          <cell r="GM16">
            <v>0</v>
          </cell>
          <cell r="GN16">
            <v>1.9634708964097745</v>
          </cell>
          <cell r="GO16">
            <v>3.4999470480874144E-2</v>
          </cell>
          <cell r="GP16">
            <v>19.18875651508386</v>
          </cell>
          <cell r="GQ16">
            <v>1.803477214605856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1.028560253046306</v>
          </cell>
          <cell r="HE16">
            <v>1.0357214455706489</v>
          </cell>
          <cell r="HF16">
            <v>1</v>
          </cell>
          <cell r="HG16">
            <v>0.2798329324179874</v>
          </cell>
          <cell r="HH16">
            <v>0.71978873585514536</v>
          </cell>
          <cell r="HI16">
            <v>0.77823539676426989</v>
          </cell>
          <cell r="HJ16">
            <v>0.3006739787013949</v>
          </cell>
          <cell r="HK16">
            <v>0.2</v>
          </cell>
          <cell r="HL16">
            <v>0</v>
          </cell>
          <cell r="HM16">
            <v>0.27021125538846674</v>
          </cell>
          <cell r="HN16">
            <v>0.2779907089325318</v>
          </cell>
          <cell r="HO16">
            <v>4.8169104358665671E-2</v>
          </cell>
          <cell r="HP16">
            <v>3.8697053645053277E-2</v>
          </cell>
          <cell r="HQ16">
            <v>6.5626331927739958</v>
          </cell>
          <cell r="HR16">
            <v>22.839618423209327</v>
          </cell>
          <cell r="HS16">
            <v>5.0821100910728952E-2</v>
          </cell>
          <cell r="HT16">
            <v>0</v>
          </cell>
          <cell r="HU16">
            <v>0</v>
          </cell>
          <cell r="HV16">
            <v>0</v>
          </cell>
          <cell r="HW16">
            <v>5.2284253853876125E-2</v>
          </cell>
          <cell r="HX16">
            <v>9.0596037899006582E-3</v>
          </cell>
          <cell r="HY16">
            <v>22.839618423209309</v>
          </cell>
          <cell r="HZ16">
            <v>1.8649479421889268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  <cell r="IJ16">
            <v>0</v>
          </cell>
          <cell r="IK16">
            <v>0</v>
          </cell>
          <cell r="IL16">
            <v>0</v>
          </cell>
          <cell r="IM16">
            <v>1.0348806763710368</v>
          </cell>
          <cell r="IN16">
            <v>0.77015991900868008</v>
          </cell>
          <cell r="IO16">
            <v>1</v>
          </cell>
          <cell r="IP16">
            <v>7.2781086243643729E-3</v>
          </cell>
          <cell r="IQ16">
            <v>6.5626331927739514</v>
          </cell>
          <cell r="IR16">
            <v>7.0381341679803269</v>
          </cell>
          <cell r="IS16">
            <v>0.29541582612451273</v>
          </cell>
          <cell r="IT16">
            <v>0.2</v>
          </cell>
          <cell r="IU16">
            <v>0</v>
          </cell>
          <cell r="IV16">
            <v>6.1558363279423559E-2</v>
          </cell>
          <cell r="IW16">
            <v>0</v>
          </cell>
          <cell r="IX16">
            <v>0</v>
          </cell>
          <cell r="IY16">
            <v>0</v>
          </cell>
          <cell r="IZ16">
            <v>6.333064484738507E-2</v>
          </cell>
          <cell r="JA16">
            <v>1.0973677690413944E-2</v>
          </cell>
          <cell r="JB16">
            <v>22.839618423209355</v>
          </cell>
          <cell r="JC16">
            <v>1.8649479421889379</v>
          </cell>
          <cell r="JD16">
            <v>0</v>
          </cell>
        </row>
        <row r="17">
          <cell r="A17" t="str">
            <v>2031.00</v>
          </cell>
          <cell r="B17">
            <v>5.3574089235574229</v>
          </cell>
          <cell r="C17">
            <v>0.77870757530601953</v>
          </cell>
          <cell r="D17">
            <v>0.34563241226605013</v>
          </cell>
          <cell r="E17">
            <v>1.06073</v>
          </cell>
          <cell r="F17">
            <v>-0.71014433655545628</v>
          </cell>
          <cell r="G17">
            <v>1.0457833335667652</v>
          </cell>
          <cell r="H17">
            <v>0</v>
          </cell>
          <cell r="I17">
            <v>3.5494831708736914E-2</v>
          </cell>
          <cell r="J17">
            <v>5.2631578947368363E-2</v>
          </cell>
          <cell r="K17">
            <v>0.2495813898646462</v>
          </cell>
          <cell r="L17">
            <v>0.1</v>
          </cell>
          <cell r="M17">
            <v>0.2</v>
          </cell>
          <cell r="N17">
            <v>0.3</v>
          </cell>
          <cell r="O17">
            <v>1.7362662495846226</v>
          </cell>
          <cell r="P17">
            <v>0.11334499704137102</v>
          </cell>
          <cell r="Q17">
            <v>0.74405363088080423</v>
          </cell>
          <cell r="R17">
            <v>0.13180713806629182</v>
          </cell>
          <cell r="S17">
            <v>0</v>
          </cell>
          <cell r="T17">
            <v>0</v>
          </cell>
          <cell r="U17">
            <v>0.2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0.2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0.2</v>
          </cell>
          <cell r="AF17">
            <v>0</v>
          </cell>
          <cell r="AG17">
            <v>0</v>
          </cell>
          <cell r="AH17">
            <v>0</v>
          </cell>
          <cell r="AI17">
            <v>5.3386614895454771</v>
          </cell>
          <cell r="AJ17">
            <v>5.6558454474156141</v>
          </cell>
          <cell r="AK17">
            <v>3.2730645847888915E-2</v>
          </cell>
          <cell r="AL17">
            <v>0.55197015371014446</v>
          </cell>
          <cell r="AM17">
            <v>5.818762416296569E-2</v>
          </cell>
          <cell r="AN17">
            <v>5.987038513918451</v>
          </cell>
          <cell r="AO17">
            <v>1.214559406133052</v>
          </cell>
          <cell r="AP17">
            <v>2.0000000000000004E-2</v>
          </cell>
          <cell r="AQ17">
            <v>0</v>
          </cell>
          <cell r="AR17">
            <v>0</v>
          </cell>
          <cell r="AS17">
            <v>1.286719583409704</v>
          </cell>
          <cell r="AT17">
            <v>7.446307255331761E-3</v>
          </cell>
          <cell r="AU17">
            <v>5.9870385139184563</v>
          </cell>
          <cell r="AV17">
            <v>1.4822630534722456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1.0217518121468669</v>
          </cell>
          <cell r="BJ17">
            <v>1.4585483206898289</v>
          </cell>
          <cell r="BK17">
            <v>1</v>
          </cell>
          <cell r="BL17">
            <v>0.12557464889020986</v>
          </cell>
          <cell r="BM17">
            <v>5.8187624162965065E-2</v>
          </cell>
          <cell r="BN17">
            <v>5.9610772513358092E-2</v>
          </cell>
          <cell r="BO17">
            <v>0.26335457206742674</v>
          </cell>
          <cell r="BP17">
            <v>0.2</v>
          </cell>
          <cell r="BQ17">
            <v>0</v>
          </cell>
          <cell r="BR17">
            <v>0.36727652948150213</v>
          </cell>
          <cell r="BS17">
            <v>2.0000000000000004E-2</v>
          </cell>
          <cell r="BT17">
            <v>0</v>
          </cell>
          <cell r="BU17">
            <v>0</v>
          </cell>
          <cell r="BV17">
            <v>0.38909739665614745</v>
          </cell>
          <cell r="BW17">
            <v>2.2517250884405322E-3</v>
          </cell>
          <cell r="BX17">
            <v>5.9870385139184528</v>
          </cell>
          <cell r="BY17">
            <v>1.482263053472245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1.0217518121468674</v>
          </cell>
          <cell r="CM17">
            <v>1.4585483206898284</v>
          </cell>
          <cell r="CN17">
            <v>1</v>
          </cell>
          <cell r="CO17">
            <v>3.7973129187723435E-2</v>
          </cell>
          <cell r="CP17">
            <v>5.8187624162966065E-2</v>
          </cell>
          <cell r="CQ17">
            <v>5.9610772513358286E-2</v>
          </cell>
          <cell r="CR17">
            <v>0.26335457206742302</v>
          </cell>
          <cell r="CS17">
            <v>0.2</v>
          </cell>
          <cell r="CT17">
            <v>0</v>
          </cell>
          <cell r="CU17">
            <v>3.7568255539309274</v>
          </cell>
          <cell r="CV17">
            <v>2.0000000000000004E-2</v>
          </cell>
          <cell r="CW17">
            <v>0</v>
          </cell>
          <cell r="CX17">
            <v>0</v>
          </cell>
          <cell r="CY17">
            <v>3.9800284673497677</v>
          </cell>
          <cell r="CZ17">
            <v>2.303261350411662E-2</v>
          </cell>
          <cell r="DA17">
            <v>5.9870385139184501</v>
          </cell>
          <cell r="DB17">
            <v>1.4822630534722427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1.0217518121468667</v>
          </cell>
          <cell r="DP17">
            <v>1.4585483206898271</v>
          </cell>
          <cell r="DQ17">
            <v>1</v>
          </cell>
          <cell r="DR17">
            <v>0.38842237563221155</v>
          </cell>
          <cell r="DS17">
            <v>5.818762416296578E-2</v>
          </cell>
          <cell r="DT17">
            <v>5.9610772513358397E-2</v>
          </cell>
          <cell r="DU17">
            <v>0.26335457206742452</v>
          </cell>
          <cell r="DV17">
            <v>0.2</v>
          </cell>
          <cell r="DW17">
            <v>0</v>
          </cell>
          <cell r="DX17">
            <v>2.5060563323488263</v>
          </cell>
          <cell r="DY17">
            <v>2.9867218746706086</v>
          </cell>
          <cell r="DZ17">
            <v>5.0149180821012468E-2</v>
          </cell>
          <cell r="EA17">
            <v>0.42521215436763893</v>
          </cell>
          <cell r="EB17">
            <v>0.71920103023506299</v>
          </cell>
          <cell r="EC17">
            <v>20.205320466563894</v>
          </cell>
          <cell r="ED17">
            <v>0.32811514910012668</v>
          </cell>
          <cell r="EE17">
            <v>8.9999999999999993E-3</v>
          </cell>
          <cell r="EF17">
            <v>0</v>
          </cell>
          <cell r="EG17">
            <v>0</v>
          </cell>
          <cell r="EH17">
            <v>0.39104815026628581</v>
          </cell>
          <cell r="EI17">
            <v>6.5659760837503784E-3</v>
          </cell>
          <cell r="EJ17">
            <v>20.205320466076952</v>
          </cell>
          <cell r="EK17">
            <v>1.8532060813359232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1.0275738813491777</v>
          </cell>
          <cell r="EY17">
            <v>1.0404408792817341</v>
          </cell>
          <cell r="EZ17">
            <v>1</v>
          </cell>
          <cell r="FA17">
            <v>5.5672551182739123E-2</v>
          </cell>
          <cell r="FB17">
            <v>0.71920103023510285</v>
          </cell>
          <cell r="FC17">
            <v>0.77496203705361366</v>
          </cell>
          <cell r="FD17">
            <v>0.29966554049180111</v>
          </cell>
          <cell r="FE17">
            <v>0.2</v>
          </cell>
          <cell r="FF17">
            <v>0</v>
          </cell>
          <cell r="FG17">
            <v>0.42879595890975092</v>
          </cell>
          <cell r="FH17">
            <v>8.9999999999999993E-3</v>
          </cell>
          <cell r="FI17">
            <v>0</v>
          </cell>
          <cell r="FJ17">
            <v>0</v>
          </cell>
          <cell r="FK17">
            <v>0.51103969759772472</v>
          </cell>
          <cell r="FL17">
            <v>8.5807193550002658E-3</v>
          </cell>
          <cell r="FM17">
            <v>20.205320469352351</v>
          </cell>
          <cell r="FN17">
            <v>1.8532060812915447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1.0275738813491564</v>
          </cell>
          <cell r="GB17">
            <v>1.0404408794926028</v>
          </cell>
          <cell r="GC17">
            <v>1</v>
          </cell>
          <cell r="GD17">
            <v>7.2755448917350987E-2</v>
          </cell>
          <cell r="GE17">
            <v>0.71920103023481696</v>
          </cell>
          <cell r="GF17">
            <v>0.77496203705328104</v>
          </cell>
          <cell r="GG17">
            <v>0.29966554049179805</v>
          </cell>
          <cell r="GH17">
            <v>0.2</v>
          </cell>
          <cell r="GI17">
            <v>0</v>
          </cell>
          <cell r="GJ17">
            <v>1.7491452243389549</v>
          </cell>
          <cell r="GK17">
            <v>8.9999999999999993E-3</v>
          </cell>
          <cell r="GL17">
            <v>0</v>
          </cell>
          <cell r="GM17">
            <v>0</v>
          </cell>
          <cell r="GN17">
            <v>2.0846340268066057</v>
          </cell>
          <cell r="GO17">
            <v>3.5002485382261826E-2</v>
          </cell>
          <cell r="GP17">
            <v>20.205320465971656</v>
          </cell>
          <cell r="GQ17">
            <v>1.8532060813373474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1.0275738813491799</v>
          </cell>
          <cell r="HE17">
            <v>1.0404408792749555</v>
          </cell>
          <cell r="HF17">
            <v>1</v>
          </cell>
          <cell r="HG17">
            <v>0.29678415426754995</v>
          </cell>
          <cell r="HH17">
            <v>0.71920103023511328</v>
          </cell>
          <cell r="HI17">
            <v>0.77496203705363087</v>
          </cell>
          <cell r="HJ17">
            <v>0.29966554049180233</v>
          </cell>
          <cell r="HK17">
            <v>0.2</v>
          </cell>
          <cell r="HL17">
            <v>0</v>
          </cell>
          <cell r="HM17">
            <v>0.28558081193334411</v>
          </cell>
          <cell r="HN17">
            <v>0.29419057040205138</v>
          </cell>
          <cell r="HO17">
            <v>4.8927311397390427E-2</v>
          </cell>
          <cell r="HP17">
            <v>4.1057203312547079E-2</v>
          </cell>
          <cell r="HQ17">
            <v>6.5592545404765632</v>
          </cell>
          <cell r="HR17">
            <v>23.65169101266962</v>
          </cell>
          <cell r="HS17">
            <v>5.3711793909424113E-2</v>
          </cell>
          <cell r="HT17">
            <v>0</v>
          </cell>
          <cell r="HU17">
            <v>0</v>
          </cell>
          <cell r="HV17">
            <v>0</v>
          </cell>
          <cell r="HW17">
            <v>5.5331109889900809E-2</v>
          </cell>
          <cell r="HX17">
            <v>9.2022067187492694E-3</v>
          </cell>
          <cell r="HY17">
            <v>23.651691012669588</v>
          </cell>
          <cell r="HZ17">
            <v>1.9282075932457683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  <cell r="IJ17">
            <v>0</v>
          </cell>
          <cell r="IK17">
            <v>0</v>
          </cell>
          <cell r="IL17">
            <v>0</v>
          </cell>
          <cell r="IM17">
            <v>1.0339203307640814</v>
          </cell>
          <cell r="IN17">
            <v>0.75792014578724975</v>
          </cell>
          <cell r="IO17">
            <v>1</v>
          </cell>
          <cell r="IP17">
            <v>7.7220035474077093E-3</v>
          </cell>
          <cell r="IQ17">
            <v>6.559254540476652</v>
          </cell>
          <cell r="IR17">
            <v>7.018849767958268</v>
          </cell>
          <cell r="IS17">
            <v>0.29509972918689431</v>
          </cell>
          <cell r="IT17">
            <v>0.2</v>
          </cell>
          <cell r="IU17">
            <v>0</v>
          </cell>
          <cell r="IV17">
            <v>6.5059789390904205E-2</v>
          </cell>
          <cell r="IW17">
            <v>0</v>
          </cell>
          <cell r="IX17">
            <v>0</v>
          </cell>
          <cell r="IY17">
            <v>0</v>
          </cell>
          <cell r="IZ17">
            <v>6.7021227447222415E-2</v>
          </cell>
          <cell r="JA17">
            <v>1.1146409149226542E-2</v>
          </cell>
          <cell r="JB17">
            <v>23.651691012669648</v>
          </cell>
          <cell r="JC17">
            <v>1.9282075932457736</v>
          </cell>
          <cell r="JD17">
            <v>0</v>
          </cell>
        </row>
        <row r="18">
          <cell r="A18" t="str">
            <v>2032.00</v>
          </cell>
          <cell r="B18">
            <v>5.3574089235574229</v>
          </cell>
          <cell r="C18">
            <v>0.82254768013161927</v>
          </cell>
          <cell r="D18">
            <v>0.3637902256181943</v>
          </cell>
          <cell r="E18">
            <v>1.06565</v>
          </cell>
          <cell r="F18">
            <v>-0.7457133232494525</v>
          </cell>
          <cell r="G18">
            <v>1.0454979998001523</v>
          </cell>
          <cell r="H18">
            <v>0</v>
          </cell>
          <cell r="I18">
            <v>3.7445506905192626E-2</v>
          </cell>
          <cell r="J18">
            <v>5.2631578947368363E-2</v>
          </cell>
          <cell r="K18">
            <v>0.26292881318553668</v>
          </cell>
          <cell r="L18">
            <v>0.1</v>
          </cell>
          <cell r="M18">
            <v>0.2</v>
          </cell>
          <cell r="N18">
            <v>0.3</v>
          </cell>
          <cell r="O18">
            <v>1.825568437811697</v>
          </cell>
          <cell r="P18">
            <v>0.11974205845043248</v>
          </cell>
          <cell r="Q18">
            <v>0.78390660415935609</v>
          </cell>
          <cell r="R18">
            <v>0.13131235237047997</v>
          </cell>
          <cell r="S18">
            <v>0</v>
          </cell>
          <cell r="T18">
            <v>0</v>
          </cell>
          <cell r="U18">
            <v>0.2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0.2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0.2</v>
          </cell>
          <cell r="AF18">
            <v>0</v>
          </cell>
          <cell r="AG18">
            <v>0</v>
          </cell>
          <cell r="AH18">
            <v>0</v>
          </cell>
          <cell r="AI18">
            <v>5.4235996090883392</v>
          </cell>
          <cell r="AJ18">
            <v>5.7275457890726305</v>
          </cell>
          <cell r="AK18">
            <v>3.1478044785625159E-2</v>
          </cell>
          <cell r="AL18">
            <v>0.56299729530443876</v>
          </cell>
          <cell r="AM18">
            <v>5.863703881468784E-2</v>
          </cell>
          <cell r="AN18">
            <v>6.3442772156276535</v>
          </cell>
          <cell r="AO18">
            <v>1.2338830497527167</v>
          </cell>
          <cell r="AP18">
            <v>2.0000000000000004E-2</v>
          </cell>
          <cell r="AQ18">
            <v>0</v>
          </cell>
          <cell r="AR18">
            <v>0</v>
          </cell>
          <cell r="AS18">
            <v>1.3030315980510114</v>
          </cell>
          <cell r="AT18">
            <v>7.1613372482833846E-3</v>
          </cell>
          <cell r="AU18">
            <v>6.3442772156276597</v>
          </cell>
          <cell r="AV18">
            <v>1.5133420035561764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1.0209672298119605</v>
          </cell>
          <cell r="BJ18">
            <v>1.4897068033304954</v>
          </cell>
          <cell r="BK18">
            <v>1</v>
          </cell>
          <cell r="BL18">
            <v>0.12808335234937007</v>
          </cell>
          <cell r="BM18">
            <v>5.8637038814687514E-2</v>
          </cell>
          <cell r="BN18">
            <v>6.0097238360739713E-2</v>
          </cell>
          <cell r="BO18">
            <v>0.26436063327704601</v>
          </cell>
          <cell r="BP18">
            <v>0.2</v>
          </cell>
          <cell r="BQ18">
            <v>0</v>
          </cell>
          <cell r="BR18">
            <v>0.37311990011428781</v>
          </cell>
          <cell r="BS18">
            <v>2.0000000000000004E-2</v>
          </cell>
          <cell r="BT18">
            <v>0</v>
          </cell>
          <cell r="BU18">
            <v>0</v>
          </cell>
          <cell r="BV18">
            <v>0.39403006614605351</v>
          </cell>
          <cell r="BW18">
            <v>2.1655516212008537E-3</v>
          </cell>
          <cell r="BX18">
            <v>6.344277215627657</v>
          </cell>
          <cell r="BY18">
            <v>1.5133420035561844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1.0209672298119663</v>
          </cell>
          <cell r="CM18">
            <v>1.489706803330495</v>
          </cell>
          <cell r="CN18">
            <v>1</v>
          </cell>
          <cell r="CO18">
            <v>3.8731748235359964E-2</v>
          </cell>
          <cell r="CP18">
            <v>5.8637038814688035E-2</v>
          </cell>
          <cell r="CQ18">
            <v>6.00972383607399E-2</v>
          </cell>
          <cell r="CR18">
            <v>0.2643606332770444</v>
          </cell>
          <cell r="CS18">
            <v>0.2</v>
          </cell>
          <cell r="CT18">
            <v>0</v>
          </cell>
          <cell r="CU18">
            <v>3.8165966592213132</v>
          </cell>
          <cell r="CV18">
            <v>2.0000000000000004E-2</v>
          </cell>
          <cell r="CW18">
            <v>0</v>
          </cell>
          <cell r="CX18">
            <v>0</v>
          </cell>
          <cell r="CY18">
            <v>4.0304841248755432</v>
          </cell>
          <cell r="CZ18">
            <v>2.2151155916140919E-2</v>
          </cell>
          <cell r="DA18">
            <v>6.3442772156276508</v>
          </cell>
          <cell r="DB18">
            <v>1.5133420035561733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1.0209672298119603</v>
          </cell>
          <cell r="DP18">
            <v>1.4897068033304932</v>
          </cell>
          <cell r="DQ18">
            <v>1</v>
          </cell>
          <cell r="DR18">
            <v>0.3961821947197065</v>
          </cell>
          <cell r="DS18">
            <v>5.8637038814688257E-2</v>
          </cell>
          <cell r="DT18">
            <v>6.0097238360740012E-2</v>
          </cell>
          <cell r="DU18">
            <v>0.26436063327704357</v>
          </cell>
          <cell r="DV18">
            <v>0.2</v>
          </cell>
          <cell r="DW18">
            <v>0</v>
          </cell>
          <cell r="DX18">
            <v>2.6496797194547135</v>
          </cell>
          <cell r="DY18">
            <v>3.1702135511356868</v>
          </cell>
          <cell r="DZ18">
            <v>5.0153307093464571E-2</v>
          </cell>
          <cell r="EA18">
            <v>0.44999449205931236</v>
          </cell>
          <cell r="EB18">
            <v>0.71866119845280374</v>
          </cell>
          <cell r="EC18">
            <v>21.251399103079613</v>
          </cell>
          <cell r="ED18">
            <v>0.34691959833226027</v>
          </cell>
          <cell r="EE18">
            <v>8.9999999999999993E-3</v>
          </cell>
          <cell r="EF18">
            <v>0</v>
          </cell>
          <cell r="EG18">
            <v>0</v>
          </cell>
          <cell r="EH18">
            <v>0.41507250997632061</v>
          </cell>
          <cell r="EI18">
            <v>6.5665163319815973E-3</v>
          </cell>
          <cell r="EJ18">
            <v>21.251399102567451</v>
          </cell>
          <cell r="EK18">
            <v>1.9028522934637306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1.0267893639179184</v>
          </cell>
          <cell r="EY18">
            <v>1.0444879463177124</v>
          </cell>
          <cell r="EZ18">
            <v>1</v>
          </cell>
          <cell r="FA18">
            <v>5.8917274903347125E-2</v>
          </cell>
          <cell r="FB18">
            <v>0.71866119845283771</v>
          </cell>
          <cell r="FC18">
            <v>0.77141728252472197</v>
          </cell>
          <cell r="FD18">
            <v>0.29833198655509302</v>
          </cell>
          <cell r="FE18">
            <v>0.2</v>
          </cell>
          <cell r="FF18">
            <v>0</v>
          </cell>
          <cell r="FG18">
            <v>0.45337047752729581</v>
          </cell>
          <cell r="FH18">
            <v>8.9999999999999993E-3</v>
          </cell>
          <cell r="FI18">
            <v>0</v>
          </cell>
          <cell r="FJ18">
            <v>0</v>
          </cell>
          <cell r="FK18">
            <v>0.54243583516502214</v>
          </cell>
          <cell r="FL18">
            <v>8.5814253762216321E-3</v>
          </cell>
          <cell r="FM18">
            <v>21.251399106012439</v>
          </cell>
          <cell r="FN18">
            <v>1.9028522934181016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  <cell r="GA18">
            <v>1.0267893639178851</v>
          </cell>
          <cell r="GB18">
            <v>1.0444879465294017</v>
          </cell>
          <cell r="GC18">
            <v>1</v>
          </cell>
          <cell r="GD18">
            <v>7.6995803021667544E-2</v>
          </cell>
          <cell r="GE18">
            <v>0.71866119845256582</v>
          </cell>
          <cell r="GF18">
            <v>0.77141728252439024</v>
          </cell>
          <cell r="GG18">
            <v>0.29833198655507909</v>
          </cell>
          <cell r="GH18">
            <v>0.2</v>
          </cell>
          <cell r="GI18">
            <v>0</v>
          </cell>
          <cell r="GJ18">
            <v>1.8493896435951409</v>
          </cell>
          <cell r="GK18">
            <v>8.9999999999999993E-3</v>
          </cell>
          <cell r="GL18">
            <v>0</v>
          </cell>
          <cell r="GM18">
            <v>0</v>
          </cell>
          <cell r="GN18">
            <v>2.2127052059943244</v>
          </cell>
          <cell r="GO18">
            <v>3.500536538526134E-2</v>
          </cell>
          <cell r="GP18">
            <v>21.251399102456716</v>
          </cell>
          <cell r="GQ18">
            <v>1.9028522934651704</v>
          </cell>
          <cell r="GR18">
            <v>0</v>
          </cell>
          <cell r="GS18">
            <v>0</v>
          </cell>
          <cell r="GT18">
            <v>0</v>
          </cell>
          <cell r="GU18">
            <v>0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C18">
            <v>0</v>
          </cell>
          <cell r="HD18">
            <v>1.0267893639179062</v>
          </cell>
          <cell r="HE18">
            <v>1.0444879463109076</v>
          </cell>
          <cell r="HF18">
            <v>1</v>
          </cell>
          <cell r="HG18">
            <v>0.31408141413429491</v>
          </cell>
          <cell r="HH18">
            <v>0.71866119845286214</v>
          </cell>
          <cell r="HI18">
            <v>0.77141728252473962</v>
          </cell>
          <cell r="HJ18">
            <v>0.29833198655508869</v>
          </cell>
          <cell r="HK18">
            <v>0.2</v>
          </cell>
          <cell r="HL18">
            <v>0</v>
          </cell>
          <cell r="HM18">
            <v>0.30163765873323256</v>
          </cell>
          <cell r="HN18">
            <v>0.31141899955960839</v>
          </cell>
          <cell r="HO18">
            <v>4.9681000491390251E-2</v>
          </cell>
          <cell r="HP18">
            <v>4.3488678680884012E-2</v>
          </cell>
          <cell r="HQ18">
            <v>6.5557544146533129</v>
          </cell>
          <cell r="HR18">
            <v>24.48036340817492</v>
          </cell>
          <cell r="HS18">
            <v>5.6731751869177068E-2</v>
          </cell>
          <cell r="HT18">
            <v>0</v>
          </cell>
          <cell r="HU18">
            <v>0</v>
          </cell>
          <cell r="HV18">
            <v>0</v>
          </cell>
          <cell r="HW18">
            <v>5.8571418053565964E-2</v>
          </cell>
          <cell r="HX18">
            <v>9.3439599164331106E-3</v>
          </cell>
          <cell r="HY18">
            <v>24.480363408174888</v>
          </cell>
          <cell r="HZ18">
            <v>1.9920798642626396</v>
          </cell>
          <cell r="IA18">
            <v>0</v>
          </cell>
          <cell r="IB18">
            <v>0</v>
          </cell>
          <cell r="IC18">
            <v>0</v>
          </cell>
          <cell r="ID18">
            <v>0</v>
          </cell>
          <cell r="IE18">
            <v>0</v>
          </cell>
          <cell r="IF18">
            <v>0</v>
          </cell>
          <cell r="IG18">
            <v>0</v>
          </cell>
          <cell r="IH18">
            <v>0</v>
          </cell>
          <cell r="II18">
            <v>0</v>
          </cell>
          <cell r="IJ18">
            <v>0</v>
          </cell>
          <cell r="IK18">
            <v>0</v>
          </cell>
          <cell r="IL18">
            <v>0</v>
          </cell>
          <cell r="IM18">
            <v>1.0331252045892811</v>
          </cell>
          <cell r="IN18">
            <v>0.74592050000569199</v>
          </cell>
          <cell r="IO18">
            <v>1</v>
          </cell>
          <cell r="IP18">
            <v>8.1793133470255651E-3</v>
          </cell>
          <cell r="IQ18">
            <v>6.5557544146533955</v>
          </cell>
          <cell r="IR18">
            <v>6.9956669873847552</v>
          </cell>
          <cell r="IS18">
            <v>0.29442549738917762</v>
          </cell>
          <cell r="IT18">
            <v>0.2</v>
          </cell>
          <cell r="IU18">
            <v>0</v>
          </cell>
          <cell r="IV18">
            <v>6.8717791005264012E-2</v>
          </cell>
          <cell r="IW18">
            <v>0</v>
          </cell>
          <cell r="IX18">
            <v>0</v>
          </cell>
          <cell r="IY18">
            <v>0</v>
          </cell>
          <cell r="IZ18">
            <v>7.0946133903431685E-2</v>
          </cell>
          <cell r="JA18">
            <v>1.1318111349349473E-2</v>
          </cell>
          <cell r="JB18">
            <v>24.480363408174952</v>
          </cell>
          <cell r="JC18">
            <v>1.9920798642626356</v>
          </cell>
          <cell r="JD18">
            <v>0</v>
          </cell>
        </row>
        <row r="19">
          <cell r="A19" t="str">
            <v>2033.00</v>
          </cell>
          <cell r="B19">
            <v>5.3574089235574229</v>
          </cell>
          <cell r="C19">
            <v>0.86900862014334534</v>
          </cell>
          <cell r="D19">
            <v>0.38277617305413558</v>
          </cell>
          <cell r="E19">
            <v>1.0707</v>
          </cell>
          <cell r="F19">
            <v>-0.78255593911146226</v>
          </cell>
          <cell r="G19">
            <v>1.0452640632441412</v>
          </cell>
          <cell r="H19">
            <v>0</v>
          </cell>
          <cell r="I19">
            <v>3.947649556149517E-2</v>
          </cell>
          <cell r="J19">
            <v>5.2631578947368363E-2</v>
          </cell>
          <cell r="K19">
            <v>0.27677286469756612</v>
          </cell>
          <cell r="L19">
            <v>0.1</v>
          </cell>
          <cell r="M19">
            <v>0.2</v>
          </cell>
          <cell r="N19">
            <v>0.3</v>
          </cell>
          <cell r="O19">
            <v>1.9197844587280934</v>
          </cell>
          <cell r="P19">
            <v>0.1262888999092695</v>
          </cell>
          <cell r="Q19">
            <v>0.82531443322246645</v>
          </cell>
          <cell r="R19">
            <v>0.13086748467466938</v>
          </cell>
          <cell r="S19">
            <v>0</v>
          </cell>
          <cell r="T19">
            <v>0</v>
          </cell>
          <cell r="U19">
            <v>0.2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0.2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0.2</v>
          </cell>
          <cell r="AF19">
            <v>0</v>
          </cell>
          <cell r="AG19">
            <v>0</v>
          </cell>
          <cell r="AH19">
            <v>0</v>
          </cell>
          <cell r="AI19">
            <v>5.5068186228474225</v>
          </cell>
          <cell r="AJ19">
            <v>5.8038727444552327</v>
          </cell>
          <cell r="AK19">
            <v>3.0280445555484835E-2</v>
          </cell>
          <cell r="AL19">
            <v>0.57376351715829843</v>
          </cell>
          <cell r="AM19">
            <v>5.9088115775748337E-2</v>
          </cell>
          <cell r="AN19">
            <v>6.7166623397031833</v>
          </cell>
          <cell r="AO19">
            <v>1.2528155923250628</v>
          </cell>
          <cell r="AP19">
            <v>2.0000000000000004E-2</v>
          </cell>
          <cell r="AQ19">
            <v>0</v>
          </cell>
          <cell r="AR19">
            <v>0</v>
          </cell>
          <cell r="AS19">
            <v>1.3203961793759325</v>
          </cell>
          <cell r="AT19">
            <v>6.8888803014263778E-3</v>
          </cell>
          <cell r="AU19">
            <v>6.7166623397031886</v>
          </cell>
          <cell r="AV19">
            <v>1.5440291868899694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1.0202777582738611</v>
          </cell>
          <cell r="BJ19">
            <v>1.5206976721745025</v>
          </cell>
          <cell r="BK19">
            <v>1</v>
          </cell>
          <cell r="BL19">
            <v>0.13053269588739488</v>
          </cell>
          <cell r="BM19">
            <v>5.9088115775748386E-2</v>
          </cell>
          <cell r="BN19">
            <v>6.0532723752380654E-2</v>
          </cell>
          <cell r="BO19">
            <v>0.26501006608156841</v>
          </cell>
          <cell r="BP19">
            <v>0.2</v>
          </cell>
          <cell r="BQ19">
            <v>0</v>
          </cell>
          <cell r="BR19">
            <v>0.37884500379808217</v>
          </cell>
          <cell r="BS19">
            <v>2.0000000000000004E-2</v>
          </cell>
          <cell r="BT19">
            <v>0</v>
          </cell>
          <cell r="BU19">
            <v>0</v>
          </cell>
          <cell r="BV19">
            <v>0.39928102639773982</v>
          </cell>
          <cell r="BW19">
            <v>2.083162039127332E-3</v>
          </cell>
          <cell r="BX19">
            <v>6.7166623397031868</v>
          </cell>
          <cell r="BY19">
            <v>1.5440291868899705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1.0202777582738565</v>
          </cell>
          <cell r="CM19">
            <v>1.520697672174502</v>
          </cell>
          <cell r="CN19">
            <v>1</v>
          </cell>
          <cell r="CO19">
            <v>3.947241714756896E-2</v>
          </cell>
          <cell r="CP19">
            <v>5.908811577574799E-2</v>
          </cell>
          <cell r="CQ19">
            <v>6.0532723752380821E-2</v>
          </cell>
          <cell r="CR19">
            <v>0.26501006608157107</v>
          </cell>
          <cell r="CS19">
            <v>0.2</v>
          </cell>
          <cell r="CT19">
            <v>0</v>
          </cell>
          <cell r="CU19">
            <v>3.8751580267242547</v>
          </cell>
          <cell r="CV19">
            <v>2.0000000000000004E-2</v>
          </cell>
          <cell r="CW19">
            <v>0</v>
          </cell>
          <cell r="CX19">
            <v>0</v>
          </cell>
          <cell r="CY19">
            <v>4.0841955386815378</v>
          </cell>
          <cell r="CZ19">
            <v>2.1308403214931125E-2</v>
          </cell>
          <cell r="DA19">
            <v>6.7166623397031815</v>
          </cell>
          <cell r="DB19">
            <v>1.5440291868899718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1.0202777582738649</v>
          </cell>
          <cell r="DP19">
            <v>1.5206976721745</v>
          </cell>
          <cell r="DQ19">
            <v>1</v>
          </cell>
          <cell r="DR19">
            <v>0.40375840412333225</v>
          </cell>
          <cell r="DS19">
            <v>5.9088115775748691E-2</v>
          </cell>
          <cell r="DT19">
            <v>6.0532723752380967E-2</v>
          </cell>
          <cell r="DU19">
            <v>0.26501006608156807</v>
          </cell>
          <cell r="DV19">
            <v>0.2</v>
          </cell>
          <cell r="DW19">
            <v>0</v>
          </cell>
          <cell r="DX19">
            <v>2.7987202268020126</v>
          </cell>
          <cell r="DY19">
            <v>3.3632250442586376</v>
          </cell>
          <cell r="DZ19">
            <v>5.0157163989933438E-2</v>
          </cell>
          <cell r="EA19">
            <v>0.47527086721966305</v>
          </cell>
          <cell r="EB19">
            <v>0.71816773738504069</v>
          </cell>
          <cell r="EC19">
            <v>22.32852014457173</v>
          </cell>
          <cell r="ED19">
            <v>0.36643330505104982</v>
          </cell>
          <cell r="EE19">
            <v>8.9999999999999993E-3</v>
          </cell>
          <cell r="EF19">
            <v>0</v>
          </cell>
          <cell r="EG19">
            <v>0</v>
          </cell>
          <cell r="EH19">
            <v>0.44034328862028116</v>
          </cell>
          <cell r="EI19">
            <v>6.5670213111169978E-3</v>
          </cell>
          <cell r="EJ19">
            <v>22.328520144033618</v>
          </cell>
          <cell r="EK19">
            <v>1.9526748287088098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1.0261830807447425</v>
          </cell>
          <cell r="EY19">
            <v>1.0479168889002184</v>
          </cell>
          <cell r="EZ19">
            <v>1</v>
          </cell>
          <cell r="FA19">
            <v>6.2226682396465081E-2</v>
          </cell>
          <cell r="FB19">
            <v>0.71816773738507289</v>
          </cell>
          <cell r="FC19">
            <v>0.76770398172309784</v>
          </cell>
          <cell r="FD19">
            <v>0.29678183519464651</v>
          </cell>
          <cell r="FE19">
            <v>0.2</v>
          </cell>
          <cell r="FF19">
            <v>0</v>
          </cell>
          <cell r="FG19">
            <v>0.47887188642998046</v>
          </cell>
          <cell r="FH19">
            <v>8.9999999999999993E-3</v>
          </cell>
          <cell r="FI19">
            <v>0</v>
          </cell>
          <cell r="FJ19">
            <v>0</v>
          </cell>
          <cell r="FK19">
            <v>0.5754608502877786</v>
          </cell>
          <cell r="FL19">
            <v>8.582085306167421E-3</v>
          </cell>
          <cell r="FM19">
            <v>22.328520147653212</v>
          </cell>
          <cell r="FN19">
            <v>1.9526748286619682</v>
          </cell>
          <cell r="FO19">
            <v>0</v>
          </cell>
          <cell r="FP19">
            <v>0</v>
          </cell>
          <cell r="FQ19">
            <v>0</v>
          </cell>
          <cell r="FR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  <cell r="GA19">
            <v>1.026183080744733</v>
          </cell>
          <cell r="GB19">
            <v>1.0479168891126027</v>
          </cell>
          <cell r="GC19">
            <v>1</v>
          </cell>
          <cell r="GD19">
            <v>8.1320688853139575E-2</v>
          </cell>
          <cell r="GE19">
            <v>0.71816773738479733</v>
          </cell>
          <cell r="GF19">
            <v>0.76770398172276877</v>
          </cell>
          <cell r="GG19">
            <v>0.29678183519463097</v>
          </cell>
          <cell r="GH19">
            <v>0.2</v>
          </cell>
          <cell r="GI19">
            <v>0</v>
          </cell>
          <cell r="GJ19">
            <v>1.9534150353209929</v>
          </cell>
          <cell r="GK19">
            <v>8.9999999999999993E-3</v>
          </cell>
          <cell r="GL19">
            <v>0</v>
          </cell>
          <cell r="GM19">
            <v>0</v>
          </cell>
          <cell r="GN19">
            <v>2.3474209053505901</v>
          </cell>
          <cell r="GO19">
            <v>3.5008057372649018E-2</v>
          </cell>
          <cell r="GP19">
            <v>22.32852014391726</v>
          </cell>
          <cell r="GQ19">
            <v>1.9526748287103139</v>
          </cell>
          <cell r="GR19">
            <v>0</v>
          </cell>
          <cell r="GS19">
            <v>0</v>
          </cell>
          <cell r="GT19">
            <v>0</v>
          </cell>
          <cell r="GU19">
            <v>0</v>
          </cell>
          <cell r="GV19">
            <v>0</v>
          </cell>
          <cell r="GW19">
            <v>0</v>
          </cell>
          <cell r="GX19">
            <v>0</v>
          </cell>
          <cell r="GY19">
            <v>0</v>
          </cell>
          <cell r="GZ19">
            <v>0</v>
          </cell>
          <cell r="HA19">
            <v>0</v>
          </cell>
          <cell r="HB19">
            <v>0</v>
          </cell>
          <cell r="HC19">
            <v>0</v>
          </cell>
          <cell r="HD19">
            <v>1.0261830807447565</v>
          </cell>
          <cell r="HE19">
            <v>1.047916888893391</v>
          </cell>
          <cell r="HF19">
            <v>1</v>
          </cell>
          <cell r="HG19">
            <v>0.33172349597006012</v>
          </cell>
          <cell r="HH19">
            <v>0.71816773738509043</v>
          </cell>
          <cell r="HI19">
            <v>0.76770398172311549</v>
          </cell>
          <cell r="HJ19">
            <v>0.29678183519464546</v>
          </cell>
          <cell r="HK19">
            <v>0.2</v>
          </cell>
          <cell r="HL19">
            <v>0</v>
          </cell>
          <cell r="HM19">
            <v>0.31840134050931429</v>
          </cell>
          <cell r="HN19">
            <v>0.32965883062852935</v>
          </cell>
          <cell r="HO19">
            <v>5.0429875129251116E-2</v>
          </cell>
          <cell r="HP19">
            <v>4.5993319306323957E-2</v>
          </cell>
          <cell r="HQ19">
            <v>6.5521357314346629</v>
          </cell>
          <cell r="HR19">
            <v>25.327763644003056</v>
          </cell>
          <cell r="HS19">
            <v>5.9884650744365879E-2</v>
          </cell>
          <cell r="HT19">
            <v>0</v>
          </cell>
          <cell r="HU19">
            <v>0</v>
          </cell>
          <cell r="HV19">
            <v>0</v>
          </cell>
          <cell r="HW19">
            <v>6.2001949820334329E-2</v>
          </cell>
          <cell r="HX19">
            <v>9.4848076153400216E-3</v>
          </cell>
          <cell r="HY19">
            <v>25.327763644003021</v>
          </cell>
          <cell r="HZ19">
            <v>2.0567875823658408</v>
          </cell>
          <cell r="IA19">
            <v>0</v>
          </cell>
          <cell r="IB19">
            <v>0</v>
          </cell>
          <cell r="IC19">
            <v>0</v>
          </cell>
          <cell r="ID19">
            <v>0</v>
          </cell>
          <cell r="IE19">
            <v>0</v>
          </cell>
          <cell r="IF19">
            <v>0</v>
          </cell>
          <cell r="IG19">
            <v>0</v>
          </cell>
          <cell r="IH19">
            <v>0</v>
          </cell>
          <cell r="II19">
            <v>0</v>
          </cell>
          <cell r="IJ19">
            <v>0</v>
          </cell>
          <cell r="IK19">
            <v>0</v>
          </cell>
          <cell r="IL19">
            <v>0</v>
          </cell>
          <cell r="IM19">
            <v>1.0324824919241642</v>
          </cell>
          <cell r="IN19">
            <v>0.73418664563060332</v>
          </cell>
          <cell r="IO19">
            <v>1</v>
          </cell>
          <cell r="IP19">
            <v>8.6503840053799991E-3</v>
          </cell>
          <cell r="IQ19">
            <v>6.5521357314347188</v>
          </cell>
          <cell r="IR19">
            <v>6.9695604488839065</v>
          </cell>
          <cell r="IS19">
            <v>0.29349165911529063</v>
          </cell>
          <cell r="IT19">
            <v>0.2</v>
          </cell>
          <cell r="IU19">
            <v>0</v>
          </cell>
          <cell r="IV19">
            <v>7.253682071662558E-2</v>
          </cell>
          <cell r="IW19">
            <v>0</v>
          </cell>
          <cell r="IX19">
            <v>0</v>
          </cell>
          <cell r="IY19">
            <v>0</v>
          </cell>
          <cell r="IZ19">
            <v>7.5101453582776714E-2</v>
          </cell>
          <cell r="JA19">
            <v>1.1488716740830707E-2</v>
          </cell>
          <cell r="JB19">
            <v>25.327763644003095</v>
          </cell>
          <cell r="JC19">
            <v>2.0567875823658381</v>
          </cell>
          <cell r="JD19">
            <v>0</v>
          </cell>
        </row>
        <row r="20">
          <cell r="A20" t="str">
            <v>2034.00</v>
          </cell>
          <cell r="B20">
            <v>5.3574089235574229</v>
          </cell>
          <cell r="C20">
            <v>0.91801022772226815</v>
          </cell>
          <cell r="D20">
            <v>0.40259725644827266</v>
          </cell>
          <cell r="E20">
            <v>1.07579</v>
          </cell>
          <cell r="F20">
            <v>-0.82071008513794996</v>
          </cell>
          <cell r="G20">
            <v>1.045054963697722</v>
          </cell>
          <cell r="H20">
            <v>0</v>
          </cell>
          <cell r="I20">
            <v>4.1589150479824866E-2</v>
          </cell>
          <cell r="J20">
            <v>5.2631578947368363E-2</v>
          </cell>
          <cell r="K20">
            <v>0.29112519266375014</v>
          </cell>
          <cell r="L20">
            <v>0.1</v>
          </cell>
          <cell r="M20">
            <v>0.2</v>
          </cell>
          <cell r="N20">
            <v>0.3</v>
          </cell>
          <cell r="O20">
            <v>2.018931205519034</v>
          </cell>
          <cell r="P20">
            <v>0.13299394300064951</v>
          </cell>
          <cell r="Q20">
            <v>0.86830554259249715</v>
          </cell>
          <cell r="R20">
            <v>0.13046954731780958</v>
          </cell>
          <cell r="S20">
            <v>0</v>
          </cell>
          <cell r="T20">
            <v>0</v>
          </cell>
          <cell r="U20">
            <v>0.2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0.2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0.2</v>
          </cell>
          <cell r="AF20">
            <v>0</v>
          </cell>
          <cell r="AG20">
            <v>0</v>
          </cell>
          <cell r="AH20">
            <v>0</v>
          </cell>
          <cell r="AI20">
            <v>5.5882985223529129</v>
          </cell>
          <cell r="AJ20">
            <v>5.8841337720028868</v>
          </cell>
          <cell r="AK20">
            <v>2.9135118133240653E-2</v>
          </cell>
          <cell r="AL20">
            <v>0.58423679271766116</v>
          </cell>
          <cell r="AM20">
            <v>5.9540701672103881E-2</v>
          </cell>
          <cell r="AN20">
            <v>7.105113232206242</v>
          </cell>
          <cell r="AO20">
            <v>1.2713524818710416</v>
          </cell>
          <cell r="AP20">
            <v>2.0000000000000004E-2</v>
          </cell>
          <cell r="AQ20">
            <v>0</v>
          </cell>
          <cell r="AR20">
            <v>0</v>
          </cell>
          <cell r="AS20">
            <v>1.338655772374048</v>
          </cell>
          <cell r="AT20">
            <v>6.6283153271321912E-3</v>
          </cell>
          <cell r="AU20">
            <v>7.1051132322062491</v>
          </cell>
          <cell r="AV20">
            <v>1.5743953002697988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1.0196668001082245</v>
          </cell>
          <cell r="BJ20">
            <v>1.5516026890005503</v>
          </cell>
          <cell r="BK20">
            <v>1</v>
          </cell>
          <cell r="BL20">
            <v>0.13291539337974348</v>
          </cell>
          <cell r="BM20">
            <v>5.9540701672104741E-2</v>
          </cell>
          <cell r="BN20">
            <v>6.0921729436215606E-2</v>
          </cell>
          <cell r="BO20">
            <v>0.26534615908802273</v>
          </cell>
          <cell r="BP20">
            <v>0.2</v>
          </cell>
          <cell r="BQ20">
            <v>0</v>
          </cell>
          <cell r="BR20">
            <v>0.3844504640377791</v>
          </cell>
          <cell r="BS20">
            <v>2.0000000000000004E-2</v>
          </cell>
          <cell r="BT20">
            <v>0</v>
          </cell>
          <cell r="BU20">
            <v>0</v>
          </cell>
          <cell r="BV20">
            <v>0.40480263358486335</v>
          </cell>
          <cell r="BW20">
            <v>2.0043685285094388E-3</v>
          </cell>
          <cell r="BX20">
            <v>7.1051132322062438</v>
          </cell>
          <cell r="BY20">
            <v>1.5743953002697961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1.0196668001082221</v>
          </cell>
          <cell r="CM20">
            <v>1.5516026890005494</v>
          </cell>
          <cell r="CN20">
            <v>1</v>
          </cell>
          <cell r="CO20">
            <v>4.019293263769249E-2</v>
          </cell>
          <cell r="CP20">
            <v>5.9540701672104415E-2</v>
          </cell>
          <cell r="CQ20">
            <v>6.0921729436215773E-2</v>
          </cell>
          <cell r="CR20">
            <v>0.26534615908802511</v>
          </cell>
          <cell r="CS20">
            <v>0.2</v>
          </cell>
          <cell r="CT20">
            <v>0</v>
          </cell>
          <cell r="CU20">
            <v>3.9324955764439968</v>
          </cell>
          <cell r="CV20">
            <v>2.0000000000000004E-2</v>
          </cell>
          <cell r="CW20">
            <v>0</v>
          </cell>
          <cell r="CX20">
            <v>0</v>
          </cell>
          <cell r="CY20">
            <v>4.140675366043876</v>
          </cell>
          <cell r="CZ20">
            <v>2.0502434277599024E-2</v>
          </cell>
          <cell r="DA20">
            <v>7.1051132322062394</v>
          </cell>
          <cell r="DB20">
            <v>1.5743953002697892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1.0196668001082168</v>
          </cell>
          <cell r="DP20">
            <v>1.5516026890005477</v>
          </cell>
          <cell r="DQ20">
            <v>1</v>
          </cell>
          <cell r="DR20">
            <v>0.41112846670021536</v>
          </cell>
          <cell r="DS20">
            <v>5.9540701672104984E-2</v>
          </cell>
          <cell r="DT20">
            <v>6.0921729436215932E-2</v>
          </cell>
          <cell r="DU20">
            <v>0.26534615908802278</v>
          </cell>
          <cell r="DV20">
            <v>0.2</v>
          </cell>
          <cell r="DW20">
            <v>0</v>
          </cell>
          <cell r="DX20">
            <v>2.9532213381912018</v>
          </cell>
          <cell r="DY20">
            <v>3.5654225776780488</v>
          </cell>
          <cell r="DZ20">
            <v>5.0160728971053441E-2</v>
          </cell>
          <cell r="EA20">
            <v>0.50106631378506861</v>
          </cell>
          <cell r="EB20">
            <v>0.7177191992018197</v>
          </cell>
          <cell r="EC20">
            <v>23.438281099650563</v>
          </cell>
          <cell r="ED20">
            <v>0.38666196254179219</v>
          </cell>
          <cell r="EE20">
            <v>8.9999999999999993E-3</v>
          </cell>
          <cell r="EF20">
            <v>0</v>
          </cell>
          <cell r="EG20">
            <v>0</v>
          </cell>
          <cell r="EH20">
            <v>0.46681678523294384</v>
          </cell>
          <cell r="EI20">
            <v>6.5674880701026821E-3</v>
          </cell>
          <cell r="EJ20">
            <v>23.438281099085707</v>
          </cell>
          <cell r="EK20">
            <v>2.0028805676375896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1.0257112644617732</v>
          </cell>
          <cell r="EY20">
            <v>1.0507967634871478</v>
          </cell>
          <cell r="EZ20">
            <v>1</v>
          </cell>
          <cell r="FA20">
            <v>6.5604051327345703E-2</v>
          </cell>
          <cell r="FB20">
            <v>0.71771919920185845</v>
          </cell>
          <cell r="FC20">
            <v>0.76387643234545255</v>
          </cell>
          <cell r="FD20">
            <v>0.29510156153710759</v>
          </cell>
          <cell r="FE20">
            <v>0.2</v>
          </cell>
          <cell r="FF20">
            <v>0</v>
          </cell>
          <cell r="FG20">
            <v>0.50530762586470857</v>
          </cell>
          <cell r="FH20">
            <v>8.9999999999999993E-3</v>
          </cell>
          <cell r="FI20">
            <v>0</v>
          </cell>
          <cell r="FJ20">
            <v>0</v>
          </cell>
          <cell r="FK20">
            <v>0.61005763253589196</v>
          </cell>
          <cell r="FL20">
            <v>8.5826952882647502E-3</v>
          </cell>
          <cell r="FM20">
            <v>23.438281102885203</v>
          </cell>
          <cell r="FN20">
            <v>2.0028805675895072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1.0257112644617545</v>
          </cell>
          <cell r="GB20">
            <v>1.0507967637001157</v>
          </cell>
          <cell r="GC20">
            <v>1</v>
          </cell>
          <cell r="GD20">
            <v>8.5734389815379744E-2</v>
          </cell>
          <cell r="GE20">
            <v>0.71771919920159077</v>
          </cell>
          <cell r="GF20">
            <v>0.76387643234512714</v>
          </cell>
          <cell r="GG20">
            <v>0.29510156153708733</v>
          </cell>
          <cell r="GH20">
            <v>0.2</v>
          </cell>
          <cell r="GI20">
            <v>0</v>
          </cell>
          <cell r="GJ20">
            <v>2.0612517497846934</v>
          </cell>
          <cell r="GK20">
            <v>8.9999999999999993E-3</v>
          </cell>
          <cell r="GL20">
            <v>0</v>
          </cell>
          <cell r="GM20">
            <v>0</v>
          </cell>
          <cell r="GN20">
            <v>2.4885481599092039</v>
          </cell>
          <cell r="GO20">
            <v>3.5010545612686003E-2</v>
          </cell>
          <cell r="GP20">
            <v>23.438281098963568</v>
          </cell>
          <cell r="GQ20">
            <v>2.0028805676391293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1.0257112644617716</v>
          </cell>
          <cell r="HE20">
            <v>1.0507967634803017</v>
          </cell>
          <cell r="HF20">
            <v>1</v>
          </cell>
          <cell r="HG20">
            <v>0.3497278726423419</v>
          </cell>
          <cell r="HH20">
            <v>0.71771919920187111</v>
          </cell>
          <cell r="HI20">
            <v>0.76387643234547031</v>
          </cell>
          <cell r="HJ20">
            <v>0.29510156153710887</v>
          </cell>
          <cell r="HK20">
            <v>0.2</v>
          </cell>
          <cell r="HL20">
            <v>0</v>
          </cell>
          <cell r="HM20">
            <v>0.33589159584033068</v>
          </cell>
          <cell r="HN20">
            <v>0.34889736400657101</v>
          </cell>
          <cell r="HO20">
            <v>5.1173700213515499E-2</v>
          </cell>
          <cell r="HP20">
            <v>4.8575543250393843E-2</v>
          </cell>
          <cell r="HQ20">
            <v>6.5484013902467595</v>
          </cell>
          <cell r="HR20">
            <v>26.196019137222819</v>
          </cell>
          <cell r="HS20">
            <v>6.3174202949931382E-2</v>
          </cell>
          <cell r="HT20">
            <v>0</v>
          </cell>
          <cell r="HU20">
            <v>0</v>
          </cell>
          <cell r="HV20">
            <v>0</v>
          </cell>
          <cell r="HW20">
            <v>6.5620316659917216E-2</v>
          </cell>
          <cell r="HX20">
            <v>9.6247055985420396E-3</v>
          </cell>
          <cell r="HY20">
            <v>26.196019137222777</v>
          </cell>
          <cell r="HZ20">
            <v>2.1225132778204054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  <cell r="IJ20">
            <v>0</v>
          </cell>
          <cell r="IK20">
            <v>0</v>
          </cell>
          <cell r="IL20">
            <v>0</v>
          </cell>
          <cell r="IM20">
            <v>1.0319555096588842</v>
          </cell>
          <cell r="IN20">
            <v>0.72275147796484684</v>
          </cell>
          <cell r="IO20">
            <v>1</v>
          </cell>
          <cell r="IP20">
            <v>9.1360464676892988E-3</v>
          </cell>
          <cell r="IQ20">
            <v>6.5484013902469025</v>
          </cell>
          <cell r="IR20">
            <v>6.9410936062529647</v>
          </cell>
          <cell r="IS20">
            <v>0.29237976366805085</v>
          </cell>
          <cell r="IT20">
            <v>0.2</v>
          </cell>
          <cell r="IU20">
            <v>0</v>
          </cell>
          <cell r="IV20">
            <v>7.6521375282897222E-2</v>
          </cell>
          <cell r="IW20">
            <v>0</v>
          </cell>
          <cell r="IX20">
            <v>0</v>
          </cell>
          <cell r="IY20">
            <v>0</v>
          </cell>
          <cell r="IZ20">
            <v>7.9484293316621227E-2</v>
          </cell>
          <cell r="JA20">
            <v>1.1658171764781001E-2</v>
          </cell>
          <cell r="JB20">
            <v>26.196019137222866</v>
          </cell>
          <cell r="JC20">
            <v>2.1225132778203979</v>
          </cell>
          <cell r="JD20">
            <v>0</v>
          </cell>
        </row>
        <row r="21">
          <cell r="A21" t="str">
            <v>2035.00</v>
          </cell>
          <cell r="B21">
            <v>5.3574089235574229</v>
          </cell>
          <cell r="C21">
            <v>0.96948404168462099</v>
          </cell>
          <cell r="D21">
            <v>0.42324905716153038</v>
          </cell>
          <cell r="E21">
            <v>1.0787499999999999</v>
          </cell>
          <cell r="F21">
            <v>-0.8619438090055217</v>
          </cell>
          <cell r="G21">
            <v>1.0467698699381109</v>
          </cell>
          <cell r="H21">
            <v>0</v>
          </cell>
          <cell r="I21">
            <v>4.378471991821057E-2</v>
          </cell>
          <cell r="J21">
            <v>5.2631578947368363E-2</v>
          </cell>
          <cell r="K21">
            <v>0.3059933252923232</v>
          </cell>
          <cell r="L21">
            <v>0.1</v>
          </cell>
          <cell r="M21">
            <v>0.2</v>
          </cell>
          <cell r="N21">
            <v>0.3</v>
          </cell>
          <cell r="O21">
            <v>2.1230314102594541</v>
          </cell>
          <cell r="P21">
            <v>0.13987157630427274</v>
          </cell>
          <cell r="Q21">
            <v>0.91289867867633689</v>
          </cell>
          <cell r="R21">
            <v>0.13011437002629922</v>
          </cell>
          <cell r="S21">
            <v>0</v>
          </cell>
          <cell r="T21">
            <v>0</v>
          </cell>
          <cell r="U21">
            <v>0.2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0.2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0.2</v>
          </cell>
          <cell r="AF21">
            <v>0</v>
          </cell>
          <cell r="AG21">
            <v>0</v>
          </cell>
          <cell r="AH21">
            <v>0</v>
          </cell>
          <cell r="AI21">
            <v>5.6679661591176282</v>
          </cell>
          <cell r="AJ21">
            <v>5.967696220634461</v>
          </cell>
          <cell r="AK21">
            <v>2.8039239288842055E-2</v>
          </cell>
          <cell r="AL21">
            <v>0.5944245729106119</v>
          </cell>
          <cell r="AM21">
            <v>5.9994652670121232E-2</v>
          </cell>
          <cell r="AN21">
            <v>7.525188831932919</v>
          </cell>
          <cell r="AO21">
            <v>1.289477076919167</v>
          </cell>
          <cell r="AP21">
            <v>2.0000000000000004E-2</v>
          </cell>
          <cell r="AQ21">
            <v>0</v>
          </cell>
          <cell r="AR21">
            <v>0</v>
          </cell>
          <cell r="AS21">
            <v>1.3576664472751963</v>
          </cell>
          <cell r="AT21">
            <v>6.3790000332044896E-3</v>
          </cell>
          <cell r="AU21">
            <v>7.5251888319329305</v>
          </cell>
          <cell r="AV21">
            <v>1.6065498818208004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1.0204234486380208</v>
          </cell>
          <cell r="BJ21">
            <v>1.5825508693620658</v>
          </cell>
          <cell r="BK21">
            <v>1</v>
          </cell>
          <cell r="BL21">
            <v>0.1352331399319831</v>
          </cell>
          <cell r="BM21">
            <v>5.9994652670121572E-2</v>
          </cell>
          <cell r="BN21">
            <v>6.1408772754634418E-2</v>
          </cell>
          <cell r="BO21">
            <v>0.26540491279066436</v>
          </cell>
          <cell r="BP21">
            <v>0.2</v>
          </cell>
          <cell r="BQ21">
            <v>0</v>
          </cell>
          <cell r="BR21">
            <v>0.38993124853783495</v>
          </cell>
          <cell r="BS21">
            <v>2.0000000000000004E-2</v>
          </cell>
          <cell r="BT21">
            <v>0</v>
          </cell>
          <cell r="BU21">
            <v>0</v>
          </cell>
          <cell r="BV21">
            <v>0.41055136408378978</v>
          </cell>
          <cell r="BW21">
            <v>1.9289768634842058E-3</v>
          </cell>
          <cell r="BX21">
            <v>7.5251888319329252</v>
          </cell>
          <cell r="BY21">
            <v>1.6065498818207995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1.0204234486380219</v>
          </cell>
          <cell r="CM21">
            <v>1.5825508693620651</v>
          </cell>
          <cell r="CN21">
            <v>1</v>
          </cell>
          <cell r="CO21">
            <v>4.0893807296952286E-2</v>
          </cell>
          <cell r="CP21">
            <v>5.9994652670121523E-2</v>
          </cell>
          <cell r="CQ21">
            <v>6.1408772754634577E-2</v>
          </cell>
          <cell r="CR21">
            <v>0.26540491279066536</v>
          </cell>
          <cell r="CS21">
            <v>0.2</v>
          </cell>
          <cell r="CT21">
            <v>0</v>
          </cell>
          <cell r="CU21">
            <v>3.9885578336605643</v>
          </cell>
          <cell r="CV21">
            <v>2.0000000000000004E-2</v>
          </cell>
          <cell r="CW21">
            <v>0</v>
          </cell>
          <cell r="CX21">
            <v>0</v>
          </cell>
          <cell r="CY21">
            <v>4.1994784092754101</v>
          </cell>
          <cell r="CZ21">
            <v>1.9731262392153358E-2</v>
          </cell>
          <cell r="DA21">
            <v>7.5251888319329145</v>
          </cell>
          <cell r="DB21">
            <v>1.6065498818207937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1.0204234486380228</v>
          </cell>
          <cell r="DP21">
            <v>1.5825508693620625</v>
          </cell>
          <cell r="DQ21">
            <v>1</v>
          </cell>
          <cell r="DR21">
            <v>0.41829762568167023</v>
          </cell>
          <cell r="DS21">
            <v>5.9994652670122016E-2</v>
          </cell>
          <cell r="DT21">
            <v>6.1408772754634751E-2</v>
          </cell>
          <cell r="DU21">
            <v>0.26540491279066358</v>
          </cell>
          <cell r="DV21">
            <v>0.2</v>
          </cell>
          <cell r="DW21">
            <v>0</v>
          </cell>
          <cell r="DX21">
            <v>3.1131896427739276</v>
          </cell>
          <cell r="DY21">
            <v>3.7765394376021009</v>
          </cell>
          <cell r="DZ21">
            <v>5.0163394690792534E-2</v>
          </cell>
          <cell r="EA21">
            <v>0.52742801317177301</v>
          </cell>
          <cell r="EB21">
            <v>0.71731417124744168</v>
          </cell>
          <cell r="EC21">
            <v>24.630204815930455</v>
          </cell>
          <cell r="ED21">
            <v>0.40760643351474152</v>
          </cell>
          <cell r="EE21">
            <v>8.9999999999999993E-3</v>
          </cell>
          <cell r="EF21">
            <v>0</v>
          </cell>
          <cell r="EG21">
            <v>0</v>
          </cell>
          <cell r="EH21">
            <v>0.49445807927623858</v>
          </cell>
          <cell r="EI21">
            <v>6.5678370898028336E-3</v>
          </cell>
          <cell r="EJ21">
            <v>24.630204815336867</v>
          </cell>
          <cell r="EK21">
            <v>2.0559639245504266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1.0265035058857499</v>
          </cell>
          <cell r="EY21">
            <v>1.0532302857571985</v>
          </cell>
          <cell r="EZ21">
            <v>1</v>
          </cell>
          <cell r="FA21">
            <v>6.9055559105980699E-2</v>
          </cell>
          <cell r="FB21">
            <v>0.71731417124748043</v>
          </cell>
          <cell r="FC21">
            <v>0.76172668124682019</v>
          </cell>
          <cell r="FD21">
            <v>0.29335030961158676</v>
          </cell>
          <cell r="FE21">
            <v>0.2</v>
          </cell>
          <cell r="FF21">
            <v>0</v>
          </cell>
          <cell r="FG21">
            <v>0.53267882326090843</v>
          </cell>
          <cell r="FH21">
            <v>8.9999999999999993E-3</v>
          </cell>
          <cell r="FI21">
            <v>0</v>
          </cell>
          <cell r="FJ21">
            <v>0</v>
          </cell>
          <cell r="FK21">
            <v>0.6461805461450626</v>
          </cell>
          <cell r="FL21">
            <v>8.5831514032517955E-3</v>
          </cell>
          <cell r="FM21">
            <v>24.630204819329574</v>
          </cell>
          <cell r="FN21">
            <v>2.055963924501055</v>
          </cell>
          <cell r="FO21">
            <v>0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  <cell r="GA21">
            <v>1.0265035058857426</v>
          </cell>
          <cell r="GB21">
            <v>1.0532302859706593</v>
          </cell>
          <cell r="GC21">
            <v>1</v>
          </cell>
          <cell r="GD21">
            <v>9.0244978831714673E-2</v>
          </cell>
          <cell r="GE21">
            <v>0.71731417124721231</v>
          </cell>
          <cell r="GF21">
            <v>0.76172668124649856</v>
          </cell>
          <cell r="GG21">
            <v>0.29335030961156622</v>
          </cell>
          <cell r="GH21">
            <v>0.2</v>
          </cell>
          <cell r="GI21">
            <v>0</v>
          </cell>
          <cell r="GJ21">
            <v>2.1729043859982333</v>
          </cell>
          <cell r="GK21">
            <v>8.9999999999999993E-3</v>
          </cell>
          <cell r="GL21">
            <v>0</v>
          </cell>
          <cell r="GM21">
            <v>0</v>
          </cell>
          <cell r="GN21">
            <v>2.635900812180747</v>
          </cell>
          <cell r="GO21">
            <v>3.5012406197737905E-2</v>
          </cell>
          <cell r="GP21">
            <v>24.630204815208522</v>
          </cell>
          <cell r="GQ21">
            <v>2.0559639245520045</v>
          </cell>
          <cell r="GR21">
            <v>0</v>
          </cell>
          <cell r="GS21">
            <v>0</v>
          </cell>
          <cell r="GT21">
            <v>0</v>
          </cell>
          <cell r="GU21">
            <v>0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C21">
            <v>0</v>
          </cell>
          <cell r="HD21">
            <v>1.0265035058857486</v>
          </cell>
          <cell r="HE21">
            <v>1.0532302857503364</v>
          </cell>
          <cell r="HF21">
            <v>1</v>
          </cell>
          <cell r="HG21">
            <v>0.3681274752340703</v>
          </cell>
          <cell r="HH21">
            <v>0.71731417124750507</v>
          </cell>
          <cell r="HI21">
            <v>0.76172668124683818</v>
          </cell>
          <cell r="HJ21">
            <v>0.2933503096115832</v>
          </cell>
          <cell r="HK21">
            <v>0.2</v>
          </cell>
          <cell r="HL21">
            <v>0</v>
          </cell>
          <cell r="HM21">
            <v>0.35412477344345444</v>
          </cell>
          <cell r="HN21">
            <v>0.36912855680497375</v>
          </cell>
          <cell r="HO21">
            <v>5.1911736046664617E-2</v>
          </cell>
          <cell r="HP21">
            <v>5.1241892176168077E-2</v>
          </cell>
          <cell r="HQ21">
            <v>6.5445543255947625</v>
          </cell>
          <cell r="HR21">
            <v>27.139913058518243</v>
          </cell>
          <cell r="HS21">
            <v>6.6603483338564695E-2</v>
          </cell>
          <cell r="HT21">
            <v>0</v>
          </cell>
          <cell r="HU21">
            <v>0</v>
          </cell>
          <cell r="HV21">
            <v>0</v>
          </cell>
          <cell r="HW21">
            <v>6.9425382030987401E-2</v>
          </cell>
          <cell r="HX21">
            <v>9.7635147443649369E-3</v>
          </cell>
          <cell r="HY21">
            <v>27.139913058518193</v>
          </cell>
          <cell r="HZ21">
            <v>2.1921425207894338</v>
          </cell>
          <cell r="IA21">
            <v>0</v>
          </cell>
          <cell r="IB21">
            <v>0</v>
          </cell>
          <cell r="IC21">
            <v>0</v>
          </cell>
          <cell r="ID21">
            <v>0</v>
          </cell>
          <cell r="IE21">
            <v>0</v>
          </cell>
          <cell r="IF21">
            <v>0</v>
          </cell>
          <cell r="IG21">
            <v>0</v>
          </cell>
          <cell r="IH21">
            <v>0</v>
          </cell>
          <cell r="II21">
            <v>0</v>
          </cell>
          <cell r="IJ21">
            <v>0</v>
          </cell>
          <cell r="IK21">
            <v>0</v>
          </cell>
          <cell r="IL21">
            <v>0</v>
          </cell>
          <cell r="IM21">
            <v>1.0328050918204528</v>
          </cell>
          <cell r="IN21">
            <v>0.71166494800521662</v>
          </cell>
          <cell r="IO21">
            <v>1</v>
          </cell>
          <cell r="IP21">
            <v>9.6375310843281568E-3</v>
          </cell>
          <cell r="IQ21">
            <v>6.5445543255948735</v>
          </cell>
          <cell r="IR21">
            <v>6.9266381335474723</v>
          </cell>
          <cell r="IS21">
            <v>0.29114744359200034</v>
          </cell>
          <cell r="IT21">
            <v>0.2</v>
          </cell>
          <cell r="IU21">
            <v>0</v>
          </cell>
          <cell r="IV21">
            <v>8.0675179198349364E-2</v>
          </cell>
          <cell r="IW21">
            <v>0</v>
          </cell>
          <cell r="IX21">
            <v>0</v>
          </cell>
          <cell r="IY21">
            <v>0</v>
          </cell>
          <cell r="IZ21">
            <v>8.4093276440102602E-2</v>
          </cell>
          <cell r="JA21">
            <v>1.18263079065006E-2</v>
          </cell>
          <cell r="JB21">
            <v>27.139913058518299</v>
          </cell>
          <cell r="JC21">
            <v>2.1921425207894396</v>
          </cell>
          <cell r="JD21">
            <v>0</v>
          </cell>
        </row>
        <row r="22">
          <cell r="A22" t="str">
            <v>2036.00</v>
          </cell>
          <cell r="B22">
            <v>5.3574089235574229</v>
          </cell>
          <cell r="C22">
            <v>1.0233794801052518</v>
          </cell>
          <cell r="D22">
            <v>0.44475470011202817</v>
          </cell>
          <cell r="E22">
            <v>1.0821099999999999</v>
          </cell>
          <cell r="F22">
            <v>-0.90438536108401302</v>
          </cell>
          <cell r="G22">
            <v>1.0460320356474975</v>
          </cell>
          <cell r="H22">
            <v>0</v>
          </cell>
          <cell r="I22">
            <v>4.6064681838645642E-2</v>
          </cell>
          <cell r="J22">
            <v>5.2631578947368363E-2</v>
          </cell>
          <cell r="K22">
            <v>0.32139397095075622</v>
          </cell>
          <cell r="L22">
            <v>0.1</v>
          </cell>
          <cell r="M22">
            <v>0.2</v>
          </cell>
          <cell r="N22">
            <v>0.3</v>
          </cell>
          <cell r="O22">
            <v>2.2321222401842644</v>
          </cell>
          <cell r="P22">
            <v>0.14691808021320096</v>
          </cell>
          <cell r="Q22">
            <v>0.95913143311463112</v>
          </cell>
          <cell r="R22">
            <v>0.1298011259261373</v>
          </cell>
          <cell r="S22">
            <v>0</v>
          </cell>
          <cell r="T22">
            <v>0</v>
          </cell>
          <cell r="U22">
            <v>0.2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0.2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0.2</v>
          </cell>
          <cell r="AF22">
            <v>0</v>
          </cell>
          <cell r="AG22">
            <v>0</v>
          </cell>
          <cell r="AH22">
            <v>0</v>
          </cell>
          <cell r="AI22">
            <v>5.7458850686113552</v>
          </cell>
          <cell r="AJ22">
            <v>6.0539155754797029</v>
          </cell>
          <cell r="AK22">
            <v>2.6990743864582223E-2</v>
          </cell>
          <cell r="AL22">
            <v>0.60424427889887333</v>
          </cell>
          <cell r="AM22">
            <v>6.0449813610823688E-2</v>
          </cell>
          <cell r="AN22">
            <v>7.9611054699876584</v>
          </cell>
          <cell r="AO22">
            <v>1.3072038319544084</v>
          </cell>
          <cell r="AP22">
            <v>2.0000000000000004E-2</v>
          </cell>
          <cell r="AQ22">
            <v>0</v>
          </cell>
          <cell r="AR22">
            <v>0</v>
          </cell>
          <cell r="AS22">
            <v>1.3772815752661778</v>
          </cell>
          <cell r="AT22">
            <v>6.1404645908813569E-3</v>
          </cell>
          <cell r="AU22">
            <v>7.9611054699876682</v>
          </cell>
          <cell r="AV22">
            <v>1.6380923906827818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1.0196336940538893</v>
          </cell>
          <cell r="BJ22">
            <v>1.613531885664844</v>
          </cell>
          <cell r="BK22">
            <v>1</v>
          </cell>
          <cell r="BL22">
            <v>0.13746714864312798</v>
          </cell>
          <cell r="BM22">
            <v>6.0449813610823917E-2</v>
          </cell>
          <cell r="BN22">
            <v>6.1851532077469178E-2</v>
          </cell>
          <cell r="BO22">
            <v>0.2652327904893152</v>
          </cell>
          <cell r="BP22">
            <v>0.2</v>
          </cell>
          <cell r="BQ22">
            <v>0</v>
          </cell>
          <cell r="BR22">
            <v>0.39529172826029602</v>
          </cell>
          <cell r="BS22">
            <v>2.0000000000000004E-2</v>
          </cell>
          <cell r="BT22">
            <v>0</v>
          </cell>
          <cell r="BU22">
            <v>0</v>
          </cell>
          <cell r="BV22">
            <v>0.41648287809412549</v>
          </cell>
          <cell r="BW22">
            <v>1.8568449702458917E-3</v>
          </cell>
          <cell r="BX22">
            <v>7.961105469987662</v>
          </cell>
          <cell r="BY22">
            <v>1.6380923906827813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1.0196336940538895</v>
          </cell>
          <cell r="CM22">
            <v>1.6135318856648431</v>
          </cell>
          <cell r="CN22">
            <v>1</v>
          </cell>
          <cell r="CO22">
            <v>4.1569360062932693E-2</v>
          </cell>
          <cell r="CP22">
            <v>6.0449813610825305E-2</v>
          </cell>
          <cell r="CQ22">
            <v>6.1851532077469351E-2</v>
          </cell>
          <cell r="CR22">
            <v>0.2652327904893097</v>
          </cell>
          <cell r="CS22">
            <v>0.2</v>
          </cell>
          <cell r="CT22">
            <v>0</v>
          </cell>
          <cell r="CU22">
            <v>4.0433895083965474</v>
          </cell>
          <cell r="CV22">
            <v>2.0000000000000004E-2</v>
          </cell>
          <cell r="CW22">
            <v>0</v>
          </cell>
          <cell r="CX22">
            <v>0</v>
          </cell>
          <cell r="CY22">
            <v>4.2601511221192911</v>
          </cell>
          <cell r="CZ22">
            <v>1.8993434303454973E-2</v>
          </cell>
          <cell r="DA22">
            <v>7.961105469987654</v>
          </cell>
          <cell r="DB22">
            <v>1.6380923906827742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1.0196336940538886</v>
          </cell>
          <cell r="DP22">
            <v>1.6135318856648404</v>
          </cell>
          <cell r="DQ22">
            <v>1</v>
          </cell>
          <cell r="DR22">
            <v>0.42520777019280187</v>
          </cell>
          <cell r="DS22">
            <v>6.0449813610824986E-2</v>
          </cell>
          <cell r="DT22">
            <v>6.1851532077469518E-2</v>
          </cell>
          <cell r="DU22">
            <v>0.26523279048931148</v>
          </cell>
          <cell r="DV22">
            <v>0.2</v>
          </cell>
          <cell r="DW22">
            <v>0</v>
          </cell>
          <cell r="DX22">
            <v>3.2786910389924229</v>
          </cell>
          <cell r="DY22">
            <v>3.9963530687728195</v>
          </cell>
          <cell r="DZ22">
            <v>5.0165924102700675E-2</v>
          </cell>
          <cell r="EA22">
            <v>0.55433509293566019</v>
          </cell>
          <cell r="EB22">
            <v>0.71695132323929622</v>
          </cell>
          <cell r="EC22">
            <v>25.850176387394011</v>
          </cell>
          <cell r="ED22">
            <v>0.4292753459791514</v>
          </cell>
          <cell r="EE22">
            <v>8.9999999999999993E-3</v>
          </cell>
          <cell r="EF22">
            <v>0</v>
          </cell>
          <cell r="EG22">
            <v>0</v>
          </cell>
          <cell r="EH22">
            <v>0.52323803183950202</v>
          </cell>
          <cell r="EI22">
            <v>6.5681682628713203E-3</v>
          </cell>
          <cell r="EJ22">
            <v>25.850176386771032</v>
          </cell>
          <cell r="EK22">
            <v>2.10927678613431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1.0259308351412544</v>
          </cell>
          <cell r="EY22">
            <v>1.0552112349488476</v>
          </cell>
          <cell r="EZ22">
            <v>1</v>
          </cell>
          <cell r="FA22">
            <v>7.2578472926640367E-2</v>
          </cell>
          <cell r="FB22">
            <v>0.7169513232393111</v>
          </cell>
          <cell r="FC22">
            <v>0.75942397683463791</v>
          </cell>
          <cell r="FD22">
            <v>0.29158220611695335</v>
          </cell>
          <cell r="FE22">
            <v>0.2</v>
          </cell>
          <cell r="FF22">
            <v>0</v>
          </cell>
          <cell r="FG22">
            <v>0.56099675409765326</v>
          </cell>
          <cell r="FH22">
            <v>8.9999999999999993E-3</v>
          </cell>
          <cell r="FI22">
            <v>0</v>
          </cell>
          <cell r="FJ22">
            <v>0</v>
          </cell>
          <cell r="FK22">
            <v>0.68379151104744407</v>
          </cell>
          <cell r="FL22">
            <v>8.5835841954402525E-3</v>
          </cell>
          <cell r="FM22">
            <v>25.850176390961508</v>
          </cell>
          <cell r="FN22">
            <v>2.1092767860836359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1.0259308351412435</v>
          </cell>
          <cell r="GB22">
            <v>1.0552112351627101</v>
          </cell>
          <cell r="GC22">
            <v>1</v>
          </cell>
          <cell r="GD22">
            <v>9.484888454600135E-2</v>
          </cell>
          <cell r="GE22">
            <v>0.7169513232390522</v>
          </cell>
          <cell r="GF22">
            <v>0.75942397683432028</v>
          </cell>
          <cell r="GG22">
            <v>0.2915822061169297</v>
          </cell>
          <cell r="GH22">
            <v>0.2</v>
          </cell>
          <cell r="GI22">
            <v>0</v>
          </cell>
          <cell r="GJ22">
            <v>2.2884189389156924</v>
          </cell>
          <cell r="GK22">
            <v>8.9999999999999993E-3</v>
          </cell>
          <cell r="GL22">
            <v>0</v>
          </cell>
          <cell r="GM22">
            <v>0</v>
          </cell>
          <cell r="GN22">
            <v>2.7893235258859628</v>
          </cell>
          <cell r="GO22">
            <v>3.5014171644389101E-2</v>
          </cell>
          <cell r="GP22">
            <v>25.850176386636317</v>
          </cell>
          <cell r="GQ22">
            <v>2.1092767861359332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1.0259308351412564</v>
          </cell>
          <cell r="HE22">
            <v>1.0552112349419724</v>
          </cell>
          <cell r="HF22">
            <v>1</v>
          </cell>
          <cell r="HG22">
            <v>0.38690773546303092</v>
          </cell>
          <cell r="HH22">
            <v>0.7169513232393302</v>
          </cell>
          <cell r="HI22">
            <v>0.75942397683465601</v>
          </cell>
          <cell r="HJ22">
            <v>0.29158220611695224</v>
          </cell>
          <cell r="HK22">
            <v>0.2</v>
          </cell>
          <cell r="HL22">
            <v>0</v>
          </cell>
          <cell r="HM22">
            <v>0.37312489674011223</v>
          </cell>
          <cell r="HN22">
            <v>0.39035105956006727</v>
          </cell>
          <cell r="HO22">
            <v>5.2644457958854404E-2</v>
          </cell>
          <cell r="HP22">
            <v>5.3992392232808363E-2</v>
          </cell>
          <cell r="HQ22">
            <v>6.5405974236218105</v>
          </cell>
          <cell r="HR22">
            <v>28.098830796841582</v>
          </cell>
          <cell r="HS22">
            <v>7.0177010214740307E-2</v>
          </cell>
          <cell r="HT22">
            <v>0</v>
          </cell>
          <cell r="HU22">
            <v>0</v>
          </cell>
          <cell r="HV22">
            <v>0</v>
          </cell>
          <cell r="HW22">
            <v>7.3416892127575656E-2</v>
          </cell>
          <cell r="HX22">
            <v>9.9013244524963229E-3</v>
          </cell>
          <cell r="HY22">
            <v>28.098830796841529</v>
          </cell>
          <cell r="HZ22">
            <v>2.2625739571597152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1.032129040745452</v>
          </cell>
          <cell r="IN22">
            <v>0.70090579584137902</v>
          </cell>
          <cell r="IO22">
            <v>1</v>
          </cell>
          <cell r="IP22">
            <v>1.0154842773408352E-2</v>
          </cell>
          <cell r="IQ22">
            <v>6.5405974236218807</v>
          </cell>
          <cell r="IR22">
            <v>6.9096600597386821</v>
          </cell>
          <cell r="IS22">
            <v>0.28985060799031537</v>
          </cell>
          <cell r="IT22">
            <v>0.2</v>
          </cell>
          <cell r="IU22">
            <v>0</v>
          </cell>
          <cell r="IV22">
            <v>8.5003705375277447E-2</v>
          </cell>
          <cell r="IW22">
            <v>0</v>
          </cell>
          <cell r="IX22">
            <v>0</v>
          </cell>
          <cell r="IY22">
            <v>0</v>
          </cell>
          <cell r="IZ22">
            <v>8.8928095524224302E-2</v>
          </cell>
          <cell r="JA22">
            <v>1.1993233453656386E-2</v>
          </cell>
          <cell r="JB22">
            <v>28.098830796841646</v>
          </cell>
          <cell r="JC22">
            <v>2.2625739571597148</v>
          </cell>
          <cell r="JD22">
            <v>0</v>
          </cell>
        </row>
        <row r="23">
          <cell r="A23" t="str">
            <v>2037.00</v>
          </cell>
          <cell r="B23">
            <v>5.3574089235574229</v>
          </cell>
          <cell r="C23">
            <v>1.079657506379444</v>
          </cell>
          <cell r="D23">
            <v>0.46712757869597704</v>
          </cell>
          <cell r="E23">
            <v>1.08578</v>
          </cell>
          <cell r="F23">
            <v>-0.9480629747945909</v>
          </cell>
          <cell r="G23">
            <v>1.0453737780234404</v>
          </cell>
          <cell r="H23">
            <v>0</v>
          </cell>
          <cell r="I23">
            <v>4.8430486661472726E-2</v>
          </cell>
          <cell r="J23">
            <v>5.2631578947368363E-2</v>
          </cell>
          <cell r="K23">
            <v>0.33733677685034152</v>
          </cell>
          <cell r="L23">
            <v>0.1</v>
          </cell>
          <cell r="M23">
            <v>0.2</v>
          </cell>
          <cell r="N23">
            <v>0.3</v>
          </cell>
          <cell r="O23">
            <v>2.3462467930161797</v>
          </cell>
          <cell r="P23">
            <v>0.15413483733572225</v>
          </cell>
          <cell r="Q23">
            <v>1.0070296795435134</v>
          </cell>
          <cell r="R23">
            <v>0.12952722024775579</v>
          </cell>
          <cell r="S23">
            <v>0</v>
          </cell>
          <cell r="T23">
            <v>0</v>
          </cell>
          <cell r="U23">
            <v>0.2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0.2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0.2</v>
          </cell>
          <cell r="AF23">
            <v>0</v>
          </cell>
          <cell r="AG23">
            <v>0</v>
          </cell>
          <cell r="AH23">
            <v>0</v>
          </cell>
          <cell r="AI23">
            <v>5.8220467766524591</v>
          </cell>
          <cell r="AJ23">
            <v>6.1421485181930091</v>
          </cell>
          <cell r="AK23">
            <v>2.5987317161144208E-2</v>
          </cell>
          <cell r="AL23">
            <v>0.61364898616782182</v>
          </cell>
          <cell r="AM23">
            <v>6.0906041826320201E-2</v>
          </cell>
          <cell r="AN23">
            <v>8.4136357161288942</v>
          </cell>
          <cell r="AO23">
            <v>1.3245308190783485</v>
          </cell>
          <cell r="AP23">
            <v>2.0000000000000004E-2</v>
          </cell>
          <cell r="AQ23">
            <v>0</v>
          </cell>
          <cell r="AR23">
            <v>0</v>
          </cell>
          <cell r="AS23">
            <v>1.39735479974636</v>
          </cell>
          <cell r="AT23">
            <v>5.9121824000340209E-3</v>
          </cell>
          <cell r="AU23">
            <v>8.4136357161289066</v>
          </cell>
          <cell r="AV23">
            <v>1.6691141649300152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1.0189377439414775</v>
          </cell>
          <cell r="BJ23">
            <v>1.6445864060388937</v>
          </cell>
          <cell r="BK23">
            <v>1</v>
          </cell>
          <cell r="BL23">
            <v>0.13960674406377921</v>
          </cell>
          <cell r="BM23">
            <v>6.0906041826320853E-2</v>
          </cell>
          <cell r="BN23">
            <v>6.2253767943353633E-2</v>
          </cell>
          <cell r="BO23">
            <v>0.26486761289051186</v>
          </cell>
          <cell r="BP23">
            <v>0.2</v>
          </cell>
          <cell r="BQ23">
            <v>0</v>
          </cell>
          <cell r="BR23">
            <v>0.4005313202186041</v>
          </cell>
          <cell r="BS23">
            <v>2.0000000000000004E-2</v>
          </cell>
          <cell r="BT23">
            <v>0</v>
          </cell>
          <cell r="BU23">
            <v>0</v>
          </cell>
          <cell r="BV23">
            <v>0.42255291813116003</v>
          </cell>
          <cell r="BW23">
            <v>1.7878136076188609E-3</v>
          </cell>
          <cell r="BX23">
            <v>8.4136357161288995</v>
          </cell>
          <cell r="BY23">
            <v>1.6691141649300258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1.0189377439414844</v>
          </cell>
          <cell r="CM23">
            <v>1.6445864060388924</v>
          </cell>
          <cell r="CN23">
            <v>1</v>
          </cell>
          <cell r="CO23">
            <v>4.2216362734537952E-2</v>
          </cell>
          <cell r="CP23">
            <v>6.0906041826320929E-2</v>
          </cell>
          <cell r="CQ23">
            <v>6.2253767943353799E-2</v>
          </cell>
          <cell r="CR23">
            <v>0.26486761289051225</v>
          </cell>
          <cell r="CS23">
            <v>0.2</v>
          </cell>
          <cell r="CT23">
            <v>0</v>
          </cell>
          <cell r="CU23">
            <v>4.0969846373554857</v>
          </cell>
          <cell r="CV23">
            <v>2.0000000000000004E-2</v>
          </cell>
          <cell r="CW23">
            <v>0</v>
          </cell>
          <cell r="CX23">
            <v>0</v>
          </cell>
          <cell r="CY23">
            <v>4.322240800315468</v>
          </cell>
          <cell r="CZ23">
            <v>1.8287321153491326E-2</v>
          </cell>
          <cell r="DA23">
            <v>8.4136357161288906</v>
          </cell>
          <cell r="DB23">
            <v>1.6691141649300101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1.0189377439414791</v>
          </cell>
          <cell r="DP23">
            <v>1.6445864060388895</v>
          </cell>
          <cell r="DQ23">
            <v>1</v>
          </cell>
          <cell r="DR23">
            <v>0.43182587936950245</v>
          </cell>
          <cell r="DS23">
            <v>6.0906041826320222E-2</v>
          </cell>
          <cell r="DT23">
            <v>6.2253767943353987E-2</v>
          </cell>
          <cell r="DU23">
            <v>0.2648676128905158</v>
          </cell>
          <cell r="DV23">
            <v>0.2</v>
          </cell>
          <cell r="DW23">
            <v>0</v>
          </cell>
          <cell r="DX23">
            <v>3.4497480482409286</v>
          </cell>
          <cell r="DY23">
            <v>4.2246472678015738</v>
          </cell>
          <cell r="DZ23">
            <v>5.0168262812689747E-2</v>
          </cell>
          <cell r="EA23">
            <v>0.58178509618429575</v>
          </cell>
          <cell r="EB23">
            <v>0.71662934620169194</v>
          </cell>
          <cell r="EC23">
            <v>27.099168367456592</v>
          </cell>
          <cell r="ED23">
            <v>0.4516716486359113</v>
          </cell>
          <cell r="EE23">
            <v>8.9999999999999993E-3</v>
          </cell>
          <cell r="EF23">
            <v>0</v>
          </cell>
          <cell r="EG23">
            <v>0</v>
          </cell>
          <cell r="EH23">
            <v>0.55312833565513153</v>
          </cell>
          <cell r="EI23">
            <v>6.5684744675511102E-3</v>
          </cell>
          <cell r="EJ23">
            <v>27.099168366803507</v>
          </cell>
          <cell r="EK23">
            <v>2.1629469520273026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1.0254448189283656</v>
          </cell>
          <cell r="EY23">
            <v>1.056774347978195</v>
          </cell>
          <cell r="EZ23">
            <v>1</v>
          </cell>
          <cell r="FA23">
            <v>7.6172471111142462E-2</v>
          </cell>
          <cell r="FB23">
            <v>0.71662934620172125</v>
          </cell>
          <cell r="FC23">
            <v>0.75698325587128801</v>
          </cell>
          <cell r="FD23">
            <v>0.28982962179196181</v>
          </cell>
          <cell r="FE23">
            <v>0.2</v>
          </cell>
          <cell r="FF23">
            <v>0</v>
          </cell>
          <cell r="FG23">
            <v>0.59026527187281719</v>
          </cell>
          <cell r="FH23">
            <v>8.9999999999999993E-3</v>
          </cell>
          <cell r="FI23">
            <v>0</v>
          </cell>
          <cell r="FJ23">
            <v>0</v>
          </cell>
          <cell r="FK23">
            <v>0.72285353400456731</v>
          </cell>
          <cell r="FL23">
            <v>8.5839843577906697E-3</v>
          </cell>
          <cell r="FM23">
            <v>27.099168371196455</v>
          </cell>
          <cell r="FN23">
            <v>2.1629469519753131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1.0254448189283534</v>
          </cell>
          <cell r="GB23">
            <v>1.0567743481923746</v>
          </cell>
          <cell r="GC23">
            <v>1</v>
          </cell>
          <cell r="GD23">
            <v>9.9545686574405087E-2</v>
          </cell>
          <cell r="GE23">
            <v>0.71662934620146401</v>
          </cell>
          <cell r="GF23">
            <v>0.75698325587097481</v>
          </cell>
          <cell r="GG23">
            <v>0.28982962179193883</v>
          </cell>
          <cell r="GH23">
            <v>0.2</v>
          </cell>
          <cell r="GI23">
            <v>0</v>
          </cell>
          <cell r="GJ23">
            <v>2.4078111277322147</v>
          </cell>
          <cell r="GK23">
            <v>8.9999999999999993E-3</v>
          </cell>
          <cell r="GL23">
            <v>0</v>
          </cell>
          <cell r="GM23">
            <v>0</v>
          </cell>
          <cell r="GN23">
            <v>2.9486653981418929</v>
          </cell>
          <cell r="GO23">
            <v>3.5015803987347965E-2</v>
          </cell>
          <cell r="GP23">
            <v>27.09916836666229</v>
          </cell>
          <cell r="GQ23">
            <v>2.1629469520289621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1.0254448189283634</v>
          </cell>
          <cell r="HE23">
            <v>1.0567743479713099</v>
          </cell>
          <cell r="HF23">
            <v>1</v>
          </cell>
          <cell r="HG23">
            <v>0.40606693849875064</v>
          </cell>
          <cell r="HH23">
            <v>0.71662934620173802</v>
          </cell>
          <cell r="HI23">
            <v>0.75698325587130599</v>
          </cell>
          <cell r="HJ23">
            <v>0.28982962179196192</v>
          </cell>
          <cell r="HK23">
            <v>0.2</v>
          </cell>
          <cell r="HL23">
            <v>0</v>
          </cell>
          <cell r="HM23">
            <v>0.39291181156647176</v>
          </cell>
          <cell r="HN23">
            <v>0.41256441334208233</v>
          </cell>
          <cell r="HO23">
            <v>5.3371640273921828E-2</v>
          </cell>
          <cell r="HP23">
            <v>5.6828920161368132E-2</v>
          </cell>
          <cell r="HQ23">
            <v>6.5365336520916681</v>
          </cell>
          <cell r="HR23">
            <v>29.074485997229022</v>
          </cell>
          <cell r="HS23">
            <v>7.3898516166285386E-2</v>
          </cell>
          <cell r="HT23">
            <v>0</v>
          </cell>
          <cell r="HU23">
            <v>0</v>
          </cell>
          <cell r="HV23">
            <v>0</v>
          </cell>
          <cell r="HW23">
            <v>7.7594760634564719E-2</v>
          </cell>
          <cell r="HX23">
            <v>1.003809227795722E-2</v>
          </cell>
          <cell r="HY23">
            <v>29.074485997228965</v>
          </cell>
          <cell r="HZ23">
            <v>2.333936468043905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  <cell r="IJ23">
            <v>0</v>
          </cell>
          <cell r="IK23">
            <v>0</v>
          </cell>
          <cell r="IL23">
            <v>0</v>
          </cell>
          <cell r="IM23">
            <v>1.0315404102740462</v>
          </cell>
          <cell r="IN23">
            <v>0.69047735521186704</v>
          </cell>
          <cell r="IO23">
            <v>1</v>
          </cell>
          <cell r="IP23">
            <v>1.068833451077581E-2</v>
          </cell>
          <cell r="IQ23">
            <v>6.5365336520916566</v>
          </cell>
          <cell r="IR23">
            <v>6.8903837102871375</v>
          </cell>
          <cell r="IS23">
            <v>0.28852441910036297</v>
          </cell>
          <cell r="IT23">
            <v>0.2</v>
          </cell>
          <cell r="IU23">
            <v>0</v>
          </cell>
          <cell r="IV23">
            <v>8.9511475006519431E-2</v>
          </cell>
          <cell r="IW23">
            <v>0</v>
          </cell>
          <cell r="IX23">
            <v>0</v>
          </cell>
          <cell r="IY23">
            <v>0</v>
          </cell>
          <cell r="IZ23">
            <v>9.3988646017584443E-2</v>
          </cell>
          <cell r="JA23">
            <v>1.2158896993677826E-2</v>
          </cell>
          <cell r="JB23">
            <v>29.074485997229097</v>
          </cell>
          <cell r="JC23">
            <v>2.3339364680438925</v>
          </cell>
          <cell r="JD23">
            <v>0</v>
          </cell>
        </row>
        <row r="24">
          <cell r="A24" t="str">
            <v>2038.00</v>
          </cell>
          <cell r="B24">
            <v>5.3574089235574229</v>
          </cell>
          <cell r="C24">
            <v>1.1382810244246013</v>
          </cell>
          <cell r="D24">
            <v>0.49037419092393353</v>
          </cell>
          <cell r="E24">
            <v>1.08969</v>
          </cell>
          <cell r="F24">
            <v>-0.99298195384113974</v>
          </cell>
          <cell r="G24">
            <v>1.0447634487119273</v>
          </cell>
          <cell r="H24">
            <v>0</v>
          </cell>
          <cell r="I24">
            <v>5.0883558569221089E-2</v>
          </cell>
          <cell r="J24">
            <v>5.2631578947368363E-2</v>
          </cell>
          <cell r="K24">
            <v>0.35383136595632048</v>
          </cell>
          <cell r="L24">
            <v>0.1</v>
          </cell>
          <cell r="M24">
            <v>0.2</v>
          </cell>
          <cell r="N24">
            <v>0.3</v>
          </cell>
          <cell r="O24">
            <v>2.4654534796708822</v>
          </cell>
          <cell r="P24">
            <v>0.16152974318798605</v>
          </cell>
          <cell r="Q24">
            <v>1.0566188586374612</v>
          </cell>
          <cell r="R24">
            <v>0.1292903130676378</v>
          </cell>
          <cell r="S24">
            <v>0</v>
          </cell>
          <cell r="T24">
            <v>0</v>
          </cell>
          <cell r="U24">
            <v>0.2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0.2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0.2</v>
          </cell>
          <cell r="AF24">
            <v>0</v>
          </cell>
          <cell r="AG24">
            <v>0</v>
          </cell>
          <cell r="AH24">
            <v>0</v>
          </cell>
          <cell r="AI24">
            <v>5.896449829512493</v>
          </cell>
          <cell r="AJ24">
            <v>6.2317919585509856</v>
          </cell>
          <cell r="AK24">
            <v>2.5026796613751106E-2</v>
          </cell>
          <cell r="AL24">
            <v>0.62262983698195173</v>
          </cell>
          <cell r="AM24">
            <v>6.1363197418115099E-2</v>
          </cell>
          <cell r="AN24">
            <v>8.8835061947878629</v>
          </cell>
          <cell r="AO24">
            <v>1.3414577075640106</v>
          </cell>
          <cell r="AP24">
            <v>2.0000000000000004E-2</v>
          </cell>
          <cell r="AQ24">
            <v>0</v>
          </cell>
          <cell r="AR24">
            <v>0</v>
          </cell>
          <cell r="AS24">
            <v>1.4177489161176924</v>
          </cell>
          <cell r="AT24">
            <v>5.6936614715382044E-3</v>
          </cell>
          <cell r="AU24">
            <v>8.8835061947878771</v>
          </cell>
          <cell r="AV24">
            <v>1.6996814490737968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1.018313477164136</v>
          </cell>
          <cell r="BJ24">
            <v>1.675774116695592</v>
          </cell>
          <cell r="BK24">
            <v>1</v>
          </cell>
          <cell r="BL24">
            <v>0.14164991103601432</v>
          </cell>
          <cell r="BM24">
            <v>6.1363197418115183E-2</v>
          </cell>
          <cell r="BN24">
            <v>6.2616557118473706E-2</v>
          </cell>
          <cell r="BO24">
            <v>0.26434581689305658</v>
          </cell>
          <cell r="BP24">
            <v>0.2</v>
          </cell>
          <cell r="BQ24">
            <v>0</v>
          </cell>
          <cell r="BR24">
            <v>0.40564992440259229</v>
          </cell>
          <cell r="BS24">
            <v>2.0000000000000004E-2</v>
          </cell>
          <cell r="BT24">
            <v>0</v>
          </cell>
          <cell r="BU24">
            <v>0</v>
          </cell>
          <cell r="BV24">
            <v>0.42871999422878193</v>
          </cell>
          <cell r="BW24">
            <v>1.7217340006175474E-3</v>
          </cell>
          <cell r="BX24">
            <v>8.88350619478787</v>
          </cell>
          <cell r="BY24">
            <v>1.6996814490737984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1.0183134771641305</v>
          </cell>
          <cell r="CM24">
            <v>1.6757741166955906</v>
          </cell>
          <cell r="CN24">
            <v>1</v>
          </cell>
          <cell r="CO24">
            <v>4.2834205938357003E-2</v>
          </cell>
          <cell r="CP24">
            <v>6.1363197418115224E-2</v>
          </cell>
          <cell r="CQ24">
            <v>6.2616557118473859E-2</v>
          </cell>
          <cell r="CR24">
            <v>0.26434581689305719</v>
          </cell>
          <cell r="CS24">
            <v>0.2</v>
          </cell>
          <cell r="CT24">
            <v>0</v>
          </cell>
          <cell r="CU24">
            <v>4.1493421975458986</v>
          </cell>
          <cell r="CV24">
            <v>2.0000000000000004E-2</v>
          </cell>
          <cell r="CW24">
            <v>0</v>
          </cell>
          <cell r="CX24">
            <v>0</v>
          </cell>
          <cell r="CY24">
            <v>4.3853230482045191</v>
          </cell>
          <cell r="CZ24">
            <v>1.7611401141595356E-2</v>
          </cell>
          <cell r="DA24">
            <v>8.8835061947878575</v>
          </cell>
          <cell r="DB24">
            <v>1.6996814490737919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1.018313477164136</v>
          </cell>
          <cell r="DP24">
            <v>1.6757741166955875</v>
          </cell>
          <cell r="DQ24">
            <v>1</v>
          </cell>
          <cell r="DR24">
            <v>0.4381457200075814</v>
          </cell>
          <cell r="DS24">
            <v>6.136319741811494E-2</v>
          </cell>
          <cell r="DT24">
            <v>6.2616557118474081E-2</v>
          </cell>
          <cell r="DU24">
            <v>0.26434581689305886</v>
          </cell>
          <cell r="DV24">
            <v>0.2</v>
          </cell>
          <cell r="DW24">
            <v>0</v>
          </cell>
          <cell r="DX24">
            <v>3.6263776828885499</v>
          </cell>
          <cell r="DY24">
            <v>4.4612341723361837</v>
          </cell>
          <cell r="DZ24">
            <v>5.017040490824675E-2</v>
          </cell>
          <cell r="EA24">
            <v>0.60979935636347726</v>
          </cell>
          <cell r="EB24">
            <v>0.71634697712961948</v>
          </cell>
          <cell r="EC24">
            <v>28.377919215915192</v>
          </cell>
          <cell r="ED24">
            <v>0.47479756889548452</v>
          </cell>
          <cell r="EE24">
            <v>8.9999999999999993E-3</v>
          </cell>
          <cell r="EF24">
            <v>0</v>
          </cell>
          <cell r="EG24">
            <v>0</v>
          </cell>
          <cell r="EH24">
            <v>0.58410439411578419</v>
          </cell>
          <cell r="EI24">
            <v>6.5687549297234965E-3</v>
          </cell>
          <cell r="EJ24">
            <v>28.377919215231287</v>
          </cell>
          <cell r="EK24">
            <v>2.2170578164879702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1.0250171944392581</v>
          </cell>
          <cell r="EY24">
            <v>1.0579648604873304</v>
          </cell>
          <cell r="EZ24">
            <v>1</v>
          </cell>
          <cell r="FA24">
            <v>7.9840346823660369E-2</v>
          </cell>
          <cell r="FB24">
            <v>0.71634697712965412</v>
          </cell>
          <cell r="FC24">
            <v>0.75438268270289677</v>
          </cell>
          <cell r="FD24">
            <v>0.28811692477862511</v>
          </cell>
          <cell r="FE24">
            <v>0.2</v>
          </cell>
          <cell r="FF24">
            <v>0</v>
          </cell>
          <cell r="FG24">
            <v>0.62048728746879667</v>
          </cell>
          <cell r="FH24">
            <v>8.9999999999999993E-3</v>
          </cell>
          <cell r="FI24">
            <v>0</v>
          </cell>
          <cell r="FJ24">
            <v>0</v>
          </cell>
          <cell r="FK24">
            <v>0.76333447103935526</v>
          </cell>
          <cell r="FL24">
            <v>8.5843508786491458E-3</v>
          </cell>
          <cell r="FM24">
            <v>28.377919219831529</v>
          </cell>
          <cell r="FN24">
            <v>2.2170578164346866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1.025017194439261</v>
          </cell>
          <cell r="GB24">
            <v>1.0579648607017509</v>
          </cell>
          <cell r="GC24">
            <v>1</v>
          </cell>
          <cell r="GD24">
            <v>0.10433903515225769</v>
          </cell>
          <cell r="GE24">
            <v>0.71634697712937079</v>
          </cell>
          <cell r="GF24">
            <v>0.75438268270258757</v>
          </cell>
          <cell r="GG24">
            <v>0.28811692477861417</v>
          </cell>
          <cell r="GH24">
            <v>0.2</v>
          </cell>
          <cell r="GI24">
            <v>0</v>
          </cell>
          <cell r="GJ24">
            <v>2.5310928265243247</v>
          </cell>
          <cell r="GK24">
            <v>8.9999999999999993E-3</v>
          </cell>
          <cell r="GL24">
            <v>0</v>
          </cell>
          <cell r="GM24">
            <v>0</v>
          </cell>
          <cell r="GN24">
            <v>3.1137953071811131</v>
          </cell>
          <cell r="GO24">
            <v>3.5017299099874111E-2</v>
          </cell>
          <cell r="GP24">
            <v>28.377919215083406</v>
          </cell>
          <cell r="GQ24">
            <v>2.2170578164896715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1.0250171944392581</v>
          </cell>
          <cell r="HE24">
            <v>1.0579648604804373</v>
          </cell>
          <cell r="HF24">
            <v>1</v>
          </cell>
          <cell r="HG24">
            <v>0.42561997438756854</v>
          </cell>
          <cell r="HH24">
            <v>0.71634697712965822</v>
          </cell>
          <cell r="HI24">
            <v>0.75438268270291475</v>
          </cell>
          <cell r="HJ24">
            <v>0.28811692477863027</v>
          </cell>
          <cell r="HK24">
            <v>0.2</v>
          </cell>
          <cell r="HL24">
            <v>0</v>
          </cell>
          <cell r="HM24">
            <v>0.41350555015165219</v>
          </cell>
          <cell r="HN24">
            <v>0.43577119086559762</v>
          </cell>
          <cell r="HO24">
            <v>5.4093111545639942E-2</v>
          </cell>
          <cell r="HP24">
            <v>5.9755746151921349E-2</v>
          </cell>
          <cell r="HQ24">
            <v>6.5323659985962275</v>
          </cell>
          <cell r="HR24">
            <v>30.068294473703553</v>
          </cell>
          <cell r="HS24">
            <v>7.77717688376518E-2</v>
          </cell>
          <cell r="HT24">
            <v>0</v>
          </cell>
          <cell r="HU24">
            <v>0</v>
          </cell>
          <cell r="HV24">
            <v>0</v>
          </cell>
          <cell r="HW24">
            <v>8.1959471425904304E-2</v>
          </cell>
          <cell r="HX24">
            <v>1.0173785975288461E-2</v>
          </cell>
          <cell r="HY24">
            <v>30.068294473703496</v>
          </cell>
          <cell r="HZ24">
            <v>2.4063149988658865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  <cell r="IJ24">
            <v>0</v>
          </cell>
          <cell r="IK24">
            <v>0</v>
          </cell>
          <cell r="IL24">
            <v>0</v>
          </cell>
          <cell r="IM24">
            <v>1.0310113543418955</v>
          </cell>
          <cell r="IN24">
            <v>0.68038913114038024</v>
          </cell>
          <cell r="IO24">
            <v>1</v>
          </cell>
          <cell r="IP24">
            <v>1.1238809430113334E-2</v>
          </cell>
          <cell r="IQ24">
            <v>6.532365998596207</v>
          </cell>
          <cell r="IR24">
            <v>6.8686969255203998</v>
          </cell>
          <cell r="IS24">
            <v>0.28719691440264083</v>
          </cell>
          <cell r="IT24">
            <v>0.2</v>
          </cell>
          <cell r="IU24">
            <v>0</v>
          </cell>
          <cell r="IV24">
            <v>9.4203051748150482E-2</v>
          </cell>
          <cell r="IW24">
            <v>0</v>
          </cell>
          <cell r="IX24">
            <v>0</v>
          </cell>
          <cell r="IY24">
            <v>0</v>
          </cell>
          <cell r="IZ24">
            <v>9.9275514024927791E-2</v>
          </cell>
          <cell r="JA24">
            <v>1.232325946842463E-2</v>
          </cell>
          <cell r="JB24">
            <v>30.068294473703627</v>
          </cell>
          <cell r="JC24">
            <v>2.4063149988658883</v>
          </cell>
          <cell r="JD24">
            <v>0</v>
          </cell>
        </row>
        <row r="25">
          <cell r="A25" t="str">
            <v>2039.00</v>
          </cell>
          <cell r="B25">
            <v>5.3574089235574229</v>
          </cell>
          <cell r="C25">
            <v>1.1992208484271014</v>
          </cell>
          <cell r="D25">
            <v>0.51449196584160706</v>
          </cell>
          <cell r="E25">
            <v>1.0937399999999999</v>
          </cell>
          <cell r="F25">
            <v>-1.039165692636457</v>
          </cell>
          <cell r="G25">
            <v>1.0442151232953876</v>
          </cell>
          <cell r="H25">
            <v>0</v>
          </cell>
          <cell r="I25">
            <v>5.3425293813752425E-2</v>
          </cell>
          <cell r="J25">
            <v>5.2631578947368363E-2</v>
          </cell>
          <cell r="K25">
            <v>0.3708871601779396</v>
          </cell>
          <cell r="L25">
            <v>0.1</v>
          </cell>
          <cell r="M25">
            <v>0.2</v>
          </cell>
          <cell r="N25">
            <v>0.3</v>
          </cell>
          <cell r="O25">
            <v>2.5897952918817331</v>
          </cell>
          <cell r="P25">
            <v>0.16911939616154206</v>
          </cell>
          <cell r="Q25">
            <v>1.1079238159948412</v>
          </cell>
          <cell r="R25">
            <v>0.12908826443297475</v>
          </cell>
          <cell r="S25">
            <v>0</v>
          </cell>
          <cell r="T25">
            <v>0</v>
          </cell>
          <cell r="U25">
            <v>0.2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0.2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0.2</v>
          </cell>
          <cell r="AF25">
            <v>0</v>
          </cell>
          <cell r="AG25">
            <v>0</v>
          </cell>
          <cell r="AH25">
            <v>0</v>
          </cell>
          <cell r="AI25">
            <v>5.9690982621006654</v>
          </cell>
          <cell r="AJ25">
            <v>6.3223233308769409</v>
          </cell>
          <cell r="AK25">
            <v>2.4107151322471106E-2</v>
          </cell>
          <cell r="AL25">
            <v>0.63122093846824634</v>
          </cell>
          <cell r="AM25">
            <v>6.1821143496119148E-2</v>
          </cell>
          <cell r="AN25">
            <v>9.3717954328380717</v>
          </cell>
          <cell r="AO25">
            <v>1.3579854153637114</v>
          </cell>
          <cell r="AP25">
            <v>2.0000000000000004E-2</v>
          </cell>
          <cell r="AQ25">
            <v>0</v>
          </cell>
          <cell r="AR25">
            <v>0</v>
          </cell>
          <cell r="AS25">
            <v>1.4383450393264585</v>
          </cell>
          <cell r="AT25">
            <v>5.4844397703650918E-3</v>
          </cell>
          <cell r="AU25">
            <v>9.3717954328380841</v>
          </cell>
          <cell r="AV25">
            <v>1.7298792917907591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1.0177667660804428</v>
          </cell>
          <cell r="BJ25">
            <v>1.7071781697451158</v>
          </cell>
          <cell r="BK25">
            <v>1</v>
          </cell>
          <cell r="BL25">
            <v>0.14360440902013477</v>
          </cell>
          <cell r="BM25">
            <v>6.1821143496119772E-2</v>
          </cell>
          <cell r="BN25">
            <v>6.2941128437536215E-2</v>
          </cell>
          <cell r="BO25">
            <v>0.26370042590977738</v>
          </cell>
          <cell r="BP25">
            <v>0.2</v>
          </cell>
          <cell r="BQ25">
            <v>0</v>
          </cell>
          <cell r="BR25">
            <v>0.41064781839633563</v>
          </cell>
          <cell r="BS25">
            <v>2.0000000000000004E-2</v>
          </cell>
          <cell r="BT25">
            <v>0</v>
          </cell>
          <cell r="BU25">
            <v>0</v>
          </cell>
          <cell r="BV25">
            <v>0.43494815615704308</v>
          </cell>
          <cell r="BW25">
            <v>1.6584664322210948E-3</v>
          </cell>
          <cell r="BX25">
            <v>9.371795432838077</v>
          </cell>
          <cell r="BY25">
            <v>1.7298792917907539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1.0177667660804388</v>
          </cell>
          <cell r="CM25">
            <v>1.7071781697451145</v>
          </cell>
          <cell r="CN25">
            <v>1</v>
          </cell>
          <cell r="CO25">
            <v>4.3425236095351892E-2</v>
          </cell>
          <cell r="CP25">
            <v>6.1821143496120015E-2</v>
          </cell>
          <cell r="CQ25">
            <v>6.2941128437536367E-2</v>
          </cell>
          <cell r="CR25">
            <v>0.2637004259097771</v>
          </cell>
          <cell r="CS25">
            <v>0.2</v>
          </cell>
          <cell r="CT25">
            <v>0</v>
          </cell>
          <cell r="CU25">
            <v>4.2004650283405889</v>
          </cell>
          <cell r="CV25">
            <v>2.0000000000000004E-2</v>
          </cell>
          <cell r="CW25">
            <v>0</v>
          </cell>
          <cell r="CX25">
            <v>0</v>
          </cell>
          <cell r="CY25">
            <v>4.449030135393409</v>
          </cell>
          <cell r="CZ25">
            <v>1.6964245119884917E-2</v>
          </cell>
          <cell r="DA25">
            <v>9.3717954328380646</v>
          </cell>
          <cell r="DB25">
            <v>1.7298792917907513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1.0177667660804413</v>
          </cell>
          <cell r="DP25">
            <v>1.7071781697451112</v>
          </cell>
          <cell r="DQ25">
            <v>1</v>
          </cell>
          <cell r="DR25">
            <v>0.44419129335275659</v>
          </cell>
          <cell r="DS25">
            <v>6.1821143496119293E-2</v>
          </cell>
          <cell r="DT25">
            <v>6.2941128437536603E-2</v>
          </cell>
          <cell r="DU25">
            <v>0.26370042590978054</v>
          </cell>
          <cell r="DV25">
            <v>0.2</v>
          </cell>
          <cell r="DW25">
            <v>0</v>
          </cell>
          <cell r="DX25">
            <v>3.8085910048295646</v>
          </cell>
          <cell r="DY25">
            <v>4.7059813167223075</v>
          </cell>
          <cell r="DZ25">
            <v>5.0172373873806936E-2</v>
          </cell>
          <cell r="EA25">
            <v>0.63843130171456564</v>
          </cell>
          <cell r="EB25">
            <v>0.71610299647586229</v>
          </cell>
          <cell r="EC25">
            <v>29.688203384317173</v>
          </cell>
          <cell r="ED25">
            <v>0.49865455507930329</v>
          </cell>
          <cell r="EE25">
            <v>8.9999999999999993E-3</v>
          </cell>
          <cell r="EF25">
            <v>0</v>
          </cell>
          <cell r="EG25">
            <v>0</v>
          </cell>
          <cell r="EH25">
            <v>0.61614886364165633</v>
          </cell>
          <cell r="EI25">
            <v>6.5690127241792851E-3</v>
          </cell>
          <cell r="EJ25">
            <v>29.688203383601696</v>
          </cell>
          <cell r="EK25">
            <v>2.2717006718388251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1.0246465630911756</v>
          </cell>
          <cell r="EY25">
            <v>1.0588403620788236</v>
          </cell>
          <cell r="EZ25">
            <v>1</v>
          </cell>
          <cell r="FA25">
            <v>8.3589095363998403E-2</v>
          </cell>
          <cell r="FB25">
            <v>0.71610299647589015</v>
          </cell>
          <cell r="FC25">
            <v>0.75160122145701369</v>
          </cell>
          <cell r="FD25">
            <v>0.28646048775287541</v>
          </cell>
          <cell r="FE25">
            <v>0.2</v>
          </cell>
          <cell r="FF25">
            <v>0</v>
          </cell>
          <cell r="FG25">
            <v>0.65166469361854751</v>
          </cell>
          <cell r="FH25">
            <v>8.9999999999999993E-3</v>
          </cell>
          <cell r="FI25">
            <v>0</v>
          </cell>
          <cell r="FJ25">
            <v>0</v>
          </cell>
          <cell r="FK25">
            <v>0.80521165676450979</v>
          </cell>
          <cell r="FL25">
            <v>8.5846877762936358E-3</v>
          </cell>
          <cell r="FM25">
            <v>29.688203388414337</v>
          </cell>
          <cell r="FN25">
            <v>2.2717006717842203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1.0246465630911721</v>
          </cell>
          <cell r="GB25">
            <v>1.0588403622934217</v>
          </cell>
          <cell r="GC25">
            <v>1</v>
          </cell>
          <cell r="GD25">
            <v>0.10923807205888748</v>
          </cell>
          <cell r="GE25">
            <v>0.71610299647562869</v>
          </cell>
          <cell r="GF25">
            <v>0.75160122145670827</v>
          </cell>
          <cell r="GG25">
            <v>0.28646048775285737</v>
          </cell>
          <cell r="GH25">
            <v>0.2</v>
          </cell>
          <cell r="GI25">
            <v>0</v>
          </cell>
          <cell r="GJ25">
            <v>2.6582717561317426</v>
          </cell>
          <cell r="GK25">
            <v>8.9999999999999993E-3</v>
          </cell>
          <cell r="GL25">
            <v>0</v>
          </cell>
          <cell r="GM25">
            <v>0</v>
          </cell>
          <cell r="GN25">
            <v>3.2846207963161769</v>
          </cell>
          <cell r="GO25">
            <v>3.5018673373334017E-2</v>
          </cell>
          <cell r="GP25">
            <v>29.688203383446982</v>
          </cell>
          <cell r="GQ25">
            <v>2.2717006718405757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1.024646563091179</v>
          </cell>
          <cell r="HE25">
            <v>1.0588403620719249</v>
          </cell>
          <cell r="HF25">
            <v>1</v>
          </cell>
          <cell r="HG25">
            <v>0.44560413429168461</v>
          </cell>
          <cell r="HH25">
            <v>0.71610299647590658</v>
          </cell>
          <cell r="HI25">
            <v>0.75160122145703145</v>
          </cell>
          <cell r="HJ25">
            <v>0.28646048775287558</v>
          </cell>
          <cell r="HK25">
            <v>0.2</v>
          </cell>
          <cell r="HL25">
            <v>0</v>
          </cell>
          <cell r="HM25">
            <v>0.43492626113180605</v>
          </cell>
          <cell r="HN25">
            <v>0.4599796422991943</v>
          </cell>
          <cell r="HO25">
            <v>5.4808739236696713E-2</v>
          </cell>
          <cell r="HP25">
            <v>6.2780372882693558E-2</v>
          </cell>
          <cell r="HQ25">
            <v>6.528097475491105</v>
          </cell>
          <cell r="HR25">
            <v>31.082723843613813</v>
          </cell>
          <cell r="HS25">
            <v>8.1800557767027451E-2</v>
          </cell>
          <cell r="HT25">
            <v>0</v>
          </cell>
          <cell r="HU25">
            <v>0</v>
          </cell>
          <cell r="HV25">
            <v>0</v>
          </cell>
          <cell r="HW25">
            <v>8.6512576186216814E-2</v>
          </cell>
          <cell r="HX25">
            <v>1.0308380616986211E-2</v>
          </cell>
          <cell r="HY25">
            <v>31.082723843613739</v>
          </cell>
          <cell r="HZ25">
            <v>2.4798120485186921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  <cell r="IJ25">
            <v>0</v>
          </cell>
          <cell r="IK25">
            <v>0</v>
          </cell>
          <cell r="IL25">
            <v>0</v>
          </cell>
          <cell r="IM25">
            <v>1.030543403372977</v>
          </cell>
          <cell r="IN25">
            <v>0.67065754907020514</v>
          </cell>
          <cell r="IO25">
            <v>1</v>
          </cell>
          <cell r="IP25">
            <v>1.1807678628699712E-2</v>
          </cell>
          <cell r="IQ25">
            <v>6.5280974754911449</v>
          </cell>
          <cell r="IR25">
            <v>6.8444898961259213</v>
          </cell>
          <cell r="IS25">
            <v>0.28588858450072896</v>
          </cell>
          <cell r="IT25">
            <v>0.2</v>
          </cell>
          <cell r="IU25">
            <v>0</v>
          </cell>
          <cell r="IV25">
            <v>9.908302577559909E-2</v>
          </cell>
          <cell r="IW25">
            <v>0</v>
          </cell>
          <cell r="IX25">
            <v>0</v>
          </cell>
          <cell r="IY25">
            <v>0</v>
          </cell>
          <cell r="IZ25">
            <v>0.10479057906409178</v>
          </cell>
          <cell r="JA25">
            <v>1.2486290683817765E-2</v>
          </cell>
          <cell r="JB25">
            <v>31.082723843613898</v>
          </cell>
          <cell r="JC25">
            <v>2.4798120485186907</v>
          </cell>
          <cell r="JD25">
            <v>0</v>
          </cell>
        </row>
        <row r="26">
          <cell r="A26" t="str">
            <v>2040.00</v>
          </cell>
          <cell r="B26">
            <v>5.3574089235574229</v>
          </cell>
          <cell r="C26">
            <v>1.2624629838962409</v>
          </cell>
          <cell r="D26">
            <v>0.53946195428242361</v>
          </cell>
          <cell r="E26">
            <v>1.09491</v>
          </cell>
          <cell r="F26">
            <v>-1.0896647783938347</v>
          </cell>
          <cell r="G26">
            <v>1.0463564505026701</v>
          </cell>
          <cell r="H26">
            <v>0</v>
          </cell>
          <cell r="I26">
            <v>5.6056798702370007E-2</v>
          </cell>
          <cell r="J26">
            <v>5.2631578947368363E-2</v>
          </cell>
          <cell r="K26">
            <v>0.38850616362056406</v>
          </cell>
          <cell r="L26">
            <v>0.1</v>
          </cell>
          <cell r="M26">
            <v>0.2</v>
          </cell>
          <cell r="N26">
            <v>0.3</v>
          </cell>
          <cell r="O26">
            <v>2.7193219263141244</v>
          </cell>
          <cell r="P26">
            <v>0.17692765698521751</v>
          </cell>
          <cell r="Q26">
            <v>1.1609525735905752</v>
          </cell>
          <cell r="R26">
            <v>0.12891713237946015</v>
          </cell>
          <cell r="S26">
            <v>0</v>
          </cell>
          <cell r="T26">
            <v>0</v>
          </cell>
          <cell r="U26">
            <v>0.2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0.2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0.2</v>
          </cell>
          <cell r="AF26">
            <v>0</v>
          </cell>
          <cell r="AG26">
            <v>0</v>
          </cell>
          <cell r="AH26">
            <v>0</v>
          </cell>
          <cell r="AI26">
            <v>6.0399123125976208</v>
          </cell>
          <cell r="AJ26">
            <v>6.4133384880263673</v>
          </cell>
          <cell r="AK26">
            <v>2.3226157123117919E-2</v>
          </cell>
          <cell r="AL26">
            <v>0.63949993667806893</v>
          </cell>
          <cell r="AM26">
            <v>6.2279755908143865E-2</v>
          </cell>
          <cell r="AN26">
            <v>9.9061606046343655</v>
          </cell>
          <cell r="AO26">
            <v>1.3740957964556786</v>
          </cell>
          <cell r="AP26">
            <v>2.0000000000000004E-2</v>
          </cell>
          <cell r="AQ26">
            <v>0</v>
          </cell>
          <cell r="AR26">
            <v>0</v>
          </cell>
          <cell r="AS26">
            <v>1.459051224843755</v>
          </cell>
          <cell r="AT26">
            <v>5.2840112933641731E-3</v>
          </cell>
          <cell r="AU26">
            <v>9.9061606046343851</v>
          </cell>
          <cell r="AV26">
            <v>1.7628822684465559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1.0190781962720834</v>
          </cell>
          <cell r="BJ26">
            <v>1.7389442130058708</v>
          </cell>
          <cell r="BK26">
            <v>1</v>
          </cell>
          <cell r="BL26">
            <v>0.14548790269524361</v>
          </cell>
          <cell r="BM26">
            <v>6.2279755908143393E-2</v>
          </cell>
          <cell r="BN26">
            <v>6.3428695998023074E-2</v>
          </cell>
          <cell r="BO26">
            <v>0.26295082800098257</v>
          </cell>
          <cell r="BP26">
            <v>0.2</v>
          </cell>
          <cell r="BQ26">
            <v>0</v>
          </cell>
          <cell r="BR26">
            <v>0.41551951493601336</v>
          </cell>
          <cell r="BS26">
            <v>2.0000000000000004E-2</v>
          </cell>
          <cell r="BT26">
            <v>0</v>
          </cell>
          <cell r="BU26">
            <v>0</v>
          </cell>
          <cell r="BV26">
            <v>0.4412096003623997</v>
          </cell>
          <cell r="BW26">
            <v>1.5978578896743527E-3</v>
          </cell>
          <cell r="BX26">
            <v>9.9061606046343762</v>
          </cell>
          <cell r="BY26">
            <v>1.7628822684465617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1.0190781962720898</v>
          </cell>
          <cell r="CM26">
            <v>1.7389442130058688</v>
          </cell>
          <cell r="CN26">
            <v>1</v>
          </cell>
          <cell r="CO26">
            <v>4.3994794913801843E-2</v>
          </cell>
          <cell r="CP26">
            <v>6.2279755908142505E-2</v>
          </cell>
          <cell r="CQ26">
            <v>6.3428695998023213E-2</v>
          </cell>
          <cell r="CR26">
            <v>0.26295082800098712</v>
          </cell>
          <cell r="CS26">
            <v>0.2</v>
          </cell>
          <cell r="CT26">
            <v>0</v>
          </cell>
          <cell r="CU26">
            <v>4.2502970012059462</v>
          </cell>
          <cell r="CV26">
            <v>2.0000000000000004E-2</v>
          </cell>
          <cell r="CW26">
            <v>0</v>
          </cell>
          <cell r="CX26">
            <v>0</v>
          </cell>
          <cell r="CY26">
            <v>4.5130776628202325</v>
          </cell>
          <cell r="CZ26">
            <v>1.6344287940079392E-2</v>
          </cell>
          <cell r="DA26">
            <v>9.9061606046343584</v>
          </cell>
          <cell r="DB26">
            <v>1.7628822684465482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1.0190781962720836</v>
          </cell>
          <cell r="DP26">
            <v>1.7389442130058648</v>
          </cell>
          <cell r="DQ26">
            <v>1</v>
          </cell>
          <cell r="DR26">
            <v>0.45001723906902552</v>
          </cell>
          <cell r="DS26">
            <v>6.2279755908143879E-2</v>
          </cell>
          <cell r="DT26">
            <v>6.342869599802349E-2</v>
          </cell>
          <cell r="DU26">
            <v>0.26295082800098152</v>
          </cell>
          <cell r="DV26">
            <v>0.2</v>
          </cell>
          <cell r="DW26">
            <v>0</v>
          </cell>
          <cell r="DX26">
            <v>3.9963378686668922</v>
          </cell>
          <cell r="DY26">
            <v>4.9588378893929486</v>
          </cell>
          <cell r="DZ26">
            <v>5.0173364985333917E-2</v>
          </cell>
          <cell r="EA26">
            <v>0.66776111357011125</v>
          </cell>
          <cell r="EB26">
            <v>0.71589620750170868</v>
          </cell>
          <cell r="EC26">
            <v>31.11535383311243</v>
          </cell>
          <cell r="ED26">
            <v>0.52323604170666826</v>
          </cell>
          <cell r="EE26">
            <v>8.9999999999999993E-3</v>
          </cell>
          <cell r="EF26">
            <v>0</v>
          </cell>
          <cell r="EG26">
            <v>0</v>
          </cell>
          <cell r="EH26">
            <v>0.6492550915311931</v>
          </cell>
          <cell r="EI26">
            <v>6.5691424893015845E-3</v>
          </cell>
          <cell r="EJ26">
            <v>31.115353832362555</v>
          </cell>
          <cell r="EK26">
            <v>2.3305928417382256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1.0259242648600049</v>
          </cell>
          <cell r="EY26">
            <v>1.0595007622322057</v>
          </cell>
          <cell r="EZ26">
            <v>1</v>
          </cell>
          <cell r="FA26">
            <v>8.7429214784234655E-2</v>
          </cell>
          <cell r="FB26">
            <v>0.71589620750174254</v>
          </cell>
          <cell r="FC26">
            <v>0.75100620938508944</v>
          </cell>
          <cell r="FD26">
            <v>0.28486030081257213</v>
          </cell>
          <cell r="FE26">
            <v>0.2</v>
          </cell>
          <cell r="FF26">
            <v>0</v>
          </cell>
          <cell r="FG26">
            <v>0.68378891025015787</v>
          </cell>
          <cell r="FH26">
            <v>8.9999999999999993E-3</v>
          </cell>
          <cell r="FI26">
            <v>0</v>
          </cell>
          <cell r="FJ26">
            <v>0</v>
          </cell>
          <cell r="FK26">
            <v>0.8484763971238426</v>
          </cell>
          <cell r="FL26">
            <v>8.5848573593201756E-3</v>
          </cell>
          <cell r="FM26">
            <v>31.115353837406552</v>
          </cell>
          <cell r="FN26">
            <v>2.3305928416822215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1.025924264860012</v>
          </cell>
          <cell r="GB26">
            <v>1.0595007624469375</v>
          </cell>
          <cell r="GC26">
            <v>1</v>
          </cell>
          <cell r="GD26">
            <v>0.11425651663130149</v>
          </cell>
          <cell r="GE26">
            <v>0.71589620750148797</v>
          </cell>
          <cell r="GF26">
            <v>0.75100620938478679</v>
          </cell>
          <cell r="GG26">
            <v>0.28486030081255304</v>
          </cell>
          <cell r="GH26">
            <v>0.2</v>
          </cell>
          <cell r="GI26">
            <v>0</v>
          </cell>
          <cell r="GJ26">
            <v>2.7893129167100561</v>
          </cell>
          <cell r="GK26">
            <v>8.9999999999999993E-3</v>
          </cell>
          <cell r="GL26">
            <v>0</v>
          </cell>
          <cell r="GM26">
            <v>0</v>
          </cell>
          <cell r="GN26">
            <v>3.4611064007379002</v>
          </cell>
          <cell r="GO26">
            <v>3.5019365136712159E-2</v>
          </cell>
          <cell r="GP26">
            <v>31.115353832200405</v>
          </cell>
          <cell r="GQ26">
            <v>2.3305928417400286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1.0259242648600078</v>
          </cell>
          <cell r="HE26">
            <v>1.0595007622253025</v>
          </cell>
          <cell r="HF26">
            <v>1</v>
          </cell>
          <cell r="HG26">
            <v>0.46607538215457339</v>
          </cell>
          <cell r="HH26">
            <v>0.71589620750175909</v>
          </cell>
          <cell r="HI26">
            <v>0.75100620938510743</v>
          </cell>
          <cell r="HJ26">
            <v>0.28486030081257219</v>
          </cell>
          <cell r="HK26">
            <v>0.2</v>
          </cell>
          <cell r="HL26">
            <v>0</v>
          </cell>
          <cell r="HM26">
            <v>0.4571877989293977</v>
          </cell>
          <cell r="HN26">
            <v>0.4852062970080056</v>
          </cell>
          <cell r="HO26">
            <v>5.5517610271008287E-2</v>
          </cell>
          <cell r="HP26">
            <v>6.5912933757591413E-2</v>
          </cell>
          <cell r="HQ26">
            <v>6.5237311580846251</v>
          </cell>
          <cell r="HR26">
            <v>32.206525540870786</v>
          </cell>
          <cell r="HS26">
            <v>8.5987488682294236E-2</v>
          </cell>
          <cell r="HT26">
            <v>0</v>
          </cell>
          <cell r="HU26">
            <v>0</v>
          </cell>
          <cell r="HV26">
            <v>0</v>
          </cell>
          <cell r="HW26">
            <v>9.1257183744304707E-2</v>
          </cell>
          <cell r="HX26">
            <v>1.0441704472484561E-2</v>
          </cell>
          <cell r="HY26">
            <v>32.206525540870707</v>
          </cell>
          <cell r="HZ26">
            <v>2.558919312215636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  <cell r="IJ26">
            <v>0</v>
          </cell>
          <cell r="IK26">
            <v>0</v>
          </cell>
          <cell r="IL26">
            <v>0</v>
          </cell>
          <cell r="IM26">
            <v>1.0319005078405834</v>
          </cell>
          <cell r="IN26">
            <v>0.66132126521366608</v>
          </cell>
          <cell r="IO26">
            <v>1</v>
          </cell>
          <cell r="IP26">
            <v>1.2396847988441229E-2</v>
          </cell>
          <cell r="IQ26">
            <v>6.5237311580847699</v>
          </cell>
          <cell r="IR26">
            <v>6.839398347233554</v>
          </cell>
          <cell r="IS26">
            <v>0.28460319430328052</v>
          </cell>
          <cell r="IT26">
            <v>0.2</v>
          </cell>
          <cell r="IU26">
            <v>0</v>
          </cell>
          <cell r="IV26">
            <v>0.10415455334365901</v>
          </cell>
          <cell r="IW26">
            <v>0</v>
          </cell>
          <cell r="IX26">
            <v>0</v>
          </cell>
          <cell r="IY26">
            <v>0</v>
          </cell>
          <cell r="IZ26">
            <v>0.11053760678378076</v>
          </cell>
          <cell r="JA26">
            <v>1.2647782626800217E-2</v>
          </cell>
          <cell r="JB26">
            <v>32.206525540870878</v>
          </cell>
          <cell r="JC26">
            <v>2.558919312215636</v>
          </cell>
          <cell r="JD26">
            <v>0</v>
          </cell>
        </row>
        <row r="27">
          <cell r="A27" t="str">
            <v>2041.00</v>
          </cell>
          <cell r="B27">
            <v>5.3574089235574229</v>
          </cell>
          <cell r="C27">
            <v>1.3280157342927004</v>
          </cell>
          <cell r="D27">
            <v>0.56531875901766371</v>
          </cell>
          <cell r="E27">
            <v>1.09674</v>
          </cell>
          <cell r="F27">
            <v>-1.1412077075056255</v>
          </cell>
          <cell r="G27">
            <v>1.0451822877957768</v>
          </cell>
          <cell r="H27">
            <v>0</v>
          </cell>
          <cell r="I27">
            <v>5.8779517531049499E-2</v>
          </cell>
          <cell r="J27">
            <v>5.2631578947368363E-2</v>
          </cell>
          <cell r="K27">
            <v>0.40670645152059576</v>
          </cell>
          <cell r="L27">
            <v>0.1</v>
          </cell>
          <cell r="M27">
            <v>0.2</v>
          </cell>
          <cell r="N27">
            <v>0.3</v>
          </cell>
          <cell r="O27">
            <v>2.854096185203308</v>
          </cell>
          <cell r="P27">
            <v>0.18494208276125934</v>
          </cell>
          <cell r="Q27">
            <v>1.2157468108305682</v>
          </cell>
          <cell r="R27">
            <v>0.12877736473299733</v>
          </cell>
          <cell r="S27">
            <v>0</v>
          </cell>
          <cell r="T27">
            <v>0</v>
          </cell>
          <cell r="U27">
            <v>0.2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0.2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0.2</v>
          </cell>
          <cell r="AF27">
            <v>0</v>
          </cell>
          <cell r="AG27">
            <v>0</v>
          </cell>
          <cell r="AH27">
            <v>0</v>
          </cell>
          <cell r="AI27">
            <v>6.1090097729045132</v>
          </cell>
          <cell r="AJ27">
            <v>6.5044133730938798</v>
          </cell>
          <cell r="AK27">
            <v>2.2382376355656642E-2</v>
          </cell>
          <cell r="AL27">
            <v>0.64739036962479246</v>
          </cell>
          <cell r="AM27">
            <v>6.2738893363479709E-2</v>
          </cell>
          <cell r="AN27">
            <v>10.457475322381647</v>
          </cell>
          <cell r="AO27">
            <v>1.3898156488044335</v>
          </cell>
          <cell r="AP27">
            <v>2.0000000000000004E-2</v>
          </cell>
          <cell r="AQ27">
            <v>0</v>
          </cell>
          <cell r="AR27">
            <v>0</v>
          </cell>
          <cell r="AS27">
            <v>1.4797709986181014</v>
          </cell>
          <cell r="AT27">
            <v>5.0920489691296967E-3</v>
          </cell>
          <cell r="AU27">
            <v>10.457475322381667</v>
          </cell>
          <cell r="AV27">
            <v>1.7950594533638502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1.018252600013754</v>
          </cell>
          <cell r="BJ27">
            <v>1.7709961215110397</v>
          </cell>
          <cell r="BK27">
            <v>1</v>
          </cell>
          <cell r="BL27">
            <v>0.14728299676005169</v>
          </cell>
          <cell r="BM27">
            <v>6.2738893363479237E-2</v>
          </cell>
          <cell r="BN27">
            <v>6.3874287607566235E-2</v>
          </cell>
          <cell r="BO27">
            <v>0.26212902965728124</v>
          </cell>
          <cell r="BP27">
            <v>0.2</v>
          </cell>
          <cell r="BQ27">
            <v>0</v>
          </cell>
          <cell r="BR27">
            <v>0.42027311758850022</v>
          </cell>
          <cell r="BS27">
            <v>2.0000000000000004E-2</v>
          </cell>
          <cell r="BT27">
            <v>0</v>
          </cell>
          <cell r="BU27">
            <v>0</v>
          </cell>
          <cell r="BV27">
            <v>0.44747515358693285</v>
          </cell>
          <cell r="BW27">
            <v>1.539809468263239E-3</v>
          </cell>
          <cell r="BX27">
            <v>10.457475322381654</v>
          </cell>
          <cell r="BY27">
            <v>1.7950594533638584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1.0182526000137553</v>
          </cell>
          <cell r="CM27">
            <v>1.7709961215110372</v>
          </cell>
          <cell r="CN27">
            <v>1</v>
          </cell>
          <cell r="CO27">
            <v>4.453762214389563E-2</v>
          </cell>
          <cell r="CP27">
            <v>6.273889336348025E-2</v>
          </cell>
          <cell r="CQ27">
            <v>6.3874287607566374E-2</v>
          </cell>
          <cell r="CR27">
            <v>0.26212902965727752</v>
          </cell>
          <cell r="CS27">
            <v>0.2</v>
          </cell>
          <cell r="CT27">
            <v>0</v>
          </cell>
          <cell r="CU27">
            <v>4.2989210065115691</v>
          </cell>
          <cell r="CV27">
            <v>2.0000000000000004E-2</v>
          </cell>
          <cell r="CW27">
            <v>0</v>
          </cell>
          <cell r="CX27">
            <v>0</v>
          </cell>
          <cell r="CY27">
            <v>4.5771672208888337</v>
          </cell>
          <cell r="CZ27">
            <v>1.5750517918263707E-2</v>
          </cell>
          <cell r="DA27">
            <v>10.457475322381642</v>
          </cell>
          <cell r="DB27">
            <v>1.7950594533638509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1.0182526000137588</v>
          </cell>
          <cell r="DP27">
            <v>1.7709961215110337</v>
          </cell>
          <cell r="DQ27">
            <v>1</v>
          </cell>
          <cell r="DR27">
            <v>0.45556975072084405</v>
          </cell>
          <cell r="DS27">
            <v>6.2738893363479958E-2</v>
          </cell>
          <cell r="DT27">
            <v>6.3874287607566679E-2</v>
          </cell>
          <cell r="DU27">
            <v>0.26212902965727936</v>
          </cell>
          <cell r="DV27">
            <v>0.2</v>
          </cell>
          <cell r="DW27">
            <v>0</v>
          </cell>
          <cell r="DX27">
            <v>4.1896792218688894</v>
          </cell>
          <cell r="DY27">
            <v>5.2197698964882848</v>
          </cell>
          <cell r="DZ27">
            <v>5.0174421819329358E-2</v>
          </cell>
          <cell r="EA27">
            <v>0.69773122413337929</v>
          </cell>
          <cell r="EB27">
            <v>0.71572549202951929</v>
          </cell>
          <cell r="EC27">
            <v>32.564476696494921</v>
          </cell>
          <cell r="ED27">
            <v>0.54855000856137048</v>
          </cell>
          <cell r="EE27">
            <v>8.9999999999999993E-3</v>
          </cell>
          <cell r="EF27">
            <v>0</v>
          </cell>
          <cell r="EG27">
            <v>0</v>
          </cell>
          <cell r="EH27">
            <v>0.68341862700640588</v>
          </cell>
          <cell r="EI27">
            <v>6.5692808593930795E-3</v>
          </cell>
          <cell r="EJ27">
            <v>32.56447669571012</v>
          </cell>
          <cell r="EK27">
            <v>2.3894757552268406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1.0252652082483436</v>
          </cell>
          <cell r="EY27">
            <v>1.0598905780609147</v>
          </cell>
          <cell r="EZ27">
            <v>1</v>
          </cell>
          <cell r="FA27">
            <v>9.13531677972131E-2</v>
          </cell>
          <cell r="FB27">
            <v>0.71572549202955282</v>
          </cell>
          <cell r="FC27">
            <v>0.75010071598821115</v>
          </cell>
          <cell r="FD27">
            <v>0.28332767607887721</v>
          </cell>
          <cell r="FE27">
            <v>0.2</v>
          </cell>
          <cell r="FF27">
            <v>0</v>
          </cell>
          <cell r="FG27">
            <v>0.71687036571188567</v>
          </cell>
          <cell r="FH27">
            <v>8.9999999999999993E-3</v>
          </cell>
          <cell r="FI27">
            <v>0</v>
          </cell>
          <cell r="FJ27">
            <v>0</v>
          </cell>
          <cell r="FK27">
            <v>0.89312287563609494</v>
          </cell>
          <cell r="FL27">
            <v>8.5850381877160039E-3</v>
          </cell>
          <cell r="FM27">
            <v>32.564476700989026</v>
          </cell>
          <cell r="FN27">
            <v>2.3894757551693959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1.0252652082483324</v>
          </cell>
          <cell r="GB27">
            <v>1.0598905782757257</v>
          </cell>
          <cell r="GC27">
            <v>1</v>
          </cell>
          <cell r="GD27">
            <v>0.11938451879618706</v>
          </cell>
          <cell r="GE27">
            <v>0.71572549202928992</v>
          </cell>
          <cell r="GF27">
            <v>0.7501007159879105</v>
          </cell>
          <cell r="GG27">
            <v>0.28332767607886339</v>
          </cell>
          <cell r="GH27">
            <v>0.2</v>
          </cell>
          <cell r="GI27">
            <v>0</v>
          </cell>
          <cell r="GJ27">
            <v>2.9242588475956239</v>
          </cell>
          <cell r="GK27">
            <v>8.9999999999999993E-3</v>
          </cell>
          <cell r="GL27">
            <v>0</v>
          </cell>
          <cell r="GM27">
            <v>0</v>
          </cell>
          <cell r="GN27">
            <v>3.6432283938457726</v>
          </cell>
          <cell r="GO27">
            <v>3.5020102772220278E-2</v>
          </cell>
          <cell r="GP27">
            <v>32.564476695540421</v>
          </cell>
          <cell r="GQ27">
            <v>2.3894757552286561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1.0252652082483293</v>
          </cell>
          <cell r="HE27">
            <v>1.0598905780540093</v>
          </cell>
          <cell r="HF27">
            <v>1</v>
          </cell>
          <cell r="HG27">
            <v>0.48699353753997771</v>
          </cell>
          <cell r="HH27">
            <v>0.71572549202957148</v>
          </cell>
          <cell r="HI27">
            <v>0.75010071598822892</v>
          </cell>
          <cell r="HJ27">
            <v>0.28332767607887638</v>
          </cell>
          <cell r="HK27">
            <v>0.2</v>
          </cell>
          <cell r="HL27">
            <v>0</v>
          </cell>
          <cell r="HM27">
            <v>0.48031758716707146</v>
          </cell>
          <cell r="HN27">
            <v>0.51147049022883651</v>
          </cell>
          <cell r="HO27">
            <v>5.6220566558011345E-2</v>
          </cell>
          <cell r="HP27">
            <v>6.9150346511381272E-2</v>
          </cell>
          <cell r="HQ27">
            <v>6.5192700862404678</v>
          </cell>
          <cell r="HR27">
            <v>33.340381033449219</v>
          </cell>
          <cell r="HS27">
            <v>9.033771939485899E-2</v>
          </cell>
          <cell r="HT27">
            <v>0</v>
          </cell>
          <cell r="HU27">
            <v>0</v>
          </cell>
          <cell r="HV27">
            <v>0</v>
          </cell>
          <cell r="HW27">
            <v>9.6196930654906393E-2</v>
          </cell>
          <cell r="HX27">
            <v>1.0573915887387528E-2</v>
          </cell>
          <cell r="HY27">
            <v>33.340381033449127</v>
          </cell>
          <cell r="HZ27">
            <v>2.6385467604857058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  <cell r="IJ27">
            <v>0</v>
          </cell>
          <cell r="IK27">
            <v>0</v>
          </cell>
          <cell r="IL27">
            <v>0</v>
          </cell>
          <cell r="IM27">
            <v>1.0311176080816415</v>
          </cell>
          <cell r="IN27">
            <v>0.65232758406786473</v>
          </cell>
          <cell r="IO27">
            <v>1</v>
          </cell>
          <cell r="IP27">
            <v>1.3005737799539365E-2</v>
          </cell>
          <cell r="IQ27">
            <v>6.5192700862403443</v>
          </cell>
          <cell r="IR27">
            <v>6.8307518178269904</v>
          </cell>
          <cell r="IS27">
            <v>0.28335681802807672</v>
          </cell>
          <cell r="IT27">
            <v>0.2</v>
          </cell>
          <cell r="IU27">
            <v>0</v>
          </cell>
          <cell r="IV27">
            <v>0.10942388198381751</v>
          </cell>
          <cell r="IW27">
            <v>0</v>
          </cell>
          <cell r="IX27">
            <v>0</v>
          </cell>
          <cell r="IY27">
            <v>0</v>
          </cell>
          <cell r="IZ27">
            <v>0.11652100205428798</v>
          </cell>
          <cell r="JA27">
            <v>1.2807927097550255E-2</v>
          </cell>
          <cell r="JB27">
            <v>33.340381033449326</v>
          </cell>
          <cell r="JC27">
            <v>2.638546760485704</v>
          </cell>
          <cell r="JD27">
            <v>0</v>
          </cell>
        </row>
        <row r="28">
          <cell r="A28" t="str">
            <v>2042.00</v>
          </cell>
          <cell r="B28">
            <v>5.3574089235574229</v>
          </cell>
          <cell r="C28">
            <v>1.3958927377425303</v>
          </cell>
          <cell r="D28">
            <v>0.59208249617683628</v>
          </cell>
          <cell r="E28">
            <v>1.0992</v>
          </cell>
          <cell r="F28">
            <v>-1.193732218430871</v>
          </cell>
          <cell r="G28">
            <v>1.0440821925855484</v>
          </cell>
          <cell r="H28">
            <v>0</v>
          </cell>
          <cell r="I28">
            <v>6.1594809652266672E-2</v>
          </cell>
          <cell r="J28">
            <v>5.2631578947368363E-2</v>
          </cell>
          <cell r="K28">
            <v>0.42549456795648383</v>
          </cell>
          <cell r="L28">
            <v>0.1</v>
          </cell>
          <cell r="M28">
            <v>0.2</v>
          </cell>
          <cell r="N28">
            <v>0.3</v>
          </cell>
          <cell r="O28">
            <v>2.9941811346394611</v>
          </cell>
          <cell r="P28">
            <v>0.19315632767101085</v>
          </cell>
          <cell r="Q28">
            <v>1.2723282014565975</v>
          </cell>
          <cell r="R28">
            <v>0.12866693044057015</v>
          </cell>
          <cell r="S28">
            <v>0</v>
          </cell>
          <cell r="T28">
            <v>0</v>
          </cell>
          <cell r="U28">
            <v>0.2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0.2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0.2</v>
          </cell>
          <cell r="AF28">
            <v>0</v>
          </cell>
          <cell r="AG28">
            <v>0</v>
          </cell>
          <cell r="AH28">
            <v>0</v>
          </cell>
          <cell r="AI28">
            <v>6.1763994862352947</v>
          </cell>
          <cell r="AJ28">
            <v>6.5951155437237228</v>
          </cell>
          <cell r="AK28">
            <v>2.1574031884597729E-2</v>
          </cell>
          <cell r="AL28">
            <v>0.65485310929774043</v>
          </cell>
          <cell r="AM28">
            <v>6.3198430811565301E-2</v>
          </cell>
          <cell r="AN28">
            <v>11.025719524847265</v>
          </cell>
          <cell r="AO28">
            <v>1.4051469842642337</v>
          </cell>
          <cell r="AP28">
            <v>2.0000000000000004E-2</v>
          </cell>
          <cell r="AQ28">
            <v>0</v>
          </cell>
          <cell r="AR28">
            <v>0</v>
          </cell>
          <cell r="AS28">
            <v>1.5004059788862811</v>
          </cell>
          <cell r="AT28">
            <v>4.9081484947050055E-3</v>
          </cell>
          <cell r="AU28">
            <v>11.02571952484729</v>
          </cell>
          <cell r="AV28">
            <v>1.8264437982669175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1.0174837356190374</v>
          </cell>
          <cell r="BJ28">
            <v>1.8033317661944577</v>
          </cell>
          <cell r="BK28">
            <v>1</v>
          </cell>
          <cell r="BL28">
            <v>0.14898078949013241</v>
          </cell>
          <cell r="BM28">
            <v>6.3198430811564621E-2</v>
          </cell>
          <cell r="BN28">
            <v>6.4274414904718663E-2</v>
          </cell>
          <cell r="BO28">
            <v>0.2612557992706222</v>
          </cell>
          <cell r="BP28">
            <v>0.2</v>
          </cell>
          <cell r="BQ28">
            <v>0</v>
          </cell>
          <cell r="BR28">
            <v>0.42490923472825004</v>
          </cell>
          <cell r="BS28">
            <v>2.0000000000000004E-2</v>
          </cell>
          <cell r="BT28">
            <v>0</v>
          </cell>
          <cell r="BU28">
            <v>0</v>
          </cell>
          <cell r="BV28">
            <v>0.45371506569048831</v>
          </cell>
          <cell r="BW28">
            <v>1.4841989088491502E-3</v>
          </cell>
          <cell r="BX28">
            <v>11.025719524847275</v>
          </cell>
          <cell r="BY28">
            <v>1.8264437982669268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1.0174837356190378</v>
          </cell>
          <cell r="CM28">
            <v>1.8033317661944552</v>
          </cell>
          <cell r="CN28">
            <v>1</v>
          </cell>
          <cell r="CO28">
            <v>4.5051025949863724E-2</v>
          </cell>
          <cell r="CP28">
            <v>6.3198430811562498E-2</v>
          </cell>
          <cell r="CQ28">
            <v>6.4274414904718788E-2</v>
          </cell>
          <cell r="CR28">
            <v>0.26125579927063147</v>
          </cell>
          <cell r="CS28">
            <v>0.2</v>
          </cell>
          <cell r="CT28">
            <v>0</v>
          </cell>
          <cell r="CU28">
            <v>4.3463432672428768</v>
          </cell>
          <cell r="CV28">
            <v>2.0000000000000004E-2</v>
          </cell>
          <cell r="CW28">
            <v>0</v>
          </cell>
          <cell r="CX28">
            <v>0</v>
          </cell>
          <cell r="CY28">
            <v>4.6409944991470242</v>
          </cell>
          <cell r="CZ28">
            <v>1.5181684481043572E-2</v>
          </cell>
          <cell r="DA28">
            <v>11.025719524847258</v>
          </cell>
          <cell r="DB28">
            <v>1.8264437982669086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1.017483735619032</v>
          </cell>
          <cell r="DP28">
            <v>1.8033317661944515</v>
          </cell>
          <cell r="DQ28">
            <v>1</v>
          </cell>
          <cell r="DR28">
            <v>0.46082129385775134</v>
          </cell>
          <cell r="DS28">
            <v>6.3198430811564843E-2</v>
          </cell>
          <cell r="DT28">
            <v>6.4274414904719135E-2</v>
          </cell>
          <cell r="DU28">
            <v>0.26125579927062237</v>
          </cell>
          <cell r="DV28">
            <v>0.2</v>
          </cell>
          <cell r="DW28">
            <v>0</v>
          </cell>
          <cell r="DX28">
            <v>4.3886044820356034</v>
          </cell>
          <cell r="DY28">
            <v>5.4886977685184286</v>
          </cell>
          <cell r="DZ28">
            <v>5.0175481627194707E-2</v>
          </cell>
          <cell r="EA28">
            <v>0.72830609951018299</v>
          </cell>
          <cell r="EB28">
            <v>0.71558974201251047</v>
          </cell>
          <cell r="EC28">
            <v>34.033883347922654</v>
          </cell>
          <cell r="ED28">
            <v>0.57459507010162236</v>
          </cell>
          <cell r="EE28">
            <v>8.9999999999999993E-3</v>
          </cell>
          <cell r="EF28">
            <v>0</v>
          </cell>
          <cell r="EG28">
            <v>0</v>
          </cell>
          <cell r="EH28">
            <v>0.7186290521230837</v>
          </cell>
          <cell r="EI28">
            <v>6.5694196188500285E-3</v>
          </cell>
          <cell r="EJ28">
            <v>34.033883347102446</v>
          </cell>
          <cell r="EK28">
            <v>2.4483351169991714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1.0246327511980731</v>
          </cell>
          <cell r="EY28">
            <v>1.0600109506283615</v>
          </cell>
          <cell r="EZ28">
            <v>1</v>
          </cell>
          <cell r="FA28">
            <v>9.5356301989960493E-2</v>
          </cell>
          <cell r="FB28">
            <v>0.71558974201255388</v>
          </cell>
          <cell r="FC28">
            <v>0.7488197548735771</v>
          </cell>
          <cell r="FD28">
            <v>0.28186100685063975</v>
          </cell>
          <cell r="FE28">
            <v>0.2</v>
          </cell>
          <cell r="FF28">
            <v>0</v>
          </cell>
          <cell r="FG28">
            <v>0.75090724931402275</v>
          </cell>
          <cell r="FH28">
            <v>8.9999999999999993E-3</v>
          </cell>
          <cell r="FI28">
            <v>0</v>
          </cell>
          <cell r="FJ28">
            <v>0</v>
          </cell>
          <cell r="FK28">
            <v>0.93913747765290356</v>
          </cell>
          <cell r="FL28">
            <v>8.5852195249525032E-3</v>
          </cell>
          <cell r="FM28">
            <v>34.033883352619554</v>
          </cell>
          <cell r="FN28">
            <v>2.4483351169403149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1.0246327511980746</v>
          </cell>
          <cell r="GB28">
            <v>1.0600109508431967</v>
          </cell>
          <cell r="GC28">
            <v>1</v>
          </cell>
          <cell r="GD28">
            <v>0.12461599856641901</v>
          </cell>
          <cell r="GE28">
            <v>0.71558974201228132</v>
          </cell>
          <cell r="GF28">
            <v>0.74881975487327834</v>
          </cell>
          <cell r="GG28">
            <v>0.28186100685063153</v>
          </cell>
          <cell r="GH28">
            <v>0.2</v>
          </cell>
          <cell r="GI28">
            <v>0</v>
          </cell>
          <cell r="GJ28">
            <v>3.0631021626199386</v>
          </cell>
          <cell r="GK28">
            <v>8.9999999999999993E-3</v>
          </cell>
          <cell r="GL28">
            <v>0</v>
          </cell>
          <cell r="GM28">
            <v>0</v>
          </cell>
          <cell r="GN28">
            <v>3.8309312387424175</v>
          </cell>
          <cell r="GO28">
            <v>3.502084248339217E-2</v>
          </cell>
          <cell r="GP28">
            <v>34.033883346925094</v>
          </cell>
          <cell r="GQ28">
            <v>2.4483351170010317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1.0246327511980733</v>
          </cell>
          <cell r="HE28">
            <v>1.0600109506214552</v>
          </cell>
          <cell r="HF28">
            <v>1</v>
          </cell>
          <cell r="HG28">
            <v>0.50833379895380004</v>
          </cell>
          <cell r="HH28">
            <v>0.71558974201256309</v>
          </cell>
          <cell r="HI28">
            <v>0.74881975487359487</v>
          </cell>
          <cell r="HJ28">
            <v>0.2818610068506428</v>
          </cell>
          <cell r="HK28">
            <v>0.2</v>
          </cell>
          <cell r="HL28">
            <v>0</v>
          </cell>
          <cell r="HM28">
            <v>0.50433551581383762</v>
          </cell>
          <cell r="HN28">
            <v>0.53878767535154104</v>
          </cell>
          <cell r="HO28">
            <v>5.6917416928777713E-2</v>
          </cell>
          <cell r="HP28">
            <v>7.2491766323619491E-2</v>
          </cell>
          <cell r="HQ28">
            <v>6.514717390436374</v>
          </cell>
          <cell r="HR28">
            <v>34.483621696516394</v>
          </cell>
          <cell r="HS28">
            <v>9.4854990793002844E-2</v>
          </cell>
          <cell r="HT28">
            <v>0</v>
          </cell>
          <cell r="HU28">
            <v>0</v>
          </cell>
          <cell r="HV28">
            <v>0</v>
          </cell>
          <cell r="HW28">
            <v>0.1013347233783136</v>
          </cell>
          <cell r="HX28">
            <v>1.070497890680721E-2</v>
          </cell>
          <cell r="HY28">
            <v>34.483621696516302</v>
          </cell>
          <cell r="HZ28">
            <v>2.7186739530658994</v>
          </cell>
          <cell r="IA28">
            <v>0</v>
          </cell>
          <cell r="IB28">
            <v>0</v>
          </cell>
          <cell r="IC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1.0303679259280756</v>
          </cell>
          <cell r="IN28">
            <v>0.64365741474443117</v>
          </cell>
          <cell r="IO28">
            <v>1</v>
          </cell>
          <cell r="IP28">
            <v>1.3634189168889893E-2</v>
          </cell>
          <cell r="IQ28">
            <v>6.5147173904365374</v>
          </cell>
          <cell r="IR28">
            <v>6.8180177586629149</v>
          </cell>
          <cell r="IS28">
            <v>0.28215135409619257</v>
          </cell>
          <cell r="IT28">
            <v>0.2</v>
          </cell>
          <cell r="IU28">
            <v>0</v>
          </cell>
          <cell r="IV28">
            <v>0.11489554294305664</v>
          </cell>
          <cell r="IW28">
            <v>0</v>
          </cell>
          <cell r="IX28">
            <v>0</v>
          </cell>
          <cell r="IY28">
            <v>0</v>
          </cell>
          <cell r="IZ28">
            <v>0.1227442854002634</v>
          </cell>
          <cell r="JA28">
            <v>1.2966680544786805E-2</v>
          </cell>
          <cell r="JB28">
            <v>34.483621696516508</v>
          </cell>
          <cell r="JC28">
            <v>2.7186739530659039</v>
          </cell>
          <cell r="JD28">
            <v>0</v>
          </cell>
        </row>
        <row r="29">
          <cell r="A29" t="str">
            <v>2043.00</v>
          </cell>
          <cell r="B29">
            <v>5.3574089235574229</v>
          </cell>
          <cell r="C29">
            <v>1.4660966161876521</v>
          </cell>
          <cell r="D29">
            <v>0.61976268860544892</v>
          </cell>
          <cell r="E29">
            <v>1.10226</v>
          </cell>
          <cell r="F29">
            <v>-1.2471497284633479</v>
          </cell>
          <cell r="G29">
            <v>1.0430385379287737</v>
          </cell>
          <cell r="H29">
            <v>0</v>
          </cell>
          <cell r="I29">
            <v>6.4503967038966659E-2</v>
          </cell>
          <cell r="J29">
            <v>5.2631578947368363E-2</v>
          </cell>
          <cell r="K29">
            <v>0.44487727910570329</v>
          </cell>
          <cell r="L29">
            <v>0.1</v>
          </cell>
          <cell r="M29">
            <v>0.2</v>
          </cell>
          <cell r="N29">
            <v>0.3</v>
          </cell>
          <cell r="O29">
            <v>3.1396403002812185</v>
          </cell>
          <cell r="P29">
            <v>0.20157399174199175</v>
          </cell>
          <cell r="Q29">
            <v>1.3307179264921105</v>
          </cell>
          <cell r="R29">
            <v>0.12858402019001355</v>
          </cell>
          <cell r="S29">
            <v>0</v>
          </cell>
          <cell r="T29">
            <v>0</v>
          </cell>
          <cell r="U29">
            <v>0.2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0.2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0.2</v>
          </cell>
          <cell r="AF29">
            <v>0</v>
          </cell>
          <cell r="AG29">
            <v>0</v>
          </cell>
          <cell r="AH29">
            <v>0</v>
          </cell>
          <cell r="AI29">
            <v>6.2420958329021365</v>
          </cell>
          <cell r="AJ29">
            <v>6.6850515020259191</v>
          </cell>
          <cell r="AK29">
            <v>2.07994607802395E-2</v>
          </cell>
          <cell r="AL29">
            <v>0.66189539252822338</v>
          </cell>
          <cell r="AM29">
            <v>6.3658245857669479E-2</v>
          </cell>
          <cell r="AN29">
            <v>11.610883688489043</v>
          </cell>
          <cell r="AO29">
            <v>1.4200930743935549</v>
          </cell>
          <cell r="AP29">
            <v>2.0000000000000004E-2</v>
          </cell>
          <cell r="AQ29">
            <v>0</v>
          </cell>
          <cell r="AR29">
            <v>0</v>
          </cell>
          <cell r="AS29">
            <v>1.520866643852443</v>
          </cell>
          <cell r="AT29">
            <v>4.7319315492479076E-3</v>
          </cell>
          <cell r="AU29">
            <v>11.61088368848907</v>
          </cell>
          <cell r="AV29">
            <v>1.8570535503361936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1.016759208303218</v>
          </cell>
          <cell r="BJ29">
            <v>1.8359798056046075</v>
          </cell>
          <cell r="BK29">
            <v>1</v>
          </cell>
          <cell r="BL29">
            <v>0.15058292728346676</v>
          </cell>
          <cell r="BM29">
            <v>6.3658245857669674E-2</v>
          </cell>
          <cell r="BN29">
            <v>6.4622892938544993E-2</v>
          </cell>
          <cell r="BO29">
            <v>0.26035113359652801</v>
          </cell>
          <cell r="BP29">
            <v>0.2</v>
          </cell>
          <cell r="BQ29">
            <v>0</v>
          </cell>
          <cell r="BR29">
            <v>0.4294288556576859</v>
          </cell>
          <cell r="BS29">
            <v>2.0000000000000004E-2</v>
          </cell>
          <cell r="BT29">
            <v>0</v>
          </cell>
          <cell r="BU29">
            <v>0</v>
          </cell>
          <cell r="BV29">
            <v>0.45990226574155996</v>
          </cell>
          <cell r="BW29">
            <v>1.4309118091515123E-3</v>
          </cell>
          <cell r="BX29">
            <v>11.610883688489055</v>
          </cell>
          <cell r="BY29">
            <v>1.857053550336198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1.0167592083032153</v>
          </cell>
          <cell r="CM29">
            <v>1.8359798056046044</v>
          </cell>
          <cell r="CN29">
            <v>1</v>
          </cell>
          <cell r="CO29">
            <v>4.5535504194003582E-2</v>
          </cell>
          <cell r="CP29">
            <v>6.3658245857669118E-2</v>
          </cell>
          <cell r="CQ29">
            <v>6.4622892938545118E-2</v>
          </cell>
          <cell r="CR29">
            <v>0.26035113359653056</v>
          </cell>
          <cell r="CS29">
            <v>0.2</v>
          </cell>
          <cell r="CT29">
            <v>0</v>
          </cell>
          <cell r="CU29">
            <v>4.3925739028508186</v>
          </cell>
          <cell r="CV29">
            <v>2.0000000000000004E-2</v>
          </cell>
          <cell r="CW29">
            <v>0</v>
          </cell>
          <cell r="CX29">
            <v>0</v>
          </cell>
          <cell r="CY29">
            <v>4.7042825924318343</v>
          </cell>
          <cell r="CZ29">
            <v>1.463661742184008E-2</v>
          </cell>
          <cell r="DA29">
            <v>11.610883688489034</v>
          </cell>
          <cell r="DB29">
            <v>1.8570535503361807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1.016759208303216</v>
          </cell>
          <cell r="DP29">
            <v>1.8359798056046002</v>
          </cell>
          <cell r="DQ29">
            <v>1</v>
          </cell>
          <cell r="DR29">
            <v>0.46577696105074506</v>
          </cell>
          <cell r="DS29">
            <v>6.3658245857670548E-2</v>
          </cell>
          <cell r="DT29">
            <v>6.4622892938545506E-2</v>
          </cell>
          <cell r="DU29">
            <v>0.26035113359652573</v>
          </cell>
          <cell r="DV29">
            <v>0.2</v>
          </cell>
          <cell r="DW29">
            <v>0</v>
          </cell>
          <cell r="DX29">
            <v>4.593097897942517</v>
          </cell>
          <cell r="DY29">
            <v>5.7655317584032426</v>
          </cell>
          <cell r="DZ29">
            <v>5.0176532140675113E-2</v>
          </cell>
          <cell r="EA29">
            <v>0.75948688323262425</v>
          </cell>
          <cell r="EB29">
            <v>0.71548788899533666</v>
          </cell>
          <cell r="EC29">
            <v>35.521921116727533</v>
          </cell>
          <cell r="ED29">
            <v>0.60136916403726515</v>
          </cell>
          <cell r="EE29">
            <v>8.9999999999999993E-3</v>
          </cell>
          <cell r="EF29">
            <v>0</v>
          </cell>
          <cell r="EG29">
            <v>0</v>
          </cell>
          <cell r="EH29">
            <v>0.75487461639654407</v>
          </cell>
          <cell r="EI29">
            <v>6.5695571614035695E-3</v>
          </cell>
          <cell r="EJ29">
            <v>35.521921115871464</v>
          </cell>
          <cell r="EK29">
            <v>2.5071416336787289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1.024018981826162</v>
          </cell>
          <cell r="EY29">
            <v>1.059881083962178</v>
          </cell>
          <cell r="EZ29">
            <v>1</v>
          </cell>
          <cell r="FA29">
            <v>9.9438767083856378E-2</v>
          </cell>
          <cell r="FB29">
            <v>0.71548788899536653</v>
          </cell>
          <cell r="FC29">
            <v>0.74707098794632265</v>
          </cell>
          <cell r="FD29">
            <v>0.28046042360749524</v>
          </cell>
          <cell r="FE29">
            <v>0.2</v>
          </cell>
          <cell r="FF29">
            <v>0</v>
          </cell>
          <cell r="FG29">
            <v>0.78589686596100083</v>
          </cell>
          <cell r="FH29">
            <v>8.9999999999999993E-3</v>
          </cell>
          <cell r="FI29">
            <v>0</v>
          </cell>
          <cell r="FJ29">
            <v>0</v>
          </cell>
          <cell r="FK29">
            <v>0.98650484710076569</v>
          </cell>
          <cell r="FL29">
            <v>8.5853992718836931E-3</v>
          </cell>
          <cell r="FM29">
            <v>35.521921121629795</v>
          </cell>
          <cell r="FN29">
            <v>2.5071416336184922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1.0240189818261758</v>
          </cell>
          <cell r="GB29">
            <v>1.0598810841769868</v>
          </cell>
          <cell r="GC29">
            <v>1</v>
          </cell>
          <cell r="GD29">
            <v>0.12995115160477805</v>
          </cell>
          <cell r="GE29">
            <v>0.71548788899507754</v>
          </cell>
          <cell r="GF29">
            <v>0.74707098794602556</v>
          </cell>
          <cell r="GG29">
            <v>0.28046042360749501</v>
          </cell>
          <cell r="GH29">
            <v>0.2</v>
          </cell>
          <cell r="GI29">
            <v>0</v>
          </cell>
          <cell r="GJ29">
            <v>3.2058318679442923</v>
          </cell>
          <cell r="GK29">
            <v>8.9999999999999993E-3</v>
          </cell>
          <cell r="GL29">
            <v>0</v>
          </cell>
          <cell r="GM29">
            <v>0</v>
          </cell>
          <cell r="GN29">
            <v>4.024152294905984</v>
          </cell>
          <cell r="GO29">
            <v>3.5021575707387849E-2</v>
          </cell>
          <cell r="GP29">
            <v>35.521921115686354</v>
          </cell>
          <cell r="GQ29">
            <v>2.5071416336806513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</v>
          </cell>
          <cell r="GW29">
            <v>0</v>
          </cell>
          <cell r="GX29">
            <v>0</v>
          </cell>
          <cell r="GY29">
            <v>0</v>
          </cell>
          <cell r="GZ29">
            <v>0</v>
          </cell>
          <cell r="HA29">
            <v>0</v>
          </cell>
          <cell r="HB29">
            <v>0</v>
          </cell>
          <cell r="HC29">
            <v>0</v>
          </cell>
          <cell r="HD29">
            <v>1.0240189818261691</v>
          </cell>
          <cell r="HE29">
            <v>1.0598810839552726</v>
          </cell>
          <cell r="HF29">
            <v>1</v>
          </cell>
          <cell r="HG29">
            <v>0.5300969645439968</v>
          </cell>
          <cell r="HH29">
            <v>0.7154878889953854</v>
          </cell>
          <cell r="HI29">
            <v>0.74707098794634064</v>
          </cell>
          <cell r="HJ29">
            <v>0.28046042360749424</v>
          </cell>
          <cell r="HK29">
            <v>0.2</v>
          </cell>
          <cell r="HL29">
            <v>0</v>
          </cell>
          <cell r="HM29">
            <v>0.52926159272194362</v>
          </cell>
          <cell r="HN29">
            <v>0.56717283390434359</v>
          </cell>
          <cell r="HO29">
            <v>5.7608027269098958E-2</v>
          </cell>
          <cell r="HP29">
            <v>7.5940053493504578E-2</v>
          </cell>
          <cell r="HQ29">
            <v>6.510076210632957</v>
          </cell>
          <cell r="HR29">
            <v>35.63565357400509</v>
          </cell>
          <cell r="HS29">
            <v>9.9543065936411573E-2</v>
          </cell>
          <cell r="HT29">
            <v>0</v>
          </cell>
          <cell r="HU29">
            <v>0</v>
          </cell>
          <cell r="HV29">
            <v>0</v>
          </cell>
          <cell r="HW29">
            <v>0.10667337962749586</v>
          </cell>
          <cell r="HX29">
            <v>1.0834868306658453E-2</v>
          </cell>
          <cell r="HY29">
            <v>35.635653574004991</v>
          </cell>
          <cell r="HZ29">
            <v>2.7992604385798683</v>
          </cell>
          <cell r="IA29">
            <v>0</v>
          </cell>
          <cell r="IB29">
            <v>0</v>
          </cell>
          <cell r="IC29">
            <v>0</v>
          </cell>
          <cell r="ID29">
            <v>0</v>
          </cell>
          <cell r="IE29">
            <v>0</v>
          </cell>
          <cell r="IF29">
            <v>0</v>
          </cell>
          <cell r="IG29">
            <v>0</v>
          </cell>
          <cell r="IH29">
            <v>0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1.029641835286313</v>
          </cell>
          <cell r="IN29">
            <v>0.63530357709262153</v>
          </cell>
          <cell r="IO29">
            <v>1</v>
          </cell>
          <cell r="IP29">
            <v>1.4282740059110823E-2</v>
          </cell>
          <cell r="IQ29">
            <v>6.5100762106329926</v>
          </cell>
          <cell r="IR29">
            <v>6.8004095178583057</v>
          </cell>
          <cell r="IS29">
            <v>0.28099016710307284</v>
          </cell>
          <cell r="IT29">
            <v>0.2</v>
          </cell>
          <cell r="IU29">
            <v>0</v>
          </cell>
          <cell r="IV29">
            <v>0.12057409432402798</v>
          </cell>
          <cell r="IW29">
            <v>0</v>
          </cell>
          <cell r="IX29">
            <v>0</v>
          </cell>
          <cell r="IY29">
            <v>0</v>
          </cell>
          <cell r="IZ29">
            <v>0.12921086984888447</v>
          </cell>
          <cell r="JA29">
            <v>1.3124012415189099E-2</v>
          </cell>
          <cell r="JB29">
            <v>35.635653574005225</v>
          </cell>
          <cell r="JC29">
            <v>2.7992604385798465</v>
          </cell>
          <cell r="JD29">
            <v>0</v>
          </cell>
        </row>
        <row r="30">
          <cell r="A30" t="str">
            <v>2044.00</v>
          </cell>
          <cell r="B30">
            <v>5.3574089235574229</v>
          </cell>
          <cell r="C30">
            <v>1.5386284184591179</v>
          </cell>
          <cell r="D30">
            <v>0.64835300095994497</v>
          </cell>
          <cell r="E30">
            <v>1.10589</v>
          </cell>
          <cell r="F30">
            <v>-1.3013334041166222</v>
          </cell>
          <cell r="G30">
            <v>1.042030203538449</v>
          </cell>
          <cell r="H30">
            <v>0</v>
          </cell>
          <cell r="I30">
            <v>6.7508230322312138E-2</v>
          </cell>
          <cell r="J30">
            <v>5.2631578947368363E-2</v>
          </cell>
          <cell r="K30">
            <v>0.46486158347740364</v>
          </cell>
          <cell r="L30">
            <v>0.1</v>
          </cell>
          <cell r="M30">
            <v>0.2</v>
          </cell>
          <cell r="N30">
            <v>0.3</v>
          </cell>
          <cell r="O30">
            <v>3.2905378537305006</v>
          </cell>
          <cell r="P30">
            <v>0.21021409236689209</v>
          </cell>
          <cell r="Q30">
            <v>1.3909369071265529</v>
          </cell>
          <cell r="R30">
            <v>0.12852704540933868</v>
          </cell>
          <cell r="S30">
            <v>0</v>
          </cell>
          <cell r="T30">
            <v>0</v>
          </cell>
          <cell r="U30">
            <v>0.2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0.2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0.2</v>
          </cell>
          <cell r="AF30">
            <v>0</v>
          </cell>
          <cell r="AG30">
            <v>0</v>
          </cell>
          <cell r="AH30">
            <v>0</v>
          </cell>
          <cell r="AI30">
            <v>6.3061192449508674</v>
          </cell>
          <cell r="AJ30">
            <v>6.7739225917339292</v>
          </cell>
          <cell r="AK30">
            <v>2.0057106216151716E-2</v>
          </cell>
          <cell r="AL30">
            <v>0.66858355334753761</v>
          </cell>
          <cell r="AM30">
            <v>6.4118218733877588E-2</v>
          </cell>
          <cell r="AN30">
            <v>12.212972427856476</v>
          </cell>
          <cell r="AO30">
            <v>1.4346585675361698</v>
          </cell>
          <cell r="AP30">
            <v>2.0000000000000004E-2</v>
          </cell>
          <cell r="AQ30">
            <v>0</v>
          </cell>
          <cell r="AR30">
            <v>0</v>
          </cell>
          <cell r="AS30">
            <v>1.5410850484374861</v>
          </cell>
          <cell r="AT30">
            <v>4.5630439506870605E-3</v>
          </cell>
          <cell r="AU30">
            <v>12.21297242785651</v>
          </cell>
          <cell r="AV30">
            <v>1.8868803724282377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1.0160613688747124</v>
          </cell>
          <cell r="BJ30">
            <v>1.8690104841482453</v>
          </cell>
          <cell r="BK30">
            <v>1</v>
          </cell>
          <cell r="BL30">
            <v>0.15210450130510927</v>
          </cell>
          <cell r="BM30">
            <v>6.4118218733876145E-2</v>
          </cell>
          <cell r="BN30">
            <v>6.4910030329901058E-2</v>
          </cell>
          <cell r="BO30">
            <v>0.25943246372868084</v>
          </cell>
          <cell r="BP30">
            <v>0.2</v>
          </cell>
          <cell r="BQ30">
            <v>0</v>
          </cell>
          <cell r="BR30">
            <v>0.43383338601212795</v>
          </cell>
          <cell r="BS30">
            <v>2.0000000000000004E-2</v>
          </cell>
          <cell r="BT30">
            <v>0</v>
          </cell>
          <cell r="BU30">
            <v>0</v>
          </cell>
          <cell r="BV30">
            <v>0.46601620749702327</v>
          </cell>
          <cell r="BW30">
            <v>1.3798410663301442E-3</v>
          </cell>
          <cell r="BX30">
            <v>12.212972427856485</v>
          </cell>
          <cell r="BY30">
            <v>1.8868803724282457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1.0160613688747144</v>
          </cell>
          <cell r="CM30">
            <v>1.8690104841482416</v>
          </cell>
          <cell r="CN30">
            <v>1</v>
          </cell>
          <cell r="CO30">
            <v>4.5995620367157382E-2</v>
          </cell>
          <cell r="CP30">
            <v>6.4118218733878005E-2</v>
          </cell>
          <cell r="CQ30">
            <v>6.4910030329901211E-2</v>
          </cell>
          <cell r="CR30">
            <v>0.25943246372867323</v>
          </cell>
          <cell r="CS30">
            <v>0.2</v>
          </cell>
          <cell r="CT30">
            <v>0</v>
          </cell>
          <cell r="CU30">
            <v>4.4376272914025368</v>
          </cell>
          <cell r="CV30">
            <v>2.0000000000000004E-2</v>
          </cell>
          <cell r="CW30">
            <v>0</v>
          </cell>
          <cell r="CX30">
            <v>0</v>
          </cell>
          <cell r="CY30">
            <v>4.7668213357993849</v>
          </cell>
          <cell r="CZ30">
            <v>1.4114221199134512E-2</v>
          </cell>
          <cell r="DA30">
            <v>12.212972427856464</v>
          </cell>
          <cell r="DB30">
            <v>1.8868803724282255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1.0160613688747131</v>
          </cell>
          <cell r="DP30">
            <v>1.8690104841482369</v>
          </cell>
          <cell r="DQ30">
            <v>1</v>
          </cell>
          <cell r="DR30">
            <v>0.47048343167526746</v>
          </cell>
          <cell r="DS30">
            <v>6.4118218733878476E-2</v>
          </cell>
          <cell r="DT30">
            <v>6.4910030329901627E-2</v>
          </cell>
          <cell r="DU30">
            <v>0.25943246372867257</v>
          </cell>
          <cell r="DV30">
            <v>0.2</v>
          </cell>
          <cell r="DW30">
            <v>0</v>
          </cell>
          <cell r="DX30">
            <v>4.8031394950250741</v>
          </cell>
          <cell r="DY30">
            <v>6.0502230621483406</v>
          </cell>
          <cell r="DZ30">
            <v>5.0177613101719476E-2</v>
          </cell>
          <cell r="EA30">
            <v>0.7913320885148889</v>
          </cell>
          <cell r="EB30">
            <v>0.71541890252501894</v>
          </cell>
          <cell r="EC30">
            <v>37.026985350364008</v>
          </cell>
          <cell r="ED30">
            <v>0.6288696751209053</v>
          </cell>
          <cell r="EE30">
            <v>8.9999999999999993E-3</v>
          </cell>
          <cell r="EF30">
            <v>0</v>
          </cell>
          <cell r="EG30">
            <v>0</v>
          </cell>
          <cell r="EH30">
            <v>0.79214892997442965</v>
          </cell>
          <cell r="EI30">
            <v>6.5696986904225591E-3</v>
          </cell>
          <cell r="EJ30">
            <v>37.026985349471673</v>
          </cell>
          <cell r="EK30">
            <v>2.5658344674530076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1.0234102585134606</v>
          </cell>
          <cell r="EY30">
            <v>1.0595427790459828</v>
          </cell>
          <cell r="EZ30">
            <v>1</v>
          </cell>
          <cell r="FA30">
            <v>0.10360822414850215</v>
          </cell>
          <cell r="FB30">
            <v>0.71541890252504303</v>
          </cell>
          <cell r="FC30">
            <v>0.74472584944805442</v>
          </cell>
          <cell r="FD30">
            <v>0.27912569444284158</v>
          </cell>
          <cell r="FE30">
            <v>0.2</v>
          </cell>
          <cell r="FF30">
            <v>0</v>
          </cell>
          <cell r="FG30">
            <v>0.82183579792726924</v>
          </cell>
          <cell r="FH30">
            <v>8.9999999999999993E-3</v>
          </cell>
          <cell r="FI30">
            <v>0</v>
          </cell>
          <cell r="FJ30">
            <v>0</v>
          </cell>
          <cell r="FK30">
            <v>1.035216633426906</v>
          </cell>
          <cell r="FL30">
            <v>8.5855842285111686E-3</v>
          </cell>
          <cell r="FM30">
            <v>37.026985355473975</v>
          </cell>
          <cell r="FN30">
            <v>2.5658344673913431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1.0234102585134535</v>
          </cell>
          <cell r="GB30">
            <v>1.059542779260723</v>
          </cell>
          <cell r="GC30">
            <v>1</v>
          </cell>
          <cell r="GD30">
            <v>0.13539998974916603</v>
          </cell>
          <cell r="GE30">
            <v>0.71541890252477092</v>
          </cell>
          <cell r="GF30">
            <v>0.74472584944775877</v>
          </cell>
          <cell r="GG30">
            <v>0.27912569444283569</v>
          </cell>
          <cell r="GH30">
            <v>0.2</v>
          </cell>
          <cell r="GI30">
            <v>0</v>
          </cell>
          <cell r="GJ30">
            <v>3.3524340219769049</v>
          </cell>
          <cell r="GK30">
            <v>8.9999999999999993E-3</v>
          </cell>
          <cell r="GL30">
            <v>0</v>
          </cell>
          <cell r="GM30">
            <v>0</v>
          </cell>
          <cell r="GN30">
            <v>4.222857498747012</v>
          </cell>
          <cell r="GO30">
            <v>3.5022330182785749E-2</v>
          </cell>
          <cell r="GP30">
            <v>37.026985349278718</v>
          </cell>
          <cell r="GQ30">
            <v>2.565834467454962</v>
          </cell>
          <cell r="GR30">
            <v>0</v>
          </cell>
          <cell r="GS30">
            <v>0</v>
          </cell>
          <cell r="GT30">
            <v>0</v>
          </cell>
          <cell r="GU30">
            <v>0</v>
          </cell>
          <cell r="GV30">
            <v>0</v>
          </cell>
          <cell r="GW30">
            <v>0</v>
          </cell>
          <cell r="GX30">
            <v>0</v>
          </cell>
          <cell r="GY30">
            <v>0</v>
          </cell>
          <cell r="GZ30">
            <v>0</v>
          </cell>
          <cell r="HA30">
            <v>0</v>
          </cell>
          <cell r="HB30">
            <v>0</v>
          </cell>
          <cell r="HC30">
            <v>0</v>
          </cell>
          <cell r="HD30">
            <v>1.0234102585134552</v>
          </cell>
          <cell r="HE30">
            <v>1.0595427790390795</v>
          </cell>
          <cell r="HF30">
            <v>1</v>
          </cell>
          <cell r="HG30">
            <v>0.55232387461722143</v>
          </cell>
          <cell r="HH30">
            <v>0.71541890252507412</v>
          </cell>
          <cell r="HI30">
            <v>0.74472584944807241</v>
          </cell>
          <cell r="HJ30">
            <v>0.27912569444283575</v>
          </cell>
          <cell r="HK30">
            <v>0.2</v>
          </cell>
          <cell r="HL30">
            <v>0</v>
          </cell>
          <cell r="HM30">
            <v>0.55511602739503296</v>
          </cell>
          <cell r="HN30">
            <v>0.59664544379603746</v>
          </cell>
          <cell r="HO30">
            <v>5.8292326091467485E-2</v>
          </cell>
          <cell r="HP30">
            <v>7.9503878777758649E-2</v>
          </cell>
          <cell r="HQ30">
            <v>6.5053496941464477</v>
          </cell>
          <cell r="HR30">
            <v>36.795960834617432</v>
          </cell>
          <cell r="HS30">
            <v>0.10440574581117182</v>
          </cell>
          <cell r="HT30">
            <v>0</v>
          </cell>
          <cell r="HU30">
            <v>0</v>
          </cell>
          <cell r="HV30">
            <v>0</v>
          </cell>
          <cell r="HW30">
            <v>0.11221656279081463</v>
          </cell>
          <cell r="HX30">
            <v>1.0963570641632208E-2</v>
          </cell>
          <cell r="HY30">
            <v>36.795960834617304</v>
          </cell>
          <cell r="HZ30">
            <v>2.8802266328259112</v>
          </cell>
          <cell r="IA30">
            <v>0</v>
          </cell>
          <cell r="IB30">
            <v>0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0</v>
          </cell>
          <cell r="IH30">
            <v>0</v>
          </cell>
          <cell r="II30">
            <v>0</v>
          </cell>
          <cell r="IJ30">
            <v>0</v>
          </cell>
          <cell r="IK30">
            <v>0</v>
          </cell>
          <cell r="IL30">
            <v>0</v>
          </cell>
          <cell r="IM30">
            <v>1.0289241376508429</v>
          </cell>
          <cell r="IN30">
            <v>0.62727273323252652</v>
          </cell>
          <cell r="IO30">
            <v>1</v>
          </cell>
          <cell r="IP30">
            <v>1.4953021258681641E-2</v>
          </cell>
          <cell r="IQ30">
            <v>6.5053496941464166</v>
          </cell>
          <cell r="IR30">
            <v>6.7768057092318603</v>
          </cell>
          <cell r="IS30">
            <v>0.27987599665378082</v>
          </cell>
          <cell r="IT30">
            <v>0.2</v>
          </cell>
          <cell r="IU30">
            <v>0</v>
          </cell>
          <cell r="IV30">
            <v>0.12646414016872229</v>
          </cell>
          <cell r="IW30">
            <v>0</v>
          </cell>
          <cell r="IX30">
            <v>0</v>
          </cell>
          <cell r="IY30">
            <v>0</v>
          </cell>
          <cell r="IZ30">
            <v>0.13592519277335932</v>
          </cell>
          <cell r="JA30">
            <v>1.3279906422781354E-2</v>
          </cell>
          <cell r="JB30">
            <v>36.79596083461756</v>
          </cell>
          <cell r="JC30">
            <v>2.8802266328259063</v>
          </cell>
          <cell r="JD30">
            <v>0</v>
          </cell>
        </row>
        <row r="31">
          <cell r="A31" t="str">
            <v>2045.00</v>
          </cell>
          <cell r="B31">
            <v>5.3574089235574229</v>
          </cell>
          <cell r="C31">
            <v>1.6135011565278583</v>
          </cell>
          <cell r="D31">
            <v>0.67781569521929175</v>
          </cell>
          <cell r="E31">
            <v>1.1065199999999999</v>
          </cell>
          <cell r="F31">
            <v>-1.3606489476565342</v>
          </cell>
          <cell r="G31">
            <v>1.0441931949943222</v>
          </cell>
          <cell r="H31">
            <v>0</v>
          </cell>
          <cell r="I31">
            <v>7.0608406220213318E-2</v>
          </cell>
          <cell r="J31">
            <v>5.2631578947368363E-2</v>
          </cell>
          <cell r="K31">
            <v>0.4854438090426792</v>
          </cell>
          <cell r="L31">
            <v>0.1</v>
          </cell>
          <cell r="M31">
            <v>0.2</v>
          </cell>
          <cell r="N31">
            <v>0.3</v>
          </cell>
          <cell r="O31">
            <v>3.4469278774001295</v>
          </cell>
          <cell r="P31">
            <v>0.21911339247002845</v>
          </cell>
          <cell r="Q31">
            <v>1.4529813029522127</v>
          </cell>
          <cell r="R31">
            <v>0.12849226430826244</v>
          </cell>
          <cell r="S31">
            <v>0</v>
          </cell>
          <cell r="T31">
            <v>0</v>
          </cell>
          <cell r="U31">
            <v>0.2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0.2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0.2</v>
          </cell>
          <cell r="AF31">
            <v>0</v>
          </cell>
          <cell r="AG31">
            <v>0</v>
          </cell>
          <cell r="AH31">
            <v>0</v>
          </cell>
          <cell r="AI31">
            <v>6.3683826178949445</v>
          </cell>
          <cell r="AJ31">
            <v>6.8615896392112337</v>
          </cell>
          <cell r="AK31">
            <v>1.9345197717946318E-2</v>
          </cell>
          <cell r="AL31">
            <v>0.6750567512712996</v>
          </cell>
          <cell r="AM31">
            <v>6.4578244078387054E-2</v>
          </cell>
          <cell r="AN31">
            <v>12.873176363841878</v>
          </cell>
          <cell r="AO31">
            <v>1.4488236471942098</v>
          </cell>
          <cell r="AP31">
            <v>2.0000000000000004E-2</v>
          </cell>
          <cell r="AQ31">
            <v>0</v>
          </cell>
          <cell r="AR31">
            <v>0</v>
          </cell>
          <cell r="AS31">
            <v>1.5610295302762462</v>
          </cell>
          <cell r="AT31">
            <v>4.4010829114837615E-3</v>
          </cell>
          <cell r="AU31">
            <v>12.873176363841912</v>
          </cell>
          <cell r="AV31">
            <v>1.9199329301209129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1.0175170393288577</v>
          </cell>
          <cell r="BJ31">
            <v>1.9025982676439337</v>
          </cell>
          <cell r="BK31">
            <v>1</v>
          </cell>
          <cell r="BL31">
            <v>0.1535771707076303</v>
          </cell>
          <cell r="BM31">
            <v>6.4578244078386235E-2</v>
          </cell>
          <cell r="BN31">
            <v>6.5370483063743726E-2</v>
          </cell>
          <cell r="BO31">
            <v>0.25850253447147259</v>
          </cell>
          <cell r="BP31">
            <v>0.2</v>
          </cell>
          <cell r="BQ31">
            <v>0</v>
          </cell>
          <cell r="BR31">
            <v>0.4381168333843744</v>
          </cell>
          <cell r="BS31">
            <v>2.0000000000000004E-2</v>
          </cell>
          <cell r="BT31">
            <v>0</v>
          </cell>
          <cell r="BU31">
            <v>0</v>
          </cell>
          <cell r="BV31">
            <v>0.47204731642019127</v>
          </cell>
          <cell r="BW31">
            <v>1.3308648795010503E-3</v>
          </cell>
          <cell r="BX31">
            <v>12.873176363841889</v>
          </cell>
          <cell r="BY31">
            <v>1.9199329301209203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1.0175170393288573</v>
          </cell>
          <cell r="CM31">
            <v>1.9025982676439299</v>
          </cell>
          <cell r="CN31">
            <v>1</v>
          </cell>
          <cell r="CO31">
            <v>4.6440948034540512E-2</v>
          </cell>
          <cell r="CP31">
            <v>6.457824407838765E-2</v>
          </cell>
          <cell r="CQ31">
            <v>6.5370483063743906E-2</v>
          </cell>
          <cell r="CR31">
            <v>0.25850253447146709</v>
          </cell>
          <cell r="CS31">
            <v>0.2</v>
          </cell>
          <cell r="CT31">
            <v>0</v>
          </cell>
          <cell r="CU31">
            <v>4.4814421373163666</v>
          </cell>
          <cell r="CV31">
            <v>2.0000000000000004E-2</v>
          </cell>
          <cell r="CW31">
            <v>0</v>
          </cell>
          <cell r="CX31">
            <v>0</v>
          </cell>
          <cell r="CY31">
            <v>4.828512792514803</v>
          </cell>
          <cell r="CZ31">
            <v>1.3613249926961508E-2</v>
          </cell>
          <cell r="DA31">
            <v>12.873176363841866</v>
          </cell>
          <cell r="DB31">
            <v>1.9199329301209054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1.0175170393288604</v>
          </cell>
          <cell r="DP31">
            <v>1.9025982676439248</v>
          </cell>
          <cell r="DQ31">
            <v>1</v>
          </cell>
          <cell r="DR31">
            <v>0.47503863252912942</v>
          </cell>
          <cell r="DS31">
            <v>6.4578244078387165E-2</v>
          </cell>
          <cell r="DT31">
            <v>6.537048306374435E-2</v>
          </cell>
          <cell r="DU31">
            <v>0.25850253447147054</v>
          </cell>
          <cell r="DV31">
            <v>0.2</v>
          </cell>
          <cell r="DW31">
            <v>0</v>
          </cell>
          <cell r="DX31">
            <v>5.0186212061493771</v>
          </cell>
          <cell r="DY31">
            <v>6.3428254268603279</v>
          </cell>
          <cell r="DZ31">
            <v>5.0177798240196886E-2</v>
          </cell>
          <cell r="EA31">
            <v>0.82396685185948781</v>
          </cell>
          <cell r="EB31">
            <v>0.71538177012423587</v>
          </cell>
          <cell r="EC31">
            <v>38.671481606579285</v>
          </cell>
          <cell r="ED31">
            <v>0.65708245424370848</v>
          </cell>
          <cell r="EE31">
            <v>8.9999999999999993E-3</v>
          </cell>
          <cell r="EF31">
            <v>0</v>
          </cell>
          <cell r="EG31">
            <v>0</v>
          </cell>
          <cell r="EH31">
            <v>0.8304590299052298</v>
          </cell>
          <cell r="EI31">
            <v>6.5697229303960736E-3</v>
          </cell>
          <cell r="EJ31">
            <v>38.671481605647301</v>
          </cell>
          <cell r="EK31">
            <v>2.6292522606121755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1.0247162449345846</v>
          </cell>
          <cell r="EY31">
            <v>1.0591020143386265</v>
          </cell>
          <cell r="EZ31">
            <v>1</v>
          </cell>
          <cell r="FA31">
            <v>0.1078810571660348</v>
          </cell>
          <cell r="FB31">
            <v>0.7153817701242785</v>
          </cell>
          <cell r="FC31">
            <v>0.74446362225690776</v>
          </cell>
          <cell r="FD31">
            <v>0.27784398017179707</v>
          </cell>
          <cell r="FE31">
            <v>0.2</v>
          </cell>
          <cell r="FF31">
            <v>0</v>
          </cell>
          <cell r="FG31">
            <v>0.8587055545070984</v>
          </cell>
          <cell r="FH31">
            <v>8.9999999999999993E-3</v>
          </cell>
          <cell r="FI31">
            <v>0</v>
          </cell>
          <cell r="FJ31">
            <v>0</v>
          </cell>
          <cell r="FK31">
            <v>1.0852820329697541</v>
          </cell>
          <cell r="FL31">
            <v>8.5856159064227611E-3</v>
          </cell>
          <cell r="FM31">
            <v>38.671481611916199</v>
          </cell>
          <cell r="FN31">
            <v>2.6292522605490025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  <cell r="GA31">
            <v>1.0247162449345906</v>
          </cell>
          <cell r="GB31">
            <v>1.0591020145532777</v>
          </cell>
          <cell r="GC31">
            <v>1</v>
          </cell>
          <cell r="GD31">
            <v>0.14098392434054216</v>
          </cell>
          <cell r="GE31">
            <v>0.71538177012399407</v>
          </cell>
          <cell r="GF31">
            <v>0.74446362225661222</v>
          </cell>
          <cell r="GG31">
            <v>0.27784398017179701</v>
          </cell>
          <cell r="GH31">
            <v>0.2</v>
          </cell>
          <cell r="GI31">
            <v>0</v>
          </cell>
          <cell r="GJ31">
            <v>3.5028331973985187</v>
          </cell>
          <cell r="GK31">
            <v>8.9999999999999993E-3</v>
          </cell>
          <cell r="GL31">
            <v>0</v>
          </cell>
          <cell r="GM31">
            <v>0</v>
          </cell>
          <cell r="GN31">
            <v>4.4270843639852808</v>
          </cell>
          <cell r="GO31">
            <v>3.5022459403378052E-2</v>
          </cell>
          <cell r="GP31">
            <v>38.671481605445777</v>
          </cell>
          <cell r="GQ31">
            <v>2.6292522606141993</v>
          </cell>
          <cell r="GR31">
            <v>0</v>
          </cell>
          <cell r="GS31">
            <v>0</v>
          </cell>
          <cell r="GT31">
            <v>0</v>
          </cell>
          <cell r="GU31">
            <v>0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1.0247162449345928</v>
          </cell>
          <cell r="HE31">
            <v>1.0591020143317262</v>
          </cell>
          <cell r="HF31">
            <v>1</v>
          </cell>
          <cell r="HG31">
            <v>0.57510187035290239</v>
          </cell>
          <cell r="HH31">
            <v>0.71538177012429749</v>
          </cell>
          <cell r="HI31">
            <v>0.74446362225692586</v>
          </cell>
          <cell r="HJ31">
            <v>0.27784398017179607</v>
          </cell>
          <cell r="HK31">
            <v>0.2</v>
          </cell>
          <cell r="HL31">
            <v>0</v>
          </cell>
          <cell r="HM31">
            <v>0.58190939730580638</v>
          </cell>
          <cell r="HN31">
            <v>0.62723550201416622</v>
          </cell>
          <cell r="HO31">
            <v>5.8969268350119231E-2</v>
          </cell>
          <cell r="HP31">
            <v>8.31984903237033E-2</v>
          </cell>
          <cell r="HQ31">
            <v>6.5005410233806931</v>
          </cell>
          <cell r="HR31">
            <v>38.086006541519815</v>
          </cell>
          <cell r="HS31">
            <v>0.1094450198192653</v>
          </cell>
          <cell r="HT31">
            <v>0</v>
          </cell>
          <cell r="HU31">
            <v>0</v>
          </cell>
          <cell r="HV31">
            <v>0</v>
          </cell>
          <cell r="HW31">
            <v>0.1179699146759295</v>
          </cell>
          <cell r="HX31">
            <v>1.1090889360418429E-2</v>
          </cell>
          <cell r="HY31">
            <v>38.08600654151968</v>
          </cell>
          <cell r="HZ31">
            <v>2.9675781138005339</v>
          </cell>
          <cell r="IA31">
            <v>0</v>
          </cell>
          <cell r="IB31">
            <v>0</v>
          </cell>
          <cell r="IC31">
            <v>0</v>
          </cell>
          <cell r="ID31">
            <v>0</v>
          </cell>
          <cell r="IE31">
            <v>0</v>
          </cell>
          <cell r="IF31">
            <v>0</v>
          </cell>
          <cell r="IG31">
            <v>0</v>
          </cell>
          <cell r="IH31">
            <v>0</v>
          </cell>
          <cell r="II31">
            <v>0</v>
          </cell>
          <cell r="IJ31">
            <v>0</v>
          </cell>
          <cell r="IK31">
            <v>0</v>
          </cell>
          <cell r="IL31">
            <v>0</v>
          </cell>
          <cell r="IM31">
            <v>1.0303279887697305</v>
          </cell>
          <cell r="IN31">
            <v>0.61960562604756753</v>
          </cell>
          <cell r="IO31">
            <v>1</v>
          </cell>
          <cell r="IP31">
            <v>1.564790062605826E-2</v>
          </cell>
          <cell r="IQ31">
            <v>6.5005410233807703</v>
          </cell>
          <cell r="IR31">
            <v>6.7716337675426361</v>
          </cell>
          <cell r="IS31">
            <v>0.278798117336791</v>
          </cell>
          <cell r="IT31">
            <v>0.2</v>
          </cell>
          <cell r="IU31">
            <v>0</v>
          </cell>
          <cell r="IV31">
            <v>0.13256809019136634</v>
          </cell>
          <cell r="IW31">
            <v>0</v>
          </cell>
          <cell r="IX31">
            <v>0</v>
          </cell>
          <cell r="IY31">
            <v>0</v>
          </cell>
          <cell r="IZ31">
            <v>0.14289408795806566</v>
          </cell>
          <cell r="JA31">
            <v>1.3434124489742948E-2</v>
          </cell>
          <cell r="JB31">
            <v>38.086006541519957</v>
          </cell>
          <cell r="JC31">
            <v>2.9675781138005246</v>
          </cell>
          <cell r="JD31">
            <v>0</v>
          </cell>
        </row>
        <row r="32">
          <cell r="A32" t="str">
            <v>2046.00</v>
          </cell>
          <cell r="B32">
            <v>5.3574089235574229</v>
          </cell>
          <cell r="C32">
            <v>1.6907561375091855</v>
          </cell>
          <cell r="D32">
            <v>0.70817990810215847</v>
          </cell>
          <cell r="E32">
            <v>1.10748</v>
          </cell>
          <cell r="F32">
            <v>-1.4213204549924905</v>
          </cell>
          <cell r="G32">
            <v>1.0432682081632896</v>
          </cell>
          <cell r="H32">
            <v>0</v>
          </cell>
          <cell r="I32">
            <v>7.3805707444000043E-2</v>
          </cell>
          <cell r="J32">
            <v>5.2631578947368363E-2</v>
          </cell>
          <cell r="K32">
            <v>0.50664153303868664</v>
          </cell>
          <cell r="L32">
            <v>0.1</v>
          </cell>
          <cell r="M32">
            <v>0.2</v>
          </cell>
          <cell r="N32">
            <v>0.3</v>
          </cell>
          <cell r="O32">
            <v>3.6088766226988032</v>
          </cell>
          <cell r="P32">
            <v>0.22826428392889378</v>
          </cell>
          <cell r="Q32">
            <v>1.5168914325137388</v>
          </cell>
          <cell r="R32">
            <v>0.12848045603287148</v>
          </cell>
          <cell r="S32">
            <v>0</v>
          </cell>
          <cell r="T32">
            <v>0</v>
          </cell>
          <cell r="U32">
            <v>0.2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0.2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0.2</v>
          </cell>
          <cell r="AF32">
            <v>0</v>
          </cell>
          <cell r="AG32">
            <v>0</v>
          </cell>
          <cell r="AH32">
            <v>0</v>
          </cell>
          <cell r="AI32">
            <v>6.4290158276165892</v>
          </cell>
          <cell r="AJ32">
            <v>6.9479145260007975</v>
          </cell>
          <cell r="AK32">
            <v>1.8662637408760192E-2</v>
          </cell>
          <cell r="AL32">
            <v>0.68128606701983041</v>
          </cell>
          <cell r="AM32">
            <v>6.5038197986735907E-2</v>
          </cell>
          <cell r="AN32">
            <v>13.556591686673242</v>
          </cell>
          <cell r="AO32">
            <v>1.462617860469501</v>
          </cell>
          <cell r="AP32">
            <v>2.0000000000000004E-2</v>
          </cell>
          <cell r="AQ32">
            <v>0</v>
          </cell>
          <cell r="AR32">
            <v>0</v>
          </cell>
          <cell r="AS32">
            <v>1.5806686670596732</v>
          </cell>
          <cell r="AT32">
            <v>4.2457986617896156E-3</v>
          </cell>
          <cell r="AU32">
            <v>13.556591686673283</v>
          </cell>
          <cell r="AV32">
            <v>1.9525130100543686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1.0169693844104251</v>
          </cell>
          <cell r="BJ32">
            <v>1.9366742394201533</v>
          </cell>
          <cell r="BK32">
            <v>1</v>
          </cell>
          <cell r="BL32">
            <v>0.15499435627951236</v>
          </cell>
          <cell r="BM32">
            <v>6.5038197986735796E-2</v>
          </cell>
          <cell r="BN32">
            <v>6.5807973044112261E-2</v>
          </cell>
          <cell r="BO32">
            <v>0.2575769422505651</v>
          </cell>
          <cell r="BP32">
            <v>0.2</v>
          </cell>
          <cell r="BQ32">
            <v>0</v>
          </cell>
          <cell r="BR32">
            <v>0.44228813266632633</v>
          </cell>
          <cell r="BS32">
            <v>2.0000000000000004E-2</v>
          </cell>
          <cell r="BT32">
            <v>0</v>
          </cell>
          <cell r="BU32">
            <v>0</v>
          </cell>
          <cell r="BV32">
            <v>0.47798609056611346</v>
          </cell>
          <cell r="BW32">
            <v>1.2839077195442676E-3</v>
          </cell>
          <cell r="BX32">
            <v>13.556591686673254</v>
          </cell>
          <cell r="BY32">
            <v>1.9525130100543762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1.0169693844104253</v>
          </cell>
          <cell r="CM32">
            <v>1.9366742394201488</v>
          </cell>
          <cell r="CN32">
            <v>1</v>
          </cell>
          <cell r="CO32">
            <v>4.6869497676364412E-2</v>
          </cell>
          <cell r="CP32">
            <v>6.5038197986735533E-2</v>
          </cell>
          <cell r="CQ32">
            <v>6.5807973044112456E-2</v>
          </cell>
          <cell r="CR32">
            <v>0.25757694225056649</v>
          </cell>
          <cell r="CS32">
            <v>0.2</v>
          </cell>
          <cell r="CT32">
            <v>0</v>
          </cell>
          <cell r="CU32">
            <v>4.5241098344807371</v>
          </cell>
          <cell r="CV32">
            <v>2.0000000000000004E-2</v>
          </cell>
          <cell r="CW32">
            <v>0</v>
          </cell>
          <cell r="CX32">
            <v>0</v>
          </cell>
          <cell r="CY32">
            <v>4.8892597683749832</v>
          </cell>
          <cell r="CZ32">
            <v>1.3132931027426308E-2</v>
          </cell>
          <cell r="DA32">
            <v>13.556591686673226</v>
          </cell>
          <cell r="DB32">
            <v>1.9525130100543615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1.0169693844104255</v>
          </cell>
          <cell r="DP32">
            <v>1.9366742394201433</v>
          </cell>
          <cell r="DQ32">
            <v>1</v>
          </cell>
          <cell r="DR32">
            <v>0.47942221306395089</v>
          </cell>
          <cell r="DS32">
            <v>6.5038197986736337E-2</v>
          </cell>
          <cell r="DT32">
            <v>6.58079730441129E-2</v>
          </cell>
          <cell r="DU32">
            <v>0.25757694225056488</v>
          </cell>
          <cell r="DV32">
            <v>0.2</v>
          </cell>
          <cell r="DW32">
            <v>0</v>
          </cell>
          <cell r="DX32">
            <v>5.2395834371376466</v>
          </cell>
          <cell r="DY32">
            <v>6.6434213203111909</v>
          </cell>
          <cell r="DZ32">
            <v>5.0178073616800989E-2</v>
          </cell>
          <cell r="EA32">
            <v>0.8573479826123015</v>
          </cell>
          <cell r="EB32">
            <v>0.71537554668807057</v>
          </cell>
          <cell r="EC32">
            <v>40.346241673029311</v>
          </cell>
          <cell r="ED32">
            <v>0.68601279169475726</v>
          </cell>
          <cell r="EE32">
            <v>8.9999999999999993E-3</v>
          </cell>
          <cell r="EF32">
            <v>0</v>
          </cell>
          <cell r="EG32">
            <v>0</v>
          </cell>
          <cell r="EH32">
            <v>0.86981571360198806</v>
          </cell>
          <cell r="EI32">
            <v>6.5697589851464568E-3</v>
          </cell>
          <cell r="EJ32">
            <v>40.346241672056976</v>
          </cell>
          <cell r="EK32">
            <v>2.6929006639636262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1.0242077963780589</v>
          </cell>
          <cell r="EY32">
            <v>1.0585079305969223</v>
          </cell>
          <cell r="EZ32">
            <v>1</v>
          </cell>
          <cell r="FA32">
            <v>0.11225161123248054</v>
          </cell>
          <cell r="FB32">
            <v>0.71537554668812264</v>
          </cell>
          <cell r="FC32">
            <v>0.74400194777419837</v>
          </cell>
          <cell r="FD32">
            <v>0.27661699624539832</v>
          </cell>
          <cell r="FE32">
            <v>0.2</v>
          </cell>
          <cell r="FF32">
            <v>0</v>
          </cell>
          <cell r="FG32">
            <v>0.89651304929339959</v>
          </cell>
          <cell r="FH32">
            <v>8.9999999999999993E-3</v>
          </cell>
          <cell r="FI32">
            <v>0</v>
          </cell>
          <cell r="FJ32">
            <v>0</v>
          </cell>
          <cell r="FK32">
            <v>1.1367151562849866</v>
          </cell>
          <cell r="FL32">
            <v>8.5856630244278438E-3</v>
          </cell>
          <cell r="FM32">
            <v>40.346241678597359</v>
          </cell>
          <cell r="FN32">
            <v>2.6929006638989201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  <cell r="GA32">
            <v>1.0242077963780576</v>
          </cell>
          <cell r="GB32">
            <v>1.0585079308114529</v>
          </cell>
          <cell r="GC32">
            <v>1</v>
          </cell>
          <cell r="GD32">
            <v>0.14669556529046138</v>
          </cell>
          <cell r="GE32">
            <v>0.71537554668782788</v>
          </cell>
          <cell r="GF32">
            <v>0.74400194777390272</v>
          </cell>
          <cell r="GG32">
            <v>0.27661699624540304</v>
          </cell>
          <cell r="GH32">
            <v>0.2</v>
          </cell>
          <cell r="GI32">
            <v>0</v>
          </cell>
          <cell r="GJ32">
            <v>3.6570575961494307</v>
          </cell>
          <cell r="GK32">
            <v>8.9999999999999993E-3</v>
          </cell>
          <cell r="GL32">
            <v>0</v>
          </cell>
          <cell r="GM32">
            <v>0</v>
          </cell>
          <cell r="GN32">
            <v>4.6368904504241453</v>
          </cell>
          <cell r="GO32">
            <v>3.5022651607226687E-2</v>
          </cell>
          <cell r="GP32">
            <v>40.346241671846727</v>
          </cell>
          <cell r="GQ32">
            <v>2.6929006639656832</v>
          </cell>
          <cell r="GR32">
            <v>0</v>
          </cell>
          <cell r="GS32">
            <v>0</v>
          </cell>
          <cell r="GT32">
            <v>0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C32">
            <v>0</v>
          </cell>
          <cell r="HD32">
            <v>1.0242077963780529</v>
          </cell>
          <cell r="HE32">
            <v>1.0585079305900258</v>
          </cell>
          <cell r="HF32">
            <v>1</v>
          </cell>
          <cell r="HG32">
            <v>0.5984008060893502</v>
          </cell>
          <cell r="HH32">
            <v>0.71537554668813153</v>
          </cell>
          <cell r="HI32">
            <v>0.74400194777421635</v>
          </cell>
          <cell r="HJ32">
            <v>0.27661699624540148</v>
          </cell>
          <cell r="HK32">
            <v>0.2</v>
          </cell>
          <cell r="HL32">
            <v>0</v>
          </cell>
          <cell r="HM32">
            <v>0.60967019283451129</v>
          </cell>
          <cell r="HN32">
            <v>0.65897771973788732</v>
          </cell>
          <cell r="HO32">
            <v>5.9639745007310299E-2</v>
          </cell>
          <cell r="HP32">
            <v>8.7022764588926826E-2</v>
          </cell>
          <cell r="HQ32">
            <v>6.4956533436355377</v>
          </cell>
          <cell r="HR32">
            <v>39.397309695150568</v>
          </cell>
          <cell r="HS32">
            <v>0.11466624640695249</v>
          </cell>
          <cell r="HT32">
            <v>0</v>
          </cell>
          <cell r="HU32">
            <v>0</v>
          </cell>
          <cell r="HV32">
            <v>0</v>
          </cell>
          <cell r="HW32">
            <v>0.12393996373161577</v>
          </cell>
          <cell r="HX32">
            <v>1.1216992034433281E-2</v>
          </cell>
          <cell r="HY32">
            <v>39.397309695150426</v>
          </cell>
          <cell r="HZ32">
            <v>3.055803232058806</v>
          </cell>
          <cell r="IA32">
            <v>0</v>
          </cell>
          <cell r="IB32">
            <v>0</v>
          </cell>
          <cell r="IC32">
            <v>0</v>
          </cell>
          <cell r="ID32">
            <v>0</v>
          </cell>
          <cell r="IE32">
            <v>0</v>
          </cell>
          <cell r="IF32">
            <v>0</v>
          </cell>
          <cell r="IG32">
            <v>0</v>
          </cell>
          <cell r="IH32">
            <v>0</v>
          </cell>
          <cell r="II32">
            <v>0</v>
          </cell>
          <cell r="IJ32">
            <v>0</v>
          </cell>
          <cell r="IK32">
            <v>0</v>
          </cell>
          <cell r="IL32">
            <v>0</v>
          </cell>
          <cell r="IM32">
            <v>1.0297296700794452</v>
          </cell>
          <cell r="IN32">
            <v>0.61225679728901439</v>
          </cell>
          <cell r="IO32">
            <v>1</v>
          </cell>
          <cell r="IP32">
            <v>1.6367166846348893E-2</v>
          </cell>
          <cell r="IQ32">
            <v>6.4956533436355715</v>
          </cell>
          <cell r="IR32">
            <v>6.7641535601841909</v>
          </cell>
          <cell r="IS32">
            <v>0.27776128450190946</v>
          </cell>
          <cell r="IT32">
            <v>0.2</v>
          </cell>
          <cell r="IU32">
            <v>0</v>
          </cell>
          <cell r="IV32">
            <v>0.13889243494756642</v>
          </cell>
          <cell r="IW32">
            <v>0</v>
          </cell>
          <cell r="IX32">
            <v>0</v>
          </cell>
          <cell r="IY32">
            <v>0</v>
          </cell>
          <cell r="IZ32">
            <v>0.15012546315419656</v>
          </cell>
          <cell r="JA32">
            <v>1.3586869591254007E-2</v>
          </cell>
          <cell r="JB32">
            <v>39.397309695150732</v>
          </cell>
          <cell r="JC32">
            <v>3.0558032320588038</v>
          </cell>
          <cell r="JD32">
            <v>0</v>
          </cell>
        </row>
        <row r="33">
          <cell r="A33" t="str">
            <v>2047.00</v>
          </cell>
          <cell r="B33">
            <v>5.3574089235574229</v>
          </cell>
          <cell r="C33">
            <v>1.7704441437913767</v>
          </cell>
          <cell r="D33">
            <v>0.73945949897974861</v>
          </cell>
          <cell r="E33">
            <v>1.1087399999999998</v>
          </cell>
          <cell r="F33">
            <v>-1.4833326197819479</v>
          </cell>
          <cell r="G33">
            <v>1.0424044506864099</v>
          </cell>
          <cell r="H33">
            <v>0</v>
          </cell>
          <cell r="I33">
            <v>7.7101249734836008E-2</v>
          </cell>
          <cell r="J33">
            <v>5.2631578947368363E-2</v>
          </cell>
          <cell r="K33">
            <v>0.52845903223669766</v>
          </cell>
          <cell r="L33">
            <v>0.1</v>
          </cell>
          <cell r="M33">
            <v>0.2</v>
          </cell>
          <cell r="N33">
            <v>0.3</v>
          </cell>
          <cell r="O33">
            <v>3.7764479926656205</v>
          </cell>
          <cell r="P33">
            <v>0.23766411761419223</v>
          </cell>
          <cell r="Q33">
            <v>1.5826838985654748</v>
          </cell>
          <cell r="R33">
            <v>0.12849006143200356</v>
          </cell>
          <cell r="S33">
            <v>0</v>
          </cell>
          <cell r="T33">
            <v>0</v>
          </cell>
          <cell r="U33">
            <v>0.2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0.2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0.2</v>
          </cell>
          <cell r="AF33">
            <v>0</v>
          </cell>
          <cell r="AG33">
            <v>0</v>
          </cell>
          <cell r="AH33">
            <v>0</v>
          </cell>
          <cell r="AI33">
            <v>6.4880387014339549</v>
          </cell>
          <cell r="AJ33">
            <v>7.0327625868774506</v>
          </cell>
          <cell r="AK33">
            <v>1.8008057497434483E-2</v>
          </cell>
          <cell r="AL33">
            <v>0.68726534918818871</v>
          </cell>
          <cell r="AM33">
            <v>6.549797221960503E-2</v>
          </cell>
          <cell r="AN33">
            <v>14.263747623911199</v>
          </cell>
          <cell r="AO33">
            <v>1.4760457181286541</v>
          </cell>
          <cell r="AP33">
            <v>2.0000000000000004E-2</v>
          </cell>
          <cell r="AQ33">
            <v>0</v>
          </cell>
          <cell r="AR33">
            <v>0</v>
          </cell>
          <cell r="AS33">
            <v>1.5999718220980499</v>
          </cell>
          <cell r="AT33">
            <v>4.0968800255503177E-3</v>
          </cell>
          <cell r="AU33">
            <v>14.263747623911243</v>
          </cell>
          <cell r="AV33">
            <v>1.9846491443568197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1.0164588579625169</v>
          </cell>
          <cell r="BJ33">
            <v>1.9712389707143967</v>
          </cell>
          <cell r="BK33">
            <v>1</v>
          </cell>
          <cell r="BL33">
            <v>0.15635465856010183</v>
          </cell>
          <cell r="BM33">
            <v>6.5497972219603823E-2</v>
          </cell>
          <cell r="BN33">
            <v>6.6220582092614139E-2</v>
          </cell>
          <cell r="BO33">
            <v>0.25666096613843115</v>
          </cell>
          <cell r="BP33">
            <v>0.2</v>
          </cell>
          <cell r="BQ33">
            <v>0</v>
          </cell>
          <cell r="BR33">
            <v>0.44634864789063433</v>
          </cell>
          <cell r="BS33">
            <v>2.0000000000000004E-2</v>
          </cell>
          <cell r="BT33">
            <v>0</v>
          </cell>
          <cell r="BU33">
            <v>0</v>
          </cell>
          <cell r="BV33">
            <v>0.48382326555709276</v>
          </cell>
          <cell r="BW33">
            <v>1.2388754884183934E-3</v>
          </cell>
          <cell r="BX33">
            <v>14.263747623911211</v>
          </cell>
          <cell r="BY33">
            <v>1.9846491443568268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1.0164588579625167</v>
          </cell>
          <cell r="CM33">
            <v>1.9712389707143916</v>
          </cell>
          <cell r="CN33">
            <v>1</v>
          </cell>
          <cell r="CO33">
            <v>4.7280846102911424E-2</v>
          </cell>
          <cell r="CP33">
            <v>6.5497972219603046E-2</v>
          </cell>
          <cell r="CQ33">
            <v>6.6220582092614319E-2</v>
          </cell>
          <cell r="CR33">
            <v>0.25666096613843464</v>
          </cell>
          <cell r="CS33">
            <v>0.2</v>
          </cell>
          <cell r="CT33">
            <v>0</v>
          </cell>
          <cell r="CU33">
            <v>4.5656443354148069</v>
          </cell>
          <cell r="CV33">
            <v>2.0000000000000004E-2</v>
          </cell>
          <cell r="CW33">
            <v>0</v>
          </cell>
          <cell r="CX33">
            <v>0</v>
          </cell>
          <cell r="CY33">
            <v>4.9489674992224595</v>
          </cell>
          <cell r="CZ33">
            <v>1.2672301983465773E-2</v>
          </cell>
          <cell r="DA33">
            <v>14.263747623911181</v>
          </cell>
          <cell r="DB33">
            <v>1.9846491443568128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1.0164588579625171</v>
          </cell>
          <cell r="DP33">
            <v>1.9712389707143858</v>
          </cell>
          <cell r="DQ33">
            <v>1</v>
          </cell>
          <cell r="DR33">
            <v>0.48362984452519014</v>
          </cell>
          <cell r="DS33">
            <v>6.5497972219603628E-2</v>
          </cell>
          <cell r="DT33">
            <v>6.6220582092614791E-2</v>
          </cell>
          <cell r="DU33">
            <v>0.25666096613843398</v>
          </cell>
          <cell r="DV33">
            <v>0.2</v>
          </cell>
          <cell r="DW33">
            <v>0</v>
          </cell>
          <cell r="DX33">
            <v>5.4659826438759387</v>
          </cell>
          <cell r="DY33">
            <v>6.9520517025626241</v>
          </cell>
          <cell r="DZ33">
            <v>5.0178391204593185E-2</v>
          </cell>
          <cell r="EA33">
            <v>0.89145038539158494</v>
          </cell>
          <cell r="EB33">
            <v>0.71539929687941362</v>
          </cell>
          <cell r="EC33">
            <v>42.05070305753631</v>
          </cell>
          <cell r="ED33">
            <v>0.71565498629199475</v>
          </cell>
          <cell r="EE33">
            <v>8.9999999999999993E-3</v>
          </cell>
          <cell r="EF33">
            <v>0</v>
          </cell>
          <cell r="EG33">
            <v>0</v>
          </cell>
          <cell r="EH33">
            <v>0.91022434391971563</v>
          </cell>
          <cell r="EI33">
            <v>6.5698005665604303E-3</v>
          </cell>
          <cell r="EJ33">
            <v>42.050703056522899</v>
          </cell>
          <cell r="EK33">
            <v>2.7567623981707396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1.0237148495901505</v>
          </cell>
          <cell r="EY33">
            <v>1.0577587765022411</v>
          </cell>
          <cell r="EZ33">
            <v>1</v>
          </cell>
          <cell r="FA33">
            <v>0.11671660063761218</v>
          </cell>
          <cell r="FB33">
            <v>0.71539929687945025</v>
          </cell>
          <cell r="FC33">
            <v>0.74330938099931665</v>
          </cell>
          <cell r="FD33">
            <v>0.27543615184371117</v>
          </cell>
          <cell r="FE33">
            <v>0.2</v>
          </cell>
          <cell r="FF33">
            <v>0</v>
          </cell>
          <cell r="FG33">
            <v>0.93525083171938694</v>
          </cell>
          <cell r="FH33">
            <v>8.9999999999999993E-3</v>
          </cell>
          <cell r="FI33">
            <v>0</v>
          </cell>
          <cell r="FJ33">
            <v>0</v>
          </cell>
          <cell r="FK33">
            <v>1.1895230117980404</v>
          </cell>
          <cell r="FL33">
            <v>8.5857173649309323E-3</v>
          </cell>
          <cell r="FM33">
            <v>42.05070306333959</v>
          </cell>
          <cell r="FN33">
            <v>2.756762398104502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1.0237148495901514</v>
          </cell>
          <cell r="GB33">
            <v>1.0577587767166201</v>
          </cell>
          <cell r="GC33">
            <v>1</v>
          </cell>
          <cell r="GD33">
            <v>0.15253061868176837</v>
          </cell>
          <cell r="GE33">
            <v>0.7153992968791576</v>
          </cell>
          <cell r="GF33">
            <v>0.74330938099902089</v>
          </cell>
          <cell r="GG33">
            <v>0.27543615184371539</v>
          </cell>
          <cell r="GH33">
            <v>0.2</v>
          </cell>
          <cell r="GI33">
            <v>0</v>
          </cell>
          <cell r="GJ33">
            <v>3.8150768258645722</v>
          </cell>
          <cell r="GK33">
            <v>8.9999999999999993E-3</v>
          </cell>
          <cell r="GL33">
            <v>0</v>
          </cell>
          <cell r="GM33">
            <v>0</v>
          </cell>
          <cell r="GN33">
            <v>4.8523043468448863</v>
          </cell>
          <cell r="GO33">
            <v>3.5022873273101822E-2</v>
          </cell>
          <cell r="GP33">
            <v>42.050703056303767</v>
          </cell>
          <cell r="GQ33">
            <v>2.7567623981728486</v>
          </cell>
          <cell r="GR33">
            <v>0</v>
          </cell>
          <cell r="GS33">
            <v>0</v>
          </cell>
          <cell r="GT33">
            <v>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1.0237148495901516</v>
          </cell>
          <cell r="HE33">
            <v>1.0577587764953496</v>
          </cell>
          <cell r="HF33">
            <v>1</v>
          </cell>
          <cell r="HG33">
            <v>0.62220316607220671</v>
          </cell>
          <cell r="HH33">
            <v>0.7153992968794668</v>
          </cell>
          <cell r="HI33">
            <v>0.74330938099933475</v>
          </cell>
          <cell r="HJ33">
            <v>0.27543615184371145</v>
          </cell>
          <cell r="HK33">
            <v>0.2</v>
          </cell>
          <cell r="HL33">
            <v>0</v>
          </cell>
          <cell r="HM33">
            <v>0.63841770516179519</v>
          </cell>
          <cell r="HN33">
            <v>0.69190353316130615</v>
          </cell>
          <cell r="HO33">
            <v>6.0303612729975885E-2</v>
          </cell>
          <cell r="HP33">
            <v>9.0977448004958966E-2</v>
          </cell>
          <cell r="HQ33">
            <v>6.4906898556094914</v>
          </cell>
          <cell r="HR33">
            <v>40.730193794742014</v>
          </cell>
          <cell r="HS33">
            <v>0.12007305384292413</v>
          </cell>
          <cell r="HT33">
            <v>0</v>
          </cell>
          <cell r="HU33">
            <v>0</v>
          </cell>
          <cell r="HV33">
            <v>0</v>
          </cell>
          <cell r="HW33">
            <v>0.13013262245026769</v>
          </cell>
          <cell r="HX33">
            <v>1.1341851705717E-2</v>
          </cell>
          <cell r="HY33">
            <v>40.730193794741872</v>
          </cell>
          <cell r="HZ33">
            <v>3.1448891478125121</v>
          </cell>
          <cell r="IA33">
            <v>0</v>
          </cell>
          <cell r="IB33">
            <v>0</v>
          </cell>
          <cell r="IC33">
            <v>0</v>
          </cell>
          <cell r="ID33">
            <v>0</v>
          </cell>
          <cell r="IE33">
            <v>0</v>
          </cell>
          <cell r="IF33">
            <v>0</v>
          </cell>
          <cell r="IG33">
            <v>0</v>
          </cell>
          <cell r="IH33">
            <v>0</v>
          </cell>
          <cell r="II33">
            <v>0</v>
          </cell>
          <cell r="IJ33">
            <v>0</v>
          </cell>
          <cell r="IK33">
            <v>0</v>
          </cell>
          <cell r="IL33">
            <v>0</v>
          </cell>
          <cell r="IM33">
            <v>1.0291530275310579</v>
          </cell>
          <cell r="IN33">
            <v>0.60520801364767185</v>
          </cell>
          <cell r="IO33">
            <v>1</v>
          </cell>
          <cell r="IP33">
            <v>1.7110960307754493E-2</v>
          </cell>
          <cell r="IQ33">
            <v>6.4906898556094692</v>
          </cell>
          <cell r="IR33">
            <v>6.7541116031936754</v>
          </cell>
          <cell r="IS33">
            <v>0.27675856275942362</v>
          </cell>
          <cell r="IT33">
            <v>0.2</v>
          </cell>
          <cell r="IU33">
            <v>0</v>
          </cell>
          <cell r="IV33">
            <v>0.14544156927092328</v>
          </cell>
          <cell r="IW33">
            <v>0</v>
          </cell>
          <cell r="IX33">
            <v>0</v>
          </cell>
          <cell r="IY33">
            <v>0</v>
          </cell>
          <cell r="IZ33">
            <v>0.15762648001996429</v>
          </cell>
          <cell r="JA33">
            <v>1.3738109073793614E-2</v>
          </cell>
          <cell r="JB33">
            <v>40.730193794742185</v>
          </cell>
          <cell r="JC33">
            <v>3.1448891478125103</v>
          </cell>
          <cell r="JD33">
            <v>0</v>
          </cell>
        </row>
        <row r="34">
          <cell r="A34" t="str">
            <v>2048.00</v>
          </cell>
          <cell r="B34">
            <v>5.3574089235574229</v>
          </cell>
          <cell r="C34">
            <v>1.8526063942263065</v>
          </cell>
          <cell r="D34">
            <v>0.77165995507146001</v>
          </cell>
          <cell r="E34">
            <v>1.11025</v>
          </cell>
          <cell r="F34">
            <v>-1.5466833701631941</v>
          </cell>
          <cell r="G34">
            <v>1.0416074991435587</v>
          </cell>
          <cell r="H34">
            <v>0</v>
          </cell>
          <cell r="I34">
            <v>8.04960662761013E-2</v>
          </cell>
          <cell r="J34">
            <v>5.2631578947368363E-2</v>
          </cell>
          <cell r="K34">
            <v>0.55090059251557266</v>
          </cell>
          <cell r="L34">
            <v>0.1</v>
          </cell>
          <cell r="M34">
            <v>0.2</v>
          </cell>
          <cell r="N34">
            <v>0.3</v>
          </cell>
          <cell r="O34">
            <v>3.9497037859146316</v>
          </cell>
          <cell r="P34">
            <v>0.24731777670468974</v>
          </cell>
          <cell r="Q34">
            <v>1.6503743905678236</v>
          </cell>
          <cell r="R34">
            <v>0.12851965975130902</v>
          </cell>
          <cell r="S34">
            <v>0</v>
          </cell>
          <cell r="T34">
            <v>0</v>
          </cell>
          <cell r="U34">
            <v>0.2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0.2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0.2</v>
          </cell>
          <cell r="AF34">
            <v>0</v>
          </cell>
          <cell r="AG34">
            <v>0</v>
          </cell>
          <cell r="AH34">
            <v>0</v>
          </cell>
          <cell r="AI34">
            <v>6.5454736414730972</v>
          </cell>
          <cell r="AJ34">
            <v>7.1160297449933765</v>
          </cell>
          <cell r="AK34">
            <v>1.7380169123519924E-2</v>
          </cell>
          <cell r="AL34">
            <v>0.69301584734979726</v>
          </cell>
          <cell r="AM34">
            <v>6.595746139197356E-2</v>
          </cell>
          <cell r="AN34">
            <v>14.995487652235456</v>
          </cell>
          <cell r="AO34">
            <v>1.4891123167136759</v>
          </cell>
          <cell r="AP34">
            <v>2.0000000000000004E-2</v>
          </cell>
          <cell r="AQ34">
            <v>0</v>
          </cell>
          <cell r="AR34">
            <v>0</v>
          </cell>
          <cell r="AS34">
            <v>1.6189153176370767</v>
          </cell>
          <cell r="AT34">
            <v>3.9540337836537496E-3</v>
          </cell>
          <cell r="AU34">
            <v>14.995487652235511</v>
          </cell>
          <cell r="AV34">
            <v>2.0163829666194464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1.0159896384471074</v>
          </cell>
          <cell r="BJ34">
            <v>2.006314151348354</v>
          </cell>
          <cell r="BK34">
            <v>1</v>
          </cell>
          <cell r="BL34">
            <v>0.15766291188273737</v>
          </cell>
          <cell r="BM34">
            <v>6.5957461391972519E-2</v>
          </cell>
          <cell r="BN34">
            <v>6.6606435052775373E-2</v>
          </cell>
          <cell r="BO34">
            <v>0.25575952028423987</v>
          </cell>
          <cell r="BP34">
            <v>0.2</v>
          </cell>
          <cell r="BQ34">
            <v>0</v>
          </cell>
          <cell r="BR34">
            <v>0.45029992022543747</v>
          </cell>
          <cell r="BS34">
            <v>2.0000000000000004E-2</v>
          </cell>
          <cell r="BT34">
            <v>0</v>
          </cell>
          <cell r="BU34">
            <v>0</v>
          </cell>
          <cell r="BV34">
            <v>0.48955168136177829</v>
          </cell>
          <cell r="BW34">
            <v>1.1956795181691615E-3</v>
          </cell>
          <cell r="BX34">
            <v>14.995487652235473</v>
          </cell>
          <cell r="BY34">
            <v>2.0163829666194584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1.0159896384471099</v>
          </cell>
          <cell r="CM34">
            <v>2.0063141513483487</v>
          </cell>
          <cell r="CN34">
            <v>1</v>
          </cell>
          <cell r="CO34">
            <v>4.7676455191766089E-2</v>
          </cell>
          <cell r="CP34">
            <v>6.5957461391972505E-2</v>
          </cell>
          <cell r="CQ34">
            <v>6.6606435052775567E-2</v>
          </cell>
          <cell r="CR34">
            <v>0.25575952028424026</v>
          </cell>
          <cell r="CS34">
            <v>0.2</v>
          </cell>
          <cell r="CT34">
            <v>0</v>
          </cell>
          <cell r="CU34">
            <v>4.6060614045340547</v>
          </cell>
          <cell r="CV34">
            <v>2.0000000000000004E-2</v>
          </cell>
          <cell r="CW34">
            <v>0</v>
          </cell>
          <cell r="CX34">
            <v>0</v>
          </cell>
          <cell r="CY34">
            <v>5.0075627459945986</v>
          </cell>
          <cell r="CZ34">
            <v>1.223045582169701E-2</v>
          </cell>
          <cell r="DA34">
            <v>14.995487652235438</v>
          </cell>
          <cell r="DB34">
            <v>2.0163829666194357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1.0159896384471057</v>
          </cell>
          <cell r="DP34">
            <v>2.0063141513483425</v>
          </cell>
          <cell r="DQ34">
            <v>1</v>
          </cell>
          <cell r="DR34">
            <v>0.48767648027530131</v>
          </cell>
          <cell r="DS34">
            <v>6.5957461391972977E-2</v>
          </cell>
          <cell r="DT34">
            <v>6.6606435052776039E-2</v>
          </cell>
          <cell r="DU34">
            <v>0.25575952028424026</v>
          </cell>
          <cell r="DV34">
            <v>0.2</v>
          </cell>
          <cell r="DW34">
            <v>0</v>
          </cell>
          <cell r="DX34">
            <v>5.6977694636337501</v>
          </cell>
          <cell r="DY34">
            <v>7.2687442358133945</v>
          </cell>
          <cell r="DZ34">
            <v>5.017872878161582E-2</v>
          </cell>
          <cell r="EA34">
            <v>0.92627677656962371</v>
          </cell>
          <cell r="EB34">
            <v>0.71545211825189658</v>
          </cell>
          <cell r="EC34">
            <v>43.785171799004772</v>
          </cell>
          <cell r="ED34">
            <v>0.74600257502836087</v>
          </cell>
          <cell r="EE34">
            <v>8.9999999999999993E-3</v>
          </cell>
          <cell r="EF34">
            <v>0</v>
          </cell>
          <cell r="EG34">
            <v>0</v>
          </cell>
          <cell r="EH34">
            <v>0.95168854263909908</v>
          </cell>
          <cell r="EI34">
            <v>6.5698447651419594E-3</v>
          </cell>
          <cell r="EJ34">
            <v>43.785171797949552</v>
          </cell>
          <cell r="EK34">
            <v>2.8208438320653957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1.0232451784517873</v>
          </cell>
          <cell r="EY34">
            <v>1.0568642285924716</v>
          </cell>
          <cell r="EZ34">
            <v>1</v>
          </cell>
          <cell r="FA34">
            <v>0.12127638103300827</v>
          </cell>
          <cell r="FB34">
            <v>0.71545211825192978</v>
          </cell>
          <cell r="FC34">
            <v>0.7423581697353614</v>
          </cell>
          <cell r="FD34">
            <v>0.27429541535829705</v>
          </cell>
          <cell r="FE34">
            <v>0.2</v>
          </cell>
          <cell r="FF34">
            <v>0</v>
          </cell>
          <cell r="FG34">
            <v>0.97491045563035283</v>
          </cell>
          <cell r="FH34">
            <v>8.9999999999999993E-3</v>
          </cell>
          <cell r="FI34">
            <v>0</v>
          </cell>
          <cell r="FJ34">
            <v>0</v>
          </cell>
          <cell r="FK34">
            <v>1.2437103326183934</v>
          </cell>
          <cell r="FL34">
            <v>8.5857751256688836E-3</v>
          </cell>
          <cell r="FM34">
            <v>43.785171805047412</v>
          </cell>
          <cell r="FN34">
            <v>2.8208438319975926</v>
          </cell>
          <cell r="FO34">
            <v>0</v>
          </cell>
          <cell r="FP34">
            <v>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  <cell r="GA34">
            <v>1.023245178451778</v>
          </cell>
          <cell r="GB34">
            <v>1.0568642288066694</v>
          </cell>
          <cell r="GC34">
            <v>1</v>
          </cell>
          <cell r="GD34">
            <v>0.15848954929629386</v>
          </cell>
          <cell r="GE34">
            <v>0.71545211825165367</v>
          </cell>
          <cell r="GF34">
            <v>0.7423581697350653</v>
          </cell>
          <cell r="GG34">
            <v>0.27429541535829488</v>
          </cell>
          <cell r="GH34">
            <v>0.2</v>
          </cell>
          <cell r="GI34">
            <v>0</v>
          </cell>
          <cell r="GJ34">
            <v>3.9768564329750768</v>
          </cell>
          <cell r="GK34">
            <v>8.9999999999999993E-3</v>
          </cell>
          <cell r="GL34">
            <v>0</v>
          </cell>
          <cell r="GM34">
            <v>0</v>
          </cell>
          <cell r="GN34">
            <v>5.073345360555952</v>
          </cell>
          <cell r="GO34">
            <v>3.5023108890804976E-2</v>
          </cell>
          <cell r="GP34">
            <v>43.785171797721389</v>
          </cell>
          <cell r="GQ34">
            <v>2.8208438320675433</v>
          </cell>
          <cell r="GR34">
            <v>0</v>
          </cell>
          <cell r="GS34">
            <v>0</v>
          </cell>
          <cell r="GT34">
            <v>0</v>
          </cell>
          <cell r="GU34">
            <v>0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1.0232451784517835</v>
          </cell>
          <cell r="HE34">
            <v>1.0568642285855863</v>
          </cell>
          <cell r="HF34">
            <v>1</v>
          </cell>
          <cell r="HG34">
            <v>0.64651084624032806</v>
          </cell>
          <cell r="HH34">
            <v>0.71545211825194266</v>
          </cell>
          <cell r="HI34">
            <v>0.74235816973537971</v>
          </cell>
          <cell r="HJ34">
            <v>0.27429541535829854</v>
          </cell>
          <cell r="HK34">
            <v>0.2</v>
          </cell>
          <cell r="HL34">
            <v>0</v>
          </cell>
          <cell r="HM34">
            <v>0.66817110456967554</v>
          </cell>
          <cell r="HN34">
            <v>0.72604384665678834</v>
          </cell>
          <cell r="HO34">
            <v>6.0960761846173279E-2</v>
          </cell>
          <cell r="HP34">
            <v>9.5066162908708465E-2</v>
          </cell>
          <cell r="HQ34">
            <v>6.4856537502654428</v>
          </cell>
          <cell r="HR34">
            <v>42.085828387173315</v>
          </cell>
          <cell r="HS34">
            <v>0.12566904765735992</v>
          </cell>
          <cell r="HT34">
            <v>0</v>
          </cell>
          <cell r="HU34">
            <v>0</v>
          </cell>
          <cell r="HV34">
            <v>0</v>
          </cell>
          <cell r="HW34">
            <v>0.13655370329970681</v>
          </cell>
          <cell r="HX34">
            <v>1.1465447747264755E-2</v>
          </cell>
          <cell r="HY34">
            <v>42.085828387173144</v>
          </cell>
          <cell r="HZ34">
            <v>3.2348503865599469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0</v>
          </cell>
          <cell r="IH34">
            <v>0</v>
          </cell>
          <cell r="II34">
            <v>0</v>
          </cell>
          <cell r="IJ34">
            <v>0</v>
          </cell>
          <cell r="IK34">
            <v>0</v>
          </cell>
          <cell r="IL34">
            <v>0</v>
          </cell>
          <cell r="IM34">
            <v>1.0286055356863719</v>
          </cell>
          <cell r="IN34">
            <v>0.59844853004901144</v>
          </cell>
          <cell r="IO34">
            <v>1</v>
          </cell>
          <cell r="IP34">
            <v>1.7879962296290897E-2</v>
          </cell>
          <cell r="IQ34">
            <v>6.4856537502654792</v>
          </cell>
          <cell r="IR34">
            <v>6.7412852838010684</v>
          </cell>
          <cell r="IS34">
            <v>0.27578537407911269</v>
          </cell>
          <cell r="IT34">
            <v>0.2</v>
          </cell>
          <cell r="IU34">
            <v>0</v>
          </cell>
          <cell r="IV34">
            <v>0.15221986045244457</v>
          </cell>
          <cell r="IW34">
            <v>0</v>
          </cell>
          <cell r="IX34">
            <v>0</v>
          </cell>
          <cell r="IY34">
            <v>0</v>
          </cell>
          <cell r="IZ34">
            <v>0.1654041790562493</v>
          </cell>
          <cell r="JA34">
            <v>1.3887817952372608E-2</v>
          </cell>
          <cell r="JB34">
            <v>42.085828387173507</v>
          </cell>
          <cell r="JC34">
            <v>3.2348503865599478</v>
          </cell>
          <cell r="JD34">
            <v>0</v>
          </cell>
        </row>
        <row r="35">
          <cell r="A35" t="str">
            <v>2049.00</v>
          </cell>
          <cell r="B35">
            <v>5.3574089235574229</v>
          </cell>
          <cell r="C35">
            <v>1.937281980778135</v>
          </cell>
          <cell r="D35">
            <v>0.80477550189303348</v>
          </cell>
          <cell r="E35">
            <v>1.1119399999999999</v>
          </cell>
          <cell r="F35">
            <v>-1.6113848512266895</v>
          </cell>
          <cell r="G35">
            <v>1.040880973261787</v>
          </cell>
          <cell r="H35">
            <v>0</v>
          </cell>
          <cell r="I35">
            <v>8.3991119427606897E-2</v>
          </cell>
          <cell r="J35">
            <v>5.2631578947368363E-2</v>
          </cell>
          <cell r="K35">
            <v>0.57397048274175921</v>
          </cell>
          <cell r="L35">
            <v>0.1</v>
          </cell>
          <cell r="M35">
            <v>0.2</v>
          </cell>
          <cell r="N35">
            <v>0.3</v>
          </cell>
          <cell r="O35">
            <v>4.1287038900649282</v>
          </cell>
          <cell r="P35">
            <v>0.25724068300933545</v>
          </cell>
          <cell r="Q35">
            <v>1.719977787071735</v>
          </cell>
          <cell r="R35">
            <v>0.12856796293202916</v>
          </cell>
          <cell r="S35">
            <v>0</v>
          </cell>
          <cell r="T35">
            <v>0</v>
          </cell>
          <cell r="U35">
            <v>0.2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0.2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0.2</v>
          </cell>
          <cell r="AF35">
            <v>0</v>
          </cell>
          <cell r="AG35">
            <v>0</v>
          </cell>
          <cell r="AH35">
            <v>0</v>
          </cell>
          <cell r="AI35">
            <v>6.6013457447977917</v>
          </cell>
          <cell r="AJ35">
            <v>7.1976722503752724</v>
          </cell>
          <cell r="AK35">
            <v>1.6777756882227615E-2</v>
          </cell>
          <cell r="AL35">
            <v>0.69859116061329596</v>
          </cell>
          <cell r="AM35">
            <v>6.6416562967984746E-2</v>
          </cell>
          <cell r="AN35">
            <v>15.753039992622202</v>
          </cell>
          <cell r="AO35">
            <v>1.5018233658720335</v>
          </cell>
          <cell r="AP35">
            <v>2.0000000000000004E-2</v>
          </cell>
          <cell r="AQ35">
            <v>0</v>
          </cell>
          <cell r="AR35">
            <v>0</v>
          </cell>
          <cell r="AS35">
            <v>1.6374892004438373</v>
          </cell>
          <cell r="AT35">
            <v>3.8169834283420202E-3</v>
          </cell>
          <cell r="AU35">
            <v>15.753039992622254</v>
          </cell>
          <cell r="AV35">
            <v>2.0477651740031875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1.0155636146026144</v>
          </cell>
          <cell r="BJ35">
            <v>2.0419473082827597</v>
          </cell>
          <cell r="BK35">
            <v>1</v>
          </cell>
          <cell r="BL35">
            <v>0.15893131018436693</v>
          </cell>
          <cell r="BM35">
            <v>6.6416562967983733E-2</v>
          </cell>
          <cell r="BN35">
            <v>6.6963654192843156E-2</v>
          </cell>
          <cell r="BO35">
            <v>0.25487621877059496</v>
          </cell>
          <cell r="BP35">
            <v>0.2</v>
          </cell>
          <cell r="BQ35">
            <v>0</v>
          </cell>
          <cell r="BR35">
            <v>0.45414367623883284</v>
          </cell>
          <cell r="BS35">
            <v>2.0000000000000004E-2</v>
          </cell>
          <cell r="BT35">
            <v>0</v>
          </cell>
          <cell r="BU35">
            <v>0</v>
          </cell>
          <cell r="BV35">
            <v>0.49516832817363104</v>
          </cell>
          <cell r="BW35">
            <v>1.1542361942700372E-3</v>
          </cell>
          <cell r="BX35">
            <v>15.753039992622218</v>
          </cell>
          <cell r="BY35">
            <v>2.0477651740031924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1.0155636146026106</v>
          </cell>
          <cell r="CM35">
            <v>2.0419473082827539</v>
          </cell>
          <cell r="CN35">
            <v>1</v>
          </cell>
          <cell r="CO35">
            <v>4.8060012326864035E-2</v>
          </cell>
          <cell r="CP35">
            <v>6.6416562967983789E-2</v>
          </cell>
          <cell r="CQ35">
            <v>6.696365419284335E-2</v>
          </cell>
          <cell r="CR35">
            <v>0.25487621877059524</v>
          </cell>
          <cell r="CS35">
            <v>0.2</v>
          </cell>
          <cell r="CT35">
            <v>0</v>
          </cell>
          <cell r="CU35">
            <v>4.6453787026869442</v>
          </cell>
          <cell r="CV35">
            <v>2.0000000000000004E-2</v>
          </cell>
          <cell r="CW35">
            <v>0</v>
          </cell>
          <cell r="CX35">
            <v>0</v>
          </cell>
          <cell r="CY35">
            <v>5.0650147217578239</v>
          </cell>
          <cell r="CZ35">
            <v>1.1806537259615557E-2</v>
          </cell>
          <cell r="DA35">
            <v>15.753039992622181</v>
          </cell>
          <cell r="DB35">
            <v>2.047765174003175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1.0155636146026135</v>
          </cell>
          <cell r="DP35">
            <v>2.0419473082827477</v>
          </cell>
          <cell r="DQ35">
            <v>1</v>
          </cell>
          <cell r="DR35">
            <v>0.49159983810206703</v>
          </cell>
          <cell r="DS35">
            <v>6.6416562967984913E-2</v>
          </cell>
          <cell r="DT35">
            <v>6.6963654192843836E-2</v>
          </cell>
          <cell r="DU35">
            <v>0.25487621877059274</v>
          </cell>
          <cell r="DV35">
            <v>0.2</v>
          </cell>
          <cell r="DW35">
            <v>0</v>
          </cell>
          <cell r="DX35">
            <v>5.9348892469616477</v>
          </cell>
          <cell r="DY35">
            <v>7.5935500739734652</v>
          </cell>
          <cell r="DZ35">
            <v>5.01790888714908E-2</v>
          </cell>
          <cell r="EA35">
            <v>0.96186893507566962</v>
          </cell>
          <cell r="EB35">
            <v>0.71553313983511746</v>
          </cell>
          <cell r="EC35">
            <v>45.550984834278189</v>
          </cell>
          <cell r="ED35">
            <v>0.7770484027126553</v>
          </cell>
          <cell r="EE35">
            <v>8.9999999999999993E-3</v>
          </cell>
          <cell r="EF35">
            <v>0</v>
          </cell>
          <cell r="EG35">
            <v>0</v>
          </cell>
          <cell r="EH35">
            <v>0.99421500728428447</v>
          </cell>
          <cell r="EI35">
            <v>6.569891911306032E-3</v>
          </cell>
          <cell r="EJ35">
            <v>45.550984833180408</v>
          </cell>
          <cell r="EK35">
            <v>2.8851685701785668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1.0228033673406418</v>
          </cell>
          <cell r="EY35">
            <v>1.0558468288647396</v>
          </cell>
          <cell r="EZ35">
            <v>1</v>
          </cell>
          <cell r="FA35">
            <v>0.12593642248708842</v>
          </cell>
          <cell r="FB35">
            <v>0.71553313983514588</v>
          </cell>
          <cell r="FC35">
            <v>0.74112305532938783</v>
          </cell>
          <cell r="FD35">
            <v>0.27318977300460628</v>
          </cell>
          <cell r="FE35">
            <v>0.2</v>
          </cell>
          <cell r="FF35">
            <v>0</v>
          </cell>
          <cell r="FG35">
            <v>1.0154825702935906</v>
          </cell>
          <cell r="FH35">
            <v>8.9999999999999993E-3</v>
          </cell>
          <cell r="FI35">
            <v>0</v>
          </cell>
          <cell r="FJ35">
            <v>0</v>
          </cell>
          <cell r="FK35">
            <v>1.2992858713784574</v>
          </cell>
          <cell r="FL35">
            <v>8.5858367384431932E-3</v>
          </cell>
          <cell r="FM35">
            <v>45.550984840564531</v>
          </cell>
          <cell r="FN35">
            <v>2.885168570109212</v>
          </cell>
          <cell r="FO35">
            <v>0</v>
          </cell>
          <cell r="FP35">
            <v>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0</v>
          </cell>
          <cell r="GA35">
            <v>1.0228033673406398</v>
          </cell>
          <cell r="GB35">
            <v>1.0558468290787311</v>
          </cell>
          <cell r="GC35">
            <v>1</v>
          </cell>
          <cell r="GD35">
            <v>0.16457950567088475</v>
          </cell>
          <cell r="GE35">
            <v>0.71553313983486566</v>
          </cell>
          <cell r="GF35">
            <v>0.74112305532909173</v>
          </cell>
          <cell r="GG35">
            <v>0.27318977300460578</v>
          </cell>
          <cell r="GH35">
            <v>0.2</v>
          </cell>
          <cell r="GI35">
            <v>0</v>
          </cell>
          <cell r="GJ35">
            <v>4.1423582739554314</v>
          </cell>
          <cell r="GK35">
            <v>8.9999999999999993E-3</v>
          </cell>
          <cell r="GL35">
            <v>0</v>
          </cell>
          <cell r="GM35">
            <v>0</v>
          </cell>
          <cell r="GN35">
            <v>5.30004919531076</v>
          </cell>
          <cell r="GO35">
            <v>3.502336022174158E-2</v>
          </cell>
          <cell r="GP35">
            <v>45.550984832943037</v>
          </cell>
          <cell r="GQ35">
            <v>2.8851685701807694</v>
          </cell>
          <cell r="GR35">
            <v>0</v>
          </cell>
          <cell r="GS35">
            <v>0</v>
          </cell>
          <cell r="GT35">
            <v>0</v>
          </cell>
          <cell r="GU35">
            <v>0</v>
          </cell>
          <cell r="GV35">
            <v>0</v>
          </cell>
          <cell r="GW35">
            <v>0</v>
          </cell>
          <cell r="GX35">
            <v>0</v>
          </cell>
          <cell r="GY35">
            <v>0</v>
          </cell>
          <cell r="GZ35">
            <v>0</v>
          </cell>
          <cell r="HA35">
            <v>0</v>
          </cell>
          <cell r="HB35">
            <v>0</v>
          </cell>
          <cell r="HC35">
            <v>0</v>
          </cell>
          <cell r="HD35">
            <v>1.022803367340644</v>
          </cell>
          <cell r="HE35">
            <v>1.0558468288578604</v>
          </cell>
          <cell r="HF35">
            <v>1</v>
          </cell>
          <cell r="HG35">
            <v>0.67135300691770117</v>
          </cell>
          <cell r="HH35">
            <v>0.71553313983516897</v>
          </cell>
          <cell r="HI35">
            <v>0.7411230553294067</v>
          </cell>
          <cell r="HJ35">
            <v>0.2731897730046039</v>
          </cell>
          <cell r="HK35">
            <v>0.2</v>
          </cell>
          <cell r="HL35">
            <v>0</v>
          </cell>
          <cell r="HM35">
            <v>0.69894946662246427</v>
          </cell>
          <cell r="HN35">
            <v>0.76143267838251916</v>
          </cell>
          <cell r="HO35">
            <v>6.1611117178310748E-2</v>
          </cell>
          <cell r="HP35">
            <v>9.9296600715001168E-2</v>
          </cell>
          <cell r="HQ35">
            <v>6.4805482059840438</v>
          </cell>
          <cell r="HR35">
            <v>43.466351669585634</v>
          </cell>
          <cell r="HS35">
            <v>0.13145781556602115</v>
          </cell>
          <cell r="HT35">
            <v>0</v>
          </cell>
          <cell r="HU35">
            <v>0</v>
          </cell>
          <cell r="HV35">
            <v>0</v>
          </cell>
          <cell r="HW35">
            <v>0.14320960438591751</v>
          </cell>
          <cell r="HX35">
            <v>1.158776601973965E-2</v>
          </cell>
          <cell r="HY35">
            <v>43.466351669585457</v>
          </cell>
          <cell r="HZ35">
            <v>3.3257229183692605</v>
          </cell>
          <cell r="IA35">
            <v>0</v>
          </cell>
          <cell r="IB35">
            <v>0</v>
          </cell>
          <cell r="IC35">
            <v>0</v>
          </cell>
          <cell r="ID35">
            <v>0</v>
          </cell>
          <cell r="IE35">
            <v>0</v>
          </cell>
          <cell r="IF35">
            <v>0</v>
          </cell>
          <cell r="IG35">
            <v>0</v>
          </cell>
          <cell r="IH35">
            <v>0</v>
          </cell>
          <cell r="II35">
            <v>0</v>
          </cell>
          <cell r="IJ35">
            <v>0</v>
          </cell>
          <cell r="IK35">
            <v>0</v>
          </cell>
          <cell r="IL35">
            <v>0</v>
          </cell>
          <cell r="IM35">
            <v>1.0280917263397615</v>
          </cell>
          <cell r="IN35">
            <v>0.59197549165864183</v>
          </cell>
          <cell r="IO35">
            <v>1</v>
          </cell>
          <cell r="IP35">
            <v>1.8675619406654829E-2</v>
          </cell>
          <cell r="IQ35">
            <v>6.4805482059840598</v>
          </cell>
          <cell r="IR35">
            <v>6.7254719886080281</v>
          </cell>
          <cell r="IS35">
            <v>0.27483798350534999</v>
          </cell>
          <cell r="IT35">
            <v>0.2</v>
          </cell>
          <cell r="IU35">
            <v>0</v>
          </cell>
          <cell r="IV35">
            <v>0.15923165420496027</v>
          </cell>
          <cell r="IW35">
            <v>0</v>
          </cell>
          <cell r="IX35">
            <v>0</v>
          </cell>
          <cell r="IY35">
            <v>0</v>
          </cell>
          <cell r="IZ35">
            <v>0.17346631013319272</v>
          </cell>
          <cell r="JA35">
            <v>1.4035979100356141E-2</v>
          </cell>
          <cell r="JB35">
            <v>43.466351669585855</v>
          </cell>
          <cell r="JC35">
            <v>3.3257229183692507</v>
          </cell>
          <cell r="JD35">
            <v>0</v>
          </cell>
        </row>
        <row r="36">
          <cell r="A36" t="str">
            <v>2050.00</v>
          </cell>
          <cell r="B36">
            <v>5.3574089235574229</v>
          </cell>
          <cell r="C36">
            <v>2.0245175723958719</v>
          </cell>
          <cell r="D36">
            <v>0.83878042894937177</v>
          </cell>
          <cell r="E36">
            <v>1.1119399999999999</v>
          </cell>
          <cell r="F36">
            <v>-1.6802784029385136</v>
          </cell>
          <cell r="G36">
            <v>1.0418070381632811</v>
          </cell>
          <cell r="H36">
            <v>0</v>
          </cell>
          <cell r="I36">
            <v>8.7587062955417197E-2</v>
          </cell>
          <cell r="J36">
            <v>5.2631578947368363E-2</v>
          </cell>
          <cell r="K36">
            <v>0.59766614089966374</v>
          </cell>
          <cell r="L36">
            <v>0.1</v>
          </cell>
          <cell r="M36">
            <v>0.2</v>
          </cell>
          <cell r="N36">
            <v>0.3</v>
          </cell>
          <cell r="O36">
            <v>4.3134996419580984</v>
          </cell>
          <cell r="P36">
            <v>0.26745921799533767</v>
          </cell>
          <cell r="Q36">
            <v>1.7914928507997905</v>
          </cell>
          <cell r="R36">
            <v>0.12863262296017255</v>
          </cell>
          <cell r="S36">
            <v>0</v>
          </cell>
          <cell r="T36">
            <v>0</v>
          </cell>
          <cell r="U36">
            <v>0.2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0.2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0.2</v>
          </cell>
          <cell r="AF36">
            <v>0</v>
          </cell>
          <cell r="AG36">
            <v>0</v>
          </cell>
          <cell r="AH36">
            <v>0</v>
          </cell>
          <cell r="AI36">
            <v>6.6556228107141608</v>
          </cell>
          <cell r="AJ36">
            <v>7.2777374632795331</v>
          </cell>
          <cell r="AK36">
            <v>1.6199543123665762E-2</v>
          </cell>
          <cell r="AL36">
            <v>0.70408087321738022</v>
          </cell>
          <cell r="AM36">
            <v>6.6875183212227976E-2</v>
          </cell>
          <cell r="AN36">
            <v>16.564641911986385</v>
          </cell>
          <cell r="AO36">
            <v>1.5141715398618925</v>
          </cell>
          <cell r="AP36">
            <v>2.0000000000000004E-2</v>
          </cell>
          <cell r="AQ36">
            <v>0</v>
          </cell>
          <cell r="AR36">
            <v>0</v>
          </cell>
          <cell r="AS36">
            <v>1.6557042451001052</v>
          </cell>
          <cell r="AT36">
            <v>3.6854382909340599E-3</v>
          </cell>
          <cell r="AU36">
            <v>16.564641911986449</v>
          </cell>
          <cell r="AV36">
            <v>2.0810557636259892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1.0162570347642557</v>
          </cell>
          <cell r="BJ36">
            <v>2.0782435870995521</v>
          </cell>
          <cell r="BK36">
            <v>1</v>
          </cell>
          <cell r="BL36">
            <v>0.16018023411282734</v>
          </cell>
          <cell r="BM36">
            <v>6.6875183212228295E-2</v>
          </cell>
          <cell r="BN36">
            <v>6.741865036988999E-2</v>
          </cell>
          <cell r="BO36">
            <v>0.25400739477070955</v>
          </cell>
          <cell r="BP36">
            <v>0.2</v>
          </cell>
          <cell r="BQ36">
            <v>0</v>
          </cell>
          <cell r="BR36">
            <v>0.45787770066408723</v>
          </cell>
          <cell r="BS36">
            <v>2.0000000000000004E-2</v>
          </cell>
          <cell r="BT36">
            <v>0</v>
          </cell>
          <cell r="BU36">
            <v>0</v>
          </cell>
          <cell r="BV36">
            <v>0.5006764641708682</v>
          </cell>
          <cell r="BW36">
            <v>1.1144576200040118E-3</v>
          </cell>
          <cell r="BX36">
            <v>16.564641911986403</v>
          </cell>
          <cell r="BY36">
            <v>2.0810557636259825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1.0162570347642499</v>
          </cell>
          <cell r="CM36">
            <v>2.0782435870995459</v>
          </cell>
          <cell r="CN36">
            <v>1</v>
          </cell>
          <cell r="CO36">
            <v>4.8437680511487169E-2</v>
          </cell>
          <cell r="CP36">
            <v>6.6875183212229058E-2</v>
          </cell>
          <cell r="CQ36">
            <v>6.7418650369890198E-2</v>
          </cell>
          <cell r="CR36">
            <v>0.25400739477070716</v>
          </cell>
          <cell r="CS36">
            <v>0.2</v>
          </cell>
          <cell r="CT36">
            <v>0</v>
          </cell>
          <cell r="CU36">
            <v>4.6835735701880852</v>
          </cell>
          <cell r="CV36">
            <v>2.0000000000000004E-2</v>
          </cell>
          <cell r="CW36">
            <v>0</v>
          </cell>
          <cell r="CX36">
            <v>0</v>
          </cell>
          <cell r="CY36">
            <v>5.1213567540084561</v>
          </cell>
          <cell r="CZ36">
            <v>1.1399647212727688E-2</v>
          </cell>
          <cell r="DA36">
            <v>16.564641911986364</v>
          </cell>
          <cell r="DB36">
            <v>2.081055763625975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1.0162570347642548</v>
          </cell>
          <cell r="DP36">
            <v>2.0782435870995393</v>
          </cell>
          <cell r="DQ36">
            <v>1</v>
          </cell>
          <cell r="DR36">
            <v>0.49546295859305572</v>
          </cell>
          <cell r="DS36">
            <v>6.6875183212229128E-2</v>
          </cell>
          <cell r="DT36">
            <v>6.7418650369890698E-2</v>
          </cell>
          <cell r="DU36">
            <v>0.25400739477070872</v>
          </cell>
          <cell r="DV36">
            <v>0.2</v>
          </cell>
          <cell r="DW36">
            <v>0</v>
          </cell>
          <cell r="DX36">
            <v>6.1772297761285859</v>
          </cell>
          <cell r="DY36">
            <v>7.9265834267832931</v>
          </cell>
          <cell r="DZ36">
            <v>5.0178990689051767E-2</v>
          </cell>
          <cell r="EA36">
            <v>0.99830968181770663</v>
          </cell>
          <cell r="EB36">
            <v>0.71564151320383529</v>
          </cell>
          <cell r="EC36">
            <v>47.426855748062771</v>
          </cell>
          <cell r="ED36">
            <v>0.80877777680301055</v>
          </cell>
          <cell r="EE36">
            <v>8.9999999999999993E-3</v>
          </cell>
          <cell r="EF36">
            <v>0</v>
          </cell>
          <cell r="EG36">
            <v>0</v>
          </cell>
          <cell r="EH36">
            <v>1.0378186912086955</v>
          </cell>
          <cell r="EI36">
            <v>6.5698790563892412E-3</v>
          </cell>
          <cell r="EJ36">
            <v>47.426855746919784</v>
          </cell>
          <cell r="EK36">
            <v>2.9525583685563919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1.0233573175149535</v>
          </cell>
          <cell r="EY36">
            <v>1.0547612190246412</v>
          </cell>
          <cell r="EZ36">
            <v>1</v>
          </cell>
          <cell r="FA36">
            <v>0.13070756864858593</v>
          </cell>
          <cell r="FB36">
            <v>0.71564151320386893</v>
          </cell>
          <cell r="FC36">
            <v>0.74100045479686505</v>
          </cell>
          <cell r="FD36">
            <v>0.27210881429254047</v>
          </cell>
          <cell r="FE36">
            <v>0.2</v>
          </cell>
          <cell r="FF36">
            <v>0</v>
          </cell>
          <cell r="FG36">
            <v>1.0569479748200237</v>
          </cell>
          <cell r="FH36">
            <v>8.9999999999999993E-3</v>
          </cell>
          <cell r="FI36">
            <v>0</v>
          </cell>
          <cell r="FJ36">
            <v>0</v>
          </cell>
          <cell r="FK36">
            <v>1.3562691698078286</v>
          </cell>
          <cell r="FL36">
            <v>8.5858199390470517E-3</v>
          </cell>
          <cell r="FM36">
            <v>47.426855754607999</v>
          </cell>
          <cell r="FN36">
            <v>2.9525583684854064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1.0233573175149497</v>
          </cell>
          <cell r="GB36">
            <v>1.0547612192384128</v>
          </cell>
          <cell r="GC36">
            <v>1</v>
          </cell>
          <cell r="GD36">
            <v>0.17081465878414237</v>
          </cell>
          <cell r="GE36">
            <v>0.71564151320357305</v>
          </cell>
          <cell r="GF36">
            <v>0.74100045479656829</v>
          </cell>
          <cell r="GG36">
            <v>0.27210881429254608</v>
          </cell>
          <cell r="GH36">
            <v>0.2</v>
          </cell>
          <cell r="GI36">
            <v>0</v>
          </cell>
          <cell r="GJ36">
            <v>4.3115040245055773</v>
          </cell>
          <cell r="GK36">
            <v>8.9999999999999993E-3</v>
          </cell>
          <cell r="GL36">
            <v>0</v>
          </cell>
          <cell r="GM36">
            <v>0</v>
          </cell>
          <cell r="GN36">
            <v>5.5324955657668013</v>
          </cell>
          <cell r="GO36">
            <v>3.5023291693615476E-2</v>
          </cell>
          <cell r="GP36">
            <v>47.426855746672636</v>
          </cell>
          <cell r="GQ36">
            <v>2.9525583685586474</v>
          </cell>
          <cell r="GR36">
            <v>0</v>
          </cell>
          <cell r="GS36">
            <v>0</v>
          </cell>
          <cell r="GT36">
            <v>0</v>
          </cell>
          <cell r="GU36">
            <v>0</v>
          </cell>
          <cell r="GV36">
            <v>0</v>
          </cell>
          <cell r="GW36">
            <v>0</v>
          </cell>
          <cell r="GX36">
            <v>0</v>
          </cell>
          <cell r="GY36">
            <v>0</v>
          </cell>
          <cell r="GZ36">
            <v>0</v>
          </cell>
          <cell r="HA36">
            <v>0</v>
          </cell>
          <cell r="HB36">
            <v>0</v>
          </cell>
          <cell r="HC36">
            <v>0</v>
          </cell>
          <cell r="HD36">
            <v>1.023357317514954</v>
          </cell>
          <cell r="HE36">
            <v>1.0547612190177691</v>
          </cell>
          <cell r="HF36">
            <v>1</v>
          </cell>
          <cell r="HG36">
            <v>0.69678745438498235</v>
          </cell>
          <cell r="HH36">
            <v>0.71564151320388891</v>
          </cell>
          <cell r="HI36">
            <v>0.74100045479688403</v>
          </cell>
          <cell r="HJ36">
            <v>0.2721088142925393</v>
          </cell>
          <cell r="HK36">
            <v>0.2</v>
          </cell>
          <cell r="HL36">
            <v>0</v>
          </cell>
          <cell r="HM36">
            <v>0.73076550877811564</v>
          </cell>
          <cell r="HN36">
            <v>0.79811112577480126</v>
          </cell>
          <cell r="HO36">
            <v>6.2254089147455026E-2</v>
          </cell>
          <cell r="HP36">
            <v>0.10368061583552035</v>
          </cell>
          <cell r="HQ36">
            <v>6.4753763953937051</v>
          </cell>
          <cell r="HR36">
            <v>44.947090964691604</v>
          </cell>
          <cell r="HS36">
            <v>0.13744174945748086</v>
          </cell>
          <cell r="HT36">
            <v>0</v>
          </cell>
          <cell r="HU36">
            <v>0</v>
          </cell>
          <cell r="HV36">
            <v>0</v>
          </cell>
          <cell r="HW36">
            <v>0.15010805527943172</v>
          </cell>
          <cell r="HX36">
            <v>1.1708695635642124E-2</v>
          </cell>
          <cell r="HY36">
            <v>44.947090964691412</v>
          </cell>
          <cell r="HZ36">
            <v>3.4211112063175682</v>
          </cell>
          <cell r="IA36">
            <v>0</v>
          </cell>
          <cell r="IB36">
            <v>0</v>
          </cell>
          <cell r="IC36">
            <v>0</v>
          </cell>
          <cell r="ID36">
            <v>0</v>
          </cell>
          <cell r="IE36">
            <v>0</v>
          </cell>
          <cell r="IF36">
            <v>0</v>
          </cell>
          <cell r="IG36">
            <v>0</v>
          </cell>
          <cell r="IH36">
            <v>0</v>
          </cell>
          <cell r="II36">
            <v>0</v>
          </cell>
          <cell r="IJ36">
            <v>0</v>
          </cell>
          <cell r="IK36">
            <v>0</v>
          </cell>
          <cell r="IL36">
            <v>0</v>
          </cell>
          <cell r="IM36">
            <v>1.0286819708946411</v>
          </cell>
          <cell r="IN36">
            <v>0.5858027221619635</v>
          </cell>
          <cell r="IO36">
            <v>1</v>
          </cell>
          <cell r="IP36">
            <v>1.9500161206417305E-2</v>
          </cell>
          <cell r="IQ36">
            <v>6.4753763953936225</v>
          </cell>
          <cell r="IR36">
            <v>6.7193691502102242</v>
          </cell>
          <cell r="IS36">
            <v>0.27390679323537448</v>
          </cell>
          <cell r="IT36">
            <v>0.2</v>
          </cell>
          <cell r="IU36">
            <v>0</v>
          </cell>
          <cell r="IV36">
            <v>0.16647984776490513</v>
          </cell>
          <cell r="IW36">
            <v>0</v>
          </cell>
          <cell r="IX36">
            <v>0</v>
          </cell>
          <cell r="IY36">
            <v>0</v>
          </cell>
          <cell r="IZ36">
            <v>0.18182223589155341</v>
          </cell>
          <cell r="JA36">
            <v>1.4182458202413402E-2</v>
          </cell>
          <cell r="JB36">
            <v>44.947090964691839</v>
          </cell>
          <cell r="JC36">
            <v>3.4211112063175566</v>
          </cell>
          <cell r="JD36">
            <v>0</v>
          </cell>
        </row>
        <row r="37">
          <cell r="A37" t="str">
            <v>2051.00</v>
          </cell>
          <cell r="B37">
            <v>5.3574089235574229</v>
          </cell>
          <cell r="C37">
            <v>2.1143778927421462</v>
          </cell>
          <cell r="D37">
            <v>0.87369303989696578</v>
          </cell>
          <cell r="E37">
            <v>1.1119399999999999</v>
          </cell>
          <cell r="F37">
            <v>-1.7510486296507375</v>
          </cell>
          <cell r="G37">
            <v>1.0411803883673281</v>
          </cell>
          <cell r="H37">
            <v>0</v>
          </cell>
          <cell r="I37">
            <v>9.1284778120949608E-2</v>
          </cell>
          <cell r="J37">
            <v>5.2631578947368363E-2</v>
          </cell>
          <cell r="K37">
            <v>0.6219982296526867</v>
          </cell>
          <cell r="L37">
            <v>0.1</v>
          </cell>
          <cell r="M37">
            <v>0.2</v>
          </cell>
          <cell r="N37">
            <v>0.3</v>
          </cell>
          <cell r="O37">
            <v>4.5041479074149757</v>
          </cell>
          <cell r="P37">
            <v>0.27796989167192954</v>
          </cell>
          <cell r="Q37">
            <v>1.8649459393425316</v>
          </cell>
          <cell r="R37">
            <v>0.12871361444073554</v>
          </cell>
          <cell r="S37">
            <v>0</v>
          </cell>
          <cell r="T37">
            <v>0</v>
          </cell>
          <cell r="U37">
            <v>0.2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0.2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0.2</v>
          </cell>
          <cell r="AF37">
            <v>0</v>
          </cell>
          <cell r="AG37">
            <v>0</v>
          </cell>
          <cell r="AH37">
            <v>0</v>
          </cell>
          <cell r="AI37">
            <v>6.7083892266815512</v>
          </cell>
          <cell r="AJ37">
            <v>7.3562686711068199</v>
          </cell>
          <cell r="AK37">
            <v>1.5644561761446411E-2</v>
          </cell>
          <cell r="AL37">
            <v>0.70947681144727426</v>
          </cell>
          <cell r="AM37">
            <v>6.7333220314151399E-2</v>
          </cell>
          <cell r="AN37">
            <v>17.408297611598403</v>
          </cell>
          <cell r="AO37">
            <v>1.526176037050317</v>
          </cell>
          <cell r="AP37">
            <v>2.0000000000000004E-2</v>
          </cell>
          <cell r="AQ37">
            <v>0</v>
          </cell>
          <cell r="AR37">
            <v>0</v>
          </cell>
          <cell r="AS37">
            <v>1.6735702996024315</v>
          </cell>
          <cell r="AT37">
            <v>3.5591785842581406E-3</v>
          </cell>
          <cell r="AU37">
            <v>17.408297611598474</v>
          </cell>
          <cell r="AV37">
            <v>2.114227016445521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1.0159396270870391</v>
          </cell>
          <cell r="BJ37">
            <v>2.1151684193015345</v>
          </cell>
          <cell r="BK37">
            <v>1</v>
          </cell>
          <cell r="BL37">
            <v>0.16140782412670462</v>
          </cell>
          <cell r="BM37">
            <v>6.7333220314151079E-2</v>
          </cell>
          <cell r="BN37">
            <v>6.7870943686711316E-2</v>
          </cell>
          <cell r="BO37">
            <v>0.25315606374647043</v>
          </cell>
          <cell r="BP37">
            <v>0.2</v>
          </cell>
          <cell r="BQ37">
            <v>0</v>
          </cell>
          <cell r="BR37">
            <v>0.46150779898885436</v>
          </cell>
          <cell r="BS37">
            <v>2.0000000000000004E-2</v>
          </cell>
          <cell r="BT37">
            <v>0</v>
          </cell>
          <cell r="BU37">
            <v>0</v>
          </cell>
          <cell r="BV37">
            <v>0.50607906733709207</v>
          </cell>
          <cell r="BW37">
            <v>1.0762773328586298E-3</v>
          </cell>
          <cell r="BX37">
            <v>17.408297611598421</v>
          </cell>
          <cell r="BY37">
            <v>2.1142270164455144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1.0159396270870393</v>
          </cell>
          <cell r="CM37">
            <v>2.1151684193015274</v>
          </cell>
          <cell r="CN37">
            <v>1</v>
          </cell>
          <cell r="CO37">
            <v>4.8808897429857931E-2</v>
          </cell>
          <cell r="CP37">
            <v>6.7333220314152009E-2</v>
          </cell>
          <cell r="CQ37">
            <v>6.7870943686711524E-2</v>
          </cell>
          <cell r="CR37">
            <v>0.25315606374646765</v>
          </cell>
          <cell r="CS37">
            <v>0.2</v>
          </cell>
          <cell r="CT37">
            <v>0</v>
          </cell>
          <cell r="CU37">
            <v>4.7207053906423333</v>
          </cell>
          <cell r="CV37">
            <v>2.0000000000000004E-2</v>
          </cell>
          <cell r="CW37">
            <v>0</v>
          </cell>
          <cell r="CX37">
            <v>0</v>
          </cell>
          <cell r="CY37">
            <v>5.1766193041672475</v>
          </cell>
          <cell r="CZ37">
            <v>1.1009105844329637E-2</v>
          </cell>
          <cell r="DA37">
            <v>17.408297611598382</v>
          </cell>
          <cell r="DB37">
            <v>2.1142270164454979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1.0159396270870351</v>
          </cell>
          <cell r="DP37">
            <v>2.1151684193015208</v>
          </cell>
          <cell r="DQ37">
            <v>1</v>
          </cell>
          <cell r="DR37">
            <v>0.49926008989070697</v>
          </cell>
          <cell r="DS37">
            <v>6.7333220314152079E-2</v>
          </cell>
          <cell r="DT37">
            <v>6.7870943686712037E-2</v>
          </cell>
          <cell r="DU37">
            <v>0.25315606374646926</v>
          </cell>
          <cell r="DV37">
            <v>0.2</v>
          </cell>
          <cell r="DW37">
            <v>0</v>
          </cell>
          <cell r="DX37">
            <v>6.4247714533805462</v>
          </cell>
          <cell r="DY37">
            <v>8.2679650510969633</v>
          </cell>
          <cell r="DZ37">
            <v>5.0178921582451526E-2</v>
          </cell>
          <cell r="EA37">
            <v>1.0355688611911804</v>
          </cell>
          <cell r="EB37">
            <v>0.71577643184805839</v>
          </cell>
          <cell r="EC37">
            <v>49.345581722923001</v>
          </cell>
          <cell r="ED37">
            <v>0.84118813138744786</v>
          </cell>
          <cell r="EE37">
            <v>8.9999999999999993E-3</v>
          </cell>
          <cell r="EF37">
            <v>0</v>
          </cell>
          <cell r="EG37">
            <v>0</v>
          </cell>
          <cell r="EH37">
            <v>1.0825154049720005</v>
          </cell>
          <cell r="EI37">
            <v>6.5698700083394604E-3</v>
          </cell>
          <cell r="EJ37">
            <v>49.345581721733772</v>
          </cell>
          <cell r="EK37">
            <v>3.0204558523177094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1.0229961529243248</v>
          </cell>
          <cell r="EY37">
            <v>1.0535803339330909</v>
          </cell>
          <cell r="EZ37">
            <v>1</v>
          </cell>
          <cell r="FA37">
            <v>0.13558587127796701</v>
          </cell>
          <cell r="FB37">
            <v>0.7157764318480998</v>
          </cell>
          <cell r="FC37">
            <v>0.74086703483570715</v>
          </cell>
          <cell r="FD37">
            <v>0.27105017624905664</v>
          </cell>
          <cell r="FE37">
            <v>0.2</v>
          </cell>
          <cell r="FF37">
            <v>0</v>
          </cell>
          <cell r="FG37">
            <v>1.099303315957904</v>
          </cell>
          <cell r="FH37">
            <v>8.9999999999999993E-3</v>
          </cell>
          <cell r="FI37">
            <v>0</v>
          </cell>
          <cell r="FJ37">
            <v>0</v>
          </cell>
          <cell r="FK37">
            <v>1.4146808898726269</v>
          </cell>
          <cell r="FL37">
            <v>8.5858081146397026E-3</v>
          </cell>
          <cell r="FM37">
            <v>49.345581729733027</v>
          </cell>
          <cell r="FN37">
            <v>3.0204558522451013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1.0229961529243281</v>
          </cell>
          <cell r="GB37">
            <v>1.0535803341466232</v>
          </cell>
          <cell r="GC37">
            <v>1</v>
          </cell>
          <cell r="GD37">
            <v>0.17718984889515987</v>
          </cell>
          <cell r="GE37">
            <v>0.71577643184779738</v>
          </cell>
          <cell r="GF37">
            <v>0.74086703483540939</v>
          </cell>
          <cell r="GG37">
            <v>0.27105017624906452</v>
          </cell>
          <cell r="GH37">
            <v>0.2</v>
          </cell>
          <cell r="GI37">
            <v>0</v>
          </cell>
          <cell r="GJ37">
            <v>4.4842800060352079</v>
          </cell>
          <cell r="GK37">
            <v>8.9999999999999993E-3</v>
          </cell>
          <cell r="GL37">
            <v>0</v>
          </cell>
          <cell r="GM37">
            <v>0</v>
          </cell>
          <cell r="GN37">
            <v>5.7707687562523509</v>
          </cell>
          <cell r="GO37">
            <v>3.5023243459472359E-2</v>
          </cell>
          <cell r="GP37">
            <v>49.345581721476634</v>
          </cell>
          <cell r="GQ37">
            <v>3.0204558523200116</v>
          </cell>
          <cell r="GR37">
            <v>0</v>
          </cell>
          <cell r="GS37">
            <v>0</v>
          </cell>
          <cell r="GT37">
            <v>0</v>
          </cell>
          <cell r="GU37">
            <v>0</v>
          </cell>
          <cell r="GV37">
            <v>0</v>
          </cell>
          <cell r="GW37">
            <v>0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C37">
            <v>0</v>
          </cell>
          <cell r="HD37">
            <v>1.022996152924323</v>
          </cell>
          <cell r="HE37">
            <v>1.0535803339262266</v>
          </cell>
          <cell r="HF37">
            <v>1</v>
          </cell>
          <cell r="HG37">
            <v>0.72279314101805547</v>
          </cell>
          <cell r="HH37">
            <v>0.71577643184811257</v>
          </cell>
          <cell r="HI37">
            <v>0.74086703483572636</v>
          </cell>
          <cell r="HJ37">
            <v>0.27105017624905836</v>
          </cell>
          <cell r="HK37">
            <v>0.2</v>
          </cell>
          <cell r="HL37">
            <v>0</v>
          </cell>
          <cell r="HM37">
            <v>0.76364336207933725</v>
          </cell>
          <cell r="HN37">
            <v>0.83612281787811982</v>
          </cell>
          <cell r="HO37">
            <v>6.2890131096837609E-2</v>
          </cell>
          <cell r="HP37">
            <v>0.10821884484067899</v>
          </cell>
          <cell r="HQ37">
            <v>6.4701414647788349</v>
          </cell>
          <cell r="HR37">
            <v>46.464244571870793</v>
          </cell>
          <cell r="HS37">
            <v>0.14362538787752344</v>
          </cell>
          <cell r="HT37">
            <v>0</v>
          </cell>
          <cell r="HU37">
            <v>0</v>
          </cell>
          <cell r="HV37">
            <v>0</v>
          </cell>
          <cell r="HW37">
            <v>0.15725726169347401</v>
          </cell>
          <cell r="HX37">
            <v>1.1828321859377908E-2</v>
          </cell>
          <cell r="HY37">
            <v>46.46424457187058</v>
          </cell>
          <cell r="HZ37">
            <v>3.5178042410657375</v>
          </cell>
          <cell r="IA37">
            <v>0</v>
          </cell>
          <cell r="IB37">
            <v>0</v>
          </cell>
          <cell r="IC37">
            <v>0</v>
          </cell>
          <cell r="ID37">
            <v>0</v>
          </cell>
          <cell r="IE37">
            <v>0</v>
          </cell>
          <cell r="IF37">
            <v>0</v>
          </cell>
          <cell r="IG37">
            <v>0</v>
          </cell>
          <cell r="IH37">
            <v>0</v>
          </cell>
          <cell r="II37">
            <v>0</v>
          </cell>
          <cell r="IJ37">
            <v>0</v>
          </cell>
          <cell r="IK37">
            <v>0</v>
          </cell>
          <cell r="IL37">
            <v>0</v>
          </cell>
          <cell r="IM37">
            <v>1.0282636339238584</v>
          </cell>
          <cell r="IN37">
            <v>0.57990177184314162</v>
          </cell>
          <cell r="IO37">
            <v>1</v>
          </cell>
          <cell r="IP37">
            <v>2.0353707421194699E-2</v>
          </cell>
          <cell r="IQ37">
            <v>6.4701414647789957</v>
          </cell>
          <cell r="IR37">
            <v>6.7127944005388773</v>
          </cell>
          <cell r="IS37">
            <v>0.27299072765451854</v>
          </cell>
          <cell r="IT37">
            <v>0.2</v>
          </cell>
          <cell r="IU37">
            <v>0</v>
          </cell>
          <cell r="IV37">
            <v>0.17396993856239523</v>
          </cell>
          <cell r="IW37">
            <v>0</v>
          </cell>
          <cell r="IX37">
            <v>0</v>
          </cell>
          <cell r="IY37">
            <v>0</v>
          </cell>
          <cell r="IZ37">
            <v>0.19048189571215146</v>
          </cell>
          <cell r="JA37">
            <v>1.4327358537244955E-2</v>
          </cell>
          <cell r="JB37">
            <v>46.464244571871042</v>
          </cell>
          <cell r="JC37">
            <v>3.5178042410657211</v>
          </cell>
          <cell r="JD37">
            <v>0</v>
          </cell>
        </row>
        <row r="38">
          <cell r="A38" t="str">
            <v>2052.00</v>
          </cell>
          <cell r="B38">
            <v>5.3574089235574229</v>
          </cell>
          <cell r="C38">
            <v>2.2069314857035094</v>
          </cell>
          <cell r="D38">
            <v>0.90952477621823857</v>
          </cell>
          <cell r="E38">
            <v>1.1119399999999999</v>
          </cell>
          <cell r="F38">
            <v>-1.8237173739164236</v>
          </cell>
          <cell r="G38">
            <v>1.040574766931357</v>
          </cell>
          <cell r="H38">
            <v>0</v>
          </cell>
          <cell r="I38">
            <v>9.5085057774371803E-2</v>
          </cell>
          <cell r="J38">
            <v>5.2631578947368363E-2</v>
          </cell>
          <cell r="K38">
            <v>0.64696907591462094</v>
          </cell>
          <cell r="L38">
            <v>0.1</v>
          </cell>
          <cell r="M38">
            <v>0.2</v>
          </cell>
          <cell r="N38">
            <v>0.3</v>
          </cell>
          <cell r="O38">
            <v>4.7007021925880998</v>
          </cell>
          <cell r="P38">
            <v>0.28876909131765716</v>
          </cell>
          <cell r="Q38">
            <v>1.9403480012248884</v>
          </cell>
          <cell r="R38">
            <v>0.12880975691223026</v>
          </cell>
          <cell r="S38">
            <v>0</v>
          </cell>
          <cell r="T38">
            <v>0</v>
          </cell>
          <cell r="U38">
            <v>0.2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0.2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0.2</v>
          </cell>
          <cell r="AF38">
            <v>0</v>
          </cell>
          <cell r="AG38">
            <v>0</v>
          </cell>
          <cell r="AH38">
            <v>0</v>
          </cell>
          <cell r="AI38">
            <v>6.7596708168873629</v>
          </cell>
          <cell r="AJ38">
            <v>7.4332988704993141</v>
          </cell>
          <cell r="AK38">
            <v>1.5111757549891074E-2</v>
          </cell>
          <cell r="AL38">
            <v>0.71477261347382015</v>
          </cell>
          <cell r="AM38">
            <v>6.7790581881190595E-2</v>
          </cell>
          <cell r="AN38">
            <v>18.284882171913448</v>
          </cell>
          <cell r="AO38">
            <v>1.5378427325071944</v>
          </cell>
          <cell r="AP38">
            <v>2.0000000000000004E-2</v>
          </cell>
          <cell r="AQ38">
            <v>0</v>
          </cell>
          <cell r="AR38">
            <v>0</v>
          </cell>
          <cell r="AS38">
            <v>1.6910948707728666</v>
          </cell>
          <cell r="AT38">
            <v>3.4379642371715033E-3</v>
          </cell>
          <cell r="AU38">
            <v>18.284882171913527</v>
          </cell>
          <cell r="AV38">
            <v>2.1472785013787039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1.0156328930980882</v>
          </cell>
          <cell r="BJ38">
            <v>2.1527186088196539</v>
          </cell>
          <cell r="BK38">
            <v>1</v>
          </cell>
          <cell r="BL38">
            <v>0.16261263289327457</v>
          </cell>
          <cell r="BM38">
            <v>6.7790581881190651E-2</v>
          </cell>
          <cell r="BN38">
            <v>6.8320771003431868E-2</v>
          </cell>
          <cell r="BO38">
            <v>0.25232059909042759</v>
          </cell>
          <cell r="BP38">
            <v>0.2</v>
          </cell>
          <cell r="BQ38">
            <v>0</v>
          </cell>
          <cell r="BR38">
            <v>0.46503574780410728</v>
          </cell>
          <cell r="BS38">
            <v>2.0000000000000004E-2</v>
          </cell>
          <cell r="BT38">
            <v>0</v>
          </cell>
          <cell r="BU38">
            <v>0</v>
          </cell>
          <cell r="BV38">
            <v>0.51137840769675458</v>
          </cell>
          <cell r="BW38">
            <v>1.0396227365527238E-3</v>
          </cell>
          <cell r="BX38">
            <v>18.284882171913473</v>
          </cell>
          <cell r="BY38">
            <v>2.1472785013787141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1.0156328930980962</v>
          </cell>
          <cell r="CM38">
            <v>2.1527186088196464</v>
          </cell>
          <cell r="CN38">
            <v>1</v>
          </cell>
          <cell r="CO38">
            <v>4.9173225415990396E-2</v>
          </cell>
          <cell r="CP38">
            <v>6.7790581881191331E-2</v>
          </cell>
          <cell r="CQ38">
            <v>6.8320771003432076E-2</v>
          </cell>
          <cell r="CR38">
            <v>0.25232059909042576</v>
          </cell>
          <cell r="CS38">
            <v>0.2</v>
          </cell>
          <cell r="CT38">
            <v>0</v>
          </cell>
          <cell r="CU38">
            <v>4.7567923365759714</v>
          </cell>
          <cell r="CV38">
            <v>2.0000000000000004E-2</v>
          </cell>
          <cell r="CW38">
            <v>0</v>
          </cell>
          <cell r="CX38">
            <v>0</v>
          </cell>
          <cell r="CY38">
            <v>5.2308255920295927</v>
          </cell>
          <cell r="CZ38">
            <v>1.0634170576166845E-2</v>
          </cell>
          <cell r="DA38">
            <v>18.28488217191342</v>
          </cell>
          <cell r="DB38">
            <v>2.1472785013786972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1.0156328930980962</v>
          </cell>
          <cell r="DP38">
            <v>2.1527186088196388</v>
          </cell>
          <cell r="DQ38">
            <v>1</v>
          </cell>
          <cell r="DR38">
            <v>0.50298675516454572</v>
          </cell>
          <cell r="DS38">
            <v>6.7790581881191789E-2</v>
          </cell>
          <cell r="DT38">
            <v>6.832077100343259E-2</v>
          </cell>
          <cell r="DU38">
            <v>0.25232059909042587</v>
          </cell>
          <cell r="DV38">
            <v>0.2</v>
          </cell>
          <cell r="DW38">
            <v>0</v>
          </cell>
          <cell r="DX38">
            <v>6.6774399894655883</v>
          </cell>
          <cell r="DY38">
            <v>8.6177736693237641</v>
          </cell>
          <cell r="DZ38">
            <v>5.0178851230810374E-2</v>
          </cell>
          <cell r="EA38">
            <v>1.0736156361265077</v>
          </cell>
          <cell r="EB38">
            <v>0.71593710658633436</v>
          </cell>
          <cell r="EC38">
            <v>51.306812573785869</v>
          </cell>
          <cell r="ED38">
            <v>0.87426973985741141</v>
          </cell>
          <cell r="EE38">
            <v>8.9999999999999993E-3</v>
          </cell>
          <cell r="EF38">
            <v>0</v>
          </cell>
          <cell r="EG38">
            <v>0</v>
          </cell>
          <cell r="EH38">
            <v>1.1283154556110722</v>
          </cell>
          <cell r="EI38">
            <v>6.5698607972778725E-3</v>
          </cell>
          <cell r="EJ38">
            <v>51.306812572549369</v>
          </cell>
          <cell r="EK38">
            <v>3.0888302709203064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1.0226371190130559</v>
          </cell>
          <cell r="EY38">
            <v>1.0522984035647551</v>
          </cell>
          <cell r="EZ38">
            <v>1</v>
          </cell>
          <cell r="FA38">
            <v>0.14056729291224321</v>
          </cell>
          <cell r="FB38">
            <v>0.71593710658638132</v>
          </cell>
          <cell r="FC38">
            <v>0.74072382202826903</v>
          </cell>
          <cell r="FD38">
            <v>0.27000726466648356</v>
          </cell>
          <cell r="FE38">
            <v>0.2</v>
          </cell>
          <cell r="FF38">
            <v>0</v>
          </cell>
          <cell r="FG38">
            <v>1.1425358825280667</v>
          </cell>
          <cell r="FH38">
            <v>8.9999999999999993E-3</v>
          </cell>
          <cell r="FI38">
            <v>0</v>
          </cell>
          <cell r="FJ38">
            <v>0</v>
          </cell>
          <cell r="FK38">
            <v>1.4745345012824074</v>
          </cell>
          <cell r="FL38">
            <v>8.5857960772010248E-3</v>
          </cell>
          <cell r="FM38">
            <v>51.30681258086657</v>
          </cell>
          <cell r="FN38">
            <v>3.0888302708460436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1.0226371190130521</v>
          </cell>
          <cell r="GB38">
            <v>1.0522984037780279</v>
          </cell>
          <cell r="GC38">
            <v>1</v>
          </cell>
          <cell r="GD38">
            <v>0.18369979966171862</v>
          </cell>
          <cell r="GE38">
            <v>0.71593710658608889</v>
          </cell>
          <cell r="GF38">
            <v>0.74072382202797049</v>
          </cell>
          <cell r="GG38">
            <v>0.27000726466648722</v>
          </cell>
          <cell r="GH38">
            <v>0.2</v>
          </cell>
          <cell r="GI38">
            <v>0</v>
          </cell>
          <cell r="GJ38">
            <v>4.6606343670800019</v>
          </cell>
          <cell r="GK38">
            <v>8.9999999999999993E-3</v>
          </cell>
          <cell r="GL38">
            <v>0</v>
          </cell>
          <cell r="GM38">
            <v>0</v>
          </cell>
          <cell r="GN38">
            <v>6.0149237124301482</v>
          </cell>
          <cell r="GO38">
            <v>3.5023194356331479E-2</v>
          </cell>
          <cell r="GP38">
            <v>51.306812572282013</v>
          </cell>
          <cell r="GQ38">
            <v>3.0888302709226516</v>
          </cell>
          <cell r="GR38">
            <v>0</v>
          </cell>
          <cell r="GS38">
            <v>0</v>
          </cell>
          <cell r="GT38">
            <v>0</v>
          </cell>
          <cell r="GU38">
            <v>0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C38">
            <v>0</v>
          </cell>
          <cell r="HD38">
            <v>1.0226371190130528</v>
          </cell>
          <cell r="HE38">
            <v>1.0522984035578993</v>
          </cell>
          <cell r="HF38">
            <v>1</v>
          </cell>
          <cell r="HG38">
            <v>0.74934854355252889</v>
          </cell>
          <cell r="HH38">
            <v>0.71593710658640197</v>
          </cell>
          <cell r="HI38">
            <v>0.74072382202828879</v>
          </cell>
          <cell r="HJ38">
            <v>0.27000726466648206</v>
          </cell>
          <cell r="HK38">
            <v>0.2</v>
          </cell>
          <cell r="HL38">
            <v>0</v>
          </cell>
          <cell r="HM38">
            <v>0.79760108191340862</v>
          </cell>
          <cell r="HN38">
            <v>0.8755081648271309</v>
          </cell>
          <cell r="HO38">
            <v>6.3519148131528813E-2</v>
          </cell>
          <cell r="HP38">
            <v>0.1129118805926137</v>
          </cell>
          <cell r="HQ38">
            <v>6.4648465630652847</v>
          </cell>
          <cell r="HR38">
            <v>48.018206261959826</v>
          </cell>
          <cell r="HS38">
            <v>0.15001212666790351</v>
          </cell>
          <cell r="HT38">
            <v>0</v>
          </cell>
          <cell r="HU38">
            <v>0</v>
          </cell>
          <cell r="HV38">
            <v>0</v>
          </cell>
          <cell r="HW38">
            <v>0.16466482393148102</v>
          </cell>
          <cell r="HX38">
            <v>1.1946626843190127E-2</v>
          </cell>
          <cell r="HY38">
            <v>48.018206261959612</v>
          </cell>
          <cell r="HZ38">
            <v>3.615776633954725</v>
          </cell>
          <cell r="IA38">
            <v>0</v>
          </cell>
          <cell r="IB38">
            <v>0</v>
          </cell>
          <cell r="IC38">
            <v>0</v>
          </cell>
          <cell r="ID38">
            <v>0</v>
          </cell>
          <cell r="IE38">
            <v>0</v>
          </cell>
          <cell r="IF38">
            <v>0</v>
          </cell>
          <cell r="IG38">
            <v>0</v>
          </cell>
          <cell r="IH38">
            <v>0</v>
          </cell>
          <cell r="II38">
            <v>0</v>
          </cell>
          <cell r="IJ38">
            <v>0</v>
          </cell>
          <cell r="IK38">
            <v>0</v>
          </cell>
          <cell r="IL38">
            <v>0</v>
          </cell>
          <cell r="IM38">
            <v>1.0278504391305487</v>
          </cell>
          <cell r="IN38">
            <v>0.57425566538544004</v>
          </cell>
          <cell r="IO38">
            <v>1</v>
          </cell>
          <cell r="IP38">
            <v>2.1236369555989548E-2</v>
          </cell>
          <cell r="IQ38">
            <v>6.4648465630652474</v>
          </cell>
          <cell r="IR38">
            <v>6.7057742900701918</v>
          </cell>
          <cell r="IS38">
            <v>0.27208373869559249</v>
          </cell>
          <cell r="IT38">
            <v>0.2</v>
          </cell>
          <cell r="IU38">
            <v>0</v>
          </cell>
          <cell r="IV38">
            <v>0.18170603989793033</v>
          </cell>
          <cell r="IW38">
            <v>0</v>
          </cell>
          <cell r="IX38">
            <v>0</v>
          </cell>
          <cell r="IY38">
            <v>0</v>
          </cell>
          <cell r="IZ38">
            <v>0.19945449565765772</v>
          </cell>
          <cell r="JA38">
            <v>1.4470658486297035E-2</v>
          </cell>
          <cell r="JB38">
            <v>48.018206261960088</v>
          </cell>
          <cell r="JC38">
            <v>3.6157766339547361</v>
          </cell>
          <cell r="JD38">
            <v>0</v>
          </cell>
        </row>
        <row r="39">
          <cell r="A39" t="str">
            <v>2053.00</v>
          </cell>
          <cell r="B39">
            <v>5.3574089235574229</v>
          </cell>
          <cell r="C39">
            <v>2.3022371995205622</v>
          </cell>
          <cell r="D39">
            <v>0.94628623557718861</v>
          </cell>
          <cell r="E39">
            <v>1.1119399999999999</v>
          </cell>
          <cell r="F39">
            <v>-1.8983050257741143</v>
          </cell>
          <cell r="G39">
            <v>1.0399879657611695</v>
          </cell>
          <cell r="H39">
            <v>0</v>
          </cell>
          <cell r="I39">
            <v>9.8988614347561649E-2</v>
          </cell>
          <cell r="J39">
            <v>5.2631578947368363E-2</v>
          </cell>
          <cell r="K39">
            <v>0.67258079474536903</v>
          </cell>
          <cell r="L39">
            <v>0.1</v>
          </cell>
          <cell r="M39">
            <v>0.2</v>
          </cell>
          <cell r="N39">
            <v>0.3</v>
          </cell>
          <cell r="O39">
            <v>4.9032127680746589</v>
          </cell>
          <cell r="P39">
            <v>0.29985318735533473</v>
          </cell>
          <cell r="Q39">
            <v>2.0177088320254537</v>
          </cell>
          <cell r="R39">
            <v>0.12891994820116121</v>
          </cell>
          <cell r="S39">
            <v>0</v>
          </cell>
          <cell r="T39">
            <v>0</v>
          </cell>
          <cell r="U39">
            <v>0.2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0.2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0.2</v>
          </cell>
          <cell r="AF39">
            <v>0</v>
          </cell>
          <cell r="AG39">
            <v>0</v>
          </cell>
          <cell r="AH39">
            <v>0</v>
          </cell>
          <cell r="AI39">
            <v>6.8094942840412056</v>
          </cell>
          <cell r="AJ39">
            <v>7.5088533279894927</v>
          </cell>
          <cell r="AK39">
            <v>1.4600130259990135E-2</v>
          </cell>
          <cell r="AL39">
            <v>0.71996355892679753</v>
          </cell>
          <cell r="AM39">
            <v>6.824717844954728E-2</v>
          </cell>
          <cell r="AN39">
            <v>19.195281993970955</v>
          </cell>
          <cell r="AO39">
            <v>1.5491777011686021</v>
          </cell>
          <cell r="AP39">
            <v>2.0000000000000004E-2</v>
          </cell>
          <cell r="AQ39">
            <v>0</v>
          </cell>
          <cell r="AR39">
            <v>0</v>
          </cell>
          <cell r="AS39">
            <v>1.70828370681346</v>
          </cell>
          <cell r="AT39">
            <v>3.3215676949669812E-3</v>
          </cell>
          <cell r="AU39">
            <v>19.19528199397104</v>
          </cell>
          <cell r="AV39">
            <v>2.1802096838232772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1.0153362418630976</v>
          </cell>
          <cell r="BJ39">
            <v>2.1908930029097027</v>
          </cell>
          <cell r="BK39">
            <v>1</v>
          </cell>
          <cell r="BL39">
            <v>0.16379358651601081</v>
          </cell>
          <cell r="BM39">
            <v>6.8247178449547308E-2</v>
          </cell>
          <cell r="BN39">
            <v>6.8768364455839087E-2</v>
          </cell>
          <cell r="BO39">
            <v>0.25149986655531892</v>
          </cell>
          <cell r="BP39">
            <v>0.2</v>
          </cell>
          <cell r="BQ39">
            <v>0</v>
          </cell>
          <cell r="BR39">
            <v>0.46846338413931821</v>
          </cell>
          <cell r="BS39">
            <v>2.0000000000000004E-2</v>
          </cell>
          <cell r="BT39">
            <v>0</v>
          </cell>
          <cell r="BU39">
            <v>0</v>
          </cell>
          <cell r="BV39">
            <v>0.51657622347664733</v>
          </cell>
          <cell r="BW39">
            <v>1.0044250197109987E-3</v>
          </cell>
          <cell r="BX39">
            <v>19.195281993970976</v>
          </cell>
          <cell r="BY39">
            <v>2.1802096838232714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1.01533624186309</v>
          </cell>
          <cell r="CM39">
            <v>2.1908930029096947</v>
          </cell>
          <cell r="CN39">
            <v>1</v>
          </cell>
          <cell r="CO39">
            <v>4.9530339729087818E-2</v>
          </cell>
          <cell r="CP39">
            <v>6.8247178449549126E-2</v>
          </cell>
          <cell r="CQ39">
            <v>6.8768364455839309E-2</v>
          </cell>
          <cell r="CR39">
            <v>0.25149986655531298</v>
          </cell>
          <cell r="CS39">
            <v>0.2</v>
          </cell>
          <cell r="CT39">
            <v>0</v>
          </cell>
          <cell r="CU39">
            <v>4.7918531987332305</v>
          </cell>
          <cell r="CV39">
            <v>2.0000000000000004E-2</v>
          </cell>
          <cell r="CW39">
            <v>0</v>
          </cell>
          <cell r="CX39">
            <v>0</v>
          </cell>
          <cell r="CY39">
            <v>5.2839933976993265</v>
          </cell>
          <cell r="CZ39">
            <v>1.0274137545312156E-2</v>
          </cell>
          <cell r="DA39">
            <v>19.195281993970923</v>
          </cell>
          <cell r="DB39">
            <v>2.1802096838232594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1.0153362418630922</v>
          </cell>
          <cell r="DP39">
            <v>2.1908930029096867</v>
          </cell>
          <cell r="DQ39">
            <v>1</v>
          </cell>
          <cell r="DR39">
            <v>0.50663963268169332</v>
          </cell>
          <cell r="DS39">
            <v>6.8247178449547849E-2</v>
          </cell>
          <cell r="DT39">
            <v>6.8768364455839837E-2</v>
          </cell>
          <cell r="DU39">
            <v>0.2514998665553197</v>
          </cell>
          <cell r="DV39">
            <v>0.2</v>
          </cell>
          <cell r="DW39">
            <v>0</v>
          </cell>
          <cell r="DX39">
            <v>6.9351554324139713</v>
          </cell>
          <cell r="DY39">
            <v>8.9760492403048584</v>
          </cell>
          <cell r="DZ39">
            <v>5.0178757777039888E-2</v>
          </cell>
          <cell r="EA39">
            <v>1.112418965393869</v>
          </cell>
          <cell r="EB39">
            <v>0.71612277477785447</v>
          </cell>
          <cell r="EC39">
            <v>53.310150236604592</v>
          </cell>
          <cell r="ED39">
            <v>0.90801213419105031</v>
          </cell>
          <cell r="EE39">
            <v>8.9999999999999993E-3</v>
          </cell>
          <cell r="EF39">
            <v>0</v>
          </cell>
          <cell r="EG39">
            <v>0</v>
          </cell>
          <cell r="EH39">
            <v>1.175224074892286</v>
          </cell>
          <cell r="EI39">
            <v>6.5698485614803601E-3</v>
          </cell>
          <cell r="EJ39">
            <v>53.310150235319817</v>
          </cell>
          <cell r="EK39">
            <v>3.1576562546438547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1.0222822161423075</v>
          </cell>
          <cell r="EY39">
            <v>1.0509111412748464</v>
          </cell>
          <cell r="EZ39">
            <v>1</v>
          </cell>
          <cell r="FA39">
            <v>0.14564776935796314</v>
          </cell>
          <cell r="FB39">
            <v>0.71612277477789732</v>
          </cell>
          <cell r="FC39">
            <v>0.74057314613060077</v>
          </cell>
          <cell r="FD39">
            <v>0.2689755900893317</v>
          </cell>
          <cell r="FE39">
            <v>0.2</v>
          </cell>
          <cell r="FF39">
            <v>0</v>
          </cell>
          <cell r="FG39">
            <v>1.18663199443843</v>
          </cell>
          <cell r="FH39">
            <v>8.9999999999999993E-3</v>
          </cell>
          <cell r="FI39">
            <v>0</v>
          </cell>
          <cell r="FJ39">
            <v>0</v>
          </cell>
          <cell r="FK39">
            <v>1.5358368411499521</v>
          </cell>
          <cell r="FL39">
            <v>8.5857800868984063E-3</v>
          </cell>
          <cell r="FM39">
            <v>53.310150243961765</v>
          </cell>
          <cell r="FN39">
            <v>3.1576562545679154</v>
          </cell>
          <cell r="FO39">
            <v>0</v>
          </cell>
          <cell r="FP39">
            <v>0</v>
          </cell>
          <cell r="FQ39">
            <v>0</v>
          </cell>
          <cell r="FR39">
            <v>0</v>
          </cell>
          <cell r="FS39">
            <v>0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  <cell r="GA39">
            <v>1.0222822161423004</v>
          </cell>
          <cell r="GB39">
            <v>1.050911141487838</v>
          </cell>
          <cell r="GC39">
            <v>1</v>
          </cell>
          <cell r="GD39">
            <v>0.19033919980900285</v>
          </cell>
          <cell r="GE39">
            <v>0.716122774777603</v>
          </cell>
          <cell r="GF39">
            <v>0.74057314613030123</v>
          </cell>
          <cell r="GG39">
            <v>0.26897559008933564</v>
          </cell>
          <cell r="GH39">
            <v>0.2</v>
          </cell>
          <cell r="GI39">
            <v>0</v>
          </cell>
          <cell r="GJ39">
            <v>4.840511303784468</v>
          </cell>
          <cell r="GK39">
            <v>8.9999999999999993E-3</v>
          </cell>
          <cell r="GL39">
            <v>0</v>
          </cell>
          <cell r="GM39">
            <v>0</v>
          </cell>
          <cell r="GN39">
            <v>6.2649883242625917</v>
          </cell>
          <cell r="GO39">
            <v>3.5023129128661117E-2</v>
          </cell>
          <cell r="GP39">
            <v>53.310150235042023</v>
          </cell>
          <cell r="GQ39">
            <v>3.1576562546462519</v>
          </cell>
          <cell r="GR39">
            <v>0</v>
          </cell>
          <cell r="GS39">
            <v>0</v>
          </cell>
          <cell r="GT39">
            <v>0</v>
          </cell>
          <cell r="GU39">
            <v>0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C39">
            <v>0</v>
          </cell>
          <cell r="HD39">
            <v>1.0222822161423073</v>
          </cell>
          <cell r="HE39">
            <v>1.0509111412679997</v>
          </cell>
          <cell r="HF39">
            <v>1</v>
          </cell>
          <cell r="HG39">
            <v>0.77643199622689951</v>
          </cell>
          <cell r="HH39">
            <v>0.71612277477791142</v>
          </cell>
          <cell r="HI39">
            <v>0.74057314613062075</v>
          </cell>
          <cell r="HJ39">
            <v>0.26897559008933275</v>
          </cell>
          <cell r="HK39">
            <v>0.2</v>
          </cell>
          <cell r="HL39">
            <v>0</v>
          </cell>
          <cell r="HM39">
            <v>0.83265641258063705</v>
          </cell>
          <cell r="HN39">
            <v>0.9163046106199777</v>
          </cell>
          <cell r="HO39">
            <v>6.4141060164131181E-2</v>
          </cell>
          <cell r="HP39">
            <v>0.11776030881031095</v>
          </cell>
          <cell r="HQ39">
            <v>6.4594948135138255</v>
          </cell>
          <cell r="HR39">
            <v>49.609353485553221</v>
          </cell>
          <cell r="HS39">
            <v>0.15660530316137275</v>
          </cell>
          <cell r="HT39">
            <v>0</v>
          </cell>
          <cell r="HU39">
            <v>0</v>
          </cell>
          <cell r="HV39">
            <v>0</v>
          </cell>
          <cell r="HW39">
            <v>0.17233778442846981</v>
          </cell>
          <cell r="HX39">
            <v>1.2063595524309802E-2</v>
          </cell>
          <cell r="HY39">
            <v>49.609353485552987</v>
          </cell>
          <cell r="HZ39">
            <v>3.7150071215524285</v>
          </cell>
          <cell r="IA39">
            <v>0</v>
          </cell>
          <cell r="IB39">
            <v>0</v>
          </cell>
          <cell r="IC39">
            <v>0</v>
          </cell>
          <cell r="ID39">
            <v>0</v>
          </cell>
          <cell r="IE39">
            <v>0</v>
          </cell>
          <cell r="IF39">
            <v>0</v>
          </cell>
          <cell r="IG39">
            <v>0</v>
          </cell>
          <cell r="IH39">
            <v>0</v>
          </cell>
          <cell r="II39">
            <v>0</v>
          </cell>
          <cell r="IJ39">
            <v>0</v>
          </cell>
          <cell r="IK39">
            <v>0</v>
          </cell>
          <cell r="IL39">
            <v>0</v>
          </cell>
          <cell r="IM39">
            <v>1.0274437548674491</v>
          </cell>
          <cell r="IN39">
            <v>0.568849088927042</v>
          </cell>
          <cell r="IO39">
            <v>1</v>
          </cell>
          <cell r="IP39">
            <v>2.2148257772325299E-2</v>
          </cell>
          <cell r="IQ39">
            <v>6.4594948135138059</v>
          </cell>
          <cell r="IR39">
            <v>6.6983460054028265</v>
          </cell>
          <cell r="IS39">
            <v>0.27118181139284625</v>
          </cell>
          <cell r="IT39">
            <v>0.2</v>
          </cell>
          <cell r="IU39">
            <v>0</v>
          </cell>
          <cell r="IV39">
            <v>0.18969219420149896</v>
          </cell>
          <cell r="IW39">
            <v>0</v>
          </cell>
          <cell r="IX39">
            <v>0</v>
          </cell>
          <cell r="IY39">
            <v>0</v>
          </cell>
          <cell r="IZ39">
            <v>0.20874856605829686</v>
          </cell>
          <cell r="JA39">
            <v>1.4612339804404023E-2</v>
          </cell>
          <cell r="JB39">
            <v>49.609353485553513</v>
          </cell>
          <cell r="JC39">
            <v>3.7150071215524321</v>
          </cell>
          <cell r="JD39">
            <v>0</v>
          </cell>
        </row>
        <row r="40">
          <cell r="A40" t="str">
            <v>2054.00</v>
          </cell>
          <cell r="B40">
            <v>5.3574089235574229</v>
          </cell>
          <cell r="C40">
            <v>2.4003449675042341</v>
          </cell>
          <cell r="D40">
            <v>0.98398710379583509</v>
          </cell>
          <cell r="E40">
            <v>1.1119399999999999</v>
          </cell>
          <cell r="F40">
            <v>-1.9748303904992439</v>
          </cell>
          <cell r="G40">
            <v>1.0394179930251524</v>
          </cell>
          <cell r="H40">
            <v>0</v>
          </cell>
          <cell r="I40">
            <v>0.10299608548265228</v>
          </cell>
          <cell r="J40">
            <v>5.2631578947368363E-2</v>
          </cell>
          <cell r="K40">
            <v>0.69883527415693592</v>
          </cell>
          <cell r="L40">
            <v>0.1</v>
          </cell>
          <cell r="M40">
            <v>0.2</v>
          </cell>
          <cell r="N40">
            <v>0.3</v>
          </cell>
          <cell r="O40">
            <v>5.1117267654241294</v>
          </cell>
          <cell r="P40">
            <v>0.31121861302373111</v>
          </cell>
          <cell r="Q40">
            <v>2.0970370764591544</v>
          </cell>
          <cell r="R40">
            <v>0.12904315704775177</v>
          </cell>
          <cell r="S40">
            <v>0</v>
          </cell>
          <cell r="T40">
            <v>0</v>
          </cell>
          <cell r="U40">
            <v>0.2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0.2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0.2</v>
          </cell>
          <cell r="AF40">
            <v>0</v>
          </cell>
          <cell r="AG40">
            <v>0</v>
          </cell>
          <cell r="AH40">
            <v>0</v>
          </cell>
          <cell r="AI40">
            <v>6.8578870746786329</v>
          </cell>
          <cell r="AJ40">
            <v>7.5829517318730302</v>
          </cell>
          <cell r="AK40">
            <v>1.4108731030329922E-2</v>
          </cell>
          <cell r="AL40">
            <v>0.72504638217652095</v>
          </cell>
          <cell r="AM40">
            <v>6.8702923475607039E-2</v>
          </cell>
          <cell r="AN40">
            <v>20.14039487520014</v>
          </cell>
          <cell r="AO40">
            <v>1.560187187192922</v>
          </cell>
          <cell r="AP40">
            <v>2.0000000000000004E-2</v>
          </cell>
          <cell r="AQ40">
            <v>0</v>
          </cell>
          <cell r="AR40">
            <v>0</v>
          </cell>
          <cell r="AS40">
            <v>1.7251412868627869</v>
          </cell>
          <cell r="AT40">
            <v>3.2097730891993913E-3</v>
          </cell>
          <cell r="AU40">
            <v>20.140394875200233</v>
          </cell>
          <cell r="AV40">
            <v>2.2130197230701758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1.0150490292242726</v>
          </cell>
          <cell r="BJ40">
            <v>2.2296924505063389</v>
          </cell>
          <cell r="BK40">
            <v>1</v>
          </cell>
          <cell r="BL40">
            <v>0.16494994205564539</v>
          </cell>
          <cell r="BM40">
            <v>6.870292347560697E-2</v>
          </cell>
          <cell r="BN40">
            <v>6.9213940553395345E-2</v>
          </cell>
          <cell r="BO40">
            <v>0.25069309864969902</v>
          </cell>
          <cell r="BP40">
            <v>0.2</v>
          </cell>
          <cell r="BQ40">
            <v>0</v>
          </cell>
          <cell r="BR40">
            <v>0.47179259619596203</v>
          </cell>
          <cell r="BS40">
            <v>2.0000000000000004E-2</v>
          </cell>
          <cell r="BT40">
            <v>0</v>
          </cell>
          <cell r="BU40">
            <v>0</v>
          </cell>
          <cell r="BV40">
            <v>0.52167386914528191</v>
          </cell>
          <cell r="BW40">
            <v>9.7061890482379079E-4</v>
          </cell>
          <cell r="BX40">
            <v>20.140394875200172</v>
          </cell>
          <cell r="BY40">
            <v>2.2130197230701847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1.0150490292242793</v>
          </cell>
          <cell r="CM40">
            <v>2.2296924505063305</v>
          </cell>
          <cell r="CN40">
            <v>1</v>
          </cell>
          <cell r="CO40">
            <v>4.9880015708129527E-2</v>
          </cell>
          <cell r="CP40">
            <v>6.8702923475606331E-2</v>
          </cell>
          <cell r="CQ40">
            <v>6.9213940553395539E-2</v>
          </cell>
          <cell r="CR40">
            <v>0.25069309864970252</v>
          </cell>
          <cell r="CS40">
            <v>0.2</v>
          </cell>
          <cell r="CT40">
            <v>0</v>
          </cell>
          <cell r="CU40">
            <v>4.8259072912897514</v>
          </cell>
          <cell r="CV40">
            <v>2.0000000000000004E-2</v>
          </cell>
          <cell r="CW40">
            <v>0</v>
          </cell>
          <cell r="CX40">
            <v>0</v>
          </cell>
          <cell r="CY40">
            <v>5.3361365758649644</v>
          </cell>
          <cell r="CZ40">
            <v>9.9283390363067384E-3</v>
          </cell>
          <cell r="DA40">
            <v>20.140394875200112</v>
          </cell>
          <cell r="DB40">
            <v>2.2130197230701625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1.0150490292242749</v>
          </cell>
          <cell r="DP40">
            <v>2.229692450506322</v>
          </cell>
          <cell r="DQ40">
            <v>1</v>
          </cell>
          <cell r="DR40">
            <v>0.51021642441274639</v>
          </cell>
          <cell r="DS40">
            <v>6.8702923475607094E-2</v>
          </cell>
          <cell r="DT40">
            <v>6.9213940553396081E-2</v>
          </cell>
          <cell r="DU40">
            <v>0.25069309864970135</v>
          </cell>
          <cell r="DV40">
            <v>0.2</v>
          </cell>
          <cell r="DW40">
            <v>0</v>
          </cell>
          <cell r="DX40">
            <v>7.197832384183954</v>
          </cell>
          <cell r="DY40">
            <v>9.342796382660568</v>
          </cell>
          <cell r="DZ40">
            <v>5.0178625916714521E-2</v>
          </cell>
          <cell r="EA40">
            <v>1.151947975642297</v>
          </cell>
          <cell r="EB40">
            <v>0.71633269911173947</v>
          </cell>
          <cell r="EC40">
            <v>55.355150718494137</v>
          </cell>
          <cell r="ED40">
            <v>0.94240413331837325</v>
          </cell>
          <cell r="EE40">
            <v>8.9999999999999993E-3</v>
          </cell>
          <cell r="EF40">
            <v>0</v>
          </cell>
          <cell r="EG40">
            <v>0</v>
          </cell>
          <cell r="EH40">
            <v>1.2232418675263712</v>
          </cell>
          <cell r="EI40">
            <v>6.569831297155629E-3</v>
          </cell>
          <cell r="EJ40">
            <v>55.355150717160065</v>
          </cell>
          <cell r="EK40">
            <v>3.2269127041217498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1.0219328653573492</v>
          </cell>
          <cell r="EY40">
            <v>1.0494156320424644</v>
          </cell>
          <cell r="EZ40">
            <v>1</v>
          </cell>
          <cell r="FA40">
            <v>0.15082325840185229</v>
          </cell>
          <cell r="FB40">
            <v>0.71633269911178554</v>
          </cell>
          <cell r="FC40">
            <v>0.74041813762858288</v>
          </cell>
          <cell r="FD40">
            <v>0.26795229367576529</v>
          </cell>
          <cell r="FE40">
            <v>0.2</v>
          </cell>
          <cell r="FF40">
            <v>0</v>
          </cell>
          <cell r="FG40">
            <v>1.2315770397527548</v>
          </cell>
          <cell r="FH40">
            <v>8.9999999999999993E-3</v>
          </cell>
          <cell r="FI40">
            <v>0</v>
          </cell>
          <cell r="FJ40">
            <v>0</v>
          </cell>
          <cell r="FK40">
            <v>1.5985886997390377</v>
          </cell>
          <cell r="FL40">
            <v>8.5857575250852837E-3</v>
          </cell>
          <cell r="FM40">
            <v>55.35515072613353</v>
          </cell>
          <cell r="FN40">
            <v>3.2269127040441288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  <cell r="GA40">
            <v>1.0219328653573441</v>
          </cell>
          <cell r="GB40">
            <v>1.0494156322551529</v>
          </cell>
          <cell r="GC40">
            <v>1</v>
          </cell>
          <cell r="GD40">
            <v>0.19710276678690181</v>
          </cell>
          <cell r="GE40">
            <v>0.71633269911149533</v>
          </cell>
          <cell r="GF40">
            <v>0.74041813762828246</v>
          </cell>
          <cell r="GG40">
            <v>0.26795229367576728</v>
          </cell>
          <cell r="GH40">
            <v>0.2</v>
          </cell>
          <cell r="GI40">
            <v>0</v>
          </cell>
          <cell r="GJ40">
            <v>5.0238512111127491</v>
          </cell>
          <cell r="GK40">
            <v>8.9999999999999993E-3</v>
          </cell>
          <cell r="GL40">
            <v>0</v>
          </cell>
          <cell r="GM40">
            <v>0</v>
          </cell>
          <cell r="GN40">
            <v>6.5209658153950611</v>
          </cell>
          <cell r="GO40">
            <v>3.5023037094473609E-2</v>
          </cell>
          <cell r="GP40">
            <v>55.35515071687162</v>
          </cell>
          <cell r="GQ40">
            <v>3.2269127041241941</v>
          </cell>
          <cell r="GR40">
            <v>0</v>
          </cell>
          <cell r="GS40">
            <v>0</v>
          </cell>
          <cell r="GT40">
            <v>0</v>
          </cell>
          <cell r="GU40">
            <v>0</v>
          </cell>
          <cell r="GV40">
            <v>0</v>
          </cell>
          <cell r="GW40">
            <v>0</v>
          </cell>
          <cell r="GX40">
            <v>0</v>
          </cell>
          <cell r="GY40">
            <v>0</v>
          </cell>
          <cell r="GZ40">
            <v>0</v>
          </cell>
          <cell r="HA40">
            <v>0</v>
          </cell>
          <cell r="HB40">
            <v>0</v>
          </cell>
          <cell r="HC40">
            <v>0</v>
          </cell>
          <cell r="HD40">
            <v>1.0219328653573474</v>
          </cell>
          <cell r="HE40">
            <v>1.0494156320356274</v>
          </cell>
          <cell r="HF40">
            <v>1</v>
          </cell>
          <cell r="HG40">
            <v>0.80402195045353075</v>
          </cell>
          <cell r="HH40">
            <v>0.71633269911180142</v>
          </cell>
          <cell r="HI40">
            <v>0.74041813762860342</v>
          </cell>
          <cell r="HJ40">
            <v>0.26795229367576573</v>
          </cell>
          <cell r="HK40">
            <v>0.2</v>
          </cell>
          <cell r="HL40">
            <v>0</v>
          </cell>
          <cell r="HM40">
            <v>0.86882676789822744</v>
          </cell>
          <cell r="HN40">
            <v>0.95854689752271693</v>
          </cell>
          <cell r="HO40">
            <v>6.475580010070732E-2</v>
          </cell>
          <cell r="HP40">
            <v>0.12276473529229981</v>
          </cell>
          <cell r="HQ40">
            <v>6.4540893112739743</v>
          </cell>
          <cell r="HR40">
            <v>51.2380478148782</v>
          </cell>
          <cell r="HS40">
            <v>0.16340819253372124</v>
          </cell>
          <cell r="HT40">
            <v>0</v>
          </cell>
          <cell r="HU40">
            <v>0</v>
          </cell>
          <cell r="HV40">
            <v>0</v>
          </cell>
          <cell r="HW40">
            <v>0.18028267748000781</v>
          </cell>
          <cell r="HX40">
            <v>1.2179215283766816E-2</v>
          </cell>
          <cell r="HY40">
            <v>51.238047814877937</v>
          </cell>
          <cell r="HZ40">
            <v>3.8154775775257548</v>
          </cell>
          <cell r="IA40">
            <v>0</v>
          </cell>
          <cell r="IB40">
            <v>0</v>
          </cell>
          <cell r="IC40">
            <v>0</v>
          </cell>
          <cell r="ID40">
            <v>0</v>
          </cell>
          <cell r="IE40">
            <v>0</v>
          </cell>
          <cell r="IF40">
            <v>0</v>
          </cell>
          <cell r="IG40">
            <v>0</v>
          </cell>
          <cell r="IH40">
            <v>0</v>
          </cell>
          <cell r="II40">
            <v>0</v>
          </cell>
          <cell r="IJ40">
            <v>0</v>
          </cell>
          <cell r="IK40">
            <v>0</v>
          </cell>
          <cell r="IL40">
            <v>0</v>
          </cell>
          <cell r="IM40">
            <v>1.0270444854305802</v>
          </cell>
          <cell r="IN40">
            <v>0.56366822776630754</v>
          </cell>
          <cell r="IO40">
            <v>1</v>
          </cell>
          <cell r="IP40">
            <v>2.3089486008268812E-2</v>
          </cell>
          <cell r="IQ40">
            <v>6.4540893112741031</v>
          </cell>
          <cell r="IR40">
            <v>6.6905528916735362</v>
          </cell>
          <cell r="IS40">
            <v>0.27028250100765122</v>
          </cell>
          <cell r="IT40">
            <v>0.2</v>
          </cell>
          <cell r="IU40">
            <v>0</v>
          </cell>
          <cell r="IV40">
            <v>0.1979323686138659</v>
          </cell>
          <cell r="IW40">
            <v>0</v>
          </cell>
          <cell r="IX40">
            <v>0</v>
          </cell>
          <cell r="IY40">
            <v>0</v>
          </cell>
          <cell r="IZ40">
            <v>0.21837202174733908</v>
          </cell>
          <cell r="JA40">
            <v>1.4752387206514341E-2</v>
          </cell>
          <cell r="JB40">
            <v>51.238047814878506</v>
          </cell>
          <cell r="JC40">
            <v>3.8154775775257486</v>
          </cell>
          <cell r="JD40">
            <v>0</v>
          </cell>
        </row>
        <row r="41">
          <cell r="A41" t="str">
            <v>2055.00</v>
          </cell>
          <cell r="B41">
            <v>5.3574089235574229</v>
          </cell>
          <cell r="C41">
            <v>2.5012966163585584</v>
          </cell>
          <cell r="D41">
            <v>1.0226361121515142</v>
          </cell>
          <cell r="E41">
            <v>1.1119399999999999</v>
          </cell>
          <cell r="F41">
            <v>-2.0533105978618647</v>
          </cell>
          <cell r="G41">
            <v>1.03886308036181</v>
          </cell>
          <cell r="H41">
            <v>0</v>
          </cell>
          <cell r="I41">
            <v>0.10710803803739011</v>
          </cell>
          <cell r="J41">
            <v>5.2631578947368363E-2</v>
          </cell>
          <cell r="K41">
            <v>0.72573416045442285</v>
          </cell>
          <cell r="L41">
            <v>0.1</v>
          </cell>
          <cell r="M41">
            <v>0.2</v>
          </cell>
          <cell r="N41">
            <v>0.3</v>
          </cell>
          <cell r="O41">
            <v>5.3262882493361383</v>
          </cell>
          <cell r="P41">
            <v>0.32286192180158174</v>
          </cell>
          <cell r="Q41">
            <v>2.1783402324449086</v>
          </cell>
          <cell r="R41">
            <v>0.12917841686319961</v>
          </cell>
          <cell r="S41">
            <v>0</v>
          </cell>
          <cell r="T41">
            <v>0</v>
          </cell>
          <cell r="U41">
            <v>0.2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0.2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0.2</v>
          </cell>
          <cell r="AF41">
            <v>0</v>
          </cell>
          <cell r="AG41">
            <v>0</v>
          </cell>
          <cell r="AH41">
            <v>0</v>
          </cell>
          <cell r="AI41">
            <v>6.9048772577424176</v>
          </cell>
          <cell r="AJ41">
            <v>7.6556099643240758</v>
          </cell>
          <cell r="AK41">
            <v>1.3636659097686762E-2</v>
          </cell>
          <cell r="AL41">
            <v>0.7300190806085447</v>
          </cell>
          <cell r="AM41">
            <v>6.9157733312040365E-2</v>
          </cell>
          <cell r="AN41">
            <v>21.121130061799107</v>
          </cell>
          <cell r="AO41">
            <v>1.5708775763378517</v>
          </cell>
          <cell r="AP41">
            <v>2.0000000000000004E-2</v>
          </cell>
          <cell r="AQ41">
            <v>0</v>
          </cell>
          <cell r="AR41">
            <v>0</v>
          </cell>
          <cell r="AS41">
            <v>1.7416712241568588</v>
          </cell>
          <cell r="AT41">
            <v>3.10237549388717E-3</v>
          </cell>
          <cell r="AU41">
            <v>21.12113006179921</v>
          </cell>
          <cell r="AV41">
            <v>2.2457073423036542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1.0147705955318509</v>
          </cell>
          <cell r="BJ41">
            <v>2.2691197064615496</v>
          </cell>
          <cell r="BK41">
            <v>1</v>
          </cell>
          <cell r="BL41">
            <v>0.16608124391217044</v>
          </cell>
          <cell r="BM41">
            <v>6.9157733312038186E-2</v>
          </cell>
          <cell r="BN41">
            <v>6.9657693130879036E-2</v>
          </cell>
          <cell r="BO41">
            <v>0.24989979386555197</v>
          </cell>
          <cell r="BP41">
            <v>0.2</v>
          </cell>
          <cell r="BQ41">
            <v>0</v>
          </cell>
          <cell r="BR41">
            <v>0.47502531499433431</v>
          </cell>
          <cell r="BS41">
            <v>2.0000000000000004E-2</v>
          </cell>
          <cell r="BT41">
            <v>0</v>
          </cell>
          <cell r="BU41">
            <v>0</v>
          </cell>
          <cell r="BV41">
            <v>0.52667243732667957</v>
          </cell>
          <cell r="BW41">
            <v>9.3814242332625956E-4</v>
          </cell>
          <cell r="BX41">
            <v>21.121130061799136</v>
          </cell>
          <cell r="BY41">
            <v>2.2457073423036711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1.0147705955318544</v>
          </cell>
          <cell r="CM41">
            <v>2.2691197064615407</v>
          </cell>
          <cell r="CN41">
            <v>1</v>
          </cell>
          <cell r="CO41">
            <v>5.0222115582011798E-2</v>
          </cell>
          <cell r="CP41">
            <v>6.9157733312038783E-2</v>
          </cell>
          <cell r="CQ41">
            <v>6.9657693130879231E-2</v>
          </cell>
          <cell r="CR41">
            <v>0.24989979386555081</v>
          </cell>
          <cell r="CS41">
            <v>0.2</v>
          </cell>
          <cell r="CT41">
            <v>0</v>
          </cell>
          <cell r="CU41">
            <v>4.8589743664102691</v>
          </cell>
          <cell r="CV41">
            <v>2.0000000000000004E-2</v>
          </cell>
          <cell r="CW41">
            <v>0</v>
          </cell>
          <cell r="CX41">
            <v>0</v>
          </cell>
          <cell r="CY41">
            <v>5.3872663028405778</v>
          </cell>
          <cell r="CZ41">
            <v>9.5961411804733332E-3</v>
          </cell>
          <cell r="DA41">
            <v>21.121130061799072</v>
          </cell>
          <cell r="DB41">
            <v>2.2457073423036484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1.0147705955318544</v>
          </cell>
          <cell r="DP41">
            <v>2.2691197064615318</v>
          </cell>
          <cell r="DQ41">
            <v>1</v>
          </cell>
          <cell r="DR41">
            <v>0.51371572111436625</v>
          </cell>
          <cell r="DS41">
            <v>6.9157733312040698E-2</v>
          </cell>
          <cell r="DT41">
            <v>6.9657693130879786E-2</v>
          </cell>
          <cell r="DU41">
            <v>0.24989979386554553</v>
          </cell>
          <cell r="DV41">
            <v>0.2</v>
          </cell>
          <cell r="DW41">
            <v>0</v>
          </cell>
          <cell r="DX41">
            <v>7.4653802259173681</v>
          </cell>
          <cell r="DY41">
            <v>9.7179878339555845</v>
          </cell>
          <cell r="DZ41">
            <v>5.0178445405450495E-2</v>
          </cell>
          <cell r="EA41">
            <v>1.1921722415790232</v>
          </cell>
          <cell r="EB41">
            <v>0.71656616647810634</v>
          </cell>
          <cell r="EC41">
            <v>57.441326011580905</v>
          </cell>
          <cell r="ED41">
            <v>0.97743387261380377</v>
          </cell>
          <cell r="EE41">
            <v>8.9999999999999993E-3</v>
          </cell>
          <cell r="EF41">
            <v>0</v>
          </cell>
          <cell r="EG41">
            <v>0</v>
          </cell>
          <cell r="EH41">
            <v>1.2723652640732603</v>
          </cell>
          <cell r="EI41">
            <v>6.5698076630179795E-3</v>
          </cell>
          <cell r="EJ41">
            <v>57.441326010196576</v>
          </cell>
          <cell r="EK41">
            <v>3.2965818355782748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1.021590026704948</v>
          </cell>
          <cell r="EY41">
            <v>1.0478101974899259</v>
          </cell>
          <cell r="EZ41">
            <v>1</v>
          </cell>
          <cell r="FA41">
            <v>0.15608977649440825</v>
          </cell>
          <cell r="FB41">
            <v>0.71656616647813332</v>
          </cell>
          <cell r="FC41">
            <v>0.74026234476957942</v>
          </cell>
          <cell r="FD41">
            <v>0.26693575559784749</v>
          </cell>
          <cell r="FE41">
            <v>0.2</v>
          </cell>
          <cell r="FF41">
            <v>0</v>
          </cell>
          <cell r="FG41">
            <v>1.2773555132329826</v>
          </cell>
          <cell r="FH41">
            <v>8.9999999999999993E-3</v>
          </cell>
          <cell r="FI41">
            <v>0</v>
          </cell>
          <cell r="FJ41">
            <v>0</v>
          </cell>
          <cell r="FK41">
            <v>1.6627854123413122</v>
          </cell>
          <cell r="FL41">
            <v>8.5857266389078504E-3</v>
          </cell>
          <cell r="FM41">
            <v>57.44132601950821</v>
          </cell>
          <cell r="FN41">
            <v>3.2965818354989707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1.0215900267049458</v>
          </cell>
          <cell r="GB41">
            <v>1.0478101977022891</v>
          </cell>
          <cell r="GC41">
            <v>1</v>
          </cell>
          <cell r="GD41">
            <v>0.20398529470981902</v>
          </cell>
          <cell r="GE41">
            <v>0.71656616647784577</v>
          </cell>
          <cell r="GF41">
            <v>0.74026234476927799</v>
          </cell>
          <cell r="GG41">
            <v>0.26693575559784799</v>
          </cell>
          <cell r="GH41">
            <v>0.2</v>
          </cell>
          <cell r="GI41">
            <v>0</v>
          </cell>
          <cell r="GJ41">
            <v>5.2105908400706484</v>
          </cell>
          <cell r="GK41">
            <v>8.9999999999999993E-3</v>
          </cell>
          <cell r="GL41">
            <v>0</v>
          </cell>
          <cell r="GM41">
            <v>0</v>
          </cell>
          <cell r="GN41">
            <v>6.7828371575410982</v>
          </cell>
          <cell r="GO41">
            <v>3.5022911103524672E-2</v>
          </cell>
          <cell r="GP41">
            <v>57.441326009897232</v>
          </cell>
          <cell r="GQ41">
            <v>3.2965818355807817</v>
          </cell>
          <cell r="GR41">
            <v>0</v>
          </cell>
          <cell r="GS41">
            <v>0</v>
          </cell>
          <cell r="GT41">
            <v>0</v>
          </cell>
          <cell r="GU41">
            <v>0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0</v>
          </cell>
          <cell r="HA41">
            <v>0</v>
          </cell>
          <cell r="HB41">
            <v>0</v>
          </cell>
          <cell r="HC41">
            <v>0</v>
          </cell>
          <cell r="HD41">
            <v>1.0215900267049511</v>
          </cell>
          <cell r="HE41">
            <v>1.0478101974830991</v>
          </cell>
          <cell r="HF41">
            <v>1</v>
          </cell>
          <cell r="HG41">
            <v>0.83209717037480657</v>
          </cell>
          <cell r="HH41">
            <v>0.71656616647815607</v>
          </cell>
          <cell r="HI41">
            <v>0.7402623447696004</v>
          </cell>
          <cell r="HJ41">
            <v>0.26693575559784533</v>
          </cell>
          <cell r="HK41">
            <v>0.2</v>
          </cell>
          <cell r="HL41">
            <v>0</v>
          </cell>
          <cell r="HM41">
            <v>0.90612921228687049</v>
          </cell>
          <cell r="HN41">
            <v>1.0022673319263291</v>
          </cell>
          <cell r="HO41">
            <v>6.5363312360062376E-2</v>
          </cell>
          <cell r="HP41">
            <v>0.12792580499755099</v>
          </cell>
          <cell r="HQ41">
            <v>6.4486331208403733</v>
          </cell>
          <cell r="HR41">
            <v>52.904635265335017</v>
          </cell>
          <cell r="HS41">
            <v>0.1704240042465518</v>
          </cell>
          <cell r="HT41">
            <v>0</v>
          </cell>
          <cell r="HU41">
            <v>0</v>
          </cell>
          <cell r="HV41">
            <v>0</v>
          </cell>
          <cell r="HW41">
            <v>0.18850557924438238</v>
          </cell>
          <cell r="HX41">
            <v>1.2293475667897753E-2</v>
          </cell>
          <cell r="HY41">
            <v>52.90463526533474</v>
          </cell>
          <cell r="HZ41">
            <v>3.9171721599409355</v>
          </cell>
          <cell r="IA41">
            <v>0</v>
          </cell>
          <cell r="IB41">
            <v>0</v>
          </cell>
          <cell r="IC41">
            <v>0</v>
          </cell>
          <cell r="ID41">
            <v>0</v>
          </cell>
          <cell r="IE41">
            <v>0</v>
          </cell>
          <cell r="IF41">
            <v>0</v>
          </cell>
          <cell r="IG41">
            <v>0</v>
          </cell>
          <cell r="IH41">
            <v>0</v>
          </cell>
          <cell r="II41">
            <v>0</v>
          </cell>
          <cell r="IJ41">
            <v>0</v>
          </cell>
          <cell r="IK41">
            <v>0</v>
          </cell>
          <cell r="IL41">
            <v>0</v>
          </cell>
          <cell r="IM41">
            <v>1.0266531725973678</v>
          </cell>
          <cell r="IN41">
            <v>0.55870060641023178</v>
          </cell>
          <cell r="IO41">
            <v>1</v>
          </cell>
          <cell r="IP41">
            <v>2.4060175567150816E-2</v>
          </cell>
          <cell r="IQ41">
            <v>6.4486331208403627</v>
          </cell>
          <cell r="IR41">
            <v>6.682441059190805</v>
          </cell>
          <cell r="IS41">
            <v>0.26938454987345828</v>
          </cell>
          <cell r="IT41">
            <v>0.2</v>
          </cell>
          <cell r="IU41">
            <v>0</v>
          </cell>
          <cell r="IV41">
            <v>0.20643045067778784</v>
          </cell>
          <cell r="IW41">
            <v>0</v>
          </cell>
          <cell r="IX41">
            <v>0</v>
          </cell>
          <cell r="IY41">
            <v>0</v>
          </cell>
          <cell r="IZ41">
            <v>0.22833222262751166</v>
          </cell>
          <cell r="JA41">
            <v>1.4890788030359797E-2</v>
          </cell>
          <cell r="JB41">
            <v>52.904635265335337</v>
          </cell>
          <cell r="JC41">
            <v>3.9171721599409484</v>
          </cell>
          <cell r="JD41">
            <v>0</v>
          </cell>
        </row>
        <row r="42">
          <cell r="A42" t="str">
            <v>2056.00</v>
          </cell>
          <cell r="B42">
            <v>5.3574089235574229</v>
          </cell>
          <cell r="C42">
            <v>2.6051266747143904</v>
          </cell>
          <cell r="D42">
            <v>1.0622410154214565</v>
          </cell>
          <cell r="E42">
            <v>1.1119399999999999</v>
          </cell>
          <cell r="F42">
            <v>-2.1337610464106485</v>
          </cell>
          <cell r="G42">
            <v>1.038321679185918</v>
          </cell>
          <cell r="H42">
            <v>0</v>
          </cell>
          <cell r="I42">
            <v>0.11132497097159032</v>
          </cell>
          <cell r="J42">
            <v>5.2631578947368363E-2</v>
          </cell>
          <cell r="K42">
            <v>0.75327884407846246</v>
          </cell>
          <cell r="L42">
            <v>0.1</v>
          </cell>
          <cell r="M42">
            <v>0.2</v>
          </cell>
          <cell r="N42">
            <v>0.3</v>
          </cell>
          <cell r="O42">
            <v>5.5469382684809876</v>
          </cell>
          <cell r="P42">
            <v>0.33477982577995352</v>
          </cell>
          <cell r="Q42">
            <v>2.2616246562514628</v>
          </cell>
          <cell r="R42">
            <v>0.12932482034775061</v>
          </cell>
          <cell r="S42">
            <v>0</v>
          </cell>
          <cell r="T42">
            <v>0</v>
          </cell>
          <cell r="U42">
            <v>0.2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0.2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0.2</v>
          </cell>
          <cell r="AF42">
            <v>0</v>
          </cell>
          <cell r="AG42">
            <v>0</v>
          </cell>
          <cell r="AH42">
            <v>0</v>
          </cell>
          <cell r="AI42">
            <v>6.9504934119456321</v>
          </cell>
          <cell r="AJ42">
            <v>7.726841529189346</v>
          </cell>
          <cell r="AK42">
            <v>1.3183058836666777E-2</v>
          </cell>
          <cell r="AL42">
            <v>0.73488072629781731</v>
          </cell>
          <cell r="AM42">
            <v>6.961152717280164E-2</v>
          </cell>
          <cell r="AN42">
            <v>22.138408281500567</v>
          </cell>
          <cell r="AO42">
            <v>1.5812553703349699</v>
          </cell>
          <cell r="AP42">
            <v>2.0000000000000004E-2</v>
          </cell>
          <cell r="AQ42">
            <v>0</v>
          </cell>
          <cell r="AR42">
            <v>0</v>
          </cell>
          <cell r="AS42">
            <v>1.7578765908559961</v>
          </cell>
          <cell r="AT42">
            <v>2.9991802520226893E-3</v>
          </cell>
          <cell r="AU42">
            <v>22.138408281500677</v>
          </cell>
          <cell r="AV42">
            <v>2.2782707556950847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1.0145002925261075</v>
          </cell>
          <cell r="BJ42">
            <v>2.3091793006152987</v>
          </cell>
          <cell r="BK42">
            <v>1</v>
          </cell>
          <cell r="BL42">
            <v>0.16718728098021635</v>
          </cell>
          <cell r="BM42">
            <v>6.9611527172801724E-2</v>
          </cell>
          <cell r="BN42">
            <v>7.0099789288839212E-2</v>
          </cell>
          <cell r="BO42">
            <v>0.24911963701951853</v>
          </cell>
          <cell r="BP42">
            <v>0.2</v>
          </cell>
          <cell r="BQ42">
            <v>0</v>
          </cell>
          <cell r="BR42">
            <v>0.47816350662473522</v>
          </cell>
          <cell r="BS42">
            <v>2.0000000000000004E-2</v>
          </cell>
          <cell r="BT42">
            <v>0</v>
          </cell>
          <cell r="BU42">
            <v>0</v>
          </cell>
          <cell r="BV42">
            <v>0.53157285702635015</v>
          </cell>
          <cell r="BW42">
            <v>9.0693671193857093E-4</v>
          </cell>
          <cell r="BX42">
            <v>22.138408281500602</v>
          </cell>
          <cell r="BY42">
            <v>2.2782707556950847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1.0145002925261</v>
          </cell>
          <cell r="CM42">
            <v>2.3091793006152894</v>
          </cell>
          <cell r="CN42">
            <v>1</v>
          </cell>
          <cell r="CO42">
            <v>5.0556575513554643E-2</v>
          </cell>
          <cell r="CP42">
            <v>6.9611527172800433E-2</v>
          </cell>
          <cell r="CQ42">
            <v>7.0099789288839351E-2</v>
          </cell>
          <cell r="CR42">
            <v>0.24911963701952422</v>
          </cell>
          <cell r="CS42">
            <v>0.2</v>
          </cell>
          <cell r="CT42">
            <v>0</v>
          </cell>
          <cell r="CU42">
            <v>4.8910745349859317</v>
          </cell>
          <cell r="CV42">
            <v>2.0000000000000004E-2</v>
          </cell>
          <cell r="CW42">
            <v>0</v>
          </cell>
          <cell r="CX42">
            <v>0</v>
          </cell>
          <cell r="CY42">
            <v>5.4373920813070047</v>
          </cell>
          <cell r="CZ42">
            <v>9.2769418727055176E-3</v>
          </cell>
          <cell r="DA42">
            <v>22.138408281500528</v>
          </cell>
          <cell r="DB42">
            <v>2.2782707556950657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1.0145002925261017</v>
          </cell>
          <cell r="DP42">
            <v>2.3091793006152797</v>
          </cell>
          <cell r="DQ42">
            <v>1</v>
          </cell>
          <cell r="DR42">
            <v>0.51713686980404694</v>
          </cell>
          <cell r="DS42">
            <v>6.9611527172801654E-2</v>
          </cell>
          <cell r="DT42">
            <v>7.0099789288839934E-2</v>
          </cell>
          <cell r="DU42">
            <v>0.24911963701952169</v>
          </cell>
          <cell r="DV42">
            <v>0.2</v>
          </cell>
          <cell r="DW42">
            <v>0</v>
          </cell>
          <cell r="DX42">
            <v>7.7377033482290285</v>
          </cell>
          <cell r="DY42">
            <v>10.101567852637757</v>
          </cell>
          <cell r="DZ42">
            <v>5.0178209877370747E-2</v>
          </cell>
          <cell r="EA42">
            <v>1.2330619869075241</v>
          </cell>
          <cell r="EB42">
            <v>0.71682248690611072</v>
          </cell>
          <cell r="EC42">
            <v>59.568145978797432</v>
          </cell>
          <cell r="ED42">
            <v>1.0130888340475621</v>
          </cell>
          <cell r="EE42">
            <v>8.9999999999999993E-3</v>
          </cell>
          <cell r="EF42">
            <v>0</v>
          </cell>
          <cell r="EG42">
            <v>0</v>
          </cell>
          <cell r="EH42">
            <v>1.3225869663539049</v>
          </cell>
          <cell r="EI42">
            <v>6.5697768255902622E-3</v>
          </cell>
          <cell r="EJ42">
            <v>59.568145977361844</v>
          </cell>
          <cell r="EK42">
            <v>3.3666483688898121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1.0212542981810269</v>
          </cell>
          <cell r="EY42">
            <v>1.0460942502511343</v>
          </cell>
          <cell r="EZ42">
            <v>1</v>
          </cell>
          <cell r="FA42">
            <v>0.16144342505846698</v>
          </cell>
          <cell r="FB42">
            <v>0.71682248690613215</v>
          </cell>
          <cell r="FC42">
            <v>0.74010944835997416</v>
          </cell>
          <cell r="FD42">
            <v>0.26592527481652783</v>
          </cell>
          <cell r="FE42">
            <v>0.2</v>
          </cell>
          <cell r="FF42">
            <v>0</v>
          </cell>
          <cell r="FG42">
            <v>1.3239510557424181</v>
          </cell>
          <cell r="FH42">
            <v>8.9999999999999993E-3</v>
          </cell>
          <cell r="FI42">
            <v>0</v>
          </cell>
          <cell r="FJ42">
            <v>0</v>
          </cell>
          <cell r="FK42">
            <v>1.7284174413609283</v>
          </cell>
          <cell r="FL42">
            <v>8.5856863391398502E-3</v>
          </cell>
          <cell r="FM42">
            <v>59.568145987018255</v>
          </cell>
          <cell r="FN42">
            <v>3.3666483688088249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  <cell r="GA42">
            <v>1.0212542981810275</v>
          </cell>
          <cell r="GB42">
            <v>1.0460942504631499</v>
          </cell>
          <cell r="GC42">
            <v>1</v>
          </cell>
          <cell r="GD42">
            <v>0.21098168873791556</v>
          </cell>
          <cell r="GE42">
            <v>0.7168224869058345</v>
          </cell>
          <cell r="GF42">
            <v>0.74010944835967196</v>
          </cell>
          <cell r="GG42">
            <v>0.26592527481653172</v>
          </cell>
          <cell r="GH42">
            <v>0.2</v>
          </cell>
          <cell r="GI42">
            <v>0</v>
          </cell>
          <cell r="GJ42">
            <v>5.4006634584391628</v>
          </cell>
          <cell r="GK42">
            <v>8.9999999999999993E-3</v>
          </cell>
          <cell r="GL42">
            <v>0</v>
          </cell>
          <cell r="GM42">
            <v>0</v>
          </cell>
          <cell r="GN42">
            <v>7.0505634449230712</v>
          </cell>
          <cell r="GO42">
            <v>3.5022746712640634E-2</v>
          </cell>
          <cell r="GP42">
            <v>59.568145977051429</v>
          </cell>
          <cell r="GQ42">
            <v>3.3666483688923807</v>
          </cell>
          <cell r="GR42">
            <v>0</v>
          </cell>
          <cell r="GS42">
            <v>0</v>
          </cell>
          <cell r="GT42">
            <v>0</v>
          </cell>
          <cell r="GU42">
            <v>0</v>
          </cell>
          <cell r="GV42">
            <v>0</v>
          </cell>
          <cell r="GW42">
            <v>0</v>
          </cell>
          <cell r="GX42">
            <v>0</v>
          </cell>
          <cell r="GY42">
            <v>0</v>
          </cell>
          <cell r="GZ42">
            <v>0</v>
          </cell>
          <cell r="HA42">
            <v>0</v>
          </cell>
          <cell r="HB42">
            <v>0</v>
          </cell>
          <cell r="HC42">
            <v>0</v>
          </cell>
          <cell r="HD42">
            <v>1.0212542981810293</v>
          </cell>
          <cell r="HE42">
            <v>1.0460942502443189</v>
          </cell>
          <cell r="HF42">
            <v>1</v>
          </cell>
          <cell r="HG42">
            <v>0.86063687311115955</v>
          </cell>
          <cell r="HH42">
            <v>0.71682248690615935</v>
          </cell>
          <cell r="HI42">
            <v>0.7401094483599957</v>
          </cell>
          <cell r="HJ42">
            <v>0.26592527481652428</v>
          </cell>
          <cell r="HK42">
            <v>0.2</v>
          </cell>
          <cell r="HL42">
            <v>0</v>
          </cell>
          <cell r="HM42">
            <v>0.9445804420145304</v>
          </cell>
          <cell r="HN42">
            <v>1.0474960435378919</v>
          </cell>
          <cell r="HO42">
            <v>6.5963551633713105E-2</v>
          </cell>
          <cell r="HP42">
            <v>0.13324421410896731</v>
          </cell>
          <cell r="HQ42">
            <v>6.4431292734898173</v>
          </cell>
          <cell r="HR42">
            <v>54.609446518741663</v>
          </cell>
          <cell r="HS42">
            <v>0.17765587851959688</v>
          </cell>
          <cell r="HT42">
            <v>0</v>
          </cell>
          <cell r="HU42">
            <v>0</v>
          </cell>
          <cell r="HV42">
            <v>0</v>
          </cell>
          <cell r="HW42">
            <v>0.19701215649102233</v>
          </cell>
          <cell r="HX42">
            <v>1.2406368155121986E-2</v>
          </cell>
          <cell r="HY42">
            <v>54.609446518741372</v>
          </cell>
          <cell r="HZ42">
            <v>4.0200765848962732</v>
          </cell>
          <cell r="IA42">
            <v>0</v>
          </cell>
          <cell r="IB42">
            <v>0</v>
          </cell>
          <cell r="IC42">
            <v>0</v>
          </cell>
          <cell r="ID42">
            <v>0</v>
          </cell>
          <cell r="IE42">
            <v>0</v>
          </cell>
          <cell r="IF42">
            <v>0</v>
          </cell>
          <cell r="IG42">
            <v>0</v>
          </cell>
          <cell r="IH42">
            <v>0</v>
          </cell>
          <cell r="II42">
            <v>0</v>
          </cell>
          <cell r="IJ42">
            <v>0</v>
          </cell>
          <cell r="IK42">
            <v>0</v>
          </cell>
          <cell r="IL42">
            <v>0</v>
          </cell>
          <cell r="IM42">
            <v>1.0262700797293753</v>
          </cell>
          <cell r="IN42">
            <v>0.55393493633825031</v>
          </cell>
          <cell r="IO42">
            <v>1</v>
          </cell>
          <cell r="IP42">
            <v>2.506045738645276E-2</v>
          </cell>
          <cell r="IQ42">
            <v>6.4431292734897987</v>
          </cell>
          <cell r="IR42">
            <v>6.6740568791033636</v>
          </cell>
          <cell r="IS42">
            <v>0.26848757379103333</v>
          </cell>
          <cell r="IT42">
            <v>0.2</v>
          </cell>
          <cell r="IU42">
            <v>0</v>
          </cell>
          <cell r="IV42">
            <v>0.2151902440650528</v>
          </cell>
          <cell r="IW42">
            <v>0</v>
          </cell>
          <cell r="IX42">
            <v>0</v>
          </cell>
          <cell r="IY42">
            <v>0</v>
          </cell>
          <cell r="IZ42">
            <v>0.23863603271877609</v>
          </cell>
          <cell r="JA42">
            <v>1.5027531953957078E-2</v>
          </cell>
          <cell r="JB42">
            <v>54.609446518742018</v>
          </cell>
          <cell r="JC42">
            <v>4.0200765848962821</v>
          </cell>
          <cell r="JD42">
            <v>0</v>
          </cell>
        </row>
        <row r="43">
          <cell r="A43" t="str">
            <v>2057.00</v>
          </cell>
          <cell r="B43">
            <v>5.3574089235574229</v>
          </cell>
          <cell r="C43">
            <v>2.7118631602428946</v>
          </cell>
          <cell r="D43">
            <v>1.1028085867234281</v>
          </cell>
          <cell r="E43">
            <v>1.1119399999999999</v>
          </cell>
          <cell r="F43">
            <v>-2.2161953770101319</v>
          </cell>
          <cell r="G43">
            <v>1.0377924498035698</v>
          </cell>
          <cell r="H43">
            <v>0</v>
          </cell>
          <cell r="I43">
            <v>0.11564731745943049</v>
          </cell>
          <cell r="J43">
            <v>5.2631578947368363E-2</v>
          </cell>
          <cell r="K43">
            <v>0.78147044606112603</v>
          </cell>
          <cell r="L43">
            <v>0.1</v>
          </cell>
          <cell r="M43">
            <v>0.2</v>
          </cell>
          <cell r="N43">
            <v>0.3</v>
          </cell>
          <cell r="O43">
            <v>5.7737148876940143</v>
          </cell>
          <cell r="P43">
            <v>0.34696921796355168</v>
          </cell>
          <cell r="Q43">
            <v>2.3468955682075361</v>
          </cell>
          <cell r="R43">
            <v>0.12948151478779257</v>
          </cell>
          <cell r="S43">
            <v>0</v>
          </cell>
          <cell r="T43">
            <v>0</v>
          </cell>
          <cell r="U43">
            <v>0.2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0.2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0.2</v>
          </cell>
          <cell r="AF43">
            <v>0</v>
          </cell>
          <cell r="AG43">
            <v>0</v>
          </cell>
          <cell r="AH43">
            <v>0</v>
          </cell>
          <cell r="AI43">
            <v>6.99476451966766</v>
          </cell>
          <cell r="AJ43">
            <v>7.7966586742712751</v>
          </cell>
          <cell r="AK43">
            <v>1.2747117058414968E-2</v>
          </cell>
          <cell r="AL43">
            <v>0.73963128711905013</v>
          </cell>
          <cell r="AM43">
            <v>7.0064227090129438E-2</v>
          </cell>
          <cell r="AN43">
            <v>23.193161758827411</v>
          </cell>
          <cell r="AO43">
            <v>1.5913271627512879</v>
          </cell>
          <cell r="AP43">
            <v>2.0000000000000004E-2</v>
          </cell>
          <cell r="AQ43">
            <v>0</v>
          </cell>
          <cell r="AR43">
            <v>0</v>
          </cell>
          <cell r="AS43">
            <v>1.7737601733671988</v>
          </cell>
          <cell r="AT43">
            <v>2.9000023610215547E-3</v>
          </cell>
          <cell r="AU43">
            <v>23.193161758827532</v>
          </cell>
          <cell r="AV43">
            <v>2.3107076397488102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1.0142375018301235</v>
          </cell>
          <cell r="BJ43">
            <v>2.3498773858918405</v>
          </cell>
          <cell r="BK43">
            <v>1</v>
          </cell>
          <cell r="BL43">
            <v>0.16826804595119824</v>
          </cell>
          <cell r="BM43">
            <v>7.006422709012973E-2</v>
          </cell>
          <cell r="BN43">
            <v>7.0540367611533636E-2</v>
          </cell>
          <cell r="BO43">
            <v>0.24835243734935791</v>
          </cell>
          <cell r="BP43">
            <v>0.2</v>
          </cell>
          <cell r="BQ43">
            <v>0</v>
          </cell>
          <cell r="BR43">
            <v>0.48120916494794269</v>
          </cell>
          <cell r="BS43">
            <v>2.0000000000000004E-2</v>
          </cell>
          <cell r="BT43">
            <v>0</v>
          </cell>
          <cell r="BU43">
            <v>0</v>
          </cell>
          <cell r="BV43">
            <v>0.53637597083946653</v>
          </cell>
          <cell r="BW43">
            <v>8.7694582682891172E-4</v>
          </cell>
          <cell r="BX43">
            <v>23.193161758827454</v>
          </cell>
          <cell r="BY43">
            <v>2.3107076397488062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1.0142375018301217</v>
          </cell>
          <cell r="CM43">
            <v>2.3498773858918311</v>
          </cell>
          <cell r="CN43">
            <v>1</v>
          </cell>
          <cell r="CO43">
            <v>5.0883393292679387E-2</v>
          </cell>
          <cell r="CP43">
            <v>7.0064227090128967E-2</v>
          </cell>
          <cell r="CQ43">
            <v>7.0540367611533747E-2</v>
          </cell>
          <cell r="CR43">
            <v>0.24835243734936163</v>
          </cell>
          <cell r="CS43">
            <v>0.2</v>
          </cell>
          <cell r="CT43">
            <v>0</v>
          </cell>
          <cell r="CU43">
            <v>4.922228191968407</v>
          </cell>
          <cell r="CV43">
            <v>2.0000000000000004E-2</v>
          </cell>
          <cell r="CW43">
            <v>0</v>
          </cell>
          <cell r="CX43">
            <v>0</v>
          </cell>
          <cell r="CY43">
            <v>5.4865225300645868</v>
          </cell>
          <cell r="CZ43">
            <v>8.9701688705644995E-3</v>
          </cell>
          <cell r="DA43">
            <v>23.193161758827376</v>
          </cell>
          <cell r="DB43">
            <v>2.3107076397487809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1.0142375018301191</v>
          </cell>
          <cell r="DP43">
            <v>2.3498773858918205</v>
          </cell>
          <cell r="DQ43">
            <v>1</v>
          </cell>
          <cell r="DR43">
            <v>0.52047984787517021</v>
          </cell>
          <cell r="DS43">
            <v>7.0064227090129702E-2</v>
          </cell>
          <cell r="DT43">
            <v>7.0540367611534344E-2</v>
          </cell>
          <cell r="DU43">
            <v>0.24835243734936088</v>
          </cell>
          <cell r="DV43">
            <v>0.2</v>
          </cell>
          <cell r="DW43">
            <v>0</v>
          </cell>
          <cell r="DX43">
            <v>8.0147013842710013</v>
          </cell>
          <cell r="DY43">
            <v>10.493455490708355</v>
          </cell>
          <cell r="DZ43">
            <v>5.0177915902069672E-2</v>
          </cell>
          <cell r="EA43">
            <v>1.2745882179182508</v>
          </cell>
          <cell r="EB43">
            <v>0.71710099255881643</v>
          </cell>
          <cell r="EC43">
            <v>61.735040214752892</v>
          </cell>
          <cell r="ED43">
            <v>1.0493558767006361</v>
          </cell>
          <cell r="EE43">
            <v>8.9999999999999993E-3</v>
          </cell>
          <cell r="EF43">
            <v>0</v>
          </cell>
          <cell r="EG43">
            <v>0</v>
          </cell>
          <cell r="EH43">
            <v>1.3738963759374649</v>
          </cell>
          <cell r="EI43">
            <v>6.5697383357333104E-3</v>
          </cell>
          <cell r="EJ43">
            <v>61.735040213265066</v>
          </cell>
          <cell r="EK43">
            <v>3.43709884607651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1.0209259980453289</v>
          </cell>
          <cell r="EY43">
            <v>1.044268146519747</v>
          </cell>
          <cell r="EZ43">
            <v>1</v>
          </cell>
          <cell r="FA43">
            <v>0.16688040798010464</v>
          </cell>
          <cell r="FB43">
            <v>0.71710099255885273</v>
          </cell>
          <cell r="FC43">
            <v>0.73996305581658728</v>
          </cell>
          <cell r="FD43">
            <v>0.2649208102588021</v>
          </cell>
          <cell r="FE43">
            <v>0.2</v>
          </cell>
          <cell r="FF43">
            <v>0</v>
          </cell>
          <cell r="FG43">
            <v>1.3713464941239981</v>
          </cell>
          <cell r="FH43">
            <v>8.9999999999999993E-3</v>
          </cell>
          <cell r="FI43">
            <v>0</v>
          </cell>
          <cell r="FJ43">
            <v>0</v>
          </cell>
          <cell r="FK43">
            <v>1.7954709362812995</v>
          </cell>
          <cell r="FL43">
            <v>8.5856360388255719E-3</v>
          </cell>
          <cell r="FM43">
            <v>61.735040223272762</v>
          </cell>
          <cell r="FN43">
            <v>3.4370988459937983</v>
          </cell>
          <cell r="FO43">
            <v>0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  <cell r="GA43">
            <v>1.02092599804532</v>
          </cell>
          <cell r="GB43">
            <v>1.0442681467313926</v>
          </cell>
          <cell r="GC43">
            <v>1</v>
          </cell>
          <cell r="GD43">
            <v>0.21808698793502418</v>
          </cell>
          <cell r="GE43">
            <v>0.71710099255856774</v>
          </cell>
          <cell r="GF43">
            <v>0.73996305581628441</v>
          </cell>
          <cell r="GG43">
            <v>0.26492081025880082</v>
          </cell>
          <cell r="GH43">
            <v>0.2</v>
          </cell>
          <cell r="GI43">
            <v>0</v>
          </cell>
          <cell r="GJ43">
            <v>5.5939990134463233</v>
          </cell>
          <cell r="GK43">
            <v>8.9999999999999993E-3</v>
          </cell>
          <cell r="GL43">
            <v>0</v>
          </cell>
          <cell r="GM43">
            <v>0</v>
          </cell>
          <cell r="GN43">
            <v>7.324088178489534</v>
          </cell>
          <cell r="GO43">
            <v>3.5022541527510789E-2</v>
          </cell>
          <cell r="GP43">
            <v>61.735040212943353</v>
          </cell>
          <cell r="GQ43">
            <v>3.4370988460791079</v>
          </cell>
          <cell r="GR43">
            <v>0</v>
          </cell>
          <cell r="GS43">
            <v>0</v>
          </cell>
          <cell r="GT43">
            <v>0</v>
          </cell>
          <cell r="GU43">
            <v>0</v>
          </cell>
          <cell r="GV43">
            <v>0</v>
          </cell>
          <cell r="GW43">
            <v>0</v>
          </cell>
          <cell r="GX43">
            <v>0</v>
          </cell>
          <cell r="GY43">
            <v>0</v>
          </cell>
          <cell r="GZ43">
            <v>0</v>
          </cell>
          <cell r="HA43">
            <v>0</v>
          </cell>
          <cell r="HB43">
            <v>0</v>
          </cell>
          <cell r="HC43">
            <v>0</v>
          </cell>
          <cell r="HD43">
            <v>1.0209259980453216</v>
          </cell>
          <cell r="HE43">
            <v>1.0442681465129435</v>
          </cell>
          <cell r="HF43">
            <v>1</v>
          </cell>
          <cell r="HG43">
            <v>0.88962082200311521</v>
          </cell>
          <cell r="HH43">
            <v>0.71710099255887605</v>
          </cell>
          <cell r="HI43">
            <v>0.73996305581660948</v>
          </cell>
          <cell r="HJ43">
            <v>0.26492081025880015</v>
          </cell>
          <cell r="HK43">
            <v>0.2</v>
          </cell>
          <cell r="HL43">
            <v>0</v>
          </cell>
          <cell r="HM43">
            <v>0.98419676642986897</v>
          </cell>
          <cell r="HN43">
            <v>1.094261231623838</v>
          </cell>
          <cell r="HO43">
            <v>6.6556481827307945E-2</v>
          </cell>
          <cell r="HP43">
            <v>0.13872071613773188</v>
          </cell>
          <cell r="HQ43">
            <v>6.4375807647531706</v>
          </cell>
          <cell r="HR43">
            <v>56.352797064302152</v>
          </cell>
          <cell r="HS43">
            <v>0.18510688280115414</v>
          </cell>
          <cell r="HT43">
            <v>0</v>
          </cell>
          <cell r="HU43">
            <v>0</v>
          </cell>
          <cell r="HV43">
            <v>0</v>
          </cell>
          <cell r="HW43">
            <v>0.20580771291374844</v>
          </cell>
          <cell r="HX43">
            <v>1.2517885956844868E-2</v>
          </cell>
          <cell r="HY43">
            <v>56.352797064301846</v>
          </cell>
          <cell r="HZ43">
            <v>4.1241775173648909</v>
          </cell>
          <cell r="IA43">
            <v>0</v>
          </cell>
          <cell r="IB43">
            <v>0</v>
          </cell>
          <cell r="IC43">
            <v>0</v>
          </cell>
          <cell r="ID43">
            <v>0</v>
          </cell>
          <cell r="IE43">
            <v>0</v>
          </cell>
          <cell r="IF43">
            <v>0</v>
          </cell>
          <cell r="IG43">
            <v>0</v>
          </cell>
          <cell r="IH43">
            <v>0</v>
          </cell>
          <cell r="II43">
            <v>0</v>
          </cell>
          <cell r="IJ43">
            <v>0</v>
          </cell>
          <cell r="IK43">
            <v>0</v>
          </cell>
          <cell r="IL43">
            <v>0</v>
          </cell>
          <cell r="IM43">
            <v>1.0258952610156067</v>
          </cell>
          <cell r="IN43">
            <v>0.54936097463380962</v>
          </cell>
          <cell r="IO43">
            <v>1</v>
          </cell>
          <cell r="IP43">
            <v>2.6090473185911262E-2</v>
          </cell>
          <cell r="IQ43">
            <v>6.4375807647531085</v>
          </cell>
          <cell r="IR43">
            <v>6.6654452000075706</v>
          </cell>
          <cell r="IS43">
            <v>0.26759180867297655</v>
          </cell>
          <cell r="IT43">
            <v>0.2</v>
          </cell>
          <cell r="IU43">
            <v>0</v>
          </cell>
          <cell r="IV43">
            <v>0.22421546430115602</v>
          </cell>
          <cell r="IW43">
            <v>0</v>
          </cell>
          <cell r="IX43">
            <v>0</v>
          </cell>
          <cell r="IY43">
            <v>0</v>
          </cell>
          <cell r="IZ43">
            <v>0.24928987625644206</v>
          </cell>
          <cell r="JA43">
            <v>1.5162610754446632E-2</v>
          </cell>
          <cell r="JB43">
            <v>56.352797064302514</v>
          </cell>
          <cell r="JC43">
            <v>4.1241775173648936</v>
          </cell>
          <cell r="JD43">
            <v>0</v>
          </cell>
        </row>
        <row r="44">
          <cell r="A44" t="str">
            <v>2058.00</v>
          </cell>
          <cell r="B44">
            <v>5.3574089235574229</v>
          </cell>
          <cell r="C44">
            <v>2.8215283288095092</v>
          </cell>
          <cell r="D44">
            <v>1.1443446257196468</v>
          </cell>
          <cell r="E44">
            <v>1.1119399999999999</v>
          </cell>
          <cell r="F44">
            <v>-2.3006254704654001</v>
          </cell>
          <cell r="G44">
            <v>1.0372742460325108</v>
          </cell>
          <cell r="H44">
            <v>0</v>
          </cell>
          <cell r="I44">
            <v>0.12007544646514978</v>
          </cell>
          <cell r="J44">
            <v>5.2631578947368363E-2</v>
          </cell>
          <cell r="K44">
            <v>0.81030980528384744</v>
          </cell>
          <cell r="L44">
            <v>0.1</v>
          </cell>
          <cell r="M44">
            <v>0.2</v>
          </cell>
          <cell r="N44">
            <v>0.3</v>
          </cell>
          <cell r="O44">
            <v>6.0066532042084608</v>
          </cell>
          <cell r="P44">
            <v>0.35942718127425122</v>
          </cell>
          <cell r="Q44">
            <v>2.4341570587428953</v>
          </cell>
          <cell r="R44">
            <v>0.12964769790654931</v>
          </cell>
          <cell r="S44">
            <v>0</v>
          </cell>
          <cell r="T44">
            <v>0</v>
          </cell>
          <cell r="U44">
            <v>0.2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0.2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0.2</v>
          </cell>
          <cell r="AF44">
            <v>0</v>
          </cell>
          <cell r="AG44">
            <v>0</v>
          </cell>
          <cell r="AH44">
            <v>0</v>
          </cell>
          <cell r="AI44">
            <v>7.0377198664917548</v>
          </cell>
          <cell r="AJ44">
            <v>7.865073247951095</v>
          </cell>
          <cell r="AK44">
            <v>1.2328060531590414E-2</v>
          </cell>
          <cell r="AL44">
            <v>0.74427146139054234</v>
          </cell>
          <cell r="AM44">
            <v>7.0515757865873177E-2</v>
          </cell>
          <cell r="AN44">
            <v>24.286334213930179</v>
          </cell>
          <cell r="AO44">
            <v>1.6010996161333102</v>
          </cell>
          <cell r="AP44">
            <v>2.0000000000000004E-2</v>
          </cell>
          <cell r="AQ44">
            <v>0</v>
          </cell>
          <cell r="AR44">
            <v>0</v>
          </cell>
          <cell r="AS44">
            <v>1.7893246672280902</v>
          </cell>
          <cell r="AT44">
            <v>2.8046659087379816E-3</v>
          </cell>
          <cell r="AU44">
            <v>24.286334213930317</v>
          </cell>
          <cell r="AV44">
            <v>2.3430151382079543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1.0139816469653669</v>
          </cell>
          <cell r="BJ44">
            <v>2.3912215760492872</v>
          </cell>
          <cell r="BK44">
            <v>1</v>
          </cell>
          <cell r="BL44">
            <v>0.16932369769435032</v>
          </cell>
          <cell r="BM44">
            <v>7.05157578658729E-2</v>
          </cell>
          <cell r="BN44">
            <v>7.0979538078428037E-2</v>
          </cell>
          <cell r="BO44">
            <v>0.24759808136270592</v>
          </cell>
          <cell r="BP44">
            <v>0.2</v>
          </cell>
          <cell r="BQ44">
            <v>0</v>
          </cell>
          <cell r="BR44">
            <v>0.48416430468383548</v>
          </cell>
          <cell r="BS44">
            <v>2.0000000000000004E-2</v>
          </cell>
          <cell r="BT44">
            <v>0</v>
          </cell>
          <cell r="BU44">
            <v>0</v>
          </cell>
          <cell r="BV44">
            <v>0.54108259388276825</v>
          </cell>
          <cell r="BW44">
            <v>8.481165730674418E-4</v>
          </cell>
          <cell r="BX44">
            <v>24.286334213930218</v>
          </cell>
          <cell r="BY44">
            <v>2.3430151382079738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1.0139816469653771</v>
          </cell>
          <cell r="CM44">
            <v>2.3912215760492757</v>
          </cell>
          <cell r="CN44">
            <v>1</v>
          </cell>
          <cell r="CO44">
            <v>5.1202616960626932E-2</v>
          </cell>
          <cell r="CP44">
            <v>7.0515757865872483E-2</v>
          </cell>
          <cell r="CQ44">
            <v>7.0979538078428134E-2</v>
          </cell>
          <cell r="CR44">
            <v>0.24759808136270819</v>
          </cell>
          <cell r="CS44">
            <v>0.2</v>
          </cell>
          <cell r="CT44">
            <v>0</v>
          </cell>
          <cell r="CU44">
            <v>4.9524559456745916</v>
          </cell>
          <cell r="CV44">
            <v>2.0000000000000004E-2</v>
          </cell>
          <cell r="CW44">
            <v>0</v>
          </cell>
          <cell r="CX44">
            <v>0</v>
          </cell>
          <cell r="CY44">
            <v>5.5346659868402153</v>
          </cell>
          <cell r="CZ44">
            <v>8.6752780497849936E-3</v>
          </cell>
          <cell r="DA44">
            <v>24.286334213930132</v>
          </cell>
          <cell r="DB44">
            <v>2.3430151382079467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1.0139816469653764</v>
          </cell>
          <cell r="DP44">
            <v>2.3912215760492646</v>
          </cell>
          <cell r="DQ44">
            <v>1</v>
          </cell>
          <cell r="DR44">
            <v>0.52374514673556327</v>
          </cell>
          <cell r="DS44">
            <v>7.051575786587358E-2</v>
          </cell>
          <cell r="DT44">
            <v>7.0979538078428731E-2</v>
          </cell>
          <cell r="DU44">
            <v>0.24759808136270631</v>
          </cell>
          <cell r="DV44">
            <v>0.2</v>
          </cell>
          <cell r="DW44">
            <v>0</v>
          </cell>
          <cell r="DX44">
            <v>8.2962694442710987</v>
          </cell>
          <cell r="DY44">
            <v>10.893547683665293</v>
          </cell>
          <cell r="DZ44">
            <v>5.0177562229708886E-2</v>
          </cell>
          <cell r="EA44">
            <v>1.316722800895783</v>
          </cell>
          <cell r="EB44">
            <v>0.71740103677768674</v>
          </cell>
          <cell r="EC44">
            <v>63.941399882435682</v>
          </cell>
          <cell r="ED44">
            <v>1.0862212674726539</v>
          </cell>
          <cell r="EE44">
            <v>8.9999999999999993E-3</v>
          </cell>
          <cell r="EF44">
            <v>0</v>
          </cell>
          <cell r="EG44">
            <v>0</v>
          </cell>
          <cell r="EH44">
            <v>1.4262799987041608</v>
          </cell>
          <cell r="EI44">
            <v>6.5696920298071847E-3</v>
          </cell>
          <cell r="EJ44">
            <v>63.941399880894686</v>
          </cell>
          <cell r="EK44">
            <v>3.5079210679396575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1.0206052327950916</v>
          </cell>
          <cell r="EY44">
            <v>1.0423330428642379</v>
          </cell>
          <cell r="EZ44">
            <v>1</v>
          </cell>
          <cell r="FA44">
            <v>0.17239704174347484</v>
          </cell>
          <cell r="FB44">
            <v>0.71740103677773281</v>
          </cell>
          <cell r="FC44">
            <v>0.73982655870483793</v>
          </cell>
          <cell r="FD44">
            <v>0.26392277443447287</v>
          </cell>
          <cell r="FE44">
            <v>0.2</v>
          </cell>
          <cell r="FF44">
            <v>0</v>
          </cell>
          <cell r="FG44">
            <v>1.4195238813309905</v>
          </cell>
          <cell r="FH44">
            <v>8.9999999999999993E-3</v>
          </cell>
          <cell r="FI44">
            <v>0</v>
          </cell>
          <cell r="FJ44">
            <v>0</v>
          </cell>
          <cell r="FK44">
            <v>1.8639282623664304</v>
          </cell>
          <cell r="FL44">
            <v>8.585575524112838E-3</v>
          </cell>
          <cell r="FM44">
            <v>63.941399891260033</v>
          </cell>
          <cell r="FN44">
            <v>3.5079210678552442</v>
          </cell>
          <cell r="FO44">
            <v>0</v>
          </cell>
          <cell r="FP44">
            <v>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  <cell r="GA44">
            <v>1.0206052327950925</v>
          </cell>
          <cell r="GB44">
            <v>1.0423330430754911</v>
          </cell>
          <cell r="GC44">
            <v>1</v>
          </cell>
          <cell r="GD44">
            <v>0.22529637851332149</v>
          </cell>
          <cell r="GE44">
            <v>0.71740103677743705</v>
          </cell>
          <cell r="GF44">
            <v>0.73982655870453429</v>
          </cell>
          <cell r="GG44">
            <v>0.26392277443447498</v>
          </cell>
          <cell r="GH44">
            <v>0.2</v>
          </cell>
          <cell r="GI44">
            <v>0</v>
          </cell>
          <cell r="GJ44">
            <v>5.7905242954673897</v>
          </cell>
          <cell r="GK44">
            <v>8.9999999999999993E-3</v>
          </cell>
          <cell r="GL44">
            <v>0</v>
          </cell>
          <cell r="GM44">
            <v>0</v>
          </cell>
          <cell r="GN44">
            <v>7.6033394225946207</v>
          </cell>
          <cell r="GO44">
            <v>3.5022294675788865E-2</v>
          </cell>
          <cell r="GP44">
            <v>63.941399880561491</v>
          </cell>
          <cell r="GQ44">
            <v>3.5079210679423221</v>
          </cell>
          <cell r="GR44">
            <v>0</v>
          </cell>
          <cell r="GS44">
            <v>0</v>
          </cell>
          <cell r="GT44">
            <v>0</v>
          </cell>
          <cell r="GU44">
            <v>0</v>
          </cell>
          <cell r="GV44">
            <v>0</v>
          </cell>
          <cell r="GW44">
            <v>0</v>
          </cell>
          <cell r="GX44">
            <v>0</v>
          </cell>
          <cell r="GY44">
            <v>0</v>
          </cell>
          <cell r="GZ44">
            <v>0</v>
          </cell>
          <cell r="HA44">
            <v>0</v>
          </cell>
          <cell r="HB44">
            <v>0</v>
          </cell>
          <cell r="HC44">
            <v>0</v>
          </cell>
          <cell r="HD44">
            <v>1.0206052327950954</v>
          </cell>
          <cell r="HE44">
            <v>1.0423330428574469</v>
          </cell>
          <cell r="HF44">
            <v>1</v>
          </cell>
          <cell r="HG44">
            <v>0.91902938063897677</v>
          </cell>
          <cell r="HH44">
            <v>0.71740103677774703</v>
          </cell>
          <cell r="HI44">
            <v>0.73982655870486069</v>
          </cell>
          <cell r="HJ44">
            <v>0.26392277443447443</v>
          </cell>
          <cell r="HK44">
            <v>0.2</v>
          </cell>
          <cell r="HL44">
            <v>0</v>
          </cell>
          <cell r="HM44">
            <v>1.0249940891313991</v>
          </cell>
          <cell r="HN44">
            <v>1.142589393653004</v>
          </cell>
          <cell r="HO44">
            <v>6.7142075145250002E-2</v>
          </cell>
          <cell r="HP44">
            <v>0.1443561230629205</v>
          </cell>
          <cell r="HQ44">
            <v>6.4319905519609417</v>
          </cell>
          <cell r="HR44">
            <v>58.13498726983714</v>
          </cell>
          <cell r="HS44">
            <v>0.19278000822636965</v>
          </cell>
          <cell r="HT44">
            <v>0</v>
          </cell>
          <cell r="HU44">
            <v>0</v>
          </cell>
          <cell r="HV44">
            <v>0</v>
          </cell>
          <cell r="HW44">
            <v>0.21489723213374756</v>
          </cell>
          <cell r="HX44">
            <v>1.2628023845294394E-2</v>
          </cell>
          <cell r="HY44">
            <v>58.134987269836813</v>
          </cell>
          <cell r="HZ44">
            <v>4.2294620697246481</v>
          </cell>
          <cell r="IA44">
            <v>0</v>
          </cell>
          <cell r="IB44">
            <v>0</v>
          </cell>
          <cell r="IC44">
            <v>0</v>
          </cell>
          <cell r="ID44">
            <v>0</v>
          </cell>
          <cell r="IE44">
            <v>0</v>
          </cell>
          <cell r="IF44">
            <v>0</v>
          </cell>
          <cell r="IG44">
            <v>0</v>
          </cell>
          <cell r="IH44">
            <v>0</v>
          </cell>
          <cell r="II44">
            <v>0</v>
          </cell>
          <cell r="IJ44">
            <v>0</v>
          </cell>
          <cell r="IK44">
            <v>0</v>
          </cell>
          <cell r="IL44">
            <v>0</v>
          </cell>
          <cell r="IM44">
            <v>1.0255286179890306</v>
          </cell>
          <cell r="IN44">
            <v>0.54496939512355724</v>
          </cell>
          <cell r="IO44">
            <v>1</v>
          </cell>
          <cell r="IP44">
            <v>2.7150375681853543E-2</v>
          </cell>
          <cell r="IQ44">
            <v>6.4319905519610501</v>
          </cell>
          <cell r="IR44">
            <v>6.6566481411993141</v>
          </cell>
          <cell r="IS44">
            <v>0.26669790890682238</v>
          </cell>
          <cell r="IT44">
            <v>0.2</v>
          </cell>
          <cell r="IU44">
            <v>0</v>
          </cell>
          <cell r="IV44">
            <v>0.23350973447534723</v>
          </cell>
          <cell r="IW44">
            <v>0</v>
          </cell>
          <cell r="IX44">
            <v>0</v>
          </cell>
          <cell r="IY44">
            <v>0</v>
          </cell>
          <cell r="IZ44">
            <v>0.26029978977962348</v>
          </cell>
          <cell r="JA44">
            <v>1.5296018099555381E-2</v>
          </cell>
          <cell r="JB44">
            <v>58.134987269837545</v>
          </cell>
          <cell r="JC44">
            <v>4.2294620697246188</v>
          </cell>
          <cell r="JD44">
            <v>0</v>
          </cell>
        </row>
        <row r="45">
          <cell r="A45" t="str">
            <v>2059.00</v>
          </cell>
          <cell r="B45">
            <v>5.3574089235574229</v>
          </cell>
          <cell r="C45">
            <v>2.9341393736063206</v>
          </cell>
          <cell r="D45">
            <v>1.1868539771995377</v>
          </cell>
          <cell r="E45">
            <v>1.1119399999999999</v>
          </cell>
          <cell r="F45">
            <v>-2.3870614646147823</v>
          </cell>
          <cell r="G45">
            <v>1.0367660972877866</v>
          </cell>
          <cell r="H45">
            <v>0</v>
          </cell>
          <cell r="I45">
            <v>0.12460966394772259</v>
          </cell>
          <cell r="J45">
            <v>5.2631578947368363E-2</v>
          </cell>
          <cell r="K45">
            <v>0.83979746675049971</v>
          </cell>
          <cell r="L45">
            <v>0.1</v>
          </cell>
          <cell r="M45">
            <v>0.2</v>
          </cell>
          <cell r="N45">
            <v>0.3</v>
          </cell>
          <cell r="O45">
            <v>6.2457853505381147</v>
          </cell>
          <cell r="P45">
            <v>0.37215098681731013</v>
          </cell>
          <cell r="Q45">
            <v>2.5234120947150704</v>
          </cell>
          <cell r="R45">
            <v>0.12982261417856775</v>
          </cell>
          <cell r="S45">
            <v>0</v>
          </cell>
          <cell r="T45">
            <v>0</v>
          </cell>
          <cell r="U45">
            <v>0.2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0.2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0.2</v>
          </cell>
          <cell r="AF45">
            <v>0</v>
          </cell>
          <cell r="AG45">
            <v>0</v>
          </cell>
          <cell r="AH45">
            <v>0</v>
          </cell>
          <cell r="AI45">
            <v>7.0793889462477404</v>
          </cell>
          <cell r="AJ45">
            <v>7.9320973292913886</v>
          </cell>
          <cell r="AK45">
            <v>1.1925153697352425E-2</v>
          </cell>
          <cell r="AL45">
            <v>0.74880252857857721</v>
          </cell>
          <cell r="AM45">
            <v>7.0966047018896042E-2</v>
          </cell>
          <cell r="AN45">
            <v>25.418880845534034</v>
          </cell>
          <cell r="AO45">
            <v>1.6105794404042193</v>
          </cell>
          <cell r="AP45">
            <v>2.0000000000000004E-2</v>
          </cell>
          <cell r="AQ45">
            <v>0</v>
          </cell>
          <cell r="AR45">
            <v>0</v>
          </cell>
          <cell r="AS45">
            <v>1.8045728204569209</v>
          </cell>
          <cell r="AT45">
            <v>2.7130035536181967E-3</v>
          </cell>
          <cell r="AU45">
            <v>25.418880845534179</v>
          </cell>
          <cell r="AV45">
            <v>2.3751898916241196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1.013732200399172</v>
          </cell>
          <cell r="BJ45">
            <v>2.4332207809856925</v>
          </cell>
          <cell r="BK45">
            <v>1</v>
          </cell>
          <cell r="BL45">
            <v>0.17035452729158934</v>
          </cell>
          <cell r="BM45">
            <v>7.096604701889396E-2</v>
          </cell>
          <cell r="BN45">
            <v>7.1417383192692072E-2</v>
          </cell>
          <cell r="BO45">
            <v>0.24685649778413907</v>
          </cell>
          <cell r="BP45">
            <v>0.2</v>
          </cell>
          <cell r="BQ45">
            <v>0</v>
          </cell>
          <cell r="BR45">
            <v>0.48703095487873271</v>
          </cell>
          <cell r="BS45">
            <v>2.0000000000000004E-2</v>
          </cell>
          <cell r="BT45">
            <v>0</v>
          </cell>
          <cell r="BU45">
            <v>0</v>
          </cell>
          <cell r="BV45">
            <v>0.54569355714286749</v>
          </cell>
          <cell r="BW45">
            <v>8.2039834742734608E-4</v>
          </cell>
          <cell r="BX45">
            <v>25.418880845534073</v>
          </cell>
          <cell r="BY45">
            <v>2.3751898916241352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1.0137322003991702</v>
          </cell>
          <cell r="CM45">
            <v>2.4332207809856814</v>
          </cell>
          <cell r="CN45">
            <v>1</v>
          </cell>
          <cell r="CO45">
            <v>5.1514334539074662E-2</v>
          </cell>
          <cell r="CP45">
            <v>7.0966047018894515E-2</v>
          </cell>
          <cell r="CQ45">
            <v>7.1417383192692155E-2</v>
          </cell>
          <cell r="CR45">
            <v>0.24685649778413771</v>
          </cell>
          <cell r="CS45">
            <v>0.2</v>
          </cell>
          <cell r="CT45">
            <v>0</v>
          </cell>
          <cell r="CU45">
            <v>4.9817785509648953</v>
          </cell>
          <cell r="CV45">
            <v>2.0000000000000004E-2</v>
          </cell>
          <cell r="CW45">
            <v>0</v>
          </cell>
          <cell r="CX45">
            <v>0</v>
          </cell>
          <cell r="CY45">
            <v>5.5818309516917202</v>
          </cell>
          <cell r="CZ45">
            <v>8.3917517963068827E-3</v>
          </cell>
          <cell r="DA45">
            <v>25.418880845533984</v>
          </cell>
          <cell r="DB45">
            <v>2.3751898916241019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1.0137322003991678</v>
          </cell>
          <cell r="DP45">
            <v>2.4332207809856694</v>
          </cell>
          <cell r="DQ45">
            <v>1</v>
          </cell>
          <cell r="DR45">
            <v>0.5269336667479243</v>
          </cell>
          <cell r="DS45">
            <v>7.0966047018895348E-2</v>
          </cell>
          <cell r="DT45">
            <v>7.1417383192692765E-2</v>
          </cell>
          <cell r="DU45">
            <v>0.24685649778413682</v>
          </cell>
          <cell r="DV45">
            <v>0.2</v>
          </cell>
          <cell r="DW45">
            <v>0</v>
          </cell>
          <cell r="DX45">
            <v>8.5822983508965578</v>
          </cell>
          <cell r="DY45">
            <v>11.30172212048312</v>
          </cell>
          <cell r="DZ45">
            <v>5.0177149188024281E-2</v>
          </cell>
          <cell r="EA45">
            <v>1.3594384937227997</v>
          </cell>
          <cell r="EB45">
            <v>0.71772199317144825</v>
          </cell>
          <cell r="EC45">
            <v>66.18657952562468</v>
          </cell>
          <cell r="ED45">
            <v>1.123670711897734</v>
          </cell>
          <cell r="EE45">
            <v>8.9999999999999993E-3</v>
          </cell>
          <cell r="EF45">
            <v>0</v>
          </cell>
          <cell r="EG45">
            <v>0</v>
          </cell>
          <cell r="EH45">
            <v>1.4797218206084144</v>
          </cell>
          <cell r="EI45">
            <v>6.5696379507219748E-3</v>
          </cell>
          <cell r="EJ45">
            <v>66.186579524029597</v>
          </cell>
          <cell r="EK45">
            <v>3.5791036365870474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1.0202919527745242</v>
          </cell>
          <cell r="EY45">
            <v>1.0402907613632923</v>
          </cell>
          <cell r="EZ45">
            <v>1</v>
          </cell>
          <cell r="FA45">
            <v>0.17798975956866608</v>
          </cell>
          <cell r="FB45">
            <v>0.71772199317147944</v>
          </cell>
          <cell r="FC45">
            <v>0.739703040397653</v>
          </cell>
          <cell r="FD45">
            <v>0.26293187143943386</v>
          </cell>
          <cell r="FE45">
            <v>0.2</v>
          </cell>
          <cell r="FF45">
            <v>0</v>
          </cell>
          <cell r="FG45">
            <v>1.4684645366982965</v>
          </cell>
          <cell r="FH45">
            <v>8.9999999999999993E-3</v>
          </cell>
          <cell r="FI45">
            <v>0</v>
          </cell>
          <cell r="FJ45">
            <v>0</v>
          </cell>
          <cell r="FK45">
            <v>1.9337684917254612</v>
          </cell>
          <cell r="FL45">
            <v>8.585504851078514E-3</v>
          </cell>
          <cell r="FM45">
            <v>66.186579534758906</v>
          </cell>
          <cell r="FN45">
            <v>3.5791036365009012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1.0202919527745185</v>
          </cell>
          <cell r="GB45">
            <v>1.0402907615741317</v>
          </cell>
          <cell r="GC45">
            <v>1</v>
          </cell>
          <cell r="GD45">
            <v>0.2326051992408692</v>
          </cell>
          <cell r="GE45">
            <v>0.71772199317116658</v>
          </cell>
          <cell r="GF45">
            <v>0.73970304039734869</v>
          </cell>
          <cell r="GG45">
            <v>0.26293187143944191</v>
          </cell>
          <cell r="GH45">
            <v>0.2</v>
          </cell>
          <cell r="GI45">
            <v>0</v>
          </cell>
          <cell r="GJ45">
            <v>5.9901631023006381</v>
          </cell>
          <cell r="GK45">
            <v>8.9999999999999993E-3</v>
          </cell>
          <cell r="GL45">
            <v>0</v>
          </cell>
          <cell r="GM45">
            <v>0</v>
          </cell>
          <cell r="GN45">
            <v>7.8882318081493921</v>
          </cell>
          <cell r="GO45">
            <v>3.502200638622379E-2</v>
          </cell>
          <cell r="GP45">
            <v>66.186579523684685</v>
          </cell>
          <cell r="GQ45">
            <v>3.579103636589771</v>
          </cell>
          <cell r="GR45">
            <v>0</v>
          </cell>
          <cell r="GS45">
            <v>0</v>
          </cell>
          <cell r="GT45">
            <v>0</v>
          </cell>
          <cell r="GU45">
            <v>0</v>
          </cell>
          <cell r="GV45">
            <v>0</v>
          </cell>
          <cell r="GW45">
            <v>0</v>
          </cell>
          <cell r="GX45">
            <v>0</v>
          </cell>
          <cell r="GY45">
            <v>0</v>
          </cell>
          <cell r="GZ45">
            <v>0</v>
          </cell>
          <cell r="HA45">
            <v>0</v>
          </cell>
          <cell r="HB45">
            <v>0</v>
          </cell>
          <cell r="HC45">
            <v>0</v>
          </cell>
          <cell r="HD45">
            <v>1.0202919527745256</v>
          </cell>
          <cell r="HE45">
            <v>1.0402907613565147</v>
          </cell>
          <cell r="HF45">
            <v>1</v>
          </cell>
          <cell r="HG45">
            <v>0.94884353491328177</v>
          </cell>
          <cell r="HH45">
            <v>0.71772199317149832</v>
          </cell>
          <cell r="HI45">
            <v>0.73970304039767665</v>
          </cell>
          <cell r="HJ45">
            <v>0.26293187143943381</v>
          </cell>
          <cell r="HK45">
            <v>0.2</v>
          </cell>
          <cell r="HL45">
            <v>0</v>
          </cell>
          <cell r="HM45">
            <v>1.0669878890956017</v>
          </cell>
          <cell r="HN45">
            <v>1.1925055331150902</v>
          </cell>
          <cell r="HO45">
            <v>6.7720311293191046E-2</v>
          </cell>
          <cell r="HP45">
            <v>0.15015130243366628</v>
          </cell>
          <cell r="HQ45">
            <v>6.4263615518909543</v>
          </cell>
          <cell r="HR45">
            <v>59.956302393737417</v>
          </cell>
          <cell r="HS45">
            <v>0.20067816606786437</v>
          </cell>
          <cell r="HT45">
            <v>0</v>
          </cell>
          <cell r="HU45">
            <v>0</v>
          </cell>
          <cell r="HV45">
            <v>0</v>
          </cell>
          <cell r="HW45">
            <v>0.22428541678590258</v>
          </cell>
          <cell r="HX45">
            <v>1.2736778003526987E-2</v>
          </cell>
          <cell r="HY45">
            <v>59.956302393737062</v>
          </cell>
          <cell r="HZ45">
            <v>4.3359173979935886</v>
          </cell>
          <cell r="IA45">
            <v>0</v>
          </cell>
          <cell r="IB45">
            <v>0</v>
          </cell>
          <cell r="IC45">
            <v>0</v>
          </cell>
          <cell r="ID45">
            <v>0</v>
          </cell>
          <cell r="IE45">
            <v>0</v>
          </cell>
          <cell r="IF45">
            <v>0</v>
          </cell>
          <cell r="IG45">
            <v>0</v>
          </cell>
          <cell r="IH45">
            <v>0</v>
          </cell>
          <cell r="II45">
            <v>0</v>
          </cell>
          <cell r="IJ45">
            <v>0</v>
          </cell>
          <cell r="IK45">
            <v>0</v>
          </cell>
          <cell r="IL45">
            <v>0</v>
          </cell>
          <cell r="IM45">
            <v>1.0251699451405345</v>
          </cell>
          <cell r="IN45">
            <v>0.54075167263668578</v>
          </cell>
          <cell r="IO45">
            <v>1</v>
          </cell>
          <cell r="IP45">
            <v>2.8240328042176733E-2</v>
          </cell>
          <cell r="IQ45">
            <v>6.4263615518909587</v>
          </cell>
          <cell r="IR45">
            <v>6.6477043395549682</v>
          </cell>
          <cell r="IS45">
            <v>0.26580678964359977</v>
          </cell>
          <cell r="IT45">
            <v>0.2</v>
          </cell>
          <cell r="IU45">
            <v>0</v>
          </cell>
          <cell r="IV45">
            <v>0.24307658094132087</v>
          </cell>
          <cell r="IW45">
            <v>0</v>
          </cell>
          <cell r="IX45">
            <v>0</v>
          </cell>
          <cell r="IY45">
            <v>0</v>
          </cell>
          <cell r="IZ45">
            <v>0.2716714694755597</v>
          </cell>
          <cell r="JA45">
            <v>1.5427749365912412E-2</v>
          </cell>
          <cell r="JB45">
            <v>59.95630239373785</v>
          </cell>
          <cell r="JC45">
            <v>4.3359173979935708</v>
          </cell>
          <cell r="JD45">
            <v>0</v>
          </cell>
        </row>
        <row r="46">
          <cell r="A46" t="str">
            <v>2060.00</v>
          </cell>
          <cell r="B46">
            <v>5.3574089235574229</v>
          </cell>
          <cell r="C46">
            <v>3.0497090660862689</v>
          </cell>
          <cell r="D46">
            <v>1.2303405574603947</v>
          </cell>
          <cell r="E46">
            <v>1.1119399999999999</v>
          </cell>
          <cell r="F46">
            <v>-2.4755117867879628</v>
          </cell>
          <cell r="G46">
            <v>1.0362671895534799</v>
          </cell>
          <cell r="H46">
            <v>0</v>
          </cell>
          <cell r="I46">
            <v>0.12925021381164728</v>
          </cell>
          <cell r="J46">
            <v>5.2631578947368363E-2</v>
          </cell>
          <cell r="K46">
            <v>0.86993367107947639</v>
          </cell>
          <cell r="L46">
            <v>0.1</v>
          </cell>
          <cell r="M46">
            <v>0.2</v>
          </cell>
          <cell r="N46">
            <v>0.3</v>
          </cell>
          <cell r="O46">
            <v>6.4911404865637801</v>
          </cell>
          <cell r="P46">
            <v>0.38513808374745206</v>
          </cell>
          <cell r="Q46">
            <v>2.6146625260989702</v>
          </cell>
          <cell r="R46">
            <v>0.13000555154069018</v>
          </cell>
          <cell r="S46">
            <v>0</v>
          </cell>
          <cell r="T46">
            <v>0</v>
          </cell>
          <cell r="U46">
            <v>0.2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0.2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0.2</v>
          </cell>
          <cell r="AF46">
            <v>0</v>
          </cell>
          <cell r="AG46">
            <v>0</v>
          </cell>
          <cell r="AH46">
            <v>0</v>
          </cell>
          <cell r="AI46">
            <v>7.119801371801068</v>
          </cell>
          <cell r="AJ46">
            <v>7.9977436687873755</v>
          </cell>
          <cell r="AK46">
            <v>1.1537696555813562E-2</v>
          </cell>
          <cell r="AL46">
            <v>0.75322621734038331</v>
          </cell>
          <cell r="AM46">
            <v>7.1415024729865453E-2</v>
          </cell>
          <cell r="AN46">
            <v>26.591768298278698</v>
          </cell>
          <cell r="AO46">
            <v>1.6197733725679826</v>
          </cell>
          <cell r="AP46">
            <v>2.0000000000000004E-2</v>
          </cell>
          <cell r="AQ46">
            <v>0</v>
          </cell>
          <cell r="AR46">
            <v>0</v>
          </cell>
          <cell r="AS46">
            <v>1.8195075338245186</v>
          </cell>
          <cell r="AT46">
            <v>2.6248560438629919E-3</v>
          </cell>
          <cell r="AU46">
            <v>26.591768298278851</v>
          </cell>
          <cell r="AV46">
            <v>2.4072280842330049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1.0134886868295729</v>
          </cell>
          <cell r="BJ46">
            <v>2.4758850453861596</v>
          </cell>
          <cell r="BK46">
            <v>1</v>
          </cell>
          <cell r="BL46">
            <v>0.17136092801693437</v>
          </cell>
          <cell r="BM46">
            <v>7.1415024729865578E-2</v>
          </cell>
          <cell r="BN46">
            <v>7.1853959941626105E-2</v>
          </cell>
          <cell r="BO46">
            <v>0.24612763228287715</v>
          </cell>
          <cell r="BP46">
            <v>0.2</v>
          </cell>
          <cell r="BQ46">
            <v>0</v>
          </cell>
          <cell r="BR46">
            <v>0.48981115276806353</v>
          </cell>
          <cell r="BS46">
            <v>2.0000000000000004E-2</v>
          </cell>
          <cell r="BT46">
            <v>0</v>
          </cell>
          <cell r="BU46">
            <v>0</v>
          </cell>
          <cell r="BV46">
            <v>0.55020973779797122</v>
          </cell>
          <cell r="BW46">
            <v>7.9374299298206284E-4</v>
          </cell>
          <cell r="BX46">
            <v>26.591768298278744</v>
          </cell>
          <cell r="BY46">
            <v>2.4072280842330054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1.0134886868295665</v>
          </cell>
          <cell r="CM46">
            <v>2.4758850453861476</v>
          </cell>
          <cell r="CN46">
            <v>1</v>
          </cell>
          <cell r="CO46">
            <v>5.1818664952067141E-2</v>
          </cell>
          <cell r="CP46">
            <v>7.1415024729865842E-2</v>
          </cell>
          <cell r="CQ46">
            <v>7.1853959941626189E-2</v>
          </cell>
          <cell r="CR46">
            <v>0.24612763228287668</v>
          </cell>
          <cell r="CS46">
            <v>0.2</v>
          </cell>
          <cell r="CT46">
            <v>0</v>
          </cell>
          <cell r="CU46">
            <v>5.0102168464650862</v>
          </cell>
          <cell r="CV46">
            <v>2.0000000000000004E-2</v>
          </cell>
          <cell r="CW46">
            <v>0</v>
          </cell>
          <cell r="CX46">
            <v>0</v>
          </cell>
          <cell r="CY46">
            <v>5.6280263971649571</v>
          </cell>
          <cell r="CZ46">
            <v>8.1190975189685075E-3</v>
          </cell>
          <cell r="DA46">
            <v>26.591768298278645</v>
          </cell>
          <cell r="DB46">
            <v>2.4072280842329854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1.0134886868295725</v>
          </cell>
          <cell r="DP46">
            <v>2.4758850453861352</v>
          </cell>
          <cell r="DQ46">
            <v>1</v>
          </cell>
          <cell r="DR46">
            <v>0.53004662437138861</v>
          </cell>
          <cell r="DS46">
            <v>7.1415024729864468E-2</v>
          </cell>
          <cell r="DT46">
            <v>7.1853959941626799E-2</v>
          </cell>
          <cell r="DU46">
            <v>0.24612763228288354</v>
          </cell>
          <cell r="DV46">
            <v>0.2</v>
          </cell>
          <cell r="DW46">
            <v>0</v>
          </cell>
          <cell r="DX46">
            <v>8.8726748752129243</v>
          </cell>
          <cell r="DY46">
            <v>11.717839870344184</v>
          </cell>
          <cell r="DZ46">
            <v>5.0176678204024577E-2</v>
          </cell>
          <cell r="EA46">
            <v>1.4027089412095204</v>
          </cell>
          <cell r="EB46">
            <v>0.71806325474556654</v>
          </cell>
          <cell r="EC46">
            <v>68.46989885694596</v>
          </cell>
          <cell r="ED46">
            <v>1.1616893850382424</v>
          </cell>
          <cell r="EE46">
            <v>8.9999999999999993E-3</v>
          </cell>
          <cell r="EF46">
            <v>0</v>
          </cell>
          <cell r="EG46">
            <v>0</v>
          </cell>
          <cell r="EH46">
            <v>1.5342036515937945</v>
          </cell>
          <cell r="EI46">
            <v>6.5695762853143422E-3</v>
          </cell>
          <cell r="EJ46">
            <v>68.469898855295838</v>
          </cell>
          <cell r="EK46">
            <v>3.6506355917009259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1.0199859971593586</v>
          </cell>
          <cell r="EY46">
            <v>1.0381436655979273</v>
          </cell>
          <cell r="EZ46">
            <v>1</v>
          </cell>
          <cell r="FA46">
            <v>0.1836551108001877</v>
          </cell>
          <cell r="FB46">
            <v>0.71806325474559052</v>
          </cell>
          <cell r="FC46">
            <v>0.73959522261186528</v>
          </cell>
          <cell r="FD46">
            <v>0.26194897214416296</v>
          </cell>
          <cell r="FE46">
            <v>0.2</v>
          </cell>
          <cell r="FF46">
            <v>0</v>
          </cell>
          <cell r="FG46">
            <v>1.5181490863159166</v>
          </cell>
          <cell r="FH46">
            <v>8.9999999999999993E-3</v>
          </cell>
          <cell r="FI46">
            <v>0</v>
          </cell>
          <cell r="FJ46">
            <v>0</v>
          </cell>
          <cell r="FK46">
            <v>2.0049678527565273</v>
          </cell>
          <cell r="FL46">
            <v>8.5854242638893335E-3</v>
          </cell>
          <cell r="FM46">
            <v>68.469898866395297</v>
          </cell>
          <cell r="FN46">
            <v>3.6506355916130588</v>
          </cell>
          <cell r="FO46">
            <v>0</v>
          </cell>
          <cell r="FP46">
            <v>0</v>
          </cell>
          <cell r="FQ46">
            <v>0</v>
          </cell>
          <cell r="FR46">
            <v>0</v>
          </cell>
          <cell r="FS46">
            <v>0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  <cell r="GA46">
            <v>1.0199859971593588</v>
          </cell>
          <cell r="GB46">
            <v>1.0381436658083314</v>
          </cell>
          <cell r="GC46">
            <v>1</v>
          </cell>
          <cell r="GD46">
            <v>0.24000894064245951</v>
          </cell>
          <cell r="GE46">
            <v>0.7180632547452821</v>
          </cell>
          <cell r="GF46">
            <v>0.7395952226115603</v>
          </cell>
          <cell r="GG46">
            <v>0.26194897214416885</v>
          </cell>
          <cell r="GH46">
            <v>0.2</v>
          </cell>
          <cell r="GI46">
            <v>0</v>
          </cell>
          <cell r="GJ46">
            <v>6.1928364038588777</v>
          </cell>
          <cell r="GK46">
            <v>8.9999999999999993E-3</v>
          </cell>
          <cell r="GL46">
            <v>0</v>
          </cell>
          <cell r="GM46">
            <v>0</v>
          </cell>
          <cell r="GN46">
            <v>8.178668365994012</v>
          </cell>
          <cell r="GO46">
            <v>3.5021677654820907E-2</v>
          </cell>
          <cell r="GP46">
            <v>68.469898854939018</v>
          </cell>
          <cell r="GQ46">
            <v>3.6506355917037188</v>
          </cell>
          <cell r="GR46">
            <v>0</v>
          </cell>
          <cell r="GS46">
            <v>0</v>
          </cell>
          <cell r="GT46">
            <v>0</v>
          </cell>
          <cell r="GU46">
            <v>0</v>
          </cell>
          <cell r="GV46">
            <v>0</v>
          </cell>
          <cell r="GW46">
            <v>0</v>
          </cell>
          <cell r="GX46">
            <v>0</v>
          </cell>
          <cell r="GY46">
            <v>0</v>
          </cell>
          <cell r="GZ46">
            <v>0</v>
          </cell>
          <cell r="HA46">
            <v>0</v>
          </cell>
          <cell r="HB46">
            <v>0</v>
          </cell>
          <cell r="HC46">
            <v>0</v>
          </cell>
          <cell r="HD46">
            <v>1.0199859971593626</v>
          </cell>
          <cell r="HE46">
            <v>1.0381436655911636</v>
          </cell>
          <cell r="HF46">
            <v>1</v>
          </cell>
          <cell r="HG46">
            <v>0.97904488976689086</v>
          </cell>
          <cell r="HH46">
            <v>0.71806325474561872</v>
          </cell>
          <cell r="HI46">
            <v>0.73959522261188948</v>
          </cell>
          <cell r="HJ46">
            <v>0.26194897214415969</v>
          </cell>
          <cell r="HK46">
            <v>0.2</v>
          </cell>
          <cell r="HL46">
            <v>0</v>
          </cell>
          <cell r="HM46">
            <v>1.1101932018398497</v>
          </cell>
          <cell r="HN46">
            <v>1.2440333445263241</v>
          </cell>
          <cell r="HO46">
            <v>6.8291176780852045E-2</v>
          </cell>
          <cell r="HP46">
            <v>0.15610717128890078</v>
          </cell>
          <cell r="HQ46">
            <v>6.4206966385375006</v>
          </cell>
          <cell r="HR46">
            <v>61.817012546971462</v>
          </cell>
          <cell r="HS46">
            <v>0.20880418419282423</v>
          </cell>
          <cell r="HT46">
            <v>0</v>
          </cell>
          <cell r="HU46">
            <v>0</v>
          </cell>
          <cell r="HV46">
            <v>0</v>
          </cell>
          <cell r="HW46">
            <v>0.23397672331447211</v>
          </cell>
          <cell r="HX46">
            <v>1.2844145894302533E-2</v>
          </cell>
          <cell r="HY46">
            <v>61.817012546971092</v>
          </cell>
          <cell r="HZ46">
            <v>4.4435303854577244</v>
          </cell>
          <cell r="IA46">
            <v>0</v>
          </cell>
          <cell r="IB46">
            <v>0</v>
          </cell>
          <cell r="IC46">
            <v>0</v>
          </cell>
          <cell r="ID46">
            <v>0</v>
          </cell>
          <cell r="IE46">
            <v>0</v>
          </cell>
          <cell r="IF46">
            <v>0</v>
          </cell>
          <cell r="IG46">
            <v>0</v>
          </cell>
          <cell r="IH46">
            <v>0</v>
          </cell>
          <cell r="II46">
            <v>0</v>
          </cell>
          <cell r="IJ46">
            <v>0</v>
          </cell>
          <cell r="IK46">
            <v>0</v>
          </cell>
          <cell r="IL46">
            <v>0</v>
          </cell>
          <cell r="IM46">
            <v>1.0248189662270626</v>
          </cell>
          <cell r="IN46">
            <v>0.53669998030704136</v>
          </cell>
          <cell r="IO46">
            <v>1</v>
          </cell>
          <cell r="IP46">
            <v>2.9360502742774512E-2</v>
          </cell>
          <cell r="IQ46">
            <v>6.4206966385375246</v>
          </cell>
          <cell r="IR46">
            <v>6.6386485461878086</v>
          </cell>
          <cell r="IS46">
            <v>0.26491950595177499</v>
          </cell>
          <cell r="IT46">
            <v>0.2</v>
          </cell>
          <cell r="IU46">
            <v>0</v>
          </cell>
          <cell r="IV46">
            <v>0.25291942902582326</v>
          </cell>
          <cell r="IW46">
            <v>0</v>
          </cell>
          <cell r="IX46">
            <v>0</v>
          </cell>
          <cell r="IY46">
            <v>0</v>
          </cell>
          <cell r="IZ46">
            <v>0.28341031332677546</v>
          </cell>
          <cell r="JA46">
            <v>1.555780148022053E-2</v>
          </cell>
          <cell r="JB46">
            <v>61.81701254697191</v>
          </cell>
          <cell r="JC46">
            <v>4.4435303854577093</v>
          </cell>
          <cell r="JD46">
            <v>0</v>
          </cell>
        </row>
        <row r="47">
          <cell r="A47" t="str">
            <v>2061.00</v>
          </cell>
          <cell r="B47">
            <v>5.3574089235574229</v>
          </cell>
          <cell r="C47">
            <v>3.1682463338492233</v>
          </cell>
          <cell r="D47">
            <v>1.2748073862727387</v>
          </cell>
          <cell r="E47">
            <v>1.1119399999999999</v>
          </cell>
          <cell r="F47">
            <v>-2.5659831980195364</v>
          </cell>
          <cell r="G47">
            <v>1.0357768462557884</v>
          </cell>
          <cell r="H47">
            <v>0</v>
          </cell>
          <cell r="I47">
            <v>0.1339972786881827</v>
          </cell>
          <cell r="J47">
            <v>5.2631578947368363E-2</v>
          </cell>
          <cell r="K47">
            <v>0.900718345386463</v>
          </cell>
          <cell r="L47">
            <v>0.1</v>
          </cell>
          <cell r="M47">
            <v>0.2</v>
          </cell>
          <cell r="N47">
            <v>0.3</v>
          </cell>
          <cell r="O47">
            <v>6.7427447832938645</v>
          </cell>
          <cell r="P47">
            <v>0.39838608283729071</v>
          </cell>
          <cell r="Q47">
            <v>2.707909093184675</v>
          </cell>
          <cell r="R47">
            <v>0.13019583844655405</v>
          </cell>
          <cell r="S47">
            <v>0</v>
          </cell>
          <cell r="T47">
            <v>0</v>
          </cell>
          <cell r="U47">
            <v>0.2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0.2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0.2</v>
          </cell>
          <cell r="AF47">
            <v>0</v>
          </cell>
          <cell r="AG47">
            <v>0</v>
          </cell>
          <cell r="AH47">
            <v>0</v>
          </cell>
          <cell r="AI47">
            <v>7.1589867919437156</v>
          </cell>
          <cell r="AJ47">
            <v>8.0620259741031273</v>
          </cell>
          <cell r="AK47">
            <v>1.1165022705358839E-2</v>
          </cell>
          <cell r="AL47">
            <v>0.7575445912125669</v>
          </cell>
          <cell r="AM47">
            <v>7.1862623784423721E-2</v>
          </cell>
          <cell r="AN47">
            <v>27.80597461465652</v>
          </cell>
          <cell r="AO47">
            <v>1.6286881578022046</v>
          </cell>
          <cell r="AP47">
            <v>2.0000000000000004E-2</v>
          </cell>
          <cell r="AQ47">
            <v>0</v>
          </cell>
          <cell r="AR47">
            <v>0</v>
          </cell>
          <cell r="AS47">
            <v>1.8341319258602087</v>
          </cell>
          <cell r="AT47">
            <v>2.5400717713677259E-3</v>
          </cell>
          <cell r="AU47">
            <v>27.805974614656698</v>
          </cell>
          <cell r="AV47">
            <v>2.439125502111692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1.0132506836753903</v>
          </cell>
          <cell r="BJ47">
            <v>2.5192253948313672</v>
          </cell>
          <cell r="BK47">
            <v>1</v>
          </cell>
          <cell r="BL47">
            <v>0.17234336933034441</v>
          </cell>
          <cell r="BM47">
            <v>7.1862623784423985E-2</v>
          </cell>
          <cell r="BN47">
            <v>7.2289302281987267E-2</v>
          </cell>
          <cell r="BO47">
            <v>0.24541142998278689</v>
          </cell>
          <cell r="BP47">
            <v>0.2</v>
          </cell>
          <cell r="BQ47">
            <v>0</v>
          </cell>
          <cell r="BR47">
            <v>0.49250693805889706</v>
          </cell>
          <cell r="BS47">
            <v>2.0000000000000004E-2</v>
          </cell>
          <cell r="BT47">
            <v>0</v>
          </cell>
          <cell r="BU47">
            <v>0</v>
          </cell>
          <cell r="BV47">
            <v>0.55463207887533883</v>
          </cell>
          <cell r="BW47">
            <v>7.6810466421902812E-4</v>
          </cell>
          <cell r="BX47">
            <v>27.805974614656574</v>
          </cell>
          <cell r="BY47">
            <v>2.4391255021117195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1.0132506836754014</v>
          </cell>
          <cell r="CM47">
            <v>2.5192253948313539</v>
          </cell>
          <cell r="CN47">
            <v>1</v>
          </cell>
          <cell r="CO47">
            <v>5.2115750161885993E-2</v>
          </cell>
          <cell r="CP47">
            <v>7.1862623784424387E-2</v>
          </cell>
          <cell r="CQ47">
            <v>7.2289302281987336E-2</v>
          </cell>
          <cell r="CR47">
            <v>0.24541142998278595</v>
          </cell>
          <cell r="CS47">
            <v>0.2</v>
          </cell>
          <cell r="CT47">
            <v>0</v>
          </cell>
          <cell r="CU47">
            <v>5.0377916960825262</v>
          </cell>
          <cell r="CV47">
            <v>2.0000000000000004E-2</v>
          </cell>
          <cell r="CW47">
            <v>0</v>
          </cell>
          <cell r="CX47">
            <v>0</v>
          </cell>
          <cell r="CY47">
            <v>5.6732619693674833</v>
          </cell>
          <cell r="CZ47">
            <v>7.8568462697720855E-3</v>
          </cell>
          <cell r="DA47">
            <v>27.80597461465646</v>
          </cell>
          <cell r="DB47">
            <v>2.4391255021116902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1.0132506836753976</v>
          </cell>
          <cell r="DP47">
            <v>2.5192253948313401</v>
          </cell>
          <cell r="DQ47">
            <v>1</v>
          </cell>
          <cell r="DR47">
            <v>0.53308547172032728</v>
          </cell>
          <cell r="DS47">
            <v>7.1862623784424817E-2</v>
          </cell>
          <cell r="DT47">
            <v>7.2289302281987988E-2</v>
          </cell>
          <cell r="DU47">
            <v>0.24541142998278637</v>
          </cell>
          <cell r="DV47">
            <v>0.2</v>
          </cell>
          <cell r="DW47">
            <v>0</v>
          </cell>
          <cell r="DX47">
            <v>9.1672819732470874</v>
          </cell>
          <cell r="DY47">
            <v>12.14174775460453</v>
          </cell>
          <cell r="DZ47">
            <v>5.0176151429016311E-2</v>
          </cell>
          <cell r="EA47">
            <v>1.4465086427603442</v>
          </cell>
          <cell r="EB47">
            <v>0.71842423306948855</v>
          </cell>
          <cell r="EC47">
            <v>70.790644521925614</v>
          </cell>
          <cell r="ED47">
            <v>1.200261962457843</v>
          </cell>
          <cell r="EE47">
            <v>8.9999999999999993E-3</v>
          </cell>
          <cell r="EF47">
            <v>0</v>
          </cell>
          <cell r="EG47">
            <v>0</v>
          </cell>
          <cell r="EH47">
            <v>1.5897054361519878</v>
          </cell>
          <cell r="EI47">
            <v>6.5695073152524357E-3</v>
          </cell>
          <cell r="EJ47">
            <v>70.790644520219558</v>
          </cell>
          <cell r="EK47">
            <v>3.7225061286862839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1.0196871298654795</v>
          </cell>
          <cell r="EY47">
            <v>1.0358945489050857</v>
          </cell>
          <cell r="EZ47">
            <v>1</v>
          </cell>
          <cell r="FA47">
            <v>0.18938975667361496</v>
          </cell>
          <cell r="FB47">
            <v>0.71842423306952019</v>
          </cell>
          <cell r="FC47">
            <v>0.73950544145631414</v>
          </cell>
          <cell r="FD47">
            <v>0.26097502017853397</v>
          </cell>
          <cell r="FE47">
            <v>0.2</v>
          </cell>
          <cell r="FF47">
            <v>0</v>
          </cell>
          <cell r="FG47">
            <v>1.5685575035060781</v>
          </cell>
          <cell r="FH47">
            <v>8.9999999999999993E-3</v>
          </cell>
          <cell r="FI47">
            <v>0</v>
          </cell>
          <cell r="FJ47">
            <v>0</v>
          </cell>
          <cell r="FK47">
            <v>2.0775001359994989</v>
          </cell>
          <cell r="FL47">
            <v>8.5853341306421829E-3</v>
          </cell>
          <cell r="FM47">
            <v>70.79064453169525</v>
          </cell>
          <cell r="FN47">
            <v>3.7225061285966583</v>
          </cell>
          <cell r="FO47">
            <v>0</v>
          </cell>
          <cell r="FP47">
            <v>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0</v>
          </cell>
          <cell r="FV47">
            <v>0</v>
          </cell>
          <cell r="FW47">
            <v>0</v>
          </cell>
          <cell r="FX47">
            <v>0</v>
          </cell>
          <cell r="FY47">
            <v>0</v>
          </cell>
          <cell r="FZ47">
            <v>0</v>
          </cell>
          <cell r="GA47">
            <v>1.0196871298654717</v>
          </cell>
          <cell r="GB47">
            <v>1.0358945491150342</v>
          </cell>
          <cell r="GC47">
            <v>1</v>
          </cell>
          <cell r="GD47">
            <v>0.24750323946727343</v>
          </cell>
          <cell r="GE47">
            <v>0.71842423306922198</v>
          </cell>
          <cell r="GF47">
            <v>0.73950544145600883</v>
          </cell>
          <cell r="GG47">
            <v>0.26097502017853541</v>
          </cell>
          <cell r="GH47">
            <v>0.2</v>
          </cell>
          <cell r="GI47">
            <v>0</v>
          </cell>
          <cell r="GJ47">
            <v>6.3984625072830967</v>
          </cell>
          <cell r="GK47">
            <v>8.9999999999999993E-3</v>
          </cell>
          <cell r="GL47">
            <v>0</v>
          </cell>
          <cell r="GM47">
            <v>0</v>
          </cell>
          <cell r="GN47">
            <v>8.4745421824529519</v>
          </cell>
          <cell r="GO47">
            <v>3.5021309983121696E-2</v>
          </cell>
          <cell r="GP47">
            <v>70.790644519850659</v>
          </cell>
          <cell r="GQ47">
            <v>3.7225061286891012</v>
          </cell>
          <cell r="GR47">
            <v>0</v>
          </cell>
          <cell r="GS47">
            <v>0</v>
          </cell>
          <cell r="GT47">
            <v>0</v>
          </cell>
          <cell r="GU47">
            <v>0</v>
          </cell>
          <cell r="GV47">
            <v>0</v>
          </cell>
          <cell r="GW47">
            <v>0</v>
          </cell>
          <cell r="GX47">
            <v>0</v>
          </cell>
          <cell r="GY47">
            <v>0</v>
          </cell>
          <cell r="GZ47">
            <v>0</v>
          </cell>
          <cell r="HA47">
            <v>0</v>
          </cell>
          <cell r="HB47">
            <v>0</v>
          </cell>
          <cell r="HC47">
            <v>0</v>
          </cell>
          <cell r="HD47">
            <v>1.0196871298654713</v>
          </cell>
          <cell r="HE47">
            <v>1.0358945488983367</v>
          </cell>
          <cell r="HF47">
            <v>1</v>
          </cell>
          <cell r="HG47">
            <v>1.0096156466194446</v>
          </cell>
          <cell r="HH47">
            <v>0.71842423306955583</v>
          </cell>
          <cell r="HI47">
            <v>0.73950544145633923</v>
          </cell>
          <cell r="HJ47">
            <v>0.26097502017852808</v>
          </cell>
          <cell r="HK47">
            <v>0.2</v>
          </cell>
          <cell r="HL47">
            <v>0</v>
          </cell>
          <cell r="HM47">
            <v>1.1546246007260728</v>
          </cell>
          <cell r="HN47">
            <v>1.2971953746818121</v>
          </cell>
          <cell r="HO47">
            <v>6.8854664312178931E-2</v>
          </cell>
          <cell r="HP47">
            <v>0.1622246876715015</v>
          </cell>
          <cell r="HQ47">
            <v>6.4149986410156288</v>
          </cell>
          <cell r="HR47">
            <v>63.717372613699183</v>
          </cell>
          <cell r="HS47">
            <v>0.2171608035466511</v>
          </cell>
          <cell r="HT47">
            <v>0</v>
          </cell>
          <cell r="HU47">
            <v>0</v>
          </cell>
          <cell r="HV47">
            <v>0</v>
          </cell>
          <cell r="HW47">
            <v>0.24397539230132309</v>
          </cell>
          <cell r="HX47">
            <v>1.2950126145385458E-2</v>
          </cell>
          <cell r="HY47">
            <v>63.717372613698778</v>
          </cell>
          <cell r="HZ47">
            <v>4.5522874032662077</v>
          </cell>
          <cell r="IA47">
            <v>0</v>
          </cell>
          <cell r="IB47">
            <v>0</v>
          </cell>
          <cell r="IC47">
            <v>0</v>
          </cell>
          <cell r="ID47">
            <v>0</v>
          </cell>
          <cell r="IE47">
            <v>0</v>
          </cell>
          <cell r="IF47">
            <v>0</v>
          </cell>
          <cell r="IG47">
            <v>0</v>
          </cell>
          <cell r="IH47">
            <v>0</v>
          </cell>
          <cell r="II47">
            <v>0</v>
          </cell>
          <cell r="IJ47">
            <v>0</v>
          </cell>
          <cell r="IK47">
            <v>0</v>
          </cell>
          <cell r="IL47">
            <v>0</v>
          </cell>
          <cell r="IM47">
            <v>1.0244753626900833</v>
          </cell>
          <cell r="IN47">
            <v>0.532807099387831</v>
          </cell>
          <cell r="IO47">
            <v>1</v>
          </cell>
          <cell r="IP47">
            <v>3.0511079971528961E-2</v>
          </cell>
          <cell r="IQ47">
            <v>6.4149986410157007</v>
          </cell>
          <cell r="IR47">
            <v>6.629511486226292</v>
          </cell>
          <cell r="IS47">
            <v>0.26403716251139431</v>
          </cell>
          <cell r="IT47">
            <v>0.2</v>
          </cell>
          <cell r="IU47">
            <v>0</v>
          </cell>
          <cell r="IV47">
            <v>0.26304159876934613</v>
          </cell>
          <cell r="IW47">
            <v>0</v>
          </cell>
          <cell r="IX47">
            <v>0</v>
          </cell>
          <cell r="IY47">
            <v>0</v>
          </cell>
          <cell r="IZ47">
            <v>0.29552145784693157</v>
          </cell>
          <cell r="JA47">
            <v>1.568617278032414E-2</v>
          </cell>
          <cell r="JB47">
            <v>63.717372613699666</v>
          </cell>
          <cell r="JC47">
            <v>4.5522874032661678</v>
          </cell>
          <cell r="JD47">
            <v>0</v>
          </cell>
        </row>
        <row r="48">
          <cell r="A48" t="str">
            <v>2062.00</v>
          </cell>
          <cell r="B48">
            <v>5.3574089235574229</v>
          </cell>
          <cell r="C48">
            <v>3.2897567734206228</v>
          </cell>
          <cell r="D48">
            <v>1.3202566225582117</v>
          </cell>
          <cell r="E48">
            <v>1.1119399999999999</v>
          </cell>
          <cell r="F48">
            <v>-2.658480845886352</v>
          </cell>
          <cell r="G48">
            <v>1.0352945097488064</v>
          </cell>
          <cell r="H48">
            <v>0</v>
          </cell>
          <cell r="I48">
            <v>0.13885098060892706</v>
          </cell>
          <cell r="J48">
            <v>5.2631578947368363E-2</v>
          </cell>
          <cell r="K48">
            <v>0.93215109568650689</v>
          </cell>
          <cell r="L48">
            <v>0.1</v>
          </cell>
          <cell r="M48">
            <v>0.2</v>
          </cell>
          <cell r="N48">
            <v>0.3</v>
          </cell>
          <cell r="O48">
            <v>7.000621400650985</v>
          </cell>
          <cell r="P48">
            <v>0.41189273560777129</v>
          </cell>
          <cell r="Q48">
            <v>2.8031514344614172</v>
          </cell>
          <cell r="R48">
            <v>0.13039284122100775</v>
          </cell>
          <cell r="S48">
            <v>0</v>
          </cell>
          <cell r="T48">
            <v>0</v>
          </cell>
          <cell r="U48">
            <v>0.2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0.2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0.2</v>
          </cell>
          <cell r="AF48">
            <v>0</v>
          </cell>
          <cell r="AG48">
            <v>0</v>
          </cell>
          <cell r="AH48">
            <v>0</v>
          </cell>
          <cell r="AI48">
            <v>7.1969748147307859</v>
          </cell>
          <cell r="AJ48">
            <v>8.1249590717738336</v>
          </cell>
          <cell r="AK48">
            <v>1.0806497519106204E-2</v>
          </cell>
          <cell r="AL48">
            <v>0.76175995152153442</v>
          </cell>
          <cell r="AM48">
            <v>7.2308779515463814E-2</v>
          </cell>
          <cell r="AN48">
            <v>29.062489171822413</v>
          </cell>
          <cell r="AO48">
            <v>1.6373305320165545</v>
          </cell>
          <cell r="AP48">
            <v>2.0000000000000004E-2</v>
          </cell>
          <cell r="AQ48">
            <v>0</v>
          </cell>
          <cell r="AR48">
            <v>0</v>
          </cell>
          <cell r="AS48">
            <v>1.8484493696394722</v>
          </cell>
          <cell r="AT48">
            <v>2.4585063568623362E-3</v>
          </cell>
          <cell r="AU48">
            <v>29.062489171822591</v>
          </cell>
          <cell r="AV48">
            <v>2.4708775977555764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1.0130178195490125</v>
          </cell>
          <cell r="BJ48">
            <v>2.5632536921713425</v>
          </cell>
          <cell r="BK48">
            <v>1</v>
          </cell>
          <cell r="BL48">
            <v>0.17330237478958299</v>
          </cell>
          <cell r="BM48">
            <v>7.2308779515464425E-2</v>
          </cell>
          <cell r="BN48">
            <v>7.272342390975424E-2</v>
          </cell>
          <cell r="BO48">
            <v>0.24470782405423819</v>
          </cell>
          <cell r="BP48">
            <v>0.2</v>
          </cell>
          <cell r="BQ48">
            <v>0</v>
          </cell>
          <cell r="BR48">
            <v>0.49512034765574853</v>
          </cell>
          <cell r="BS48">
            <v>2.0000000000000004E-2</v>
          </cell>
          <cell r="BT48">
            <v>0</v>
          </cell>
          <cell r="BU48">
            <v>0</v>
          </cell>
          <cell r="BV48">
            <v>0.55896160037567999</v>
          </cell>
          <cell r="BW48">
            <v>7.4343970158814406E-4</v>
          </cell>
          <cell r="BX48">
            <v>29.062489171822467</v>
          </cell>
          <cell r="BY48">
            <v>2.4708775977555901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1.0130178195490067</v>
          </cell>
          <cell r="CM48">
            <v>2.5632536921713291</v>
          </cell>
          <cell r="CN48">
            <v>1</v>
          </cell>
          <cell r="CO48">
            <v>5.2405748489711218E-2</v>
          </cell>
          <cell r="CP48">
            <v>7.2308779515463925E-2</v>
          </cell>
          <cell r="CQ48">
            <v>7.2723423909754281E-2</v>
          </cell>
          <cell r="CR48">
            <v>0.2447078240542403</v>
          </cell>
          <cell r="CS48">
            <v>0.2</v>
          </cell>
          <cell r="CT48">
            <v>0</v>
          </cell>
          <cell r="CU48">
            <v>5.0645239350584283</v>
          </cell>
          <cell r="CV48">
            <v>2.0000000000000004E-2</v>
          </cell>
          <cell r="CW48">
            <v>0</v>
          </cell>
          <cell r="CX48">
            <v>0</v>
          </cell>
          <cell r="CY48">
            <v>5.7175481017586209</v>
          </cell>
          <cell r="CZ48">
            <v>7.604551460655723E-3</v>
          </cell>
          <cell r="DA48">
            <v>29.062489171822346</v>
          </cell>
          <cell r="DB48">
            <v>2.4708775977555621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1.0130178195490074</v>
          </cell>
          <cell r="DP48">
            <v>2.5632536921713149</v>
          </cell>
          <cell r="DQ48">
            <v>1</v>
          </cell>
          <cell r="DR48">
            <v>0.53605182824223441</v>
          </cell>
          <cell r="DS48">
            <v>7.2308779515464383E-2</v>
          </cell>
          <cell r="DT48">
            <v>7.2723423909754975E-2</v>
          </cell>
          <cell r="DU48">
            <v>0.24470782405424057</v>
          </cell>
          <cell r="DV48">
            <v>0.2</v>
          </cell>
          <cell r="DW48">
            <v>0</v>
          </cell>
          <cell r="DX48">
            <v>9.4659990232773286</v>
          </cell>
          <cell r="DY48">
            <v>12.573280462169377</v>
          </cell>
          <cell r="DZ48">
            <v>5.0175571449499363E-2</v>
          </cell>
          <cell r="EA48">
            <v>1.4908129000230355</v>
          </cell>
          <cell r="EB48">
            <v>0.71880435747948357</v>
          </cell>
          <cell r="EC48">
            <v>73.148071839984553</v>
          </cell>
          <cell r="ED48">
            <v>1.2393726512896484</v>
          </cell>
          <cell r="EE48">
            <v>8.9999999999999993E-3</v>
          </cell>
          <cell r="EF48">
            <v>0</v>
          </cell>
          <cell r="EG48">
            <v>0</v>
          </cell>
          <cell r="EH48">
            <v>1.6462055302866065</v>
          </cell>
          <cell r="EI48">
            <v>6.5694313791837882E-3</v>
          </cell>
          <cell r="EJ48">
            <v>73.148071838221696</v>
          </cell>
          <cell r="EK48">
            <v>3.7947043873092787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1.019395067765402</v>
          </cell>
          <cell r="EY48">
            <v>1.0335465354583426</v>
          </cell>
          <cell r="EZ48">
            <v>1</v>
          </cell>
          <cell r="FA48">
            <v>0.19519046346136346</v>
          </cell>
          <cell r="FB48">
            <v>0.71880435747950433</v>
          </cell>
          <cell r="FC48">
            <v>0.7394356452815668</v>
          </cell>
          <cell r="FD48">
            <v>0.2600109631008653</v>
          </cell>
          <cell r="FE48">
            <v>0.2</v>
          </cell>
          <cell r="FF48">
            <v>0</v>
          </cell>
          <cell r="FG48">
            <v>1.6196691494244491</v>
          </cell>
          <cell r="FH48">
            <v>8.9999999999999993E-3</v>
          </cell>
          <cell r="FI48">
            <v>0</v>
          </cell>
          <cell r="FJ48">
            <v>0</v>
          </cell>
          <cell r="FK48">
            <v>2.151337056085012</v>
          </cell>
          <cell r="FL48">
            <v>8.5852348938972312E-3</v>
          </cell>
          <cell r="FM48">
            <v>73.148071850079546</v>
          </cell>
          <cell r="FN48">
            <v>3.7947043872178843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0</v>
          </cell>
          <cell r="FV48">
            <v>0</v>
          </cell>
          <cell r="FW48">
            <v>0</v>
          </cell>
          <cell r="FX48">
            <v>0</v>
          </cell>
          <cell r="FY48">
            <v>0</v>
          </cell>
          <cell r="FZ48">
            <v>0</v>
          </cell>
          <cell r="GA48">
            <v>1.0193950677653938</v>
          </cell>
          <cell r="GB48">
            <v>1.0335465356678153</v>
          </cell>
          <cell r="GC48">
            <v>1</v>
          </cell>
          <cell r="GD48">
            <v>0.25508386973146313</v>
          </cell>
          <cell r="GE48">
            <v>0.71880435747920068</v>
          </cell>
          <cell r="GF48">
            <v>0.73943564528126127</v>
          </cell>
          <cell r="GG48">
            <v>0.26001096310086824</v>
          </cell>
          <cell r="GH48">
            <v>0.2</v>
          </cell>
          <cell r="GI48">
            <v>0</v>
          </cell>
          <cell r="GJ48">
            <v>6.6069572225635014</v>
          </cell>
          <cell r="GK48">
            <v>8.9999999999999993E-3</v>
          </cell>
          <cell r="GL48">
            <v>0</v>
          </cell>
          <cell r="GM48">
            <v>0</v>
          </cell>
          <cell r="GN48">
            <v>8.7757378757981161</v>
          </cell>
          <cell r="GO48">
            <v>3.5020905176418343E-2</v>
          </cell>
          <cell r="GP48">
            <v>73.148071837840504</v>
          </cell>
          <cell r="GQ48">
            <v>3.7947043873121626</v>
          </cell>
          <cell r="GR48">
            <v>0</v>
          </cell>
          <cell r="GS48">
            <v>0</v>
          </cell>
          <cell r="GT48">
            <v>0</v>
          </cell>
          <cell r="GU48">
            <v>0</v>
          </cell>
          <cell r="GV48">
            <v>0</v>
          </cell>
          <cell r="GW48">
            <v>0</v>
          </cell>
          <cell r="GX48">
            <v>0</v>
          </cell>
          <cell r="GY48">
            <v>0</v>
          </cell>
          <cell r="GZ48">
            <v>0</v>
          </cell>
          <cell r="HA48">
            <v>0</v>
          </cell>
          <cell r="HB48">
            <v>0</v>
          </cell>
          <cell r="HC48">
            <v>0</v>
          </cell>
          <cell r="HD48">
            <v>1.0193950677654053</v>
          </cell>
          <cell r="HE48">
            <v>1.0335465354516087</v>
          </cell>
          <cell r="HF48">
            <v>1</v>
          </cell>
          <cell r="HG48">
            <v>1.0405385668302514</v>
          </cell>
          <cell r="HH48">
            <v>0.71880435747951965</v>
          </cell>
          <cell r="HI48">
            <v>0.73943564528159278</v>
          </cell>
          <cell r="HJ48">
            <v>0.2600109631008673</v>
          </cell>
          <cell r="HK48">
            <v>0.2</v>
          </cell>
          <cell r="HL48">
            <v>0</v>
          </cell>
          <cell r="HM48">
            <v>1.2002961785271498</v>
          </cell>
          <cell r="HN48">
            <v>1.3520131600848098</v>
          </cell>
          <cell r="HO48">
            <v>6.9410772252402178E-2</v>
          </cell>
          <cell r="HP48">
            <v>0.16850484043100353</v>
          </cell>
          <cell r="HQ48">
            <v>6.4092703416095906</v>
          </cell>
          <cell r="HR48">
            <v>65.657622138585864</v>
          </cell>
          <cell r="HS48">
            <v>0.22575067468596857</v>
          </cell>
          <cell r="HT48">
            <v>0</v>
          </cell>
          <cell r="HU48">
            <v>0</v>
          </cell>
          <cell r="HV48">
            <v>0</v>
          </cell>
          <cell r="HW48">
            <v>0.25428547431349852</v>
          </cell>
          <cell r="HX48">
            <v>1.3054718449309709E-2</v>
          </cell>
          <cell r="HY48">
            <v>65.657622138585452</v>
          </cell>
          <cell r="HZ48">
            <v>4.6621741377023183</v>
          </cell>
          <cell r="IA48">
            <v>0</v>
          </cell>
          <cell r="IB48">
            <v>0</v>
          </cell>
          <cell r="IC48">
            <v>0</v>
          </cell>
          <cell r="ID48">
            <v>0</v>
          </cell>
          <cell r="IE48">
            <v>0</v>
          </cell>
          <cell r="IF48">
            <v>0</v>
          </cell>
          <cell r="IG48">
            <v>0</v>
          </cell>
          <cell r="IH48">
            <v>0</v>
          </cell>
          <cell r="II48">
            <v>0</v>
          </cell>
          <cell r="IJ48">
            <v>0</v>
          </cell>
          <cell r="IK48">
            <v>0</v>
          </cell>
          <cell r="IL48">
            <v>0</v>
          </cell>
          <cell r="IM48">
            <v>1.0241387954453991</v>
          </cell>
          <cell r="IN48">
            <v>0.52906634076499093</v>
          </cell>
          <cell r="IO48">
            <v>1</v>
          </cell>
          <cell r="IP48">
            <v>3.1692245710411862E-2</v>
          </cell>
          <cell r="IQ48">
            <v>6.4092703416097221</v>
          </cell>
          <cell r="IR48">
            <v>6.6203199103987833</v>
          </cell>
          <cell r="IS48">
            <v>0.26316084825243052</v>
          </cell>
          <cell r="IT48">
            <v>0.2</v>
          </cell>
          <cell r="IU48">
            <v>0</v>
          </cell>
          <cell r="IV48">
            <v>0.27344630072663528</v>
          </cell>
          <cell r="IW48">
            <v>0</v>
          </cell>
          <cell r="IX48">
            <v>0</v>
          </cell>
          <cell r="IY48">
            <v>0</v>
          </cell>
          <cell r="IZ48">
            <v>0.30800980938935468</v>
          </cell>
          <cell r="JA48">
            <v>1.5812862893797085E-2</v>
          </cell>
          <cell r="JB48">
            <v>65.657622138586376</v>
          </cell>
          <cell r="JC48">
            <v>4.6621741377023129</v>
          </cell>
          <cell r="JD48">
            <v>0</v>
          </cell>
        </row>
        <row r="49">
          <cell r="A49" t="str">
            <v>2063.00</v>
          </cell>
          <cell r="B49">
            <v>5.3574089235574229</v>
          </cell>
          <cell r="C49">
            <v>3.4142430981519172</v>
          </cell>
          <cell r="D49">
            <v>1.3666896022200401</v>
          </cell>
          <cell r="E49">
            <v>1.1119399999999999</v>
          </cell>
          <cell r="F49">
            <v>-2.7530083232902189</v>
          </cell>
          <cell r="G49">
            <v>1.0348197238895669</v>
          </cell>
          <cell r="H49">
            <v>0</v>
          </cell>
          <cell r="I49">
            <v>0.14381138161793924</v>
          </cell>
          <cell r="J49">
            <v>5.2631578947368363E-2</v>
          </cell>
          <cell r="K49">
            <v>0.96423120089489534</v>
          </cell>
          <cell r="L49">
            <v>0.1</v>
          </cell>
          <cell r="M49">
            <v>0.2</v>
          </cell>
          <cell r="N49">
            <v>0.3</v>
          </cell>
          <cell r="O49">
            <v>7.2647904614807812</v>
          </cell>
          <cell r="P49">
            <v>0.42565591063372937</v>
          </cell>
          <cell r="Q49">
            <v>2.9003880953666039</v>
          </cell>
          <cell r="R49">
            <v>0.13059596167724191</v>
          </cell>
          <cell r="S49">
            <v>0</v>
          </cell>
          <cell r="T49">
            <v>0</v>
          </cell>
          <cell r="U49">
            <v>0.2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0.2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0.2</v>
          </cell>
          <cell r="AF49">
            <v>0</v>
          </cell>
          <cell r="AG49">
            <v>0</v>
          </cell>
          <cell r="AH49">
            <v>0</v>
          </cell>
          <cell r="AI49">
            <v>7.2337949374969996</v>
          </cell>
          <cell r="AJ49">
            <v>8.1865589722266883</v>
          </cell>
          <cell r="AK49">
            <v>1.0461516444972055E-2</v>
          </cell>
          <cell r="AL49">
            <v>0.76587475656582071</v>
          </cell>
          <cell r="AM49">
            <v>7.2753429745038969E-2</v>
          </cell>
          <cell r="AN49">
            <v>30.362312603631828</v>
          </cell>
          <cell r="AO49">
            <v>1.6457072059316009</v>
          </cell>
          <cell r="AP49">
            <v>2.0000000000000004E-2</v>
          </cell>
          <cell r="AQ49">
            <v>0</v>
          </cell>
          <cell r="AR49">
            <v>0</v>
          </cell>
          <cell r="AS49">
            <v>1.8624635075761768</v>
          </cell>
          <cell r="AT49">
            <v>2.3800222631718063E-3</v>
          </cell>
          <cell r="AU49">
            <v>30.362312603632034</v>
          </cell>
          <cell r="AV49">
            <v>2.5024795572251026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1.0127897713339713</v>
          </cell>
          <cell r="BJ49">
            <v>2.6079825059290567</v>
          </cell>
          <cell r="BK49">
            <v>1</v>
          </cell>
          <cell r="BL49">
            <v>0.17423850366397009</v>
          </cell>
          <cell r="BM49">
            <v>7.2753429745039067E-2</v>
          </cell>
          <cell r="BN49">
            <v>7.3156321130067606E-2</v>
          </cell>
          <cell r="BO49">
            <v>0.24401672896059612</v>
          </cell>
          <cell r="BP49">
            <v>0.2</v>
          </cell>
          <cell r="BQ49">
            <v>0</v>
          </cell>
          <cell r="BR49">
            <v>0.49765341084604547</v>
          </cell>
          <cell r="BS49">
            <v>2.0000000000000004E-2</v>
          </cell>
          <cell r="BT49">
            <v>0</v>
          </cell>
          <cell r="BU49">
            <v>0</v>
          </cell>
          <cell r="BV49">
            <v>0.56319940374624999</v>
          </cell>
          <cell r="BW49">
            <v>7.1970651455373271E-4</v>
          </cell>
          <cell r="BX49">
            <v>30.362312603631892</v>
          </cell>
          <cell r="BY49">
            <v>2.5024795572251151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1.0127897713339706</v>
          </cell>
          <cell r="CM49">
            <v>2.6079825059290425</v>
          </cell>
          <cell r="CN49">
            <v>1</v>
          </cell>
          <cell r="CO49">
            <v>5.2688829055714127E-2</v>
          </cell>
          <cell r="CP49">
            <v>7.2753429745040024E-2</v>
          </cell>
          <cell r="CQ49">
            <v>7.315632113006762E-2</v>
          </cell>
          <cell r="CR49">
            <v>0.2440167289605932</v>
          </cell>
          <cell r="CS49">
            <v>0.2</v>
          </cell>
          <cell r="CT49">
            <v>0</v>
          </cell>
          <cell r="CU49">
            <v>5.0904343207192921</v>
          </cell>
          <cell r="CV49">
            <v>2.0000000000000004E-2</v>
          </cell>
          <cell r="CW49">
            <v>0</v>
          </cell>
          <cell r="CX49">
            <v>0</v>
          </cell>
          <cell r="CY49">
            <v>5.7608960609041935</v>
          </cell>
          <cell r="CZ49">
            <v>7.3617876672465157E-3</v>
          </cell>
          <cell r="DA49">
            <v>30.362312603631757</v>
          </cell>
          <cell r="DB49">
            <v>2.5024795572250991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1.0127897713339757</v>
          </cell>
          <cell r="DP49">
            <v>2.6079825059290274</v>
          </cell>
          <cell r="DQ49">
            <v>1</v>
          </cell>
          <cell r="DR49">
            <v>0.53894742384613015</v>
          </cell>
          <cell r="DS49">
            <v>7.2753429745039705E-2</v>
          </cell>
          <cell r="DT49">
            <v>7.3156321130068355E-2</v>
          </cell>
          <cell r="DU49">
            <v>0.24401672896059609</v>
          </cell>
          <cell r="DV49">
            <v>0.2</v>
          </cell>
          <cell r="DW49">
            <v>0</v>
          </cell>
          <cell r="DX49">
            <v>9.7687020639797986</v>
          </cell>
          <cell r="DY49">
            <v>13.012262414199075</v>
          </cell>
          <cell r="DZ49">
            <v>5.0174941069235743E-2</v>
          </cell>
          <cell r="EA49">
            <v>1.5355977511734669</v>
          </cell>
          <cell r="EB49">
            <v>0.71920307431534136</v>
          </cell>
          <cell r="EC49">
            <v>75.541406523745664</v>
          </cell>
          <cell r="ED49">
            <v>1.2790052214162866</v>
          </cell>
          <cell r="EE49">
            <v>8.9999999999999993E-3</v>
          </cell>
          <cell r="EF49">
            <v>0</v>
          </cell>
          <cell r="EG49">
            <v>0</v>
          </cell>
          <cell r="EH49">
            <v>1.7036809456566142</v>
          </cell>
          <cell r="EI49">
            <v>6.5693488442018239E-3</v>
          </cell>
          <cell r="EJ49">
            <v>75.541406521925126</v>
          </cell>
          <cell r="EK49">
            <v>3.8672193000878696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>
            <v>0</v>
          </cell>
          <cell r="EV49">
            <v>0</v>
          </cell>
          <cell r="EW49">
            <v>0</v>
          </cell>
          <cell r="EX49">
            <v>1.0191095024479653</v>
          </cell>
          <cell r="EY49">
            <v>1.0311029941294987</v>
          </cell>
          <cell r="EZ49">
            <v>1</v>
          </cell>
          <cell r="FA49">
            <v>0.20105409386861234</v>
          </cell>
          <cell r="FB49">
            <v>0.71920307431537001</v>
          </cell>
          <cell r="FC49">
            <v>0.73938740806722814</v>
          </cell>
          <cell r="FD49">
            <v>0.25905770387610677</v>
          </cell>
          <cell r="FE49">
            <v>0.2</v>
          </cell>
          <cell r="FF49">
            <v>0</v>
          </cell>
          <cell r="FG49">
            <v>1.6714628138075536</v>
          </cell>
          <cell r="FH49">
            <v>8.9999999999999993E-3</v>
          </cell>
          <cell r="FI49">
            <v>0</v>
          </cell>
          <cell r="FJ49">
            <v>0</v>
          </cell>
          <cell r="FK49">
            <v>2.2264485707923232</v>
          </cell>
          <cell r="FL49">
            <v>8.585127033389036E-3</v>
          </cell>
          <cell r="FM49">
            <v>75.541406534170946</v>
          </cell>
          <cell r="FN49">
            <v>3.8672192999946962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1.0191095024479566</v>
          </cell>
          <cell r="GB49">
            <v>1.0311029943384762</v>
          </cell>
          <cell r="GC49">
            <v>1</v>
          </cell>
          <cell r="GD49">
            <v>0.26274673147394834</v>
          </cell>
          <cell r="GE49">
            <v>0.71920307431507402</v>
          </cell>
          <cell r="GF49">
            <v>0.73938740806692216</v>
          </cell>
          <cell r="GG49">
            <v>0.25905770387610655</v>
          </cell>
          <cell r="GH49">
            <v>0.2</v>
          </cell>
          <cell r="GI49">
            <v>0</v>
          </cell>
          <cell r="GJ49">
            <v>6.818234028755997</v>
          </cell>
          <cell r="GK49">
            <v>8.9999999999999993E-3</v>
          </cell>
          <cell r="GL49">
            <v>0</v>
          </cell>
          <cell r="GM49">
            <v>0</v>
          </cell>
          <cell r="GN49">
            <v>9.0821328977501885</v>
          </cell>
          <cell r="GO49">
            <v>3.5020465191644888E-2</v>
          </cell>
          <cell r="GP49">
            <v>75.541406521531471</v>
          </cell>
          <cell r="GQ49">
            <v>3.8672193000908046</v>
          </cell>
          <cell r="GR49">
            <v>0</v>
          </cell>
          <cell r="GS49">
            <v>0</v>
          </cell>
          <cell r="GT49">
            <v>0</v>
          </cell>
          <cell r="GU49">
            <v>0</v>
          </cell>
          <cell r="GV49">
            <v>0</v>
          </cell>
          <cell r="GW49">
            <v>0</v>
          </cell>
          <cell r="GX49">
            <v>0</v>
          </cell>
          <cell r="GY49">
            <v>0</v>
          </cell>
          <cell r="GZ49">
            <v>0</v>
          </cell>
          <cell r="HA49">
            <v>0</v>
          </cell>
          <cell r="HB49">
            <v>0</v>
          </cell>
          <cell r="HC49">
            <v>0</v>
          </cell>
          <cell r="HD49">
            <v>1.0191095024479642</v>
          </cell>
          <cell r="HE49">
            <v>1.0311029941227807</v>
          </cell>
          <cell r="HF49">
            <v>1</v>
          </cell>
          <cell r="HG49">
            <v>1.0717969258309117</v>
          </cell>
          <cell r="HH49">
            <v>0.71920307431539765</v>
          </cell>
          <cell r="HI49">
            <v>0.73938740806725467</v>
          </cell>
          <cell r="HJ49">
            <v>0.25905770387610461</v>
          </cell>
          <cell r="HK49">
            <v>0.2</v>
          </cell>
          <cell r="HL49">
            <v>0</v>
          </cell>
          <cell r="HM49">
            <v>1.2472215293805275</v>
          </cell>
          <cell r="HN49">
            <v>1.4085073411834601</v>
          </cell>
          <cell r="HO49">
            <v>6.9959504163034134E-2</v>
          </cell>
          <cell r="HP49">
            <v>0.17494863792325593</v>
          </cell>
          <cell r="HQ49">
            <v>6.4035144739711676</v>
          </cell>
          <cell r="HR49">
            <v>67.637985188369413</v>
          </cell>
          <cell r="HS49">
            <v>0.23457635438448421</v>
          </cell>
          <cell r="HT49">
            <v>0</v>
          </cell>
          <cell r="HU49">
            <v>0</v>
          </cell>
          <cell r="HV49">
            <v>0</v>
          </cell>
          <cell r="HW49">
            <v>0.26491085138876924</v>
          </cell>
          <cell r="HX49">
            <v>1.3157923475921476E-2</v>
          </cell>
          <cell r="HY49">
            <v>67.637985188368958</v>
          </cell>
          <cell r="HZ49">
            <v>4.7731754742062265</v>
          </cell>
          <cell r="IA49">
            <v>0</v>
          </cell>
          <cell r="IB49">
            <v>0</v>
          </cell>
          <cell r="IC49">
            <v>0</v>
          </cell>
          <cell r="ID49">
            <v>0</v>
          </cell>
          <cell r="IE49">
            <v>0</v>
          </cell>
          <cell r="IF49">
            <v>0</v>
          </cell>
          <cell r="IG49">
            <v>0</v>
          </cell>
          <cell r="IH49">
            <v>0</v>
          </cell>
          <cell r="II49">
            <v>0</v>
          </cell>
          <cell r="IJ49">
            <v>0</v>
          </cell>
          <cell r="IK49">
            <v>0</v>
          </cell>
          <cell r="IL49">
            <v>0</v>
          </cell>
          <cell r="IM49">
            <v>1.0238089211653971</v>
          </cell>
          <cell r="IN49">
            <v>0.52547147719175269</v>
          </cell>
          <cell r="IO49">
            <v>1</v>
          </cell>
          <cell r="IP49">
            <v>3.2904189610126276E-2</v>
          </cell>
          <cell r="IQ49">
            <v>6.4035144739711392</v>
          </cell>
          <cell r="IR49">
            <v>6.6110967806135372</v>
          </cell>
          <cell r="IS49">
            <v>0.26229159105310057</v>
          </cell>
          <cell r="IT49">
            <v>0.2</v>
          </cell>
          <cell r="IU49">
            <v>0</v>
          </cell>
          <cell r="IV49">
            <v>0.28413663185550103</v>
          </cell>
          <cell r="IW49">
            <v>0</v>
          </cell>
          <cell r="IX49">
            <v>0</v>
          </cell>
          <cell r="IY49">
            <v>0</v>
          </cell>
          <cell r="IZ49">
            <v>0.32088007017196363</v>
          </cell>
          <cell r="JA49">
            <v>1.5937872632007778E-2</v>
          </cell>
          <cell r="JB49">
            <v>67.637985188369939</v>
          </cell>
          <cell r="JC49">
            <v>4.7731754742062504</v>
          </cell>
          <cell r="JD49">
            <v>0</v>
          </cell>
        </row>
        <row r="50">
          <cell r="A50" t="str">
            <v>2064.00</v>
          </cell>
          <cell r="B50">
            <v>5.3574089235574229</v>
          </cell>
          <cell r="C50">
            <v>3.5417055232889187</v>
          </cell>
          <cell r="D50">
            <v>1.4141068768529155</v>
          </cell>
          <cell r="E50">
            <v>1.1119399999999999</v>
          </cell>
          <cell r="F50">
            <v>-2.8495677309386456</v>
          </cell>
          <cell r="G50">
            <v>1.0343521180025612</v>
          </cell>
          <cell r="H50">
            <v>0</v>
          </cell>
          <cell r="I50">
            <v>0.14887848435734932</v>
          </cell>
          <cell r="J50">
            <v>5.2631578947368363E-2</v>
          </cell>
          <cell r="K50">
            <v>0.99695760845842851</v>
          </cell>
          <cell r="L50">
            <v>0.1</v>
          </cell>
          <cell r="M50">
            <v>0.2</v>
          </cell>
          <cell r="N50">
            <v>0.3</v>
          </cell>
          <cell r="O50">
            <v>7.5352690237911322</v>
          </cell>
          <cell r="P50">
            <v>0.43967356839333965</v>
          </cell>
          <cell r="Q50">
            <v>2.9996165380620328</v>
          </cell>
          <cell r="R50">
            <v>0.13080463496410175</v>
          </cell>
          <cell r="S50">
            <v>0</v>
          </cell>
          <cell r="T50">
            <v>0</v>
          </cell>
          <cell r="U50">
            <v>0.2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0.2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0.2</v>
          </cell>
          <cell r="AF50">
            <v>0</v>
          </cell>
          <cell r="AG50">
            <v>0</v>
          </cell>
          <cell r="AH50">
            <v>0</v>
          </cell>
          <cell r="AI50">
            <v>7.2694764836508217</v>
          </cell>
          <cell r="AJ50">
            <v>8.2468428617827225</v>
          </cell>
          <cell r="AK50">
            <v>1.0129503417559464E-2</v>
          </cell>
          <cell r="AL50">
            <v>0.76989155576482216</v>
          </cell>
          <cell r="AM50">
            <v>7.319651472627782E-2</v>
          </cell>
          <cell r="AN50">
            <v>31.706456708385307</v>
          </cell>
          <cell r="AO50">
            <v>1.6538248506992028</v>
          </cell>
          <cell r="AP50">
            <v>2.0000000000000004E-2</v>
          </cell>
          <cell r="AQ50">
            <v>0</v>
          </cell>
          <cell r="AR50">
            <v>0</v>
          </cell>
          <cell r="AS50">
            <v>1.8761782496031756</v>
          </cell>
          <cell r="AT50">
            <v>2.3044884339166014E-3</v>
          </cell>
          <cell r="AU50">
            <v>31.706456708385527</v>
          </cell>
          <cell r="AV50">
            <v>2.5339263668878131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1.0125662603604166</v>
          </cell>
          <cell r="BJ50">
            <v>2.6534249916824306</v>
          </cell>
          <cell r="BK50">
            <v>1</v>
          </cell>
          <cell r="BL50">
            <v>0.17515233595306576</v>
          </cell>
          <cell r="BM50">
            <v>7.3196514726277001E-2</v>
          </cell>
          <cell r="BN50">
            <v>7.3587975690241586E-2</v>
          </cell>
          <cell r="BO50">
            <v>0.24333803717791241</v>
          </cell>
          <cell r="BP50">
            <v>0.2</v>
          </cell>
          <cell r="BQ50">
            <v>0</v>
          </cell>
          <cell r="BR50">
            <v>0.50010814495189704</v>
          </cell>
          <cell r="BS50">
            <v>2.0000000000000004E-2</v>
          </cell>
          <cell r="BT50">
            <v>0</v>
          </cell>
          <cell r="BU50">
            <v>0</v>
          </cell>
          <cell r="BV50">
            <v>0.56734667133067196</v>
          </cell>
          <cell r="BW50">
            <v>6.9686547233939976E-4</v>
          </cell>
          <cell r="BX50">
            <v>31.706456708385367</v>
          </cell>
          <cell r="BY50">
            <v>2.5339263668878194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1.012566260360414</v>
          </cell>
          <cell r="CM50">
            <v>2.6534249916824146</v>
          </cell>
          <cell r="CN50">
            <v>1</v>
          </cell>
          <cell r="CO50">
            <v>5.2965167248784355E-2</v>
          </cell>
          <cell r="CP50">
            <v>7.3196514726276862E-2</v>
          </cell>
          <cell r="CQ50">
            <v>7.3587975690241586E-2</v>
          </cell>
          <cell r="CR50">
            <v>0.24333803717791327</v>
          </cell>
          <cell r="CS50">
            <v>0.2</v>
          </cell>
          <cell r="CT50">
            <v>0</v>
          </cell>
          <cell r="CU50">
            <v>5.1155434879996786</v>
          </cell>
          <cell r="CV50">
            <v>2.0000000000000004E-2</v>
          </cell>
          <cell r="CW50">
            <v>0</v>
          </cell>
          <cell r="CX50">
            <v>0</v>
          </cell>
          <cell r="CY50">
            <v>5.8033179408488262</v>
          </cell>
          <cell r="CZ50">
            <v>7.1281495113034634E-3</v>
          </cell>
          <cell r="DA50">
            <v>31.706456708385225</v>
          </cell>
          <cell r="DB50">
            <v>2.5339263668877989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1.0125662603604122</v>
          </cell>
          <cell r="DP50">
            <v>2.6534249916823991</v>
          </cell>
          <cell r="DQ50">
            <v>1</v>
          </cell>
          <cell r="DR50">
            <v>0.54177405256296762</v>
          </cell>
          <cell r="DS50">
            <v>7.3196514726278791E-2</v>
          </cell>
          <cell r="DT50">
            <v>7.3587975690242349E-2</v>
          </cell>
          <cell r="DU50">
            <v>0.24333803717790847</v>
          </cell>
          <cell r="DV50">
            <v>0.2</v>
          </cell>
          <cell r="DW50">
            <v>0</v>
          </cell>
          <cell r="DX50">
            <v>10.075264033488137</v>
          </cell>
          <cell r="DY50">
            <v>13.45850939001007</v>
          </cell>
          <cell r="DZ50">
            <v>5.0174263149799975E-2</v>
          </cell>
          <cell r="EA50">
            <v>1.5808398974954248</v>
          </cell>
          <cell r="EB50">
            <v>0.71961984618977637</v>
          </cell>
          <cell r="EC50">
            <v>77.969846378316007</v>
          </cell>
          <cell r="ED50">
            <v>1.3191430367699486</v>
          </cell>
          <cell r="EE50">
            <v>8.9999999999999993E-3</v>
          </cell>
          <cell r="EF50">
            <v>0</v>
          </cell>
          <cell r="EG50">
            <v>0</v>
          </cell>
          <cell r="EH50">
            <v>1.7621075624543525</v>
          </cell>
          <cell r="EI50">
            <v>6.5692600849692881E-3</v>
          </cell>
          <cell r="EJ50">
            <v>77.969846376436934</v>
          </cell>
          <cell r="EK50">
            <v>3.9400394904894585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T50">
            <v>0</v>
          </cell>
          <cell r="EU50">
            <v>0</v>
          </cell>
          <cell r="EV50">
            <v>0</v>
          </cell>
          <cell r="EW50">
            <v>0</v>
          </cell>
          <cell r="EX50">
            <v>1.0188301166163332</v>
          </cell>
          <cell r="EY50">
            <v>1.0285674646502965</v>
          </cell>
          <cell r="EZ50">
            <v>1</v>
          </cell>
          <cell r="FA50">
            <v>0.20697759742055552</v>
          </cell>
          <cell r="FB50">
            <v>0.71961984618979746</v>
          </cell>
          <cell r="FC50">
            <v>0.7393619533349387</v>
          </cell>
          <cell r="FD50">
            <v>0.258116068478418</v>
          </cell>
          <cell r="FE50">
            <v>0.2</v>
          </cell>
          <cell r="FF50">
            <v>0</v>
          </cell>
          <cell r="FG50">
            <v>1.7239167558773267</v>
          </cell>
          <cell r="FH50">
            <v>8.9999999999999993E-3</v>
          </cell>
          <cell r="FI50">
            <v>0</v>
          </cell>
          <cell r="FJ50">
            <v>0</v>
          </cell>
          <cell r="FK50">
            <v>2.3028031592480991</v>
          </cell>
          <cell r="FL50">
            <v>8.585011038744093E-3</v>
          </cell>
          <cell r="FM50">
            <v>77.969846389076409</v>
          </cell>
          <cell r="FN50">
            <v>3.9400394903945166</v>
          </cell>
          <cell r="FO50">
            <v>0</v>
          </cell>
          <cell r="FP50">
            <v>0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0</v>
          </cell>
          <cell r="FW50">
            <v>0</v>
          </cell>
          <cell r="FX50">
            <v>0</v>
          </cell>
          <cell r="FY50">
            <v>0</v>
          </cell>
          <cell r="FZ50">
            <v>0</v>
          </cell>
          <cell r="GA50">
            <v>1.0188301166163296</v>
          </cell>
          <cell r="GB50">
            <v>1.0285674648587602</v>
          </cell>
          <cell r="GC50">
            <v>1</v>
          </cell>
          <cell r="GD50">
            <v>0.27048783819403532</v>
          </cell>
          <cell r="GE50">
            <v>0.7196198461895057</v>
          </cell>
          <cell r="GF50">
            <v>0.7393619533346325</v>
          </cell>
          <cell r="GG50">
            <v>0.25811606847841601</v>
          </cell>
          <cell r="GH50">
            <v>0.2</v>
          </cell>
          <cell r="GI50">
            <v>0</v>
          </cell>
          <cell r="GJ50">
            <v>7.0322042408408656</v>
          </cell>
          <cell r="GK50">
            <v>8.9999999999999993E-3</v>
          </cell>
          <cell r="GL50">
            <v>0</v>
          </cell>
          <cell r="GM50">
            <v>0</v>
          </cell>
          <cell r="GN50">
            <v>9.3935986683076251</v>
          </cell>
          <cell r="GO50">
            <v>3.5019992026086591E-2</v>
          </cell>
          <cell r="GP50">
            <v>77.969846376030603</v>
          </cell>
          <cell r="GQ50">
            <v>3.9400394904924299</v>
          </cell>
          <cell r="GR50">
            <v>0</v>
          </cell>
          <cell r="GS50">
            <v>0</v>
          </cell>
          <cell r="GT50">
            <v>0</v>
          </cell>
          <cell r="GU50">
            <v>0</v>
          </cell>
          <cell r="GV50">
            <v>0</v>
          </cell>
          <cell r="GW50">
            <v>0</v>
          </cell>
          <cell r="GX50">
            <v>0</v>
          </cell>
          <cell r="GY50">
            <v>0</v>
          </cell>
          <cell r="GZ50">
            <v>0</v>
          </cell>
          <cell r="HA50">
            <v>0</v>
          </cell>
          <cell r="HB50">
            <v>0</v>
          </cell>
          <cell r="HC50">
            <v>0</v>
          </cell>
          <cell r="HD50">
            <v>1.0188301166163283</v>
          </cell>
          <cell r="HE50">
            <v>1.0285674646435949</v>
          </cell>
          <cell r="HF50">
            <v>1</v>
          </cell>
          <cell r="HG50">
            <v>1.1033744618808345</v>
          </cell>
          <cell r="HH50">
            <v>0.71961984618983843</v>
          </cell>
          <cell r="HI50">
            <v>0.73936195333496579</v>
          </cell>
          <cell r="HJ50">
            <v>0.25811606847841134</v>
          </cell>
          <cell r="HK50">
            <v>0.2</v>
          </cell>
          <cell r="HL50">
            <v>0</v>
          </cell>
          <cell r="HM50">
            <v>1.2954137312506719</v>
          </cell>
          <cell r="HN50">
            <v>1.4666977545910838</v>
          </cell>
          <cell r="HO50">
            <v>7.0500868396742328E-2</v>
          </cell>
          <cell r="HP50">
            <v>0.18155709612913851</v>
          </cell>
          <cell r="HQ50">
            <v>6.3977337214686569</v>
          </cell>
          <cell r="HR50">
            <v>69.658670194758855</v>
          </cell>
          <cell r="HS50">
            <v>0.24364030233452016</v>
          </cell>
          <cell r="HT50">
            <v>0</v>
          </cell>
          <cell r="HU50">
            <v>0</v>
          </cell>
          <cell r="HV50">
            <v>0</v>
          </cell>
          <cell r="HW50">
            <v>0.27585525438032754</v>
          </cell>
          <cell r="HX50">
            <v>1.3259742796183287E-2</v>
          </cell>
          <cell r="HY50">
            <v>69.6586701947584</v>
          </cell>
          <cell r="HZ50">
            <v>4.8852754287915063</v>
          </cell>
          <cell r="IA50">
            <v>0</v>
          </cell>
          <cell r="IB50">
            <v>0</v>
          </cell>
          <cell r="IC50">
            <v>0</v>
          </cell>
          <cell r="ID50">
            <v>0</v>
          </cell>
          <cell r="IE50">
            <v>0</v>
          </cell>
          <cell r="IF50">
            <v>0</v>
          </cell>
          <cell r="IG50">
            <v>0</v>
          </cell>
          <cell r="IH50">
            <v>0</v>
          </cell>
          <cell r="II50">
            <v>0</v>
          </cell>
          <cell r="IJ50">
            <v>0</v>
          </cell>
          <cell r="IK50">
            <v>0</v>
          </cell>
          <cell r="IL50">
            <v>0</v>
          </cell>
          <cell r="IM50">
            <v>1.023485404044133</v>
          </cell>
          <cell r="IN50">
            <v>0.52201668518972066</v>
          </cell>
          <cell r="IO50">
            <v>1</v>
          </cell>
          <cell r="IP50">
            <v>3.4147102755482571E-2</v>
          </cell>
          <cell r="IQ50">
            <v>6.3977337214684251</v>
          </cell>
          <cell r="IR50">
            <v>6.60186154347379</v>
          </cell>
          <cell r="IS50">
            <v>0.26143032829448343</v>
          </cell>
          <cell r="IT50">
            <v>0.2</v>
          </cell>
          <cell r="IU50">
            <v>0</v>
          </cell>
          <cell r="IV50">
            <v>0.29511557152139922</v>
          </cell>
          <cell r="IW50">
            <v>0</v>
          </cell>
          <cell r="IX50">
            <v>0</v>
          </cell>
          <cell r="IY50">
            <v>0</v>
          </cell>
          <cell r="IZ50">
            <v>0.33413675928647502</v>
          </cell>
          <cell r="JA50">
            <v>1.6061203897824894E-2</v>
          </cell>
          <cell r="JB50">
            <v>69.658670194759424</v>
          </cell>
          <cell r="JC50">
            <v>4.8852754287914948</v>
          </cell>
          <cell r="JD50">
            <v>0</v>
          </cell>
        </row>
        <row r="51">
          <cell r="A51" t="str">
            <v>2065.00</v>
          </cell>
          <cell r="B51">
            <v>5.3574089235574229</v>
          </cell>
          <cell r="C51">
            <v>3.6721420916408198</v>
          </cell>
          <cell r="D51">
            <v>1.4625082523186359</v>
          </cell>
          <cell r="E51">
            <v>1.1119399999999999</v>
          </cell>
          <cell r="F51">
            <v>-2.9481597416776135</v>
          </cell>
          <cell r="G51">
            <v>1.0338913923990709</v>
          </cell>
          <cell r="H51">
            <v>0</v>
          </cell>
          <cell r="I51">
            <v>0.15405223265307225</v>
          </cell>
          <cell r="J51">
            <v>5.2631578947368363E-2</v>
          </cell>
          <cell r="K51">
            <v>1.0303289316049891</v>
          </cell>
          <cell r="L51">
            <v>0.1</v>
          </cell>
          <cell r="M51">
            <v>0.2</v>
          </cell>
          <cell r="N51">
            <v>0.3</v>
          </cell>
          <cell r="O51">
            <v>7.8120710530170081</v>
          </cell>
          <cell r="P51">
            <v>0.45394373579445585</v>
          </cell>
          <cell r="Q51">
            <v>3.1008331523711528</v>
          </cell>
          <cell r="R51">
            <v>0.13101832761473817</v>
          </cell>
          <cell r="S51">
            <v>0</v>
          </cell>
          <cell r="T51">
            <v>0</v>
          </cell>
          <cell r="U51">
            <v>0.2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0.2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0.2</v>
          </cell>
          <cell r="AF51">
            <v>0</v>
          </cell>
          <cell r="AG51">
            <v>0</v>
          </cell>
          <cell r="AH51">
            <v>0</v>
          </cell>
          <cell r="AI51">
            <v>7.3040485462008036</v>
          </cell>
          <cell r="AJ51">
            <v>8.305829041710874</v>
          </cell>
          <cell r="AK51">
            <v>9.8099093715459749E-3</v>
          </cell>
          <cell r="AL51">
            <v>0.77381293725414979</v>
          </cell>
          <cell r="AM51">
            <v>7.3637977085561371E-2</v>
          </cell>
          <cell r="AN51">
            <v>33.095944342875711</v>
          </cell>
          <cell r="AO51">
            <v>1.661690085054603</v>
          </cell>
          <cell r="AP51">
            <v>2.0000000000000004E-2</v>
          </cell>
          <cell r="AQ51">
            <v>0</v>
          </cell>
          <cell r="AR51">
            <v>0</v>
          </cell>
          <cell r="AS51">
            <v>1.8895977593068574</v>
          </cell>
          <cell r="AT51">
            <v>2.2317799553045123E-3</v>
          </cell>
          <cell r="AU51">
            <v>33.09594434287596</v>
          </cell>
          <cell r="AV51">
            <v>2.5652128775301493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1.0123470480638956</v>
          </cell>
          <cell r="BJ51">
            <v>2.6995947867419376</v>
          </cell>
          <cell r="BK51">
            <v>1</v>
          </cell>
          <cell r="BL51">
            <v>0.17604446046446787</v>
          </cell>
          <cell r="BM51">
            <v>7.363797708556119E-2</v>
          </cell>
          <cell r="BN51">
            <v>7.4018357477766278E-2</v>
          </cell>
          <cell r="BO51">
            <v>0.24267161842501844</v>
          </cell>
          <cell r="BP51">
            <v>0.2</v>
          </cell>
          <cell r="BQ51">
            <v>0</v>
          </cell>
          <cell r="BR51">
            <v>0.50248655144483956</v>
          </cell>
          <cell r="BS51">
            <v>2.0000000000000004E-2</v>
          </cell>
          <cell r="BT51">
            <v>0</v>
          </cell>
          <cell r="BU51">
            <v>0</v>
          </cell>
          <cell r="BV51">
            <v>0.57140466217609631</v>
          </cell>
          <cell r="BW51">
            <v>6.748788016556253E-4</v>
          </cell>
          <cell r="BX51">
            <v>33.095944342875775</v>
          </cell>
          <cell r="BY51">
            <v>2.5652128775301573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1.0123470480638963</v>
          </cell>
          <cell r="CM51">
            <v>2.6995947867419208</v>
          </cell>
          <cell r="CN51">
            <v>1</v>
          </cell>
          <cell r="CO51">
            <v>5.3234941121316784E-2</v>
          </cell>
          <cell r="CP51">
            <v>7.3637977085560899E-2</v>
          </cell>
          <cell r="CQ51">
            <v>7.4018357477766264E-2</v>
          </cell>
          <cell r="CR51">
            <v>0.24267161842501969</v>
          </cell>
          <cell r="CS51">
            <v>0.2</v>
          </cell>
          <cell r="CT51">
            <v>0</v>
          </cell>
          <cell r="CU51">
            <v>5.1398719097013439</v>
          </cell>
          <cell r="CV51">
            <v>2.0000000000000004E-2</v>
          </cell>
          <cell r="CW51">
            <v>0</v>
          </cell>
          <cell r="CX51">
            <v>0</v>
          </cell>
          <cell r="CY51">
            <v>5.8448266202279004</v>
          </cell>
          <cell r="CZ51">
            <v>6.9032506145858376E-3</v>
          </cell>
          <cell r="DA51">
            <v>33.095944342875633</v>
          </cell>
          <cell r="DB51">
            <v>2.5652128775301284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1.012347048063893</v>
          </cell>
          <cell r="DP51">
            <v>2.6995947867419048</v>
          </cell>
          <cell r="DQ51">
            <v>1</v>
          </cell>
          <cell r="DR51">
            <v>0.54453353566836304</v>
          </cell>
          <cell r="DS51">
            <v>7.3637977085561732E-2</v>
          </cell>
          <cell r="DT51">
            <v>7.4018357477767097E-2</v>
          </cell>
          <cell r="DU51">
            <v>0.24267161842501866</v>
          </cell>
          <cell r="DV51">
            <v>0.2</v>
          </cell>
          <cell r="DW51">
            <v>0</v>
          </cell>
          <cell r="DX51">
            <v>10.385555009357958</v>
          </cell>
          <cell r="DY51">
            <v>13.911829930417165</v>
          </cell>
          <cell r="DZ51">
            <v>5.0173540498704636E-2</v>
          </cell>
          <cell r="EA51">
            <v>1.6265166269535243</v>
          </cell>
          <cell r="EB51">
            <v>0.72005415128913264</v>
          </cell>
          <cell r="EC51">
            <v>80.432562982346568</v>
          </cell>
          <cell r="ED51">
            <v>1.3597690867504215</v>
          </cell>
          <cell r="EE51">
            <v>8.9999999999999993E-3</v>
          </cell>
          <cell r="EF51">
            <v>0</v>
          </cell>
          <cell r="EG51">
            <v>0</v>
          </cell>
          <cell r="EH51">
            <v>1.8214603131430593</v>
          </cell>
          <cell r="EI51">
            <v>6.5691654690706626E-3</v>
          </cell>
          <cell r="EJ51">
            <v>80.43256298040815</v>
          </cell>
          <cell r="EK51">
            <v>4.0131532118879329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1.0185565960886833</v>
          </cell>
          <cell r="EY51">
            <v>1.0259435952982323</v>
          </cell>
          <cell r="EZ51">
            <v>1</v>
          </cell>
          <cell r="FA51">
            <v>0.21295800045582788</v>
          </cell>
          <cell r="FB51">
            <v>0.72005415128916828</v>
          </cell>
          <cell r="FC51">
            <v>0.73936018464537334</v>
          </cell>
          <cell r="FD51">
            <v>0.25718678607145457</v>
          </cell>
          <cell r="FE51">
            <v>0.2</v>
          </cell>
          <cell r="FF51">
            <v>0</v>
          </cell>
          <cell r="FG51">
            <v>1.7770087453995274</v>
          </cell>
          <cell r="FH51">
            <v>8.9999999999999993E-3</v>
          </cell>
          <cell r="FI51">
            <v>0</v>
          </cell>
          <cell r="FJ51">
            <v>0</v>
          </cell>
          <cell r="FK51">
            <v>2.380368062043051</v>
          </cell>
          <cell r="FL51">
            <v>8.5848873903386896E-3</v>
          </cell>
          <cell r="FM51">
            <v>80.432562993446851</v>
          </cell>
          <cell r="FN51">
            <v>4.0131532117912396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1.018556596088686</v>
          </cell>
          <cell r="GB51">
            <v>1.0259435955061642</v>
          </cell>
          <cell r="GC51">
            <v>1</v>
          </cell>
          <cell r="GD51">
            <v>0.27830330377436568</v>
          </cell>
          <cell r="GE51">
            <v>0.72005415128886774</v>
          </cell>
          <cell r="GF51">
            <v>0.73936018464506725</v>
          </cell>
          <cell r="GG51">
            <v>0.25718678607145534</v>
          </cell>
          <cell r="GH51">
            <v>0.2</v>
          </cell>
          <cell r="GI51">
            <v>0</v>
          </cell>
          <cell r="GJ51">
            <v>7.248777177207856</v>
          </cell>
          <cell r="GK51">
            <v>8.9999999999999993E-3</v>
          </cell>
          <cell r="GL51">
            <v>0</v>
          </cell>
          <cell r="GM51">
            <v>0</v>
          </cell>
          <cell r="GN51">
            <v>9.7100015552308516</v>
          </cell>
          <cell r="GO51">
            <v>3.5019487639295278E-2</v>
          </cell>
          <cell r="GP51">
            <v>80.432562979988987</v>
          </cell>
          <cell r="GQ51">
            <v>4.013153211890959</v>
          </cell>
          <cell r="GR51">
            <v>0</v>
          </cell>
          <cell r="GS51">
            <v>0</v>
          </cell>
          <cell r="GT51">
            <v>0</v>
          </cell>
          <cell r="GU51">
            <v>0</v>
          </cell>
          <cell r="GV51">
            <v>0</v>
          </cell>
          <cell r="GW51">
            <v>0</v>
          </cell>
          <cell r="GX51">
            <v>0</v>
          </cell>
          <cell r="GY51">
            <v>0</v>
          </cell>
          <cell r="GZ51">
            <v>0</v>
          </cell>
          <cell r="HA51">
            <v>0</v>
          </cell>
          <cell r="HB51">
            <v>0</v>
          </cell>
          <cell r="HC51">
            <v>0</v>
          </cell>
          <cell r="HD51">
            <v>1.0185565960886831</v>
          </cell>
          <cell r="HE51">
            <v>1.0259435952915481</v>
          </cell>
          <cell r="HF51">
            <v>1</v>
          </cell>
          <cell r="HG51">
            <v>1.1352553227233069</v>
          </cell>
          <cell r="HH51">
            <v>0.72005415128920591</v>
          </cell>
          <cell r="HI51">
            <v>0.73936018464540121</v>
          </cell>
          <cell r="HJ51">
            <v>0.2571867860714494</v>
          </cell>
          <cell r="HK51">
            <v>0.2</v>
          </cell>
          <cell r="HL51">
            <v>0</v>
          </cell>
          <cell r="HM51">
            <v>1.3448853290085523</v>
          </cell>
          <cell r="HN51">
            <v>1.5266035048688371</v>
          </cell>
          <cell r="HO51">
            <v>7.1034877744487551E-2</v>
          </cell>
          <cell r="HP51">
            <v>0.1883312266296617</v>
          </cell>
          <cell r="HQ51">
            <v>6.3919307156888712</v>
          </cell>
          <cell r="HR51">
            <v>71.719869785167376</v>
          </cell>
          <cell r="HS51">
            <v>0.2529448779646194</v>
          </cell>
          <cell r="HT51">
            <v>0</v>
          </cell>
          <cell r="HU51">
            <v>0</v>
          </cell>
          <cell r="HV51">
            <v>0</v>
          </cell>
          <cell r="HW51">
            <v>0.28712227645763327</v>
          </cell>
          <cell r="HX51">
            <v>1.3360178815808067E-2</v>
          </cell>
          <cell r="HY51">
            <v>71.719869785166864</v>
          </cell>
          <cell r="HZ51">
            <v>4.9984571182131905</v>
          </cell>
          <cell r="IA51">
            <v>0</v>
          </cell>
          <cell r="IB51">
            <v>0</v>
          </cell>
          <cell r="IC51">
            <v>0</v>
          </cell>
          <cell r="ID51">
            <v>0</v>
          </cell>
          <cell r="IE51">
            <v>0</v>
          </cell>
          <cell r="IF51">
            <v>0</v>
          </cell>
          <cell r="IG51">
            <v>0</v>
          </cell>
          <cell r="IH51">
            <v>0</v>
          </cell>
          <cell r="II51">
            <v>0</v>
          </cell>
          <cell r="IJ51">
            <v>0</v>
          </cell>
          <cell r="IK51">
            <v>0</v>
          </cell>
          <cell r="IL51">
            <v>0</v>
          </cell>
          <cell r="IM51">
            <v>1.0231679239116478</v>
          </cell>
          <cell r="IN51">
            <v>0.51869649554551178</v>
          </cell>
          <cell r="IO51">
            <v>1</v>
          </cell>
          <cell r="IP51">
            <v>3.5421175403768643E-2</v>
          </cell>
          <cell r="IQ51">
            <v>6.3919307156888472</v>
          </cell>
          <cell r="IR51">
            <v>6.5926304557457547</v>
          </cell>
          <cell r="IS51">
            <v>0.26057788970412432</v>
          </cell>
          <cell r="IT51">
            <v>0.2</v>
          </cell>
          <cell r="IU51">
            <v>0</v>
          </cell>
          <cell r="IV51">
            <v>0.30638597764276515</v>
          </cell>
          <cell r="IW51">
            <v>0</v>
          </cell>
          <cell r="IX51">
            <v>0</v>
          </cell>
          <cell r="IY51">
            <v>0</v>
          </cell>
          <cell r="IZ51">
            <v>0.34778422905164952</v>
          </cell>
          <cell r="JA51">
            <v>1.6182859605230006E-2</v>
          </cell>
          <cell r="JB51">
            <v>71.719869785167987</v>
          </cell>
          <cell r="JC51">
            <v>4.9984571182132012</v>
          </cell>
          <cell r="JD51">
            <v>0</v>
          </cell>
        </row>
        <row r="52">
          <cell r="A52" t="str">
            <v>2066.00</v>
          </cell>
          <cell r="B52">
            <v>5.3574089235574229</v>
          </cell>
          <cell r="C52">
            <v>3.8055489442895949</v>
          </cell>
          <cell r="D52">
            <v>1.5118928264047864</v>
          </cell>
          <cell r="E52">
            <v>1.1119399999999999</v>
          </cell>
          <cell r="F52">
            <v>-3.0487836651968361</v>
          </cell>
          <cell r="G52">
            <v>1.0334373055152364</v>
          </cell>
          <cell r="H52">
            <v>0</v>
          </cell>
          <cell r="I52">
            <v>0.15933251212080871</v>
          </cell>
          <cell r="J52">
            <v>5.2631578947368363E-2</v>
          </cell>
          <cell r="K52">
            <v>1.0643434481610192</v>
          </cell>
          <cell r="L52">
            <v>0.1</v>
          </cell>
          <cell r="M52">
            <v>0.2</v>
          </cell>
          <cell r="N52">
            <v>0.3</v>
          </cell>
          <cell r="O52">
            <v>8.0952073958763258</v>
          </cell>
          <cell r="P52">
            <v>0.46846448128750079</v>
          </cell>
          <cell r="Q52">
            <v>3.2040332679741153</v>
          </cell>
          <cell r="R52">
            <v>0.13123653577093414</v>
          </cell>
          <cell r="S52">
            <v>0</v>
          </cell>
          <cell r="T52">
            <v>0</v>
          </cell>
          <cell r="U52">
            <v>0.2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0.2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0.2</v>
          </cell>
          <cell r="AF52">
            <v>0</v>
          </cell>
          <cell r="AG52">
            <v>0</v>
          </cell>
          <cell r="AH52">
            <v>0</v>
          </cell>
          <cell r="AI52">
            <v>7.3375399378394119</v>
          </cell>
          <cell r="AJ52">
            <v>8.3635368310065079</v>
          </cell>
          <cell r="AK52">
            <v>9.5022108475021402E-3</v>
          </cell>
          <cell r="AL52">
            <v>0.77764148730496119</v>
          </cell>
          <cell r="AM52">
            <v>7.4077761765117683E-2</v>
          </cell>
          <cell r="AN52">
            <v>34.531809303414086</v>
          </cell>
          <cell r="AO52">
            <v>1.6693094639605108</v>
          </cell>
          <cell r="AP52">
            <v>2.0000000000000004E-2</v>
          </cell>
          <cell r="AQ52">
            <v>0</v>
          </cell>
          <cell r="AR52">
            <v>0</v>
          </cell>
          <cell r="AS52">
            <v>1.9027264318090391</v>
          </cell>
          <cell r="AT52">
            <v>2.1617777389507445E-3</v>
          </cell>
          <cell r="AU52">
            <v>34.531809303414335</v>
          </cell>
          <cell r="AV52">
            <v>2.5963338642476037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1.012131931423726</v>
          </cell>
          <cell r="BJ52">
            <v>2.7465059179612035</v>
          </cell>
          <cell r="BK52">
            <v>1</v>
          </cell>
          <cell r="BL52">
            <v>0.17691546558160812</v>
          </cell>
          <cell r="BM52">
            <v>7.407776176511692E-2</v>
          </cell>
          <cell r="BN52">
            <v>7.4447427017004186E-2</v>
          </cell>
          <cell r="BO52">
            <v>0.24201732063201953</v>
          </cell>
          <cell r="BP52">
            <v>0.2</v>
          </cell>
          <cell r="BQ52">
            <v>0</v>
          </cell>
          <cell r="BR52">
            <v>0.50479061251194945</v>
          </cell>
          <cell r="BS52">
            <v>2.0000000000000004E-2</v>
          </cell>
          <cell r="BT52">
            <v>0</v>
          </cell>
          <cell r="BU52">
            <v>0</v>
          </cell>
          <cell r="BV52">
            <v>0.57537470534479784</v>
          </cell>
          <cell r="BW52">
            <v>6.5371049078618584E-4</v>
          </cell>
          <cell r="BX52">
            <v>34.531809303414164</v>
          </cell>
          <cell r="BY52">
            <v>2.596333864247609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1.0121319314237249</v>
          </cell>
          <cell r="CM52">
            <v>2.746505917961187</v>
          </cell>
          <cell r="CN52">
            <v>1</v>
          </cell>
          <cell r="CO52">
            <v>5.3498328597440699E-2</v>
          </cell>
          <cell r="CP52">
            <v>7.4077761765117017E-2</v>
          </cell>
          <cell r="CQ52">
            <v>7.4447427017004131E-2</v>
          </cell>
          <cell r="CR52">
            <v>0.24201732063201942</v>
          </cell>
          <cell r="CS52">
            <v>0.2</v>
          </cell>
          <cell r="CT52">
            <v>0</v>
          </cell>
          <cell r="CU52">
            <v>5.1634398613670029</v>
          </cell>
          <cell r="CV52">
            <v>2.0000000000000004E-2</v>
          </cell>
          <cell r="CW52">
            <v>0</v>
          </cell>
          <cell r="CX52">
            <v>0</v>
          </cell>
          <cell r="CY52">
            <v>5.8854356938527301</v>
          </cell>
          <cell r="CZ52">
            <v>6.6867226177652096E-3</v>
          </cell>
          <cell r="DA52">
            <v>34.531809303414001</v>
          </cell>
          <cell r="DB52">
            <v>2.5963338642475846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1.0121319314237267</v>
          </cell>
          <cell r="DP52">
            <v>2.7465059179611693</v>
          </cell>
          <cell r="DQ52">
            <v>1</v>
          </cell>
          <cell r="DR52">
            <v>0.54722769312591779</v>
          </cell>
          <cell r="DS52">
            <v>7.4077761765117253E-2</v>
          </cell>
          <cell r="DT52">
            <v>7.4447427017005019E-2</v>
          </cell>
          <cell r="DU52">
            <v>0.24201732063202042</v>
          </cell>
          <cell r="DV52">
            <v>0.2</v>
          </cell>
          <cell r="DW52">
            <v>0</v>
          </cell>
          <cell r="DX52">
            <v>10.699442449268323</v>
          </cell>
          <cell r="DY52">
            <v>14.372026537671173</v>
          </cell>
          <cell r="DZ52">
            <v>5.0172775795497934E-2</v>
          </cell>
          <cell r="EA52">
            <v>1.6726057385384969</v>
          </cell>
          <cell r="EB52">
            <v>0.72050548270472448</v>
          </cell>
          <cell r="EC52">
            <v>82.928703352519051</v>
          </cell>
          <cell r="ED52">
            <v>1.4008660177401191</v>
          </cell>
          <cell r="EE52">
            <v>8.9999999999999993E-3</v>
          </cell>
          <cell r="EF52">
            <v>0</v>
          </cell>
          <cell r="EG52">
            <v>0</v>
          </cell>
          <cell r="EH52">
            <v>1.8817133395636838</v>
          </cell>
          <cell r="EI52">
            <v>6.5690653473361822E-3</v>
          </cell>
          <cell r="EJ52">
            <v>82.928703350520479</v>
          </cell>
          <cell r="EK52">
            <v>4.0865483191855256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T52">
            <v>0</v>
          </cell>
          <cell r="EU52">
            <v>0</v>
          </cell>
          <cell r="EV52">
            <v>0</v>
          </cell>
          <cell r="EW52">
            <v>0</v>
          </cell>
          <cell r="EX52">
            <v>1.0182886382409171</v>
          </cell>
          <cell r="EY52">
            <v>1.0232350911447436</v>
          </cell>
          <cell r="EZ52">
            <v>1</v>
          </cell>
          <cell r="FA52">
            <v>0.2189923962211574</v>
          </cell>
          <cell r="FB52">
            <v>0.72050548270476267</v>
          </cell>
          <cell r="FC52">
            <v>0.73938271964103075</v>
          </cell>
          <cell r="FD52">
            <v>0.2562704787981141</v>
          </cell>
          <cell r="FE52">
            <v>0.2</v>
          </cell>
          <cell r="FF52">
            <v>0</v>
          </cell>
          <cell r="FG52">
            <v>1.8307161038689772</v>
          </cell>
          <cell r="FH52">
            <v>8.9999999999999993E-3</v>
          </cell>
          <cell r="FI52">
            <v>0</v>
          </cell>
          <cell r="FJ52">
            <v>0</v>
          </cell>
          <cell r="FK52">
            <v>2.4591094865463403</v>
          </cell>
          <cell r="FL52">
            <v>8.5847565466539225E-3</v>
          </cell>
          <cell r="FM52">
            <v>82.928703363963862</v>
          </cell>
          <cell r="FN52">
            <v>4.0865483190870338</v>
          </cell>
          <cell r="FO52">
            <v>0</v>
          </cell>
          <cell r="FP52">
            <v>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>
            <v>0</v>
          </cell>
          <cell r="FW52">
            <v>0</v>
          </cell>
          <cell r="FX52">
            <v>0</v>
          </cell>
          <cell r="FY52">
            <v>0</v>
          </cell>
          <cell r="FZ52">
            <v>0</v>
          </cell>
          <cell r="GA52">
            <v>1.0182886382409095</v>
          </cell>
          <cell r="GB52">
            <v>1.0232350913521266</v>
          </cell>
          <cell r="GC52">
            <v>1</v>
          </cell>
          <cell r="GD52">
            <v>0.28618932953615212</v>
          </cell>
          <cell r="GE52">
            <v>0.72050548270445969</v>
          </cell>
          <cell r="GF52">
            <v>0.73938271964072488</v>
          </cell>
          <cell r="GG52">
            <v>0.25627047879811549</v>
          </cell>
          <cell r="GH52">
            <v>0.2</v>
          </cell>
          <cell r="GI52">
            <v>0</v>
          </cell>
          <cell r="GJ52">
            <v>7.4678603276592268</v>
          </cell>
          <cell r="GK52">
            <v>8.9999999999999993E-3</v>
          </cell>
          <cell r="GL52">
            <v>0</v>
          </cell>
          <cell r="GM52">
            <v>0</v>
          </cell>
          <cell r="GN52">
            <v>10.031203711561149</v>
          </cell>
          <cell r="GO52">
            <v>3.5018953901507832E-2</v>
          </cell>
          <cell r="GP52">
            <v>82.928703350088313</v>
          </cell>
          <cell r="GQ52">
            <v>4.0865483191886263</v>
          </cell>
          <cell r="GR52">
            <v>0</v>
          </cell>
          <cell r="GS52">
            <v>0</v>
          </cell>
          <cell r="GT52">
            <v>0</v>
          </cell>
          <cell r="GU52">
            <v>0</v>
          </cell>
          <cell r="GV52">
            <v>0</v>
          </cell>
          <cell r="GW52">
            <v>0</v>
          </cell>
          <cell r="GX52">
            <v>0</v>
          </cell>
          <cell r="GY52">
            <v>0</v>
          </cell>
          <cell r="GZ52">
            <v>0</v>
          </cell>
          <cell r="HA52">
            <v>0</v>
          </cell>
          <cell r="HB52">
            <v>0</v>
          </cell>
          <cell r="HC52">
            <v>0</v>
          </cell>
          <cell r="HD52">
            <v>1.0182886382409218</v>
          </cell>
          <cell r="HE52">
            <v>1.0232350911380768</v>
          </cell>
          <cell r="HF52">
            <v>1</v>
          </cell>
          <cell r="HG52">
            <v>1.1674240127811875</v>
          </cell>
          <cell r="HH52">
            <v>0.72050548270478221</v>
          </cell>
          <cell r="HI52">
            <v>0.73938271964105917</v>
          </cell>
          <cell r="HJ52">
            <v>0.25627047879811587</v>
          </cell>
          <cell r="HK52">
            <v>0.2</v>
          </cell>
          <cell r="HL52">
            <v>0</v>
          </cell>
          <cell r="HM52">
            <v>1.3956483182260273</v>
          </cell>
          <cell r="HN52">
            <v>1.5882430177277864</v>
          </cell>
          <cell r="HO52">
            <v>7.156154912793404E-2</v>
          </cell>
          <cell r="HP52">
            <v>0.19527202479381656</v>
          </cell>
          <cell r="HQ52">
            <v>6.386108035088208</v>
          </cell>
          <cell r="HR52">
            <v>73.821760607168244</v>
          </cell>
          <cell r="HS52">
            <v>0.26249233739165384</v>
          </cell>
          <cell r="HT52">
            <v>0</v>
          </cell>
          <cell r="HU52">
            <v>0</v>
          </cell>
          <cell r="HV52">
            <v>0</v>
          </cell>
          <cell r="HW52">
            <v>0.2987153831126001</v>
          </cell>
          <cell r="HX52">
            <v>1.3459234717407901E-2</v>
          </cell>
          <cell r="HY52">
            <v>73.821760607167704</v>
          </cell>
          <cell r="HZ52">
            <v>5.1127027610653277</v>
          </cell>
          <cell r="IA52">
            <v>0</v>
          </cell>
          <cell r="IB52">
            <v>0</v>
          </cell>
          <cell r="IC52">
            <v>0</v>
          </cell>
          <cell r="ID52">
            <v>0</v>
          </cell>
          <cell r="IE52">
            <v>0</v>
          </cell>
          <cell r="IF52">
            <v>0</v>
          </cell>
          <cell r="IG52">
            <v>0</v>
          </cell>
          <cell r="IH52">
            <v>0</v>
          </cell>
          <cell r="II52">
            <v>0</v>
          </cell>
          <cell r="IJ52">
            <v>0</v>
          </cell>
          <cell r="IK52">
            <v>0</v>
          </cell>
          <cell r="IL52">
            <v>0</v>
          </cell>
          <cell r="IM52">
            <v>1.0228561814476418</v>
          </cell>
          <cell r="IN52">
            <v>0.5155057513580934</v>
          </cell>
          <cell r="IO52">
            <v>1</v>
          </cell>
          <cell r="IP52">
            <v>3.6726594763129422E-2</v>
          </cell>
          <cell r="IQ52">
            <v>6.3861080350883732</v>
          </cell>
          <cell r="IR52">
            <v>6.5834169343052373</v>
          </cell>
          <cell r="IS52">
            <v>0.25973498950633617</v>
          </cell>
          <cell r="IT52">
            <v>0.2</v>
          </cell>
          <cell r="IU52">
            <v>0</v>
          </cell>
          <cell r="IV52">
            <v>0.3179505829990607</v>
          </cell>
          <cell r="IW52">
            <v>0</v>
          </cell>
          <cell r="IX52">
            <v>0</v>
          </cell>
          <cell r="IY52">
            <v>0</v>
          </cell>
          <cell r="IZ52">
            <v>0.36182667713354211</v>
          </cell>
          <cell r="JA52">
            <v>1.6302843609243695E-2</v>
          </cell>
          <cell r="JB52">
            <v>73.821760607168869</v>
          </cell>
          <cell r="JC52">
            <v>5.1127027610652975</v>
          </cell>
          <cell r="JD52">
            <v>0</v>
          </cell>
        </row>
        <row r="53">
          <cell r="A53" t="str">
            <v>2067.00</v>
          </cell>
          <cell r="B53">
            <v>5.3574089235574229</v>
          </cell>
          <cell r="C53">
            <v>3.9419205414414686</v>
          </cell>
          <cell r="D53">
            <v>1.562259024987307</v>
          </cell>
          <cell r="E53">
            <v>1.1119399999999999</v>
          </cell>
          <cell r="F53">
            <v>-3.1514375119591413</v>
          </cell>
          <cell r="G53">
            <v>1.0329896626592232</v>
          </cell>
          <cell r="H53">
            <v>0</v>
          </cell>
          <cell r="I53">
            <v>0.164719150807418</v>
          </cell>
          <cell r="J53">
            <v>5.2631578947368363E-2</v>
          </cell>
          <cell r="K53">
            <v>1.0989991008561311</v>
          </cell>
          <cell r="L53">
            <v>0.1</v>
          </cell>
          <cell r="M53">
            <v>0.2</v>
          </cell>
          <cell r="N53">
            <v>0.3</v>
          </cell>
          <cell r="O53">
            <v>8.3846857571448243</v>
          </cell>
          <cell r="P53">
            <v>0.48323389126917177</v>
          </cell>
          <cell r="Q53">
            <v>3.3092111679200276</v>
          </cell>
          <cell r="R53">
            <v>0.13145878356026858</v>
          </cell>
          <cell r="S53">
            <v>0</v>
          </cell>
          <cell r="T53">
            <v>0</v>
          </cell>
          <cell r="U53">
            <v>0.2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0.2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0.2</v>
          </cell>
          <cell r="AF53">
            <v>0</v>
          </cell>
          <cell r="AG53">
            <v>0</v>
          </cell>
          <cell r="AH53">
            <v>0</v>
          </cell>
          <cell r="AI53">
            <v>7.3699791472961751</v>
          </cell>
          <cell r="AJ53">
            <v>8.4199864464513166</v>
          </cell>
          <cell r="AK53">
            <v>9.2059086821495838E-3</v>
          </cell>
          <cell r="AL53">
            <v>0.78137975992978759</v>
          </cell>
          <cell r="AM53">
            <v>7.4515815966137475E-2</v>
          </cell>
          <cell r="AN53">
            <v>36.01509619458399</v>
          </cell>
          <cell r="AO53">
            <v>1.6766894686771319</v>
          </cell>
          <cell r="AP53">
            <v>2.0000000000000004E-2</v>
          </cell>
          <cell r="AQ53">
            <v>0</v>
          </cell>
          <cell r="AR53">
            <v>0</v>
          </cell>
          <cell r="AS53">
            <v>1.915568866480216</v>
          </cell>
          <cell r="AT53">
            <v>2.0943682239082063E-3</v>
          </cell>
          <cell r="AU53">
            <v>36.015096194584267</v>
          </cell>
          <cell r="AV53">
            <v>2.6272840810485012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1.0119207384023652</v>
          </cell>
          <cell r="BJ53">
            <v>2.794172722166123</v>
          </cell>
          <cell r="BK53">
            <v>1</v>
          </cell>
          <cell r="BL53">
            <v>0.17776593234899132</v>
          </cell>
          <cell r="BM53">
            <v>7.451581596613624E-2</v>
          </cell>
          <cell r="BN53">
            <v>7.4875137723799903E-2</v>
          </cell>
          <cell r="BO53">
            <v>0.24137497203919997</v>
          </cell>
          <cell r="BP53">
            <v>0.2</v>
          </cell>
          <cell r="BQ53">
            <v>0</v>
          </cell>
          <cell r="BR53">
            <v>0.50702228805304428</v>
          </cell>
          <cell r="BS53">
            <v>2.0000000000000004E-2</v>
          </cell>
          <cell r="BT53">
            <v>0</v>
          </cell>
          <cell r="BU53">
            <v>0</v>
          </cell>
          <cell r="BV53">
            <v>0.57925819166280368</v>
          </cell>
          <cell r="BW53">
            <v>6.3332619948364697E-4</v>
          </cell>
          <cell r="BX53">
            <v>36.015096194584075</v>
          </cell>
          <cell r="BY53">
            <v>2.6272840810485092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1.0119207384023661</v>
          </cell>
          <cell r="CM53">
            <v>2.7941727221661052</v>
          </cell>
          <cell r="CN53">
            <v>1</v>
          </cell>
          <cell r="CO53">
            <v>5.3755505382031582E-2</v>
          </cell>
          <cell r="CP53">
            <v>7.4515815966136822E-2</v>
          </cell>
          <cell r="CQ53">
            <v>7.487513772379982E-2</v>
          </cell>
          <cell r="CR53">
            <v>0.24137497203919822</v>
          </cell>
          <cell r="CS53">
            <v>0.2</v>
          </cell>
          <cell r="CT53">
            <v>0</v>
          </cell>
          <cell r="CU53">
            <v>5.1862673905659991</v>
          </cell>
          <cell r="CV53">
            <v>2.0000000000000004E-2</v>
          </cell>
          <cell r="CW53">
            <v>0</v>
          </cell>
          <cell r="CX53">
            <v>0</v>
          </cell>
          <cell r="CY53">
            <v>5.9251593883082974</v>
          </cell>
          <cell r="CZ53">
            <v>6.4782142587577309E-3</v>
          </cell>
          <cell r="DA53">
            <v>36.01509619458389</v>
          </cell>
          <cell r="DB53">
            <v>2.6272840810484968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1.011920738402371</v>
          </cell>
          <cell r="DP53">
            <v>2.7941727221660866</v>
          </cell>
          <cell r="DQ53">
            <v>1</v>
          </cell>
          <cell r="DR53">
            <v>0.54985832219876463</v>
          </cell>
          <cell r="DS53">
            <v>7.4515815966137947E-2</v>
          </cell>
          <cell r="DT53">
            <v>7.4875137723800791E-2</v>
          </cell>
          <cell r="DU53">
            <v>0.24137497203919644</v>
          </cell>
          <cell r="DV53">
            <v>0.2</v>
          </cell>
          <cell r="DW53">
            <v>0</v>
          </cell>
          <cell r="DX53">
            <v>11.01679143220424</v>
          </cell>
          <cell r="DY53">
            <v>14.838896692898539</v>
          </cell>
          <cell r="DZ53">
            <v>5.017197154764811E-2</v>
          </cell>
          <cell r="EA53">
            <v>1.719085470320687</v>
          </cell>
          <cell r="EB53">
            <v>0.72097334779373967</v>
          </cell>
          <cell r="EC53">
            <v>85.45739159288307</v>
          </cell>
          <cell r="ED53">
            <v>1.4424161646816593</v>
          </cell>
          <cell r="EE53">
            <v>8.9999999999999993E-3</v>
          </cell>
          <cell r="EF53">
            <v>0</v>
          </cell>
          <cell r="EG53">
            <v>0</v>
          </cell>
          <cell r="EH53">
            <v>1.9428401261468449</v>
          </cell>
          <cell r="EI53">
            <v>6.5689600480658694E-3</v>
          </cell>
          <cell r="EJ53">
            <v>85.457391590823548</v>
          </cell>
          <cell r="EK53">
            <v>4.1602122659781493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1.0180259576148374</v>
          </cell>
          <cell r="EY53">
            <v>1.0204456718024626</v>
          </cell>
          <cell r="EZ53">
            <v>1</v>
          </cell>
          <cell r="FA53">
            <v>0.22507793545145796</v>
          </cell>
          <cell r="FB53">
            <v>0.72097334779376243</v>
          </cell>
          <cell r="FC53">
            <v>0.73942992534904084</v>
          </cell>
          <cell r="FD53">
            <v>0.25536765873003953</v>
          </cell>
          <cell r="FE53">
            <v>0.2</v>
          </cell>
          <cell r="FF53">
            <v>0</v>
          </cell>
          <cell r="FG53">
            <v>1.8850157457767009</v>
          </cell>
          <cell r="FH53">
            <v>8.9999999999999993E-3</v>
          </cell>
          <cell r="FI53">
            <v>0</v>
          </cell>
          <cell r="FJ53">
            <v>0</v>
          </cell>
          <cell r="FK53">
            <v>2.5389927809930919</v>
          </cell>
          <cell r="FL53">
            <v>8.5846189367273368E-3</v>
          </cell>
          <cell r="FM53">
            <v>85.457391604676829</v>
          </cell>
          <cell r="FN53">
            <v>4.1602122658778722</v>
          </cell>
          <cell r="FO53">
            <v>0</v>
          </cell>
          <cell r="FP53">
            <v>0</v>
          </cell>
          <cell r="FQ53">
            <v>0</v>
          </cell>
          <cell r="FR53">
            <v>0</v>
          </cell>
          <cell r="FS53">
            <v>0</v>
          </cell>
          <cell r="FT53">
            <v>0</v>
          </cell>
          <cell r="FU53">
            <v>0</v>
          </cell>
          <cell r="FV53">
            <v>0</v>
          </cell>
          <cell r="FW53">
            <v>0</v>
          </cell>
          <cell r="FX53">
            <v>0</v>
          </cell>
          <cell r="FY53">
            <v>0</v>
          </cell>
          <cell r="FZ53">
            <v>0</v>
          </cell>
          <cell r="GA53">
            <v>1.0180259576148352</v>
          </cell>
          <cell r="GB53">
            <v>1.0204456720092803</v>
          </cell>
          <cell r="GC53">
            <v>1</v>
          </cell>
          <cell r="GD53">
            <v>0.2941421919288113</v>
          </cell>
          <cell r="GE53">
            <v>0.72097334779346267</v>
          </cell>
          <cell r="GF53">
            <v>0.73942992534873486</v>
          </cell>
          <cell r="GG53">
            <v>0.25536765873003969</v>
          </cell>
          <cell r="GH53">
            <v>0.2</v>
          </cell>
          <cell r="GI53">
            <v>0</v>
          </cell>
          <cell r="GJ53">
            <v>7.6893595217459723</v>
          </cell>
          <cell r="GK53">
            <v>8.9999999999999993E-3</v>
          </cell>
          <cell r="GL53">
            <v>0</v>
          </cell>
          <cell r="GM53">
            <v>0</v>
          </cell>
          <cell r="GN53">
            <v>10.357063785758726</v>
          </cell>
          <cell r="GO53">
            <v>3.5018392562854911E-2</v>
          </cell>
          <cell r="GP53">
            <v>85.457391590378208</v>
          </cell>
          <cell r="GQ53">
            <v>4.1602122659812979</v>
          </cell>
          <cell r="GR53">
            <v>0</v>
          </cell>
          <cell r="GS53">
            <v>0</v>
          </cell>
          <cell r="GT53">
            <v>0</v>
          </cell>
          <cell r="GU53">
            <v>0</v>
          </cell>
          <cell r="GV53">
            <v>0</v>
          </cell>
          <cell r="GW53">
            <v>0</v>
          </cell>
          <cell r="GX53">
            <v>0</v>
          </cell>
          <cell r="GY53">
            <v>0</v>
          </cell>
          <cell r="GZ53">
            <v>0</v>
          </cell>
          <cell r="HA53">
            <v>0</v>
          </cell>
          <cell r="HB53">
            <v>0</v>
          </cell>
          <cell r="HC53">
            <v>0</v>
          </cell>
          <cell r="HD53">
            <v>1.0180259576148356</v>
          </cell>
          <cell r="HE53">
            <v>1.0204456717958139</v>
          </cell>
          <cell r="HF53">
            <v>1</v>
          </cell>
          <cell r="HG53">
            <v>1.1998653429404322</v>
          </cell>
          <cell r="HH53">
            <v>0.72097334779379474</v>
          </cell>
          <cell r="HI53">
            <v>0.73942992534906948</v>
          </cell>
          <cell r="HJ53">
            <v>0.25536765873003692</v>
          </cell>
          <cell r="HK53">
            <v>0.2</v>
          </cell>
          <cell r="HL53">
            <v>0</v>
          </cell>
          <cell r="HM53">
            <v>1.4477141297643121</v>
          </cell>
          <cell r="HN53">
            <v>1.65163407667469</v>
          </cell>
          <cell r="HO53">
            <v>7.2080903330470875E-2</v>
          </cell>
          <cell r="HP53">
            <v>0.20238045845976513</v>
          </cell>
          <cell r="HQ53">
            <v>6.3802682037913909</v>
          </cell>
          <cell r="HR53">
            <v>75.964503151906101</v>
          </cell>
          <cell r="HS53">
            <v>0.27228483052219921</v>
          </cell>
          <cell r="HT53">
            <v>0</v>
          </cell>
          <cell r="HU53">
            <v>0</v>
          </cell>
          <cell r="HV53">
            <v>0</v>
          </cell>
          <cell r="HW53">
            <v>0.31063791905192695</v>
          </cell>
          <cell r="HX53">
            <v>1.3556914409904761E-2</v>
          </cell>
          <cell r="HY53">
            <v>75.964503151905532</v>
          </cell>
          <cell r="HZ53">
            <v>5.2279937028591865</v>
          </cell>
          <cell r="IA53">
            <v>0</v>
          </cell>
          <cell r="IB53">
            <v>0</v>
          </cell>
          <cell r="IC53">
            <v>0</v>
          </cell>
          <cell r="ID53">
            <v>0</v>
          </cell>
          <cell r="IE53">
            <v>0</v>
          </cell>
          <cell r="IF53">
            <v>0</v>
          </cell>
          <cell r="IG53">
            <v>0</v>
          </cell>
          <cell r="IH53">
            <v>0</v>
          </cell>
          <cell r="II53">
            <v>0</v>
          </cell>
          <cell r="IJ53">
            <v>0</v>
          </cell>
          <cell r="IK53">
            <v>0</v>
          </cell>
          <cell r="IL53">
            <v>0</v>
          </cell>
          <cell r="IM53">
            <v>1.0225499011348425</v>
          </cell>
          <cell r="IN53">
            <v>0.51243957264672058</v>
          </cell>
          <cell r="IO53">
            <v>1</v>
          </cell>
          <cell r="IP53">
            <v>3.8063542863737476E-2</v>
          </cell>
          <cell r="IQ53">
            <v>6.3802682037914238</v>
          </cell>
          <cell r="IR53">
            <v>6.5742319101704974</v>
          </cell>
          <cell r="IS53">
            <v>0.25890222542199215</v>
          </cell>
          <cell r="IT53">
            <v>0.2</v>
          </cell>
          <cell r="IU53">
            <v>0</v>
          </cell>
          <cell r="IV53">
            <v>0.32981199171982217</v>
          </cell>
          <cell r="IW53">
            <v>0</v>
          </cell>
          <cell r="IX53">
            <v>0</v>
          </cell>
          <cell r="IY53">
            <v>0</v>
          </cell>
          <cell r="IZ53">
            <v>0.37626815489401511</v>
          </cell>
          <cell r="JA53">
            <v>1.6421160644648061E-2</v>
          </cell>
          <cell r="JB53">
            <v>75.96450315190674</v>
          </cell>
          <cell r="JC53">
            <v>5.2279937028591768</v>
          </cell>
          <cell r="JD53">
            <v>0</v>
          </cell>
        </row>
        <row r="54">
          <cell r="A54" t="str">
            <v>2068.00</v>
          </cell>
          <cell r="B54">
            <v>5.3574089235574229</v>
          </cell>
          <cell r="C54">
            <v>4.0812498389009502</v>
          </cell>
          <cell r="D54">
            <v>1.6136046362924166</v>
          </cell>
          <cell r="E54">
            <v>1.1119399999999999</v>
          </cell>
          <cell r="F54">
            <v>-3.2561180554962355</v>
          </cell>
          <cell r="G54">
            <v>1.0325483063043857</v>
          </cell>
          <cell r="H54">
            <v>0</v>
          </cell>
          <cell r="I54">
            <v>0.17021191987855153</v>
          </cell>
          <cell r="J54">
            <v>5.2631578947368363E-2</v>
          </cell>
          <cell r="K54">
            <v>1.1342934990102369</v>
          </cell>
          <cell r="L54">
            <v>0.1</v>
          </cell>
          <cell r="M54">
            <v>0.2</v>
          </cell>
          <cell r="N54">
            <v>0.3</v>
          </cell>
          <cell r="O54">
            <v>8.6805106804405803</v>
          </cell>
          <cell r="P54">
            <v>0.49825004829574404</v>
          </cell>
          <cell r="Q54">
            <v>3.4163601034769489</v>
          </cell>
          <cell r="R54">
            <v>0.13168462160595207</v>
          </cell>
          <cell r="S54">
            <v>0</v>
          </cell>
          <cell r="T54">
            <v>0</v>
          </cell>
          <cell r="U54">
            <v>0.2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0.2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0.2</v>
          </cell>
          <cell r="AF54">
            <v>0</v>
          </cell>
          <cell r="AG54">
            <v>0</v>
          </cell>
          <cell r="AH54">
            <v>0</v>
          </cell>
          <cell r="AI54">
            <v>7.4013943015827328</v>
          </cell>
          <cell r="AJ54">
            <v>8.4751988707118233</v>
          </cell>
          <cell r="AK54">
            <v>8.9205267760180014E-3</v>
          </cell>
          <cell r="AL54">
            <v>0.78503025508738267</v>
          </cell>
          <cell r="AM54">
            <v>7.4952089092472196E-2</v>
          </cell>
          <cell r="AN54">
            <v>37.546860286485291</v>
          </cell>
          <cell r="AO54">
            <v>1.6838364981729239</v>
          </cell>
          <cell r="AP54">
            <v>2.0000000000000004E-2</v>
          </cell>
          <cell r="AQ54">
            <v>0</v>
          </cell>
          <cell r="AR54">
            <v>0</v>
          </cell>
          <cell r="AS54">
            <v>1.9281298369317637</v>
          </cell>
          <cell r="AT54">
            <v>2.0294430963062682E-3</v>
          </cell>
          <cell r="AU54">
            <v>37.546860286485604</v>
          </cell>
          <cell r="AV54">
            <v>2.6580583095380166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1.0117133235463573</v>
          </cell>
          <cell r="BJ54">
            <v>2.8426097784391477</v>
          </cell>
          <cell r="BK54">
            <v>1</v>
          </cell>
          <cell r="BL54">
            <v>0.17859642951375482</v>
          </cell>
          <cell r="BM54">
            <v>7.4952089092471197E-2</v>
          </cell>
          <cell r="BN54">
            <v>7.5301437897208945E-2</v>
          </cell>
          <cell r="BO54">
            <v>0.24074438395758352</v>
          </cell>
          <cell r="BP54">
            <v>0.2</v>
          </cell>
          <cell r="BQ54">
            <v>0</v>
          </cell>
          <cell r="BR54">
            <v>0.50918351308334009</v>
          </cell>
          <cell r="BS54">
            <v>2.0000000000000004E-2</v>
          </cell>
          <cell r="BT54">
            <v>0</v>
          </cell>
          <cell r="BU54">
            <v>0</v>
          </cell>
          <cell r="BV54">
            <v>0.58305656464568856</v>
          </cell>
          <cell r="BW54">
            <v>6.1369317418955818E-4</v>
          </cell>
          <cell r="BX54">
            <v>37.546860286485391</v>
          </cell>
          <cell r="BY54">
            <v>2.6580583095380232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1.0117133235463569</v>
          </cell>
          <cell r="CM54">
            <v>2.8426097784391278</v>
          </cell>
          <cell r="CN54">
            <v>1</v>
          </cell>
          <cell r="CO54">
            <v>5.4006643461304134E-2</v>
          </cell>
          <cell r="CP54">
            <v>7.4952089092471849E-2</v>
          </cell>
          <cell r="CQ54">
            <v>7.5301437897208848E-2</v>
          </cell>
          <cell r="CR54">
            <v>0.2407443839575816</v>
          </cell>
          <cell r="CS54">
            <v>0.2</v>
          </cell>
          <cell r="CT54">
            <v>0</v>
          </cell>
          <cell r="CU54">
            <v>5.2083742903264589</v>
          </cell>
          <cell r="CV54">
            <v>2.0000000000000004E-2</v>
          </cell>
          <cell r="CW54">
            <v>0</v>
          </cell>
          <cell r="CX54">
            <v>0</v>
          </cell>
          <cell r="CY54">
            <v>5.9640124691343601</v>
          </cell>
          <cell r="CZ54">
            <v>6.2773905055221743E-3</v>
          </cell>
          <cell r="DA54">
            <v>37.546860286485192</v>
          </cell>
          <cell r="DB54">
            <v>2.658058309537997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1.0117133235463516</v>
          </cell>
          <cell r="DP54">
            <v>2.8426097784391091</v>
          </cell>
          <cell r="DQ54">
            <v>1</v>
          </cell>
          <cell r="DR54">
            <v>0.55242718211232278</v>
          </cell>
          <cell r="DS54">
            <v>7.4952089092472682E-2</v>
          </cell>
          <cell r="DT54">
            <v>7.5301437897209889E-2</v>
          </cell>
          <cell r="DU54">
            <v>0.2407443839575808</v>
          </cell>
          <cell r="DV54">
            <v>0.2</v>
          </cell>
          <cell r="DW54">
            <v>0</v>
          </cell>
          <cell r="DX54">
            <v>11.337464899718057</v>
          </cell>
          <cell r="DY54">
            <v>15.312233712641817</v>
          </cell>
          <cell r="DZ54">
            <v>5.0171130069127066E-2</v>
          </cell>
          <cell r="EA54">
            <v>1.7659344333808684</v>
          </cell>
          <cell r="EB54">
            <v>0.72145726756906714</v>
          </cell>
          <cell r="EC54">
            <v>88.017730530032281</v>
          </cell>
          <cell r="ED54">
            <v>1.4844015826659118</v>
          </cell>
          <cell r="EE54">
            <v>8.9999999999999993E-3</v>
          </cell>
          <cell r="EF54">
            <v>0</v>
          </cell>
          <cell r="EG54">
            <v>0</v>
          </cell>
          <cell r="EH54">
            <v>2.0048136120589022</v>
          </cell>
          <cell r="EI54">
            <v>6.5688498742254671E-3</v>
          </cell>
          <cell r="EJ54">
            <v>88.017730527911041</v>
          </cell>
          <cell r="EK54">
            <v>4.2341321211002949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1.0177682893074125</v>
          </cell>
          <cell r="EY54">
            <v>1.0175790375719795</v>
          </cell>
          <cell r="EZ54">
            <v>1</v>
          </cell>
          <cell r="FA54">
            <v>0.23121181771948601</v>
          </cell>
          <cell r="FB54">
            <v>0.72145726756909079</v>
          </cell>
          <cell r="FC54">
            <v>0.73950195307558864</v>
          </cell>
          <cell r="FD54">
            <v>0.25447872998288135</v>
          </cell>
          <cell r="FE54">
            <v>0.2</v>
          </cell>
          <cell r="FF54">
            <v>0</v>
          </cell>
          <cell r="FG54">
            <v>1.9398842198905693</v>
          </cell>
          <cell r="FH54">
            <v>8.9999999999999993E-3</v>
          </cell>
          <cell r="FI54">
            <v>0</v>
          </cell>
          <cell r="FJ54">
            <v>0</v>
          </cell>
          <cell r="FK54">
            <v>2.6199825810420316</v>
          </cell>
          <cell r="FL54">
            <v>8.5844749564884925E-3</v>
          </cell>
          <cell r="FM54">
            <v>88.017730542179393</v>
          </cell>
          <cell r="FN54">
            <v>4.2341321209981979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>
            <v>0</v>
          </cell>
          <cell r="GA54">
            <v>1.0177682893074034</v>
          </cell>
          <cell r="GB54">
            <v>1.0175790377782163</v>
          </cell>
          <cell r="GC54">
            <v>1</v>
          </cell>
          <cell r="GD54">
            <v>0.30215823122529767</v>
          </cell>
          <cell r="GE54">
            <v>0.72145726756880912</v>
          </cell>
          <cell r="GF54">
            <v>0.7395019530752831</v>
          </cell>
          <cell r="GG54">
            <v>0.25447872998287491</v>
          </cell>
          <cell r="GH54">
            <v>0.2</v>
          </cell>
          <cell r="GI54">
            <v>0</v>
          </cell>
          <cell r="GJ54">
            <v>7.9131790971615947</v>
          </cell>
          <cell r="GK54">
            <v>8.9999999999999993E-3</v>
          </cell>
          <cell r="GL54">
            <v>0</v>
          </cell>
          <cell r="GM54">
            <v>0</v>
          </cell>
          <cell r="GN54">
            <v>10.687437519540907</v>
          </cell>
          <cell r="GO54">
            <v>3.5017805238413108E-2</v>
          </cell>
          <cell r="GP54">
            <v>88.0177305274524</v>
          </cell>
          <cell r="GQ54">
            <v>4.234132121103479</v>
          </cell>
          <cell r="GR54">
            <v>0</v>
          </cell>
          <cell r="GS54">
            <v>0</v>
          </cell>
          <cell r="GT54">
            <v>0</v>
          </cell>
          <cell r="GU54">
            <v>0</v>
          </cell>
          <cell r="GV54">
            <v>0</v>
          </cell>
          <cell r="GW54">
            <v>0</v>
          </cell>
          <cell r="GX54">
            <v>0</v>
          </cell>
          <cell r="GY54">
            <v>0</v>
          </cell>
          <cell r="GZ54">
            <v>0</v>
          </cell>
          <cell r="HA54">
            <v>0</v>
          </cell>
          <cell r="HB54">
            <v>0</v>
          </cell>
          <cell r="HC54">
            <v>0</v>
          </cell>
          <cell r="HD54">
            <v>1.0177682893074076</v>
          </cell>
          <cell r="HE54">
            <v>1.0175790375653497</v>
          </cell>
          <cell r="HF54">
            <v>1</v>
          </cell>
          <cell r="HG54">
            <v>1.2325643844360878</v>
          </cell>
          <cell r="HH54">
            <v>0.72145726756912421</v>
          </cell>
          <cell r="HI54">
            <v>0.73950195307561783</v>
          </cell>
          <cell r="HJ54">
            <v>0.25447872998287868</v>
          </cell>
          <cell r="HK54">
            <v>0.2</v>
          </cell>
          <cell r="HL54">
            <v>0</v>
          </cell>
          <cell r="HM54">
            <v>1.5010936152218997</v>
          </cell>
          <cell r="HN54">
            <v>1.7167938452023823</v>
          </cell>
          <cell r="HO54">
            <v>7.2592964760806997E-2</v>
          </cell>
          <cell r="HP54">
            <v>0.20965745732109908</v>
          </cell>
          <cell r="HQ54">
            <v>6.3744136905325135</v>
          </cell>
          <cell r="HR54">
            <v>78.148241580988952</v>
          </cell>
          <cell r="HS54">
            <v>0.28232439831556294</v>
          </cell>
          <cell r="HT54">
            <v>0</v>
          </cell>
          <cell r="HU54">
            <v>0</v>
          </cell>
          <cell r="HV54">
            <v>0</v>
          </cell>
          <cell r="HW54">
            <v>0.32289311237059504</v>
          </cell>
          <cell r="HX54">
            <v>1.3653222484067673E-2</v>
          </cell>
          <cell r="HY54">
            <v>78.148241580988341</v>
          </cell>
          <cell r="HZ54">
            <v>5.3443104590259392</v>
          </cell>
          <cell r="IA54">
            <v>0</v>
          </cell>
          <cell r="IB54">
            <v>0</v>
          </cell>
          <cell r="IC54">
            <v>0</v>
          </cell>
          <cell r="ID54">
            <v>0</v>
          </cell>
          <cell r="IE54">
            <v>0</v>
          </cell>
          <cell r="IF54">
            <v>0</v>
          </cell>
          <cell r="IG54">
            <v>0</v>
          </cell>
          <cell r="IH54">
            <v>0</v>
          </cell>
          <cell r="II54">
            <v>0</v>
          </cell>
          <cell r="IJ54">
            <v>0</v>
          </cell>
          <cell r="IK54">
            <v>0</v>
          </cell>
          <cell r="IL54">
            <v>0</v>
          </cell>
          <cell r="IM54">
            <v>1.0222488324924988</v>
          </cell>
          <cell r="IN54">
            <v>0.50949332660189983</v>
          </cell>
          <cell r="IO54">
            <v>1</v>
          </cell>
          <cell r="IP54">
            <v>3.9432194561563487E-2</v>
          </cell>
          <cell r="IQ54">
            <v>6.3744136905325783</v>
          </cell>
          <cell r="IR54">
            <v>6.565084172017623</v>
          </cell>
          <cell r="IS54">
            <v>0.25808008252623255</v>
          </cell>
          <cell r="IT54">
            <v>0.2</v>
          </cell>
          <cell r="IU54">
            <v>0</v>
          </cell>
          <cell r="IV54">
            <v>0.34197267596942094</v>
          </cell>
          <cell r="IW54">
            <v>0</v>
          </cell>
          <cell r="IX54">
            <v>0</v>
          </cell>
          <cell r="IY54">
            <v>0</v>
          </cell>
          <cell r="IZ54">
            <v>0.39111257244599396</v>
          </cell>
          <cell r="JA54">
            <v>1.6537816272129944E-2</v>
          </cell>
          <cell r="JB54">
            <v>78.148241580989648</v>
          </cell>
          <cell r="JC54">
            <v>5.3443104590259036</v>
          </cell>
          <cell r="JD54">
            <v>0</v>
          </cell>
        </row>
        <row r="55">
          <cell r="A55" t="str">
            <v>2069.00</v>
          </cell>
          <cell r="B55">
            <v>5.3574089235574229</v>
          </cell>
          <cell r="C55">
            <v>4.2235284257806693</v>
          </cell>
          <cell r="D55">
            <v>1.6659268430020062</v>
          </cell>
          <cell r="E55">
            <v>1.1119399999999999</v>
          </cell>
          <cell r="F55">
            <v>-3.3628208924667149</v>
          </cell>
          <cell r="G55">
            <v>1.0321131078302792</v>
          </cell>
          <cell r="H55">
            <v>0</v>
          </cell>
          <cell r="I55">
            <v>0.17581053435994895</v>
          </cell>
          <cell r="J55">
            <v>5.2631578947368363E-2</v>
          </cell>
          <cell r="K55">
            <v>1.1702239214824226</v>
          </cell>
          <cell r="L55">
            <v>0.1</v>
          </cell>
          <cell r="M55">
            <v>0.2</v>
          </cell>
          <cell r="N55">
            <v>0.3</v>
          </cell>
          <cell r="O55">
            <v>8.9826835338789444</v>
          </cell>
          <cell r="P55">
            <v>0.51351101146155975</v>
          </cell>
          <cell r="Q55">
            <v>3.5254723103059376</v>
          </cell>
          <cell r="R55">
            <v>0.13191362565163975</v>
          </cell>
          <cell r="S55">
            <v>0</v>
          </cell>
          <cell r="T55">
            <v>0</v>
          </cell>
          <cell r="U55">
            <v>0.2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0.2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0.2</v>
          </cell>
          <cell r="AF55">
            <v>0</v>
          </cell>
          <cell r="AG55">
            <v>0</v>
          </cell>
          <cell r="AH55">
            <v>0</v>
          </cell>
          <cell r="AI55">
            <v>7.4318131337048339</v>
          </cell>
          <cell r="AJ55">
            <v>8.5291957167809294</v>
          </cell>
          <cell r="AK55">
            <v>8.6456109322979573E-3</v>
          </cell>
          <cell r="AL55">
            <v>0.78859540399620565</v>
          </cell>
          <cell r="AM55">
            <v>7.5386532694926026E-2</v>
          </cell>
          <cell r="AN55">
            <v>39.128167361250945</v>
          </cell>
          <cell r="AO55">
            <v>1.6907568617789814</v>
          </cell>
          <cell r="AP55">
            <v>2.0000000000000004E-2</v>
          </cell>
          <cell r="AQ55">
            <v>0</v>
          </cell>
          <cell r="AR55">
            <v>0</v>
          </cell>
          <cell r="AS55">
            <v>1.9404142601758838</v>
          </cell>
          <cell r="AT55">
            <v>1.9668990251867479E-3</v>
          </cell>
          <cell r="AU55">
            <v>39.128167361251265</v>
          </cell>
          <cell r="AV55">
            <v>2.6886514013938831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1.0115095638594864</v>
          </cell>
          <cell r="BJ55">
            <v>2.8918318513331389</v>
          </cell>
          <cell r="BK55">
            <v>1</v>
          </cell>
          <cell r="BL55">
            <v>0.1794075101844336</v>
          </cell>
          <cell r="BM55">
            <v>7.5386532694926414E-2</v>
          </cell>
          <cell r="BN55">
            <v>7.5726272442883408E-2</v>
          </cell>
          <cell r="BO55">
            <v>0.24012535383888664</v>
          </cell>
          <cell r="BP55">
            <v>0.2</v>
          </cell>
          <cell r="BQ55">
            <v>0</v>
          </cell>
          <cell r="BR55">
            <v>0.51127619551218184</v>
          </cell>
          <cell r="BS55">
            <v>2.0000000000000004E-2</v>
          </cell>
          <cell r="BT55">
            <v>0</v>
          </cell>
          <cell r="BU55">
            <v>0</v>
          </cell>
          <cell r="BV55">
            <v>0.58677131117270087</v>
          </cell>
          <cell r="BW55">
            <v>5.9478016815261417E-4</v>
          </cell>
          <cell r="BX55">
            <v>39.128167361251037</v>
          </cell>
          <cell r="BY55">
            <v>2.688651401393896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1.0115095638594889</v>
          </cell>
          <cell r="CM55">
            <v>2.8918318513331185</v>
          </cell>
          <cell r="CN55">
            <v>1</v>
          </cell>
          <cell r="CO55">
            <v>5.4251910092440001E-2</v>
          </cell>
          <cell r="CP55">
            <v>7.5386532694925124E-2</v>
          </cell>
          <cell r="CQ55">
            <v>7.5726272442883283E-2</v>
          </cell>
          <cell r="CR55">
            <v>0.24012535383889083</v>
          </cell>
          <cell r="CS55">
            <v>0.2</v>
          </cell>
          <cell r="CT55">
            <v>0</v>
          </cell>
          <cell r="CU55">
            <v>5.2297800764135962</v>
          </cell>
          <cell r="CV55">
            <v>2.0000000000000004E-2</v>
          </cell>
          <cell r="CW55">
            <v>0</v>
          </cell>
          <cell r="CX55">
            <v>0</v>
          </cell>
          <cell r="CY55">
            <v>6.0020101454322603</v>
          </cell>
          <cell r="CZ55">
            <v>6.0839317389585956E-3</v>
          </cell>
          <cell r="DA55">
            <v>39.128167361250838</v>
          </cell>
          <cell r="DB55">
            <v>2.688651401393868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1.0115095638594882</v>
          </cell>
          <cell r="DP55">
            <v>2.8918318513330998</v>
          </cell>
          <cell r="DQ55">
            <v>1</v>
          </cell>
          <cell r="DR55">
            <v>0.55493598371932429</v>
          </cell>
          <cell r="DS55">
            <v>7.5386532694927025E-2</v>
          </cell>
          <cell r="DT55">
            <v>7.5726272442884435E-2</v>
          </cell>
          <cell r="DU55">
            <v>0.24012535383888681</v>
          </cell>
          <cell r="DV55">
            <v>0.2</v>
          </cell>
          <cell r="DW55">
            <v>0</v>
          </cell>
          <cell r="DX55">
            <v>11.66132389678533</v>
          </cell>
          <cell r="DY55">
            <v>15.791827465999869</v>
          </cell>
          <cell r="DZ55">
            <v>5.0170253475773141E-2</v>
          </cell>
          <cell r="EA55">
            <v>1.8131315531149661</v>
          </cell>
          <cell r="EB55">
            <v>0.72195677611715814</v>
          </cell>
          <cell r="EC55">
            <v>90.608803334650347</v>
          </cell>
          <cell r="ED55">
            <v>1.5268040784671641</v>
          </cell>
          <cell r="EE55">
            <v>8.9999999999999993E-3</v>
          </cell>
          <cell r="EF55">
            <v>0</v>
          </cell>
          <cell r="EG55">
            <v>0</v>
          </cell>
          <cell r="EH55">
            <v>2.0676062850963435</v>
          </cell>
          <cell r="EI55">
            <v>6.5687351028393135E-3</v>
          </cell>
          <cell r="EJ55">
            <v>90.608803332466678</v>
          </cell>
          <cell r="EK55">
            <v>4.3082945993020196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1.0175153906587244</v>
          </cell>
          <cell r="EY55">
            <v>1.0146388428997091</v>
          </cell>
          <cell r="EZ55">
            <v>1</v>
          </cell>
          <cell r="FA55">
            <v>0.23739128375093688</v>
          </cell>
          <cell r="FB55">
            <v>0.72195677611718656</v>
          </cell>
          <cell r="FC55">
            <v>0.73959877172290334</v>
          </cell>
          <cell r="FD55">
            <v>0.25360399439952336</v>
          </cell>
          <cell r="FE55">
            <v>0.2</v>
          </cell>
          <cell r="FF55">
            <v>0</v>
          </cell>
          <cell r="FG55">
            <v>1.9952977504671174</v>
          </cell>
          <cell r="FH55">
            <v>8.9999999999999993E-3</v>
          </cell>
          <cell r="FI55">
            <v>0</v>
          </cell>
          <cell r="FJ55">
            <v>0</v>
          </cell>
          <cell r="FK55">
            <v>2.7020429324809911</v>
          </cell>
          <cell r="FL55">
            <v>8.5843249679655419E-3</v>
          </cell>
          <cell r="FM55">
            <v>90.608803347155074</v>
          </cell>
          <cell r="FN55">
            <v>4.3082945991981507</v>
          </cell>
          <cell r="FO55">
            <v>0</v>
          </cell>
          <cell r="FP55">
            <v>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0</v>
          </cell>
          <cell r="FW55">
            <v>0</v>
          </cell>
          <cell r="FX55">
            <v>0</v>
          </cell>
          <cell r="FY55">
            <v>0</v>
          </cell>
          <cell r="FZ55">
            <v>0</v>
          </cell>
          <cell r="GA55">
            <v>1.0175153906587282</v>
          </cell>
          <cell r="GB55">
            <v>1.0146388431053499</v>
          </cell>
          <cell r="GC55">
            <v>1</v>
          </cell>
          <cell r="GD55">
            <v>0.31023384147911842</v>
          </cell>
          <cell r="GE55">
            <v>0.72195677611687836</v>
          </cell>
          <cell r="GF55">
            <v>0.7395987717225978</v>
          </cell>
          <cell r="GG55">
            <v>0.25360399439952641</v>
          </cell>
          <cell r="GH55">
            <v>0.2</v>
          </cell>
          <cell r="GI55">
            <v>0</v>
          </cell>
          <cell r="GJ55">
            <v>8.1392220678511187</v>
          </cell>
          <cell r="GK55">
            <v>8.9999999999999993E-3</v>
          </cell>
          <cell r="GL55">
            <v>0</v>
          </cell>
          <cell r="GM55">
            <v>0</v>
          </cell>
          <cell r="GN55">
            <v>11.022178248422634</v>
          </cell>
          <cell r="GO55">
            <v>3.5017193404968283E-2</v>
          </cell>
          <cell r="GP55">
            <v>90.60880333199448</v>
          </cell>
          <cell r="GQ55">
            <v>4.3082945993052952</v>
          </cell>
          <cell r="GR55">
            <v>0</v>
          </cell>
          <cell r="GS55">
            <v>0</v>
          </cell>
          <cell r="GT55">
            <v>0</v>
          </cell>
          <cell r="GU55">
            <v>0</v>
          </cell>
          <cell r="GV55">
            <v>0</v>
          </cell>
          <cell r="GW55">
            <v>0</v>
          </cell>
          <cell r="GX55">
            <v>0</v>
          </cell>
          <cell r="GY55">
            <v>0</v>
          </cell>
          <cell r="GZ55">
            <v>0</v>
          </cell>
          <cell r="HA55">
            <v>0</v>
          </cell>
          <cell r="HB55">
            <v>0</v>
          </cell>
          <cell r="HC55">
            <v>0</v>
          </cell>
          <cell r="HD55">
            <v>1.0175153906587329</v>
          </cell>
          <cell r="HE55">
            <v>1.0146388428930981</v>
          </cell>
          <cell r="HF55">
            <v>1</v>
          </cell>
          <cell r="HG55">
            <v>1.2655064278849222</v>
          </cell>
          <cell r="HH55">
            <v>0.72195677611721509</v>
          </cell>
          <cell r="HI55">
            <v>0.73959877172293298</v>
          </cell>
          <cell r="HJ55">
            <v>0.25360399439952264</v>
          </cell>
          <cell r="HK55">
            <v>0.2</v>
          </cell>
          <cell r="HL55">
            <v>0</v>
          </cell>
          <cell r="HM55">
            <v>1.5557970332897038</v>
          </cell>
          <cell r="HN55">
            <v>1.783738876623558</v>
          </cell>
          <cell r="HO55">
            <v>7.3097761243568649E-2</v>
          </cell>
          <cell r="HP55">
            <v>0.21710390316829234</v>
          </cell>
          <cell r="HQ55">
            <v>6.3685469077346593</v>
          </cell>
          <cell r="HR55">
            <v>80.373103560711229</v>
          </cell>
          <cell r="HS55">
            <v>0.29261297021753424</v>
          </cell>
          <cell r="HT55">
            <v>0</v>
          </cell>
          <cell r="HU55">
            <v>0</v>
          </cell>
          <cell r="HV55">
            <v>0</v>
          </cell>
          <cell r="HW55">
            <v>0.33548407640144629</v>
          </cell>
          <cell r="HX55">
            <v>1.3748164173128444E-2</v>
          </cell>
          <cell r="HY55">
            <v>80.373103560710575</v>
          </cell>
          <cell r="HZ55">
            <v>5.4616327706604357</v>
          </cell>
          <cell r="IA55">
            <v>0</v>
          </cell>
          <cell r="IB55">
            <v>0</v>
          </cell>
          <cell r="IC55">
            <v>0</v>
          </cell>
          <cell r="ID55">
            <v>0</v>
          </cell>
          <cell r="IE55">
            <v>0</v>
          </cell>
          <cell r="IF55">
            <v>0</v>
          </cell>
          <cell r="IG55">
            <v>0</v>
          </cell>
          <cell r="IH55">
            <v>0</v>
          </cell>
          <cell r="II55">
            <v>0</v>
          </cell>
          <cell r="IJ55">
            <v>0</v>
          </cell>
          <cell r="IK55">
            <v>0</v>
          </cell>
          <cell r="IL55">
            <v>0</v>
          </cell>
          <cell r="IM55">
            <v>1.02195275003838</v>
          </cell>
          <cell r="IN55">
            <v>0.50666260264473351</v>
          </cell>
          <cell r="IO55">
            <v>1</v>
          </cell>
          <cell r="IP55">
            <v>4.0832715703003085E-2</v>
          </cell>
          <cell r="IQ55">
            <v>6.3685469077346797</v>
          </cell>
          <cell r="IR55">
            <v>6.5559806892350343</v>
          </cell>
          <cell r="IS55">
            <v>0.25726894037615272</v>
          </cell>
          <cell r="IT55">
            <v>0.2</v>
          </cell>
          <cell r="IU55">
            <v>0</v>
          </cell>
          <cell r="IV55">
            <v>0.35443497283859454</v>
          </cell>
          <cell r="IW55">
            <v>0</v>
          </cell>
          <cell r="IX55">
            <v>0</v>
          </cell>
          <cell r="IY55">
            <v>0</v>
          </cell>
          <cell r="IZ55">
            <v>0.40636370089381629</v>
          </cell>
          <cell r="JA55">
            <v>1.6652816830575755E-2</v>
          </cell>
          <cell r="JB55">
            <v>80.37310356071194</v>
          </cell>
          <cell r="JC55">
            <v>5.4616327706603744</v>
          </cell>
          <cell r="JD55">
            <v>0</v>
          </cell>
        </row>
        <row r="56">
          <cell r="A56" t="str">
            <v>2070.00</v>
          </cell>
          <cell r="B56">
            <v>5.3574089235574229</v>
          </cell>
          <cell r="C56">
            <v>4.36874662899851</v>
          </cell>
          <cell r="D56">
            <v>1.719222252069311</v>
          </cell>
          <cell r="E56">
            <v>1.1119399999999999</v>
          </cell>
          <cell r="F56">
            <v>-3.471540500086947</v>
          </cell>
          <cell r="G56">
            <v>1.0316839605907431</v>
          </cell>
          <cell r="H56">
            <v>0</v>
          </cell>
          <cell r="I56">
            <v>0.18151465393687477</v>
          </cell>
          <cell r="J56">
            <v>5.2631578947368363E-2</v>
          </cell>
          <cell r="K56">
            <v>1.2067873207508841</v>
          </cell>
          <cell r="L56">
            <v>0.1</v>
          </cell>
          <cell r="M56">
            <v>0.2</v>
          </cell>
          <cell r="N56">
            <v>0.3</v>
          </cell>
          <cell r="O56">
            <v>9.2912025012419335</v>
          </cell>
          <cell r="P56">
            <v>0.52901479915823879</v>
          </cell>
          <cell r="Q56">
            <v>3.636539025915309</v>
          </cell>
          <cell r="R56">
            <v>0.13214539528587002</v>
          </cell>
          <cell r="S56">
            <v>0</v>
          </cell>
          <cell r="T56">
            <v>0</v>
          </cell>
          <cell r="U56">
            <v>0.2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0.2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0.2</v>
          </cell>
          <cell r="AF56">
            <v>0</v>
          </cell>
          <cell r="AG56">
            <v>0</v>
          </cell>
          <cell r="AH56">
            <v>0</v>
          </cell>
          <cell r="AI56">
            <v>7.4612629553651573</v>
          </cell>
          <cell r="AJ56">
            <v>8.5819990949494098</v>
          </cell>
          <cell r="AK56">
            <v>8.3807277614022738E-3</v>
          </cell>
          <cell r="AL56">
            <v>0.79207756019322562</v>
          </cell>
          <cell r="AM56">
            <v>7.5819100416172805E-2</v>
          </cell>
          <cell r="AN56">
            <v>40.760093549575757</v>
          </cell>
          <cell r="AO56">
            <v>1.697456772978909</v>
          </cell>
          <cell r="AP56">
            <v>2.0000000000000004E-2</v>
          </cell>
          <cell r="AQ56">
            <v>0</v>
          </cell>
          <cell r="AR56">
            <v>0</v>
          </cell>
          <cell r="AS56">
            <v>1.9524271663614232</v>
          </cell>
          <cell r="AT56">
            <v>1.906637413288764E-3</v>
          </cell>
          <cell r="AU56">
            <v>40.760093549576105</v>
          </cell>
          <cell r="AV56">
            <v>2.7190583146153671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1.0113093550192933</v>
          </cell>
          <cell r="BJ56">
            <v>2.9418538439940614</v>
          </cell>
          <cell r="BK56">
            <v>1</v>
          </cell>
          <cell r="BL56">
            <v>0.18019970979682887</v>
          </cell>
          <cell r="BM56">
            <v>7.5819100416173693E-2</v>
          </cell>
          <cell r="BN56">
            <v>7.6149584334034071E-2</v>
          </cell>
          <cell r="BO56">
            <v>0.23951766839776212</v>
          </cell>
          <cell r="BP56">
            <v>0.2</v>
          </cell>
          <cell r="BQ56">
            <v>0</v>
          </cell>
          <cell r="BR56">
            <v>0.51330221426508538</v>
          </cell>
          <cell r="BS56">
            <v>2.0000000000000004E-2</v>
          </cell>
          <cell r="BT56">
            <v>0</v>
          </cell>
          <cell r="BU56">
            <v>0</v>
          </cell>
          <cell r="BV56">
            <v>0.59040395233502962</v>
          </cell>
          <cell r="BW56">
            <v>5.7655736606727198E-4</v>
          </cell>
          <cell r="BX56">
            <v>40.760093549575849</v>
          </cell>
          <cell r="BY56">
            <v>2.7190583146153822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1.0113093550192942</v>
          </cell>
          <cell r="CM56">
            <v>2.9418538439940392</v>
          </cell>
          <cell r="CN56">
            <v>1</v>
          </cell>
          <cell r="CO56">
            <v>5.4491467188476653E-2</v>
          </cell>
          <cell r="CP56">
            <v>7.5819100416172708E-2</v>
          </cell>
          <cell r="CQ56">
            <v>7.6149584334033904E-2</v>
          </cell>
          <cell r="CR56">
            <v>0.23951766839776514</v>
          </cell>
          <cell r="CS56">
            <v>0.2</v>
          </cell>
          <cell r="CT56">
            <v>0</v>
          </cell>
          <cell r="CU56">
            <v>5.2505039681211825</v>
          </cell>
          <cell r="CV56">
            <v>2.0000000000000004E-2</v>
          </cell>
          <cell r="CW56">
            <v>0</v>
          </cell>
          <cell r="CX56">
            <v>0</v>
          </cell>
          <cell r="CY56">
            <v>6.0391679762529797</v>
          </cell>
          <cell r="CZ56">
            <v>5.8975329820462382E-3</v>
          </cell>
          <cell r="DA56">
            <v>40.760093549575636</v>
          </cell>
          <cell r="DB56">
            <v>2.7190583146153622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1.0113093550192971</v>
          </cell>
          <cell r="DP56">
            <v>2.9418538439940187</v>
          </cell>
          <cell r="DQ56">
            <v>1</v>
          </cell>
          <cell r="DR56">
            <v>0.55738638320792233</v>
          </cell>
          <cell r="DS56">
            <v>7.581910041617225E-2</v>
          </cell>
          <cell r="DT56">
            <v>7.6149584334035111E-2</v>
          </cell>
          <cell r="DU56">
            <v>0.239517668397769</v>
          </cell>
          <cell r="DV56">
            <v>0.2</v>
          </cell>
          <cell r="DW56">
            <v>0</v>
          </cell>
          <cell r="DX56">
            <v>11.988227811678659</v>
          </cell>
          <cell r="DY56">
            <v>16.277464973103751</v>
          </cell>
          <cell r="DZ56">
            <v>5.0169343692492832E-2</v>
          </cell>
          <cell r="EA56">
            <v>1.8606560188288794</v>
          </cell>
          <cell r="EB56">
            <v>0.72247142004317555</v>
          </cell>
          <cell r="EC56">
            <v>93.229675129429921</v>
          </cell>
          <cell r="ED56">
            <v>1.5696052419494442</v>
          </cell>
          <cell r="EE56">
            <v>8.9999999999999993E-3</v>
          </cell>
          <cell r="EF56">
            <v>0</v>
          </cell>
          <cell r="EG56">
            <v>0</v>
          </cell>
          <cell r="EH56">
            <v>2.1311902600434096</v>
          </cell>
          <cell r="EI56">
            <v>6.568615985933275E-3</v>
          </cell>
          <cell r="EJ56">
            <v>93.229675127183114</v>
          </cell>
          <cell r="EK56">
            <v>4.3826861016664767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>
            <v>0</v>
          </cell>
          <cell r="EV56">
            <v>0</v>
          </cell>
          <cell r="EW56">
            <v>0</v>
          </cell>
          <cell r="EX56">
            <v>1.0172670416680671</v>
          </cell>
          <cell r="EY56">
            <v>1.0116286761045115</v>
          </cell>
          <cell r="EZ56">
            <v>1</v>
          </cell>
          <cell r="FA56">
            <v>0.24361360882493432</v>
          </cell>
          <cell r="FB56">
            <v>0.72247142004319975</v>
          </cell>
          <cell r="FC56">
            <v>0.73972019875665029</v>
          </cell>
          <cell r="FD56">
            <v>0.25274365954163952</v>
          </cell>
          <cell r="FE56">
            <v>0.2</v>
          </cell>
          <cell r="FF56">
            <v>0</v>
          </cell>
          <cell r="FG56">
            <v>2.0512322782941883</v>
          </cell>
          <cell r="FH56">
            <v>8.9999999999999993E-3</v>
          </cell>
          <cell r="FI56">
            <v>0</v>
          </cell>
          <cell r="FJ56">
            <v>0</v>
          </cell>
          <cell r="FK56">
            <v>2.7851373936282506</v>
          </cell>
          <cell r="FL56">
            <v>8.5841693005174503E-3</v>
          </cell>
          <cell r="FM56">
            <v>93.229675142296372</v>
          </cell>
          <cell r="FN56">
            <v>4.3826861015607808</v>
          </cell>
          <cell r="FO56">
            <v>0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>
            <v>0</v>
          </cell>
          <cell r="FZ56">
            <v>0</v>
          </cell>
          <cell r="GA56">
            <v>1.0172670416680594</v>
          </cell>
          <cell r="GB56">
            <v>1.0116286763095421</v>
          </cell>
          <cell r="GC56">
            <v>1</v>
          </cell>
          <cell r="GD56">
            <v>0.31836546189978759</v>
          </cell>
          <cell r="GE56">
            <v>0.72247142004290543</v>
          </cell>
          <cell r="GF56">
            <v>0.73972019875634487</v>
          </cell>
          <cell r="GG56">
            <v>0.25274365954163752</v>
          </cell>
          <cell r="GH56">
            <v>0.2</v>
          </cell>
          <cell r="GI56">
            <v>0</v>
          </cell>
          <cell r="GJ56">
            <v>8.3673902914351057</v>
          </cell>
          <cell r="GK56">
            <v>8.9999999999999993E-3</v>
          </cell>
          <cell r="GL56">
            <v>0</v>
          </cell>
          <cell r="GM56">
            <v>0</v>
          </cell>
          <cell r="GN56">
            <v>11.361137319432196</v>
          </cell>
          <cell r="GO56">
            <v>3.5016558406042106E-2</v>
          </cell>
          <cell r="GP56">
            <v>93.229675126697245</v>
          </cell>
          <cell r="GQ56">
            <v>4.3826861016698064</v>
          </cell>
          <cell r="GR56">
            <v>0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0</v>
          </cell>
          <cell r="GX56">
            <v>0</v>
          </cell>
          <cell r="GY56">
            <v>0</v>
          </cell>
          <cell r="GZ56">
            <v>0</v>
          </cell>
          <cell r="HA56">
            <v>0</v>
          </cell>
          <cell r="HB56">
            <v>0</v>
          </cell>
          <cell r="HC56">
            <v>0</v>
          </cell>
          <cell r="HD56">
            <v>1.0172670416680667</v>
          </cell>
          <cell r="HE56">
            <v>1.0116286760979201</v>
          </cell>
          <cell r="HF56">
            <v>1</v>
          </cell>
          <cell r="HG56">
            <v>1.2986769481041696</v>
          </cell>
          <cell r="HH56">
            <v>0.72247142004323051</v>
          </cell>
          <cell r="HI56">
            <v>0.73972019875668038</v>
          </cell>
          <cell r="HJ56">
            <v>0.25274365954163819</v>
          </cell>
          <cell r="HK56">
            <v>0.2</v>
          </cell>
          <cell r="HL56">
            <v>0</v>
          </cell>
          <cell r="HM56">
            <v>1.6118340370480937</v>
          </cell>
          <cell r="HN56">
            <v>1.8524851135874059</v>
          </cell>
          <cell r="HO56">
            <v>7.359532383197491E-2</v>
          </cell>
          <cell r="HP56">
            <v>0.22472062108229843</v>
          </cell>
          <cell r="HQ56">
            <v>6.3626702107225812</v>
          </cell>
          <cell r="HR56">
            <v>82.639200106800885</v>
          </cell>
          <cell r="HS56">
            <v>0.30315236177117871</v>
          </cell>
          <cell r="HT56">
            <v>0</v>
          </cell>
          <cell r="HU56">
            <v>0</v>
          </cell>
          <cell r="HV56">
            <v>0</v>
          </cell>
          <cell r="HW56">
            <v>0.34841380962425439</v>
          </cell>
          <cell r="HX56">
            <v>1.3841745317549859E-2</v>
          </cell>
          <cell r="HY56">
            <v>82.639200106800203</v>
          </cell>
          <cell r="HZ56">
            <v>5.5799396686558653</v>
          </cell>
          <cell r="IA56">
            <v>0</v>
          </cell>
          <cell r="IB56">
            <v>0</v>
          </cell>
          <cell r="IC56">
            <v>0</v>
          </cell>
          <cell r="ID56">
            <v>0</v>
          </cell>
          <cell r="IE56">
            <v>0</v>
          </cell>
          <cell r="IF56">
            <v>0</v>
          </cell>
          <cell r="IG56">
            <v>0</v>
          </cell>
          <cell r="IH56">
            <v>0</v>
          </cell>
          <cell r="II56">
            <v>0</v>
          </cell>
          <cell r="IJ56">
            <v>0</v>
          </cell>
          <cell r="IK56">
            <v>0</v>
          </cell>
          <cell r="IL56">
            <v>0</v>
          </cell>
          <cell r="IM56">
            <v>1.0216614523464425</v>
          </cell>
          <cell r="IN56">
            <v>0.50394319154708789</v>
          </cell>
          <cell r="IO56">
            <v>1</v>
          </cell>
          <cell r="IP56">
            <v>4.2265261468573859E-2</v>
          </cell>
          <cell r="IQ56">
            <v>6.3626702107225359</v>
          </cell>
          <cell r="IR56">
            <v>6.5469269082487624</v>
          </cell>
          <cell r="IS56">
            <v>0.25646908216610037</v>
          </cell>
          <cell r="IT56">
            <v>0.2</v>
          </cell>
          <cell r="IU56">
            <v>0</v>
          </cell>
          <cell r="IV56">
            <v>0.36720108145050612</v>
          </cell>
          <cell r="IW56">
            <v>0</v>
          </cell>
          <cell r="IX56">
            <v>0</v>
          </cell>
          <cell r="IY56">
            <v>0</v>
          </cell>
          <cell r="IZ56">
            <v>0.42202517222309227</v>
          </cell>
          <cell r="JA56">
            <v>1.6766169394395972E-2</v>
          </cell>
          <cell r="JB56">
            <v>82.639200106801638</v>
          </cell>
          <cell r="JC56">
            <v>5.5799396686558396</v>
          </cell>
          <cell r="JD56">
            <v>0</v>
          </cell>
        </row>
        <row r="57">
          <cell r="A57" t="str">
            <v>2071.00</v>
          </cell>
          <cell r="B57">
            <v>5.3574089235574229</v>
          </cell>
          <cell r="C57">
            <v>4.5168935899000973</v>
          </cell>
          <cell r="D57">
            <v>1.7734869222103256</v>
          </cell>
          <cell r="E57">
            <v>1.1119399999999999</v>
          </cell>
          <cell r="F57">
            <v>-3.5822702907230419</v>
          </cell>
          <cell r="G57">
            <v>1.03126077417611</v>
          </cell>
          <cell r="H57">
            <v>0</v>
          </cell>
          <cell r="I57">
            <v>0.18732388381370152</v>
          </cell>
          <cell r="J57">
            <v>5.2631578947368363E-2</v>
          </cell>
          <cell r="K57">
            <v>1.2439803279885078</v>
          </cell>
          <cell r="L57">
            <v>0.1</v>
          </cell>
          <cell r="M57">
            <v>0.2</v>
          </cell>
          <cell r="N57">
            <v>0.3</v>
          </cell>
          <cell r="O57">
            <v>9.6060625791062488</v>
          </cell>
          <cell r="P57">
            <v>0.54475937431248467</v>
          </cell>
          <cell r="Q57">
            <v>3.7495505083250196</v>
          </cell>
          <cell r="R57">
            <v>0.13237955275294572</v>
          </cell>
          <cell r="S57">
            <v>0</v>
          </cell>
          <cell r="T57">
            <v>0</v>
          </cell>
          <cell r="U57">
            <v>0.2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0.2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0.2</v>
          </cell>
          <cell r="AF57">
            <v>0</v>
          </cell>
          <cell r="AG57">
            <v>0</v>
          </cell>
          <cell r="AH57">
            <v>0</v>
          </cell>
          <cell r="AI57">
            <v>7.4897706341787629</v>
          </cell>
          <cell r="AJ57">
            <v>8.6336314867191053</v>
          </cell>
          <cell r="AK57">
            <v>8.125463646389124E-3</v>
          </cell>
          <cell r="AL57">
            <v>0.795478995120669</v>
          </cell>
          <cell r="AM57">
            <v>7.6249747936291745E-2</v>
          </cell>
          <cell r="AN57">
            <v>42.443725157961886</v>
          </cell>
          <cell r="AO57">
            <v>1.7039423442252177</v>
          </cell>
          <cell r="AP57">
            <v>2.0000000000000004E-2</v>
          </cell>
          <cell r="AQ57">
            <v>0</v>
          </cell>
          <cell r="AR57">
            <v>0</v>
          </cell>
          <cell r="AS57">
            <v>1.9641736700886057</v>
          </cell>
          <cell r="AT57">
            <v>1.8485641616798028E-3</v>
          </cell>
          <cell r="AU57">
            <v>42.443725157962255</v>
          </cell>
          <cell r="AV57">
            <v>2.7492741437297461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1.0111126079760644</v>
          </cell>
          <cell r="BJ57">
            <v>2.9926907601328949</v>
          </cell>
          <cell r="BK57">
            <v>1</v>
          </cell>
          <cell r="BL57">
            <v>0.18097354510996408</v>
          </cell>
          <cell r="BM57">
            <v>7.6249747936290233E-2</v>
          </cell>
          <cell r="BN57">
            <v>7.6571315823948549E-2</v>
          </cell>
          <cell r="BO57">
            <v>0.23892110660692115</v>
          </cell>
          <cell r="BP57">
            <v>0.2</v>
          </cell>
          <cell r="BQ57">
            <v>0</v>
          </cell>
          <cell r="BR57">
            <v>0.51526341771633311</v>
          </cell>
          <cell r="BS57">
            <v>2.0000000000000004E-2</v>
          </cell>
          <cell r="BT57">
            <v>0</v>
          </cell>
          <cell r="BU57">
            <v>0</v>
          </cell>
          <cell r="BV57">
            <v>0.59395603476152636</v>
          </cell>
          <cell r="BW57">
            <v>5.5899631289939658E-4</v>
          </cell>
          <cell r="BX57">
            <v>42.443725157961993</v>
          </cell>
          <cell r="BY57">
            <v>2.7492741437297603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1.0111126079760639</v>
          </cell>
          <cell r="CM57">
            <v>2.9926907601328718</v>
          </cell>
          <cell r="CN57">
            <v>1</v>
          </cell>
          <cell r="CO57">
            <v>5.4725471014690004E-2</v>
          </cell>
          <cell r="CP57">
            <v>7.6249747936288748E-2</v>
          </cell>
          <cell r="CQ57">
            <v>7.6571315823948383E-2</v>
          </cell>
          <cell r="CR57">
            <v>0.23892110660692559</v>
          </cell>
          <cell r="CS57">
            <v>0.2</v>
          </cell>
          <cell r="CT57">
            <v>0</v>
          </cell>
          <cell r="CU57">
            <v>5.2705648722372853</v>
          </cell>
          <cell r="CV57">
            <v>2.0000000000000004E-2</v>
          </cell>
          <cell r="CW57">
            <v>0</v>
          </cell>
          <cell r="CX57">
            <v>0</v>
          </cell>
          <cell r="CY57">
            <v>6.0755017818690584</v>
          </cell>
          <cell r="CZ57">
            <v>5.7179031718099247E-3</v>
          </cell>
          <cell r="DA57">
            <v>42.443725157961751</v>
          </cell>
          <cell r="DB57">
            <v>2.7492741437297155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1.0111126079760551</v>
          </cell>
          <cell r="DP57">
            <v>2.9926907601328505</v>
          </cell>
          <cell r="DQ57">
            <v>1</v>
          </cell>
          <cell r="DR57">
            <v>0.55977997899602261</v>
          </cell>
          <cell r="DS57">
            <v>7.6249747936291468E-2</v>
          </cell>
          <cell r="DT57">
            <v>7.6571315823949687E-2</v>
          </cell>
          <cell r="DU57">
            <v>0.23892110660691959</v>
          </cell>
          <cell r="DV57">
            <v>0.2</v>
          </cell>
          <cell r="DW57">
            <v>0</v>
          </cell>
          <cell r="DX57">
            <v>12.318034614214277</v>
          </cell>
          <cell r="DY57">
            <v>16.768930904419197</v>
          </cell>
          <cell r="DZ57">
            <v>5.0168402468265649E-2</v>
          </cell>
          <cell r="EA57">
            <v>1.9084872420532037</v>
          </cell>
          <cell r="EB57">
            <v>0.72300075794271612</v>
          </cell>
          <cell r="EC57">
            <v>95.87939458282257</v>
          </cell>
          <cell r="ED57">
            <v>1.6127864772598111</v>
          </cell>
          <cell r="EE57">
            <v>8.9999999999999993E-3</v>
          </cell>
          <cell r="EF57">
            <v>0</v>
          </cell>
          <cell r="EG57">
            <v>0</v>
          </cell>
          <cell r="EH57">
            <v>2.1955373440453383</v>
          </cell>
          <cell r="EI57">
            <v>6.5684927524992682E-3</v>
          </cell>
          <cell r="EJ57">
            <v>95.879394580511885</v>
          </cell>
          <cell r="EK57">
            <v>4.4572927621572367</v>
          </cell>
          <cell r="EL57">
            <v>0</v>
          </cell>
          <cell r="EM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  <cell r="EW57">
            <v>0</v>
          </cell>
          <cell r="EX57">
            <v>1.0170230444891757</v>
          </cell>
          <cell r="EY57">
            <v>1.0085520444003002</v>
          </cell>
          <cell r="EZ57">
            <v>1</v>
          </cell>
          <cell r="FA57">
            <v>0.24987609731623744</v>
          </cell>
          <cell r="FB57">
            <v>0.72300075794274421</v>
          </cell>
          <cell r="FC57">
            <v>0.73986592836118636</v>
          </cell>
          <cell r="FD57">
            <v>0.25189784801537163</v>
          </cell>
          <cell r="FE57">
            <v>0.2</v>
          </cell>
          <cell r="FF57">
            <v>0</v>
          </cell>
          <cell r="FG57">
            <v>2.1076635014565732</v>
          </cell>
          <cell r="FH57">
            <v>8.9999999999999993E-3</v>
          </cell>
          <cell r="FI57">
            <v>0</v>
          </cell>
          <cell r="FJ57">
            <v>0</v>
          </cell>
          <cell r="FK57">
            <v>2.8692291207653002</v>
          </cell>
          <cell r="FL57">
            <v>8.5840082534014029E-3</v>
          </cell>
          <cell r="FM57">
            <v>95.879394596054709</v>
          </cell>
          <cell r="FN57">
            <v>4.4572927620497369</v>
          </cell>
          <cell r="FO57">
            <v>0</v>
          </cell>
          <cell r="FP57">
            <v>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FV57">
            <v>0</v>
          </cell>
          <cell r="FW57">
            <v>0</v>
          </cell>
          <cell r="FX57">
            <v>0</v>
          </cell>
          <cell r="FY57">
            <v>0</v>
          </cell>
          <cell r="FZ57">
            <v>0</v>
          </cell>
          <cell r="GA57">
            <v>1.0170230444891746</v>
          </cell>
          <cell r="GB57">
            <v>1.0085520446047076</v>
          </cell>
          <cell r="GC57">
            <v>1</v>
          </cell>
          <cell r="GD57">
            <v>0.32654956972033433</v>
          </cell>
          <cell r="GE57">
            <v>0.72300075794243757</v>
          </cell>
          <cell r="GF57">
            <v>0.73986592836088116</v>
          </cell>
          <cell r="GG57">
            <v>0.25189784801537407</v>
          </cell>
          <cell r="GH57">
            <v>0.2</v>
          </cell>
          <cell r="GI57">
            <v>0</v>
          </cell>
          <cell r="GJ57">
            <v>8.5975846354980092</v>
          </cell>
          <cell r="GK57">
            <v>8.9999999999999993E-3</v>
          </cell>
          <cell r="GL57">
            <v>0</v>
          </cell>
          <cell r="GM57">
            <v>0</v>
          </cell>
          <cell r="GN57">
            <v>11.704164439608714</v>
          </cell>
          <cell r="GO57">
            <v>3.5015901462364975E-2</v>
          </cell>
          <cell r="GP57">
            <v>95.879394580012232</v>
          </cell>
          <cell r="GQ57">
            <v>4.4572927621605887</v>
          </cell>
          <cell r="GR57">
            <v>0</v>
          </cell>
          <cell r="GS57">
            <v>0</v>
          </cell>
          <cell r="GT57">
            <v>0</v>
          </cell>
          <cell r="GU57">
            <v>0</v>
          </cell>
          <cell r="GV57">
            <v>0</v>
          </cell>
          <cell r="GW57">
            <v>0</v>
          </cell>
          <cell r="GX57">
            <v>0</v>
          </cell>
          <cell r="GY57">
            <v>0</v>
          </cell>
          <cell r="GZ57">
            <v>0</v>
          </cell>
          <cell r="HA57">
            <v>0</v>
          </cell>
          <cell r="HB57">
            <v>0</v>
          </cell>
          <cell r="HC57">
            <v>0</v>
          </cell>
          <cell r="HD57">
            <v>1.0170230444891677</v>
          </cell>
          <cell r="HE57">
            <v>1.0085520443937293</v>
          </cell>
          <cell r="HF57">
            <v>1</v>
          </cell>
          <cell r="HG57">
            <v>1.3320615750166498</v>
          </cell>
          <cell r="HH57">
            <v>0.7230007579427693</v>
          </cell>
          <cell r="HI57">
            <v>0.73986592836121678</v>
          </cell>
          <cell r="HJ57">
            <v>0.25189784801537252</v>
          </cell>
          <cell r="HK57">
            <v>0.2</v>
          </cell>
          <cell r="HL57">
            <v>0</v>
          </cell>
          <cell r="HM57">
            <v>1.6692136622274296</v>
          </cell>
          <cell r="HN57">
            <v>1.9230478792097836</v>
          </cell>
          <cell r="HO57">
            <v>7.4085686638290946E-2</v>
          </cell>
          <cell r="HP57">
            <v>0.23250837163183583</v>
          </cell>
          <cell r="HQ57">
            <v>6.3567858970625313</v>
          </cell>
          <cell r="HR57">
            <v>84.946625442234208</v>
          </cell>
          <cell r="HS57">
            <v>0.31394427240890516</v>
          </cell>
          <cell r="HT57">
            <v>0</v>
          </cell>
          <cell r="HU57">
            <v>0</v>
          </cell>
          <cell r="HV57">
            <v>0</v>
          </cell>
          <cell r="HW57">
            <v>0.36168519399749505</v>
          </cell>
          <cell r="HX57">
            <v>1.3933972333137456E-2</v>
          </cell>
          <cell r="HY57">
            <v>84.946625442233483</v>
          </cell>
          <cell r="HZ57">
            <v>5.6992095426513618</v>
          </cell>
          <cell r="IA57">
            <v>0</v>
          </cell>
          <cell r="IB57">
            <v>0</v>
          </cell>
          <cell r="IC57">
            <v>0</v>
          </cell>
          <cell r="ID57">
            <v>0</v>
          </cell>
          <cell r="IE57">
            <v>0</v>
          </cell>
          <cell r="IF57">
            <v>0</v>
          </cell>
          <cell r="IG57">
            <v>0</v>
          </cell>
          <cell r="IH57">
            <v>0</v>
          </cell>
          <cell r="II57">
            <v>0</v>
          </cell>
          <cell r="IJ57">
            <v>0</v>
          </cell>
          <cell r="IK57">
            <v>0</v>
          </cell>
          <cell r="IL57">
            <v>0</v>
          </cell>
          <cell r="IM57">
            <v>1.0213747604952559</v>
          </cell>
          <cell r="IN57">
            <v>0.50133106795218618</v>
          </cell>
          <cell r="IO57">
            <v>1</v>
          </cell>
          <cell r="IP57">
            <v>4.3729974905387534E-2</v>
          </cell>
          <cell r="IQ57">
            <v>6.356785897062383</v>
          </cell>
          <cell r="IR57">
            <v>6.5379270186868679</v>
          </cell>
          <cell r="IS57">
            <v>0.25568070495942496</v>
          </cell>
          <cell r="IT57">
            <v>0.2</v>
          </cell>
          <cell r="IU57">
            <v>0</v>
          </cell>
          <cell r="IV57">
            <v>0.38027306028628854</v>
          </cell>
          <cell r="IW57">
            <v>0</v>
          </cell>
          <cell r="IX57">
            <v>0</v>
          </cell>
          <cell r="IY57">
            <v>0</v>
          </cell>
          <cell r="IZ57">
            <v>0.43810047728001822</v>
          </cell>
          <cell r="JA57">
            <v>1.6877881734899781E-2</v>
          </cell>
          <cell r="JB57">
            <v>84.946625442235018</v>
          </cell>
          <cell r="JC57">
            <v>5.6992095426513485</v>
          </cell>
          <cell r="JD57">
            <v>0</v>
          </cell>
        </row>
        <row r="58">
          <cell r="A58" t="str">
            <v>2072.00</v>
          </cell>
          <cell r="B58">
            <v>5.3574089235574229</v>
          </cell>
          <cell r="C58">
            <v>4.6679573180133414</v>
          </cell>
          <cell r="D58">
            <v>1.8287163891143432</v>
          </cell>
          <cell r="E58">
            <v>1.1119399999999999</v>
          </cell>
          <cell r="F58">
            <v>-3.6950026635774385</v>
          </cell>
          <cell r="G58">
            <v>1.0308434697330429</v>
          </cell>
          <cell r="H58">
            <v>0</v>
          </cell>
          <cell r="I58">
            <v>0.19323777563361566</v>
          </cell>
          <cell r="J58">
            <v>5.2631578947368363E-2</v>
          </cell>
          <cell r="K58">
            <v>1.2817992589992095</v>
          </cell>
          <cell r="L58">
            <v>0.1</v>
          </cell>
          <cell r="M58">
            <v>0.2</v>
          </cell>
          <cell r="N58">
            <v>0.3</v>
          </cell>
          <cell r="O58">
            <v>9.927255580194835</v>
          </cell>
          <cell r="P58">
            <v>0.56074263210499875</v>
          </cell>
          <cell r="Q58">
            <v>3.8644960558521673</v>
          </cell>
          <cell r="R58">
            <v>0.13261574183904987</v>
          </cell>
          <cell r="S58">
            <v>0</v>
          </cell>
          <cell r="T58">
            <v>0</v>
          </cell>
          <cell r="U58">
            <v>0.2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0.2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0.2</v>
          </cell>
          <cell r="AF58">
            <v>0</v>
          </cell>
          <cell r="AG58">
            <v>0</v>
          </cell>
          <cell r="AH58">
            <v>0</v>
          </cell>
          <cell r="AI58">
            <v>7.5173625749183133</v>
          </cell>
          <cell r="AJ58">
            <v>8.684115628594391</v>
          </cell>
          <cell r="AK58">
            <v>7.8794237649417367E-3</v>
          </cell>
          <cell r="AL58">
            <v>0.79880189717597416</v>
          </cell>
          <cell r="AM58">
            <v>7.6678432918935613E-2</v>
          </cell>
          <cell r="AN58">
            <v>44.180158487312823</v>
          </cell>
          <cell r="AO58">
            <v>1.7102195826724074</v>
          </cell>
          <cell r="AP58">
            <v>2.0000000000000004E-2</v>
          </cell>
          <cell r="AQ58">
            <v>0</v>
          </cell>
          <cell r="AR58">
            <v>0</v>
          </cell>
          <cell r="AS58">
            <v>1.9756589439714345</v>
          </cell>
          <cell r="AT58">
            <v>1.792589447253543E-3</v>
          </cell>
          <cell r="AU58">
            <v>44.180158487313221</v>
          </cell>
          <cell r="AV58">
            <v>2.779294144289401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1.0109192459501071</v>
          </cell>
          <cell r="BJ58">
            <v>3.0443576737880447</v>
          </cell>
          <cell r="BK58">
            <v>1</v>
          </cell>
          <cell r="BL58">
            <v>0.18172951398995985</v>
          </cell>
          <cell r="BM58">
            <v>7.6678432918933961E-2</v>
          </cell>
          <cell r="BN58">
            <v>7.6991409429476604E-2</v>
          </cell>
          <cell r="BO58">
            <v>0.23833544244692748</v>
          </cell>
          <cell r="BP58">
            <v>0.2</v>
          </cell>
          <cell r="BQ58">
            <v>0</v>
          </cell>
          <cell r="BR58">
            <v>0.51716162239859187</v>
          </cell>
          <cell r="BS58">
            <v>2.0000000000000004E-2</v>
          </cell>
          <cell r="BT58">
            <v>0</v>
          </cell>
          <cell r="BU58">
            <v>0</v>
          </cell>
          <cell r="BV58">
            <v>0.59742912262411241</v>
          </cell>
          <cell r="BW58">
            <v>5.420698466027425E-4</v>
          </cell>
          <cell r="BX58">
            <v>44.180158487312923</v>
          </cell>
          <cell r="BY58">
            <v>2.779294144289421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1.0109192459501091</v>
          </cell>
          <cell r="CM58">
            <v>3.0443576737880207</v>
          </cell>
          <cell r="CN58">
            <v>1</v>
          </cell>
          <cell r="CO58">
            <v>5.4954072123239134E-2</v>
          </cell>
          <cell r="CP58">
            <v>7.667843291893349E-2</v>
          </cell>
          <cell r="CQ58">
            <v>7.6991409429476437E-2</v>
          </cell>
          <cell r="CR58">
            <v>0.23833544244692845</v>
          </cell>
          <cell r="CS58">
            <v>0.2</v>
          </cell>
          <cell r="CT58">
            <v>0</v>
          </cell>
          <cell r="CU58">
            <v>5.2899813698473537</v>
          </cell>
          <cell r="CV58">
            <v>2.0000000000000004E-2</v>
          </cell>
          <cell r="CW58">
            <v>0</v>
          </cell>
          <cell r="CX58">
            <v>0</v>
          </cell>
          <cell r="CY58">
            <v>6.1110275619988892</v>
          </cell>
          <cell r="CZ58">
            <v>5.5447644710854499E-3</v>
          </cell>
          <cell r="DA58">
            <v>44.180158487312681</v>
          </cell>
          <cell r="DB58">
            <v>2.7792941442893802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1.0109192459501106</v>
          </cell>
          <cell r="DP58">
            <v>3.0443576737879994</v>
          </cell>
          <cell r="DQ58">
            <v>1</v>
          </cell>
          <cell r="DR58">
            <v>0.56211831106277932</v>
          </cell>
          <cell r="DS58">
            <v>7.6678432918935779E-2</v>
          </cell>
          <cell r="DT58">
            <v>7.6991409429477811E-2</v>
          </cell>
          <cell r="DU58">
            <v>0.23833544244692423</v>
          </cell>
          <cell r="DV58">
            <v>0.2</v>
          </cell>
          <cell r="DW58">
            <v>0</v>
          </cell>
          <cell r="DX58">
            <v>12.650601091703386</v>
          </cell>
          <cell r="DY58">
            <v>17.266007998793608</v>
          </cell>
          <cell r="DZ58">
            <v>5.0167431395785916E-2</v>
          </cell>
          <cell r="EA58">
            <v>1.956604823612667</v>
          </cell>
          <cell r="EB58">
            <v>0.72354435989919441</v>
          </cell>
          <cell r="EC58">
            <v>98.556995487592886</v>
          </cell>
          <cell r="ED58">
            <v>1.6563290337213126</v>
          </cell>
          <cell r="EE58">
            <v>8.9999999999999993E-3</v>
          </cell>
          <cell r="EF58">
            <v>0</v>
          </cell>
          <cell r="EG58">
            <v>0</v>
          </cell>
          <cell r="EH58">
            <v>2.2606190913426887</v>
          </cell>
          <cell r="EI58">
            <v>6.5683656110669805E-3</v>
          </cell>
          <cell r="EJ58">
            <v>98.556995485217683</v>
          </cell>
          <cell r="EK58">
            <v>4.5321004973879324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1.016783222288161</v>
          </cell>
          <cell r="EY58">
            <v>1.0054123633257193</v>
          </cell>
          <cell r="EZ58">
            <v>1</v>
          </cell>
          <cell r="FA58">
            <v>0.2561760783836684</v>
          </cell>
          <cell r="FB58">
            <v>0.72354435989922994</v>
          </cell>
          <cell r="FC58">
            <v>0.74003555655681852</v>
          </cell>
          <cell r="FD58">
            <v>0.25106660739458758</v>
          </cell>
          <cell r="FE58">
            <v>0.2</v>
          </cell>
          <cell r="FF58">
            <v>0</v>
          </cell>
          <cell r="FG58">
            <v>2.1645669157075957</v>
          </cell>
          <cell r="FH58">
            <v>8.9999999999999993E-3</v>
          </cell>
          <cell r="FI58">
            <v>0</v>
          </cell>
          <cell r="FJ58">
            <v>0</v>
          </cell>
          <cell r="FK58">
            <v>2.9542809396661713</v>
          </cell>
          <cell r="FL58">
            <v>8.583842099133562E-3</v>
          </cell>
          <cell r="FM58">
            <v>98.556995501194535</v>
          </cell>
          <cell r="FN58">
            <v>4.5321004972785728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1.0167832222881485</v>
          </cell>
          <cell r="GB58">
            <v>1.0054123635294903</v>
          </cell>
          <cell r="GC58">
            <v>1</v>
          </cell>
          <cell r="GD58">
            <v>0.3347826745627398</v>
          </cell>
          <cell r="GE58">
            <v>0.72354435989893451</v>
          </cell>
          <cell r="GF58">
            <v>0.74003555655651376</v>
          </cell>
          <cell r="GG58">
            <v>0.25106660739458603</v>
          </cell>
          <cell r="GH58">
            <v>0.2</v>
          </cell>
          <cell r="GI58">
            <v>0</v>
          </cell>
          <cell r="GJ58">
            <v>8.829705142274447</v>
          </cell>
          <cell r="GK58">
            <v>8.9999999999999993E-3</v>
          </cell>
          <cell r="GL58">
            <v>0</v>
          </cell>
          <cell r="GM58">
            <v>0</v>
          </cell>
          <cell r="GN58">
            <v>12.051107967784709</v>
          </cell>
          <cell r="GO58">
            <v>3.5015223685585371E-2</v>
          </cell>
          <cell r="GP58">
            <v>98.556995484704075</v>
          </cell>
          <cell r="GQ58">
            <v>4.532100497391335</v>
          </cell>
          <cell r="GR58">
            <v>0</v>
          </cell>
          <cell r="GS58">
            <v>0</v>
          </cell>
          <cell r="GT58">
            <v>0</v>
          </cell>
          <cell r="GU58">
            <v>0</v>
          </cell>
          <cell r="GV58">
            <v>0</v>
          </cell>
          <cell r="GW58">
            <v>0</v>
          </cell>
          <cell r="GX58">
            <v>0</v>
          </cell>
          <cell r="GY58">
            <v>0</v>
          </cell>
          <cell r="GZ58">
            <v>0</v>
          </cell>
          <cell r="HA58">
            <v>0</v>
          </cell>
          <cell r="HB58">
            <v>0</v>
          </cell>
          <cell r="HC58">
            <v>0</v>
          </cell>
          <cell r="HD58">
            <v>1.0167832222881596</v>
          </cell>
          <cell r="HE58">
            <v>1.0054123633191685</v>
          </cell>
          <cell r="HF58">
            <v>1</v>
          </cell>
          <cell r="HG58">
            <v>1.3656460706662545</v>
          </cell>
          <cell r="HH58">
            <v>0.72354435989925381</v>
          </cell>
          <cell r="HI58">
            <v>0.74003555655684938</v>
          </cell>
          <cell r="HJ58">
            <v>0.25106660739458903</v>
          </cell>
          <cell r="HK58">
            <v>0.2</v>
          </cell>
          <cell r="HL58">
            <v>0</v>
          </cell>
          <cell r="HM58">
            <v>1.7279443164415331</v>
          </cell>
          <cell r="HN58">
            <v>1.9954418616074205</v>
          </cell>
          <cell r="HO58">
            <v>7.4568886678322219E-2</v>
          </cell>
          <cell r="HP58">
            <v>0.24046784408869307</v>
          </cell>
          <cell r="HQ58">
            <v>6.3508962060244825</v>
          </cell>
          <cell r="HR58">
            <v>87.295456870104545</v>
          </cell>
          <cell r="HS58">
            <v>0.32499028342749714</v>
          </cell>
          <cell r="HT58">
            <v>0</v>
          </cell>
          <cell r="HU58">
            <v>0</v>
          </cell>
          <cell r="HV58">
            <v>0</v>
          </cell>
          <cell r="HW58">
            <v>0.37530099204954481</v>
          </cell>
          <cell r="HX58">
            <v>1.4024852181792145E-2</v>
          </cell>
          <cell r="HY58">
            <v>87.295456870103806</v>
          </cell>
          <cell r="HZ58">
            <v>5.8194202119149177</v>
          </cell>
          <cell r="IA58">
            <v>0</v>
          </cell>
          <cell r="IB58">
            <v>0</v>
          </cell>
          <cell r="IC58">
            <v>0</v>
          </cell>
          <cell r="ID58">
            <v>0</v>
          </cell>
          <cell r="IE58">
            <v>0</v>
          </cell>
          <cell r="IF58">
            <v>0</v>
          </cell>
          <cell r="IG58">
            <v>0</v>
          </cell>
          <cell r="IH58">
            <v>0</v>
          </cell>
          <cell r="II58">
            <v>0</v>
          </cell>
          <cell r="IJ58">
            <v>0</v>
          </cell>
          <cell r="IK58">
            <v>0</v>
          </cell>
          <cell r="IL58">
            <v>0</v>
          </cell>
          <cell r="IM58">
            <v>1.0210925161399895</v>
          </cell>
          <cell r="IN58">
            <v>0.49882237571955196</v>
          </cell>
          <cell r="IO58">
            <v>1</v>
          </cell>
          <cell r="IP58">
            <v>4.5226985651089492E-2</v>
          </cell>
          <cell r="IQ58">
            <v>6.3508962060243013</v>
          </cell>
          <cell r="IR58">
            <v>6.5289841880911625</v>
          </cell>
          <cell r="IS58">
            <v>0.25490393028624003</v>
          </cell>
          <cell r="IT58">
            <v>0.2</v>
          </cell>
          <cell r="IU58">
            <v>0</v>
          </cell>
          <cell r="IV58">
            <v>0.3936528247322717</v>
          </cell>
          <cell r="IW58">
            <v>0</v>
          </cell>
          <cell r="IX58">
            <v>0</v>
          </cell>
          <cell r="IY58">
            <v>0</v>
          </cell>
          <cell r="IZ58">
            <v>0.45459296224801654</v>
          </cell>
          <cell r="JA58">
            <v>1.6987962284868402E-2</v>
          </cell>
          <cell r="JB58">
            <v>87.295456870105397</v>
          </cell>
          <cell r="JC58">
            <v>5.8194202119148875</v>
          </cell>
          <cell r="JD58">
            <v>0</v>
          </cell>
        </row>
        <row r="59">
          <cell r="A59" t="str">
            <v>2073.00</v>
          </cell>
          <cell r="B59">
            <v>5.3574089235574229</v>
          </cell>
          <cell r="C59">
            <v>4.821924726534319</v>
          </cell>
          <cell r="D59">
            <v>1.8849056884749644</v>
          </cell>
          <cell r="E59">
            <v>1.1119399999999999</v>
          </cell>
          <cell r="F59">
            <v>-3.809729053516473</v>
          </cell>
          <cell r="G59">
            <v>1.0304319762067806</v>
          </cell>
          <cell r="H59">
            <v>0</v>
          </cell>
          <cell r="I59">
            <v>0.19925582845674941</v>
          </cell>
          <cell r="J59">
            <v>5.2631578947368363E-2</v>
          </cell>
          <cell r="K59">
            <v>1.3202401208837327</v>
          </cell>
          <cell r="L59">
            <v>0.1</v>
          </cell>
          <cell r="M59">
            <v>0.2</v>
          </cell>
          <cell r="N59">
            <v>0.3</v>
          </cell>
          <cell r="O59">
            <v>10.254770143059085</v>
          </cell>
          <cell r="P59">
            <v>0.57696239009777395</v>
          </cell>
          <cell r="Q59">
            <v>3.9813640279132199</v>
          </cell>
          <cell r="R59">
            <v>0.13285362682418486</v>
          </cell>
          <cell r="S59">
            <v>0</v>
          </cell>
          <cell r="T59">
            <v>0</v>
          </cell>
          <cell r="U59">
            <v>0.2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0.2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0.2</v>
          </cell>
          <cell r="AF59">
            <v>0</v>
          </cell>
          <cell r="AG59">
            <v>0</v>
          </cell>
          <cell r="AH59">
            <v>0</v>
          </cell>
          <cell r="AI59">
            <v>7.5440647043255709</v>
          </cell>
          <cell r="AJ59">
            <v>8.7334744075083766</v>
          </cell>
          <cell r="AK59">
            <v>7.6422311640713218E-3</v>
          </cell>
          <cell r="AL59">
            <v>0.80204837331374657</v>
          </cell>
          <cell r="AM59">
            <v>7.7105114958140569E-2</v>
          </cell>
          <cell r="AN59">
            <v>45.970499643435119</v>
          </cell>
          <cell r="AO59">
            <v>1.7162943867218388</v>
          </cell>
          <cell r="AP59">
            <v>2.0000000000000004E-2</v>
          </cell>
          <cell r="AQ59">
            <v>0</v>
          </cell>
          <cell r="AR59">
            <v>0</v>
          </cell>
          <cell r="AS59">
            <v>1.9868881948468575</v>
          </cell>
          <cell r="AT59">
            <v>1.7386275122223626E-3</v>
          </cell>
          <cell r="AU59">
            <v>45.970499643435531</v>
          </cell>
          <cell r="AV59">
            <v>2.8091137520933058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1.0107292018245622</v>
          </cell>
          <cell r="BJ59">
            <v>3.0968697058535164</v>
          </cell>
          <cell r="BK59">
            <v>1</v>
          </cell>
          <cell r="BL59">
            <v>0.1824680957744815</v>
          </cell>
          <cell r="BM59">
            <v>7.7105114958139986E-2</v>
          </cell>
          <cell r="BN59">
            <v>7.7409808708131897E-2</v>
          </cell>
          <cell r="BO59">
            <v>0.2377604473404579</v>
          </cell>
          <cell r="BP59">
            <v>0.2</v>
          </cell>
          <cell r="BQ59">
            <v>0</v>
          </cell>
          <cell r="BR59">
            <v>0.51899861195816921</v>
          </cell>
          <cell r="BS59">
            <v>2.0000000000000004E-2</v>
          </cell>
          <cell r="BT59">
            <v>0</v>
          </cell>
          <cell r="BU59">
            <v>0</v>
          </cell>
          <cell r="BV59">
            <v>0.60082479044355119</v>
          </cell>
          <cell r="BW59">
            <v>5.2575203446256994E-4</v>
          </cell>
          <cell r="BX59">
            <v>45.970499643435211</v>
          </cell>
          <cell r="BY59">
            <v>2.8091137520932876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1.0107292018245484</v>
          </cell>
          <cell r="CM59">
            <v>3.0968697058534911</v>
          </cell>
          <cell r="CN59">
            <v>1</v>
          </cell>
          <cell r="CO59">
            <v>5.5177415463373396E-2</v>
          </cell>
          <cell r="CP59">
            <v>7.7105114958139834E-2</v>
          </cell>
          <cell r="CQ59">
            <v>7.7409808708131744E-2</v>
          </cell>
          <cell r="CR59">
            <v>0.23776044734045784</v>
          </cell>
          <cell r="CS59">
            <v>0.2</v>
          </cell>
          <cell r="CT59">
            <v>0</v>
          </cell>
          <cell r="CU59">
            <v>5.3087717056454826</v>
          </cell>
          <cell r="CV59">
            <v>2.0000000000000004E-2</v>
          </cell>
          <cell r="CW59">
            <v>0</v>
          </cell>
          <cell r="CX59">
            <v>0</v>
          </cell>
          <cell r="CY59">
            <v>6.145761422217876</v>
          </cell>
          <cell r="CZ59">
            <v>5.3778516173863897E-3</v>
          </cell>
          <cell r="DA59">
            <v>45.97049964343497</v>
          </cell>
          <cell r="DB59">
            <v>2.8091137520932707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1.0107292018245571</v>
          </cell>
          <cell r="DP59">
            <v>3.0968697058534698</v>
          </cell>
          <cell r="DQ59">
            <v>1</v>
          </cell>
          <cell r="DR59">
            <v>0.56440286207588342</v>
          </cell>
          <cell r="DS59">
            <v>7.7105114958141971E-2</v>
          </cell>
          <cell r="DT59">
            <v>7.740980870813316E-2</v>
          </cell>
          <cell r="DU59">
            <v>0.23776044734045451</v>
          </cell>
          <cell r="DV59">
            <v>0.2</v>
          </cell>
          <cell r="DW59">
            <v>0</v>
          </cell>
          <cell r="DX59">
            <v>12.98578308190403</v>
          </cell>
          <cell r="DY59">
            <v>17.768477416362121</v>
          </cell>
          <cell r="DZ59">
            <v>5.0166431933243251E-2</v>
          </cell>
          <cell r="EA59">
            <v>2.0049885291724712</v>
          </cell>
          <cell r="EB59">
            <v>0.72410180700615023</v>
          </cell>
          <cell r="EC59">
            <v>101.2614983226793</v>
          </cell>
          <cell r="ED59">
            <v>1.7002140363330958</v>
          </cell>
          <cell r="EE59">
            <v>8.9999999999999993E-3</v>
          </cell>
          <cell r="EF59">
            <v>0</v>
          </cell>
          <cell r="EG59">
            <v>0</v>
          </cell>
          <cell r="EH59">
            <v>2.3264068494770966</v>
          </cell>
          <cell r="EI59">
            <v>6.5682347525555553E-3</v>
          </cell>
          <cell r="EJ59">
            <v>101.26149832023889</v>
          </cell>
          <cell r="EK59">
            <v>4.607095057322538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1.016547417688074</v>
          </cell>
          <cell r="EY59">
            <v>1.0022129497841492</v>
          </cell>
          <cell r="EZ59">
            <v>1</v>
          </cell>
          <cell r="FA59">
            <v>0.26251090276843991</v>
          </cell>
          <cell r="FB59">
            <v>0.72410180700617888</v>
          </cell>
          <cell r="FC59">
            <v>0.74022860322918382</v>
          </cell>
          <cell r="FD59">
            <v>0.25024992019926634</v>
          </cell>
          <cell r="FE59">
            <v>0.2</v>
          </cell>
          <cell r="FF59">
            <v>0</v>
          </cell>
          <cell r="FG59">
            <v>2.2219178543285989</v>
          </cell>
          <cell r="FH59">
            <v>8.9999999999999993E-3</v>
          </cell>
          <cell r="FI59">
            <v>0</v>
          </cell>
          <cell r="FJ59">
            <v>0</v>
          </cell>
          <cell r="FK59">
            <v>3.0402554059812412</v>
          </cell>
          <cell r="FL59">
            <v>8.5836710872158415E-3</v>
          </cell>
          <cell r="FM59">
            <v>101.26149833665417</v>
          </cell>
          <cell r="FN59">
            <v>4.607095057211386</v>
          </cell>
          <cell r="FO59">
            <v>0</v>
          </cell>
          <cell r="FP59">
            <v>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0</v>
          </cell>
          <cell r="FZ59">
            <v>0</v>
          </cell>
          <cell r="GA59">
            <v>1.0165474176880778</v>
          </cell>
          <cell r="GB59">
            <v>1.0022129499872718</v>
          </cell>
          <cell r="GC59">
            <v>1</v>
          </cell>
          <cell r="GD59">
            <v>0.34306131425384578</v>
          </cell>
          <cell r="GE59">
            <v>0.72410180700589688</v>
          </cell>
          <cell r="GF59">
            <v>0.74022860322887929</v>
          </cell>
          <cell r="GG59">
            <v>0.25024992019925996</v>
          </cell>
          <cell r="GH59">
            <v>0.2</v>
          </cell>
          <cell r="GI59">
            <v>0</v>
          </cell>
          <cell r="GJ59">
            <v>9.0636511912423572</v>
          </cell>
          <cell r="GK59">
            <v>8.9999999999999993E-3</v>
          </cell>
          <cell r="GL59">
            <v>0</v>
          </cell>
          <cell r="GM59">
            <v>0</v>
          </cell>
          <cell r="GN59">
            <v>12.401815160903814</v>
          </cell>
          <cell r="GO59">
            <v>3.5014526093471859E-2</v>
          </cell>
          <cell r="GP59">
            <v>101.26149831971119</v>
          </cell>
          <cell r="GQ59">
            <v>4.607095057326017</v>
          </cell>
          <cell r="GR59">
            <v>0</v>
          </cell>
          <cell r="GS59">
            <v>0</v>
          </cell>
          <cell r="GT59">
            <v>0</v>
          </cell>
          <cell r="GU59">
            <v>0</v>
          </cell>
          <cell r="GV59">
            <v>0</v>
          </cell>
          <cell r="GW59">
            <v>0</v>
          </cell>
          <cell r="GX59">
            <v>0</v>
          </cell>
          <cell r="GY59">
            <v>0</v>
          </cell>
          <cell r="GZ59">
            <v>0</v>
          </cell>
          <cell r="HA59">
            <v>0</v>
          </cell>
          <cell r="HB59">
            <v>0</v>
          </cell>
          <cell r="HC59">
            <v>0</v>
          </cell>
          <cell r="HD59">
            <v>1.0165474176880784</v>
          </cell>
          <cell r="HE59">
            <v>1.0022129497776195</v>
          </cell>
          <cell r="HF59">
            <v>1</v>
          </cell>
          <cell r="HG59">
            <v>1.3994163121501892</v>
          </cell>
          <cell r="HH59">
            <v>0.72410180700620519</v>
          </cell>
          <cell r="HI59">
            <v>0.74022860322921502</v>
          </cell>
          <cell r="HJ59">
            <v>0.2502499201992669</v>
          </cell>
          <cell r="HK59">
            <v>0.2</v>
          </cell>
          <cell r="HL59">
            <v>0</v>
          </cell>
          <cell r="HM59">
            <v>1.7880337693955026</v>
          </cell>
          <cell r="HN59">
            <v>2.0696810934636249</v>
          </cell>
          <cell r="HO59">
            <v>7.5044963726870292E-2</v>
          </cell>
          <cell r="HP59">
            <v>0.24859965064563441</v>
          </cell>
          <cell r="HQ59">
            <v>6.3450033181605239</v>
          </cell>
          <cell r="HR59">
            <v>89.685754662993716</v>
          </cell>
          <cell r="HS59">
            <v>0.3362918561464045</v>
          </cell>
          <cell r="HT59">
            <v>0</v>
          </cell>
          <cell r="HU59">
            <v>0</v>
          </cell>
          <cell r="HV59">
            <v>0</v>
          </cell>
          <cell r="HW59">
            <v>0.389263843035419</v>
          </cell>
          <cell r="HX59">
            <v>1.4114392344324465E-2</v>
          </cell>
          <cell r="HY59">
            <v>89.685754662992892</v>
          </cell>
          <cell r="HZ59">
            <v>5.9405489959086744</v>
          </cell>
          <cell r="IA59">
            <v>0</v>
          </cell>
          <cell r="IB59">
            <v>0</v>
          </cell>
          <cell r="IC59">
            <v>0</v>
          </cell>
          <cell r="ID59">
            <v>0</v>
          </cell>
          <cell r="IE59">
            <v>0</v>
          </cell>
          <cell r="IF59">
            <v>0</v>
          </cell>
          <cell r="IG59">
            <v>0</v>
          </cell>
          <cell r="IH59">
            <v>0</v>
          </cell>
          <cell r="II59">
            <v>0</v>
          </cell>
          <cell r="IJ59">
            <v>0</v>
          </cell>
          <cell r="IK59">
            <v>0</v>
          </cell>
          <cell r="IL59">
            <v>0</v>
          </cell>
          <cell r="IM59">
            <v>1.020814579388124</v>
          </cell>
          <cell r="IN59">
            <v>0.49641341559736307</v>
          </cell>
          <cell r="IO59">
            <v>1</v>
          </cell>
          <cell r="IP59">
            <v>4.6756408846367614E-2</v>
          </cell>
          <cell r="IQ59">
            <v>6.3450033181606376</v>
          </cell>
          <cell r="IR59">
            <v>6.5201007654427334</v>
          </cell>
          <cell r="IS59">
            <v>0.25413881459381799</v>
          </cell>
          <cell r="IT59">
            <v>0.2</v>
          </cell>
          <cell r="IU59">
            <v>0</v>
          </cell>
          <cell r="IV59">
            <v>0.40734214484915643</v>
          </cell>
          <cell r="IW59">
            <v>0</v>
          </cell>
          <cell r="IX59">
            <v>0</v>
          </cell>
          <cell r="IY59">
            <v>0</v>
          </cell>
          <cell r="IZ59">
            <v>0.47150582399248575</v>
          </cell>
          <cell r="JA59">
            <v>1.7096420105625669E-2</v>
          </cell>
          <cell r="JB59">
            <v>89.685754662994597</v>
          </cell>
          <cell r="JC59">
            <v>5.9405489959086131</v>
          </cell>
          <cell r="JD59">
            <v>0</v>
          </cell>
        </row>
        <row r="60">
          <cell r="A60" t="str">
            <v>2074.00</v>
          </cell>
          <cell r="B60">
            <v>5.3574089235574229</v>
          </cell>
          <cell r="C60">
            <v>4.9787816536833329</v>
          </cell>
          <cell r="D60">
            <v>1.9420493769845277</v>
          </cell>
          <cell r="E60">
            <v>1.1119399999999999</v>
          </cell>
          <cell r="F60">
            <v>-3.9264399771713325</v>
          </cell>
          <cell r="G60">
            <v>1.0300262273767806</v>
          </cell>
          <cell r="H60">
            <v>0</v>
          </cell>
          <cell r="I60">
            <v>0.20537748979372455</v>
          </cell>
          <cell r="J60">
            <v>5.2631578947368363E-2</v>
          </cell>
          <cell r="K60">
            <v>1.3592986193104073</v>
          </cell>
          <cell r="L60">
            <v>0.1</v>
          </cell>
          <cell r="M60">
            <v>0.2</v>
          </cell>
          <cell r="N60">
            <v>0.3</v>
          </cell>
          <cell r="O60">
            <v>10.588591748063584</v>
          </cell>
          <cell r="P60">
            <v>0.59341638064058833</v>
          </cell>
          <cell r="Q60">
            <v>4.1001418667292482</v>
          </cell>
          <cell r="R60">
            <v>0.13309289149210859</v>
          </cell>
          <cell r="S60">
            <v>0</v>
          </cell>
          <cell r="T60">
            <v>0</v>
          </cell>
          <cell r="U60">
            <v>0.2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0.2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0.2</v>
          </cell>
          <cell r="AF60">
            <v>0</v>
          </cell>
          <cell r="AG60">
            <v>0</v>
          </cell>
          <cell r="AH60">
            <v>0</v>
          </cell>
          <cell r="AI60">
            <v>7.5699024590530266</v>
          </cell>
          <cell r="AJ60">
            <v>8.7817307687048007</v>
          </cell>
          <cell r="AK60">
            <v>7.4135258841141229E-3</v>
          </cell>
          <cell r="AL60">
            <v>0.80522045243535822</v>
          </cell>
          <cell r="AM60">
            <v>7.7529755525789903E-2</v>
          </cell>
          <cell r="AN60">
            <v>47.815864339918427</v>
          </cell>
          <cell r="AO60">
            <v>1.7221725432783614</v>
          </cell>
          <cell r="AP60">
            <v>2.0000000000000004E-2</v>
          </cell>
          <cell r="AQ60">
            <v>0</v>
          </cell>
          <cell r="AR60">
            <v>0</v>
          </cell>
          <cell r="AS60">
            <v>1.9978666428177281</v>
          </cell>
          <cell r="AT60">
            <v>1.6865964648243839E-3</v>
          </cell>
          <cell r="AU60">
            <v>47.815864339918896</v>
          </cell>
          <cell r="AV60">
            <v>2.8387285976287187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1.0105424159179544</v>
          </cell>
          <cell r="BJ60">
            <v>3.1502420064034036</v>
          </cell>
          <cell r="BK60">
            <v>1</v>
          </cell>
          <cell r="BL60">
            <v>0.18318975204388827</v>
          </cell>
          <cell r="BM60">
            <v>7.752975552578735E-2</v>
          </cell>
          <cell r="BN60">
            <v>7.7826458853034908E-2</v>
          </cell>
          <cell r="BO60">
            <v>0.23719589223700849</v>
          </cell>
          <cell r="BP60">
            <v>0.2</v>
          </cell>
          <cell r="BQ60">
            <v>0</v>
          </cell>
          <cell r="BR60">
            <v>0.52077613632538489</v>
          </cell>
          <cell r="BS60">
            <v>2.0000000000000004E-2</v>
          </cell>
          <cell r="BT60">
            <v>0</v>
          </cell>
          <cell r="BU60">
            <v>0</v>
          </cell>
          <cell r="BV60">
            <v>0.60414461675214848</v>
          </cell>
          <cell r="BW60">
            <v>5.1001811283047814E-4</v>
          </cell>
          <cell r="BX60">
            <v>47.815864339918541</v>
          </cell>
          <cell r="BY60">
            <v>2.8387285976287249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1.010542415917963</v>
          </cell>
          <cell r="CM60">
            <v>3.150242006403376</v>
          </cell>
          <cell r="CN60">
            <v>1</v>
          </cell>
          <cell r="CO60">
            <v>5.5395640614623938E-2</v>
          </cell>
          <cell r="CP60">
            <v>7.7529755525786725E-2</v>
          </cell>
          <cell r="CQ60">
            <v>7.7826458853034755E-2</v>
          </cell>
          <cell r="CR60">
            <v>0.23719589223700982</v>
          </cell>
          <cell r="CS60">
            <v>0.2</v>
          </cell>
          <cell r="CT60">
            <v>0</v>
          </cell>
          <cell r="CU60">
            <v>5.3269537794493331</v>
          </cell>
          <cell r="CV60">
            <v>2.0000000000000004E-2</v>
          </cell>
          <cell r="CW60">
            <v>0</v>
          </cell>
          <cell r="CX60">
            <v>0</v>
          </cell>
          <cell r="CY60">
            <v>6.1797195091349852</v>
          </cell>
          <cell r="CZ60">
            <v>5.216911306459261E-3</v>
          </cell>
          <cell r="DA60">
            <v>47.815864339918271</v>
          </cell>
          <cell r="DB60">
            <v>2.8387285976286982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1.0105424159179597</v>
          </cell>
          <cell r="DP60">
            <v>3.1502420064033538</v>
          </cell>
          <cell r="DQ60">
            <v>1</v>
          </cell>
          <cell r="DR60">
            <v>0.5666350597768518</v>
          </cell>
          <cell r="DS60">
            <v>7.7529755525790264E-2</v>
          </cell>
          <cell r="DT60">
            <v>7.7826458853036254E-2</v>
          </cell>
          <cell r="DU60">
            <v>0.23719589223700246</v>
          </cell>
          <cell r="DV60">
            <v>0.2</v>
          </cell>
          <cell r="DW60">
            <v>0</v>
          </cell>
          <cell r="DX60">
            <v>13.323435702287256</v>
          </cell>
          <cell r="DY60">
            <v>18.276119040529323</v>
          </cell>
          <cell r="DZ60">
            <v>5.0165405426421388E-2</v>
          </cell>
          <cell r="EA60">
            <v>2.0536182727490568</v>
          </cell>
          <cell r="EB60">
            <v>0.72467269091352005</v>
          </cell>
          <cell r="EC60">
            <v>103.99191179647357</v>
          </cell>
          <cell r="ED60">
            <v>1.7444225157878741</v>
          </cell>
          <cell r="EE60">
            <v>8.9999999999999993E-3</v>
          </cell>
          <cell r="EF60">
            <v>0</v>
          </cell>
          <cell r="EG60">
            <v>0</v>
          </cell>
          <cell r="EH60">
            <v>2.3928717988292147</v>
          </cell>
          <cell r="EI60">
            <v>6.5681003531669327E-3</v>
          </cell>
          <cell r="EJ60">
            <v>103.99191179396736</v>
          </cell>
          <cell r="EK60">
            <v>4.6822620751514412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1.0163154909750414</v>
          </cell>
          <cell r="EY60">
            <v>0.99895701799133285</v>
          </cell>
          <cell r="EZ60">
            <v>1</v>
          </cell>
          <cell r="FA60">
            <v>0.26887794063521653</v>
          </cell>
          <cell r="FB60">
            <v>0.72467269091353759</v>
          </cell>
          <cell r="FC60">
            <v>0.74044453114756814</v>
          </cell>
          <cell r="FD60">
            <v>0.24944771354414744</v>
          </cell>
          <cell r="FE60">
            <v>0.2</v>
          </cell>
          <cell r="FF60">
            <v>0</v>
          </cell>
          <cell r="FG60">
            <v>2.2796915273570031</v>
          </cell>
          <cell r="FH60">
            <v>8.9999999999999993E-3</v>
          </cell>
          <cell r="FI60">
            <v>0</v>
          </cell>
          <cell r="FJ60">
            <v>0</v>
          </cell>
          <cell r="FK60">
            <v>3.127114856907232</v>
          </cell>
          <cell r="FL60">
            <v>8.5834954479170524E-3</v>
          </cell>
          <cell r="FM60">
            <v>103.99191181082529</v>
          </cell>
          <cell r="FN60">
            <v>4.6822620750384774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1.0163154909750416</v>
          </cell>
          <cell r="GB60">
            <v>0.99895701819379579</v>
          </cell>
          <cell r="GC60">
            <v>1</v>
          </cell>
          <cell r="GD60">
            <v>0.35138205200395423</v>
          </cell>
          <cell r="GE60">
            <v>0.72467269091323328</v>
          </cell>
          <cell r="GF60">
            <v>0.74044453114726372</v>
          </cell>
          <cell r="GG60">
            <v>0.24944771354414896</v>
          </cell>
          <cell r="GH60">
            <v>0.2</v>
          </cell>
          <cell r="GI60">
            <v>0</v>
          </cell>
          <cell r="GJ60">
            <v>9.29932165914256</v>
          </cell>
          <cell r="GK60">
            <v>8.9999999999999993E-3</v>
          </cell>
          <cell r="GL60">
            <v>0</v>
          </cell>
          <cell r="GM60">
            <v>0</v>
          </cell>
          <cell r="GN60">
            <v>12.756132384793123</v>
          </cell>
          <cell r="GO60">
            <v>3.50138096253374E-2</v>
          </cell>
          <cell r="GP60">
            <v>103.99191179342543</v>
          </cell>
          <cell r="GQ60">
            <v>4.6822620751549691</v>
          </cell>
          <cell r="GR60">
            <v>0</v>
          </cell>
          <cell r="GS60">
            <v>0</v>
          </cell>
          <cell r="GT60">
            <v>0</v>
          </cell>
          <cell r="GU60">
            <v>0</v>
          </cell>
          <cell r="GV60">
            <v>0</v>
          </cell>
          <cell r="GW60">
            <v>0</v>
          </cell>
          <cell r="GX60">
            <v>0</v>
          </cell>
          <cell r="GY60">
            <v>0</v>
          </cell>
          <cell r="GZ60">
            <v>0</v>
          </cell>
          <cell r="HA60">
            <v>0</v>
          </cell>
          <cell r="HB60">
            <v>0</v>
          </cell>
          <cell r="HC60">
            <v>0</v>
          </cell>
          <cell r="HD60">
            <v>1.0163154909750396</v>
          </cell>
          <cell r="HE60">
            <v>0.99895701798482439</v>
          </cell>
          <cell r="HF60">
            <v>1</v>
          </cell>
          <cell r="HG60">
            <v>1.4333582801099138</v>
          </cell>
          <cell r="HH60">
            <v>0.72467269091357311</v>
          </cell>
          <cell r="HI60">
            <v>0.74044453114759956</v>
          </cell>
          <cell r="HJ60">
            <v>0.24944771354414486</v>
          </cell>
          <cell r="HK60">
            <v>0.2</v>
          </cell>
          <cell r="HL60">
            <v>0</v>
          </cell>
          <cell r="HM60">
            <v>1.8494891440600814</v>
          </cell>
          <cell r="HN60">
            <v>2.1457789280777488</v>
          </cell>
          <cell r="HO60">
            <v>7.5513960181573081E-2</v>
          </cell>
          <cell r="HP60">
            <v>0.25690432159873666</v>
          </cell>
          <cell r="HQ60">
            <v>6.339109354994716</v>
          </cell>
          <cell r="HR60">
            <v>92.117561969839784</v>
          </cell>
          <cell r="HS60">
            <v>0.34785033024788292</v>
          </cell>
          <cell r="HT60">
            <v>0</v>
          </cell>
          <cell r="HU60">
            <v>0</v>
          </cell>
          <cell r="HV60">
            <v>0</v>
          </cell>
          <cell r="HW60">
            <v>0.40357625843222833</v>
          </cell>
          <cell r="HX60">
            <v>1.4202600794845739E-2</v>
          </cell>
          <cell r="HY60">
            <v>92.117561969838931</v>
          </cell>
          <cell r="HZ60">
            <v>6.062572782825951</v>
          </cell>
          <cell r="IA60">
            <v>0</v>
          </cell>
          <cell r="IB60">
            <v>0</v>
          </cell>
          <cell r="IC60">
            <v>0</v>
          </cell>
          <cell r="ID60">
            <v>0</v>
          </cell>
          <cell r="IE60">
            <v>0</v>
          </cell>
          <cell r="IF60">
            <v>0</v>
          </cell>
          <cell r="IG60">
            <v>0</v>
          </cell>
          <cell r="IH60">
            <v>0</v>
          </cell>
          <cell r="II60">
            <v>0</v>
          </cell>
          <cell r="IJ60">
            <v>0</v>
          </cell>
          <cell r="IK60">
            <v>0</v>
          </cell>
          <cell r="IL60">
            <v>0</v>
          </cell>
          <cell r="IM60">
            <v>1.0205408266140581</v>
          </cell>
          <cell r="IN60">
            <v>0.49410063479837235</v>
          </cell>
          <cell r="IO60">
            <v>1</v>
          </cell>
          <cell r="IP60">
            <v>4.8318344228856849E-2</v>
          </cell>
          <cell r="IQ60">
            <v>6.3391093549948012</v>
          </cell>
          <cell r="IR60">
            <v>6.5112784548608102</v>
          </cell>
          <cell r="IS60">
            <v>0.25338535919389354</v>
          </cell>
          <cell r="IT60">
            <v>0.2</v>
          </cell>
          <cell r="IU60">
            <v>0</v>
          </cell>
          <cell r="IV60">
            <v>0.42134264336147131</v>
          </cell>
          <cell r="IW60">
            <v>0</v>
          </cell>
          <cell r="IX60">
            <v>0</v>
          </cell>
          <cell r="IY60">
            <v>0</v>
          </cell>
          <cell r="IZ60">
            <v>0.48884210460455718</v>
          </cell>
          <cell r="JA60">
            <v>1.7203264856018655E-2</v>
          </cell>
          <cell r="JB60">
            <v>92.117561969840679</v>
          </cell>
          <cell r="JC60">
            <v>6.0625727828259439</v>
          </cell>
          <cell r="JD60">
            <v>0</v>
          </cell>
        </row>
        <row r="61">
          <cell r="A61" t="str">
            <v>2075.00</v>
          </cell>
          <cell r="B61">
            <v>5.3574089235574229</v>
          </cell>
          <cell r="C61">
            <v>5.1385128735870023</v>
          </cell>
          <cell r="D61">
            <v>2.000141551463487</v>
          </cell>
          <cell r="E61">
            <v>1.1119399999999999</v>
          </cell>
          <cell r="F61">
            <v>-4.0451250765094073</v>
          </cell>
          <cell r="G61">
            <v>1.0296261595660894</v>
          </cell>
          <cell r="H61">
            <v>0</v>
          </cell>
          <cell r="I61">
            <v>0.21160215669062168</v>
          </cell>
          <cell r="J61">
            <v>5.2631578947368363E-2</v>
          </cell>
          <cell r="K61">
            <v>1.3989701662757728</v>
          </cell>
          <cell r="L61">
            <v>0.1</v>
          </cell>
          <cell r="M61">
            <v>0.2</v>
          </cell>
          <cell r="N61">
            <v>0.3</v>
          </cell>
          <cell r="O61">
            <v>10.928702739533</v>
          </cell>
          <cell r="P61">
            <v>0.61010224538753433</v>
          </cell>
          <cell r="Q61">
            <v>4.2208161198174148</v>
          </cell>
          <cell r="R61">
            <v>0.1333332381918125</v>
          </cell>
          <cell r="S61">
            <v>0</v>
          </cell>
          <cell r="T61">
            <v>0</v>
          </cell>
          <cell r="U61">
            <v>0.2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0.2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0.2</v>
          </cell>
          <cell r="AF61">
            <v>0</v>
          </cell>
          <cell r="AG61">
            <v>0</v>
          </cell>
          <cell r="AH61">
            <v>0</v>
          </cell>
          <cell r="AI61">
            <v>7.5949007763313956</v>
          </cell>
          <cell r="AJ61">
            <v>8.8289076361888768</v>
          </cell>
          <cell r="AK61">
            <v>7.1929641289319073E-3</v>
          </cell>
          <cell r="AL61">
            <v>0.80832008993939353</v>
          </cell>
          <cell r="AM61">
            <v>7.7952317919763536E-2</v>
          </cell>
          <cell r="AN61">
            <v>49.717377693807499</v>
          </cell>
          <cell r="AO61">
            <v>1.7278597256267989</v>
          </cell>
          <cell r="AP61">
            <v>2.0000000000000004E-2</v>
          </cell>
          <cell r="AQ61">
            <v>0</v>
          </cell>
          <cell r="AR61">
            <v>0</v>
          </cell>
          <cell r="AS61">
            <v>2.0085995031548483</v>
          </cell>
          <cell r="AT61">
            <v>1.636418090541922E-3</v>
          </cell>
          <cell r="AU61">
            <v>49.717377693807997</v>
          </cell>
          <cell r="AV61">
            <v>2.8681345162609588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1.0103588341121459</v>
          </cell>
          <cell r="BJ61">
            <v>3.20448974191447</v>
          </cell>
          <cell r="BK61">
            <v>1</v>
          </cell>
          <cell r="BL61">
            <v>0.18389492765644214</v>
          </cell>
          <cell r="BM61">
            <v>7.795231791976362E-2</v>
          </cell>
          <cell r="BN61">
            <v>7.8241307130268931E-2</v>
          </cell>
          <cell r="BO61">
            <v>0.23664154934093237</v>
          </cell>
          <cell r="BP61">
            <v>0.2</v>
          </cell>
          <cell r="BQ61">
            <v>0</v>
          </cell>
          <cell r="BR61">
            <v>0.52249591107242921</v>
          </cell>
          <cell r="BS61">
            <v>2.0000000000000004E-2</v>
          </cell>
          <cell r="BT61">
            <v>0</v>
          </cell>
          <cell r="BU61">
            <v>0</v>
          </cell>
          <cell r="BV61">
            <v>0.60739017862102207</v>
          </cell>
          <cell r="BW61">
            <v>4.9484443003783253E-4</v>
          </cell>
          <cell r="BX61">
            <v>49.717377693807627</v>
          </cell>
          <cell r="BY61">
            <v>2.8681345162609624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1.0103588341121448</v>
          </cell>
          <cell r="CM61">
            <v>3.2044897419144407</v>
          </cell>
          <cell r="CN61">
            <v>1</v>
          </cell>
          <cell r="CO61">
            <v>5.5608882099845471E-2</v>
          </cell>
          <cell r="CP61">
            <v>7.7952317919764175E-2</v>
          </cell>
          <cell r="CQ61">
            <v>7.8241307130268806E-2</v>
          </cell>
          <cell r="CR61">
            <v>0.23664154934092999</v>
          </cell>
          <cell r="CS61">
            <v>0.2</v>
          </cell>
          <cell r="CT61">
            <v>0</v>
          </cell>
          <cell r="CU61">
            <v>5.3445451396320536</v>
          </cell>
          <cell r="CV61">
            <v>2.0000000000000004E-2</v>
          </cell>
          <cell r="CW61">
            <v>0</v>
          </cell>
          <cell r="CX61">
            <v>0</v>
          </cell>
          <cell r="CY61">
            <v>6.212917954412875</v>
          </cell>
          <cell r="CZ61">
            <v>5.0617016083521517E-3</v>
          </cell>
          <cell r="DA61">
            <v>49.717377693807343</v>
          </cell>
          <cell r="DB61">
            <v>2.8681345162609331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1.0103588341121439</v>
          </cell>
          <cell r="DP61">
            <v>3.2044897419144176</v>
          </cell>
          <cell r="DQ61">
            <v>1</v>
          </cell>
          <cell r="DR61">
            <v>0.56881628018309383</v>
          </cell>
          <cell r="DS61">
            <v>7.7952317919765104E-2</v>
          </cell>
          <cell r="DT61">
            <v>7.8241307130270318E-2</v>
          </cell>
          <cell r="DU61">
            <v>0.23664154934093118</v>
          </cell>
          <cell r="DV61">
            <v>0.2</v>
          </cell>
          <cell r="DW61">
            <v>0</v>
          </cell>
          <cell r="DX61">
            <v>13.66341357493779</v>
          </cell>
          <cell r="DY61">
            <v>18.788711741301771</v>
          </cell>
          <cell r="DZ61">
            <v>5.0164353129760926E-2</v>
          </cell>
          <cell r="EA61">
            <v>2.1024741075034559</v>
          </cell>
          <cell r="EB61">
            <v>0.72525661339711944</v>
          </cell>
          <cell r="EC61">
            <v>106.74723436937323</v>
          </cell>
          <cell r="ED61">
            <v>1.7889354379179438</v>
          </cell>
          <cell r="EE61">
            <v>8.9999999999999993E-3</v>
          </cell>
          <cell r="EF61">
            <v>0</v>
          </cell>
          <cell r="EG61">
            <v>0</v>
          </cell>
          <cell r="EH61">
            <v>2.4599849870965844</v>
          </cell>
          <cell r="EI61">
            <v>6.5679625771436229E-3</v>
          </cell>
          <cell r="EJ61">
            <v>106.74723436680063</v>
          </cell>
          <cell r="EK61">
            <v>4.7575871150430933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1.0160873181984833</v>
          </cell>
          <cell r="EY61">
            <v>0.99564767772083107</v>
          </cell>
          <cell r="EZ61">
            <v>1</v>
          </cell>
          <cell r="FA61">
            <v>0.27527458036670377</v>
          </cell>
          <cell r="FB61">
            <v>0.72525661339714742</v>
          </cell>
          <cell r="FC61">
            <v>0.74068276213681694</v>
          </cell>
          <cell r="FD61">
            <v>0.24865986819755651</v>
          </cell>
          <cell r="FE61">
            <v>0.2</v>
          </cell>
          <cell r="FF61">
            <v>0</v>
          </cell>
          <cell r="FG61">
            <v>2.3378630600673413</v>
          </cell>
          <cell r="FH61">
            <v>8.9999999999999993E-3</v>
          </cell>
          <cell r="FI61">
            <v>0</v>
          </cell>
          <cell r="FJ61">
            <v>0</v>
          </cell>
          <cell r="FK61">
            <v>3.2148214562444739</v>
          </cell>
          <cell r="FL61">
            <v>8.5833153958768411E-3</v>
          </cell>
          <cell r="FM61">
            <v>106.74723438410523</v>
          </cell>
          <cell r="FN61">
            <v>4.7575871149282749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1.0160873181984753</v>
          </cell>
          <cell r="GB61">
            <v>0.9956476779226231</v>
          </cell>
          <cell r="GC61">
            <v>1</v>
          </cell>
          <cell r="GD61">
            <v>0.35974147483153879</v>
          </cell>
          <cell r="GE61">
            <v>0.72525661339684599</v>
          </cell>
          <cell r="GF61">
            <v>0.74068276213651296</v>
          </cell>
          <cell r="GG61">
            <v>0.24865986819755714</v>
          </cell>
          <cell r="GH61">
            <v>0.2</v>
          </cell>
          <cell r="GI61">
            <v>0</v>
          </cell>
          <cell r="GJ61">
            <v>9.5366150769526268</v>
          </cell>
          <cell r="GK61">
            <v>8.9999999999999993E-3</v>
          </cell>
          <cell r="GL61">
            <v>0</v>
          </cell>
          <cell r="GM61">
            <v>0</v>
          </cell>
          <cell r="GN61">
            <v>13.11390529796088</v>
          </cell>
          <cell r="GO61">
            <v>3.5013075156740459E-2</v>
          </cell>
          <cell r="GP61">
            <v>106.74723436624433</v>
          </cell>
          <cell r="GQ61">
            <v>4.7575871150466718</v>
          </cell>
          <cell r="GR61">
            <v>0</v>
          </cell>
          <cell r="GS61">
            <v>0</v>
          </cell>
          <cell r="GT61">
            <v>0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>
            <v>0</v>
          </cell>
          <cell r="GZ61">
            <v>0</v>
          </cell>
          <cell r="HA61">
            <v>0</v>
          </cell>
          <cell r="HB61">
            <v>0</v>
          </cell>
          <cell r="HC61">
            <v>0</v>
          </cell>
          <cell r="HD61">
            <v>1.016087318198482</v>
          </cell>
          <cell r="HE61">
            <v>0.99564767771434404</v>
          </cell>
          <cell r="HF61">
            <v>1</v>
          </cell>
          <cell r="HG61">
            <v>1.4674580523052319</v>
          </cell>
          <cell r="HH61">
            <v>0.72525661339717207</v>
          </cell>
          <cell r="HI61">
            <v>0.7406827621368488</v>
          </cell>
          <cell r="HJ61">
            <v>0.24865986819755781</v>
          </cell>
          <cell r="HK61">
            <v>0.2</v>
          </cell>
          <cell r="HL61">
            <v>0</v>
          </cell>
          <cell r="HM61">
            <v>1.9123169088019645</v>
          </cell>
          <cell r="HN61">
            <v>2.2237480131726648</v>
          </cell>
          <cell r="HO61">
            <v>7.5975920933119667E-2</v>
          </cell>
          <cell r="HP61">
            <v>0.2653823014397389</v>
          </cell>
          <cell r="HQ61">
            <v>6.3332163788181948</v>
          </cell>
          <cell r="HR61">
            <v>94.590904740972988</v>
          </cell>
          <cell r="HS61">
            <v>0.35966692229676811</v>
          </cell>
          <cell r="HT61">
            <v>0</v>
          </cell>
          <cell r="HU61">
            <v>0</v>
          </cell>
          <cell r="HV61">
            <v>0</v>
          </cell>
          <cell r="HW61">
            <v>0.41824061701281767</v>
          </cell>
          <cell r="HX61">
            <v>1.4289485976358228E-2</v>
          </cell>
          <cell r="HY61">
            <v>94.590904740972121</v>
          </cell>
          <cell r="HZ61">
            <v>6.1854680948550227</v>
          </cell>
          <cell r="IA61">
            <v>0</v>
          </cell>
          <cell r="IB61">
            <v>0</v>
          </cell>
          <cell r="IC61">
            <v>0</v>
          </cell>
          <cell r="ID61">
            <v>0</v>
          </cell>
          <cell r="IE61">
            <v>0</v>
          </cell>
          <cell r="IF61">
            <v>0</v>
          </cell>
          <cell r="IG61">
            <v>0</v>
          </cell>
          <cell r="IH61">
            <v>0</v>
          </cell>
          <cell r="II61">
            <v>0</v>
          </cell>
          <cell r="IJ61">
            <v>0</v>
          </cell>
          <cell r="IK61">
            <v>0</v>
          </cell>
          <cell r="IL61">
            <v>0</v>
          </cell>
          <cell r="IM61">
            <v>1.0202711483113587</v>
          </cell>
          <cell r="IN61">
            <v>0.49188061812153633</v>
          </cell>
          <cell r="IO61">
            <v>1</v>
          </cell>
          <cell r="IP61">
            <v>4.991287539818013E-2</v>
          </cell>
          <cell r="IQ61">
            <v>6.3332163788182854</v>
          </cell>
          <cell r="IR61">
            <v>6.5025184615589282</v>
          </cell>
          <cell r="IS61">
            <v>0.25264351947589825</v>
          </cell>
          <cell r="IT61">
            <v>0.2</v>
          </cell>
          <cell r="IU61">
            <v>0</v>
          </cell>
          <cell r="IV61">
            <v>0.43565579386459685</v>
          </cell>
          <cell r="IW61">
            <v>0</v>
          </cell>
          <cell r="IX61">
            <v>0</v>
          </cell>
          <cell r="IY61">
            <v>0</v>
          </cell>
          <cell r="IZ61">
            <v>0.50660468543391246</v>
          </cell>
          <cell r="JA61">
            <v>1.7308506762850596E-2</v>
          </cell>
          <cell r="JB61">
            <v>94.590904740973954</v>
          </cell>
          <cell r="JC61">
            <v>6.1854680948549872</v>
          </cell>
          <cell r="JD61">
            <v>0</v>
          </cell>
        </row>
        <row r="62">
          <cell r="A62" t="str">
            <v>2076.00</v>
          </cell>
          <cell r="B62">
            <v>5.3574089235574229</v>
          </cell>
          <cell r="C62">
            <v>5.3011020998539662</v>
          </cell>
          <cell r="D62">
            <v>2.0591758663089945</v>
          </cell>
          <cell r="E62">
            <v>1.1119399999999999</v>
          </cell>
          <cell r="F62">
            <v>-4.1657731601089978</v>
          </cell>
          <cell r="G62">
            <v>1.029231709913168</v>
          </cell>
          <cell r="H62">
            <v>0</v>
          </cell>
          <cell r="I62">
            <v>0.21792917686061972</v>
          </cell>
          <cell r="J62">
            <v>5.2631578947368363E-2</v>
          </cell>
          <cell r="K62">
            <v>1.4392498882486016</v>
          </cell>
          <cell r="L62">
            <v>0.1</v>
          </cell>
          <cell r="M62">
            <v>0.2</v>
          </cell>
          <cell r="N62">
            <v>0.3</v>
          </cell>
          <cell r="O62">
            <v>11.275082353828301</v>
          </cell>
          <cell r="P62">
            <v>0.6270175317283202</v>
          </cell>
          <cell r="Q62">
            <v>4.3433724631465367</v>
          </cell>
          <cell r="R62">
            <v>0.1335743869452948</v>
          </cell>
          <cell r="S62">
            <v>0</v>
          </cell>
          <cell r="T62">
            <v>0</v>
          </cell>
          <cell r="U62">
            <v>0.2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0.2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0.2</v>
          </cell>
          <cell r="AF62">
            <v>0</v>
          </cell>
          <cell r="AG62">
            <v>0</v>
          </cell>
          <cell r="AH62">
            <v>0</v>
          </cell>
          <cell r="AI62">
            <v>7.6190840869922498</v>
          </cell>
          <cell r="AJ62">
            <v>8.8750278453307647</v>
          </cell>
          <cell r="AK62">
            <v>6.9802174795228584E-3</v>
          </cell>
          <cell r="AL62">
            <v>0.81134917293011488</v>
          </cell>
          <cell r="AM62">
            <v>7.8372767212800107E-2</v>
          </cell>
          <cell r="AN62">
            <v>51.67617401433855</v>
          </cell>
          <cell r="AO62">
            <v>1.7333614918451841</v>
          </cell>
          <cell r="AP62">
            <v>2.0000000000000004E-2</v>
          </cell>
          <cell r="AQ62">
            <v>0</v>
          </cell>
          <cell r="AR62">
            <v>0</v>
          </cell>
          <cell r="AS62">
            <v>2.0190919709645825</v>
          </cell>
          <cell r="AT62">
            <v>1.5880176731959169E-3</v>
          </cell>
          <cell r="AU62">
            <v>51.676174014339082</v>
          </cell>
          <cell r="AV62">
            <v>2.8973275547051918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1.0101784063051165</v>
          </cell>
          <cell r="BJ62">
            <v>3.2596280865688954</v>
          </cell>
          <cell r="BK62">
            <v>1</v>
          </cell>
          <cell r="BL62">
            <v>0.18458405193329402</v>
          </cell>
          <cell r="BM62">
            <v>7.8372767212800232E-2</v>
          </cell>
          <cell r="BN62">
            <v>7.8654303182450286E-2</v>
          </cell>
          <cell r="BO62">
            <v>0.23609719349478825</v>
          </cell>
          <cell r="BP62">
            <v>0.2</v>
          </cell>
          <cell r="BQ62">
            <v>0</v>
          </cell>
          <cell r="BR62">
            <v>0.5241596169335897</v>
          </cell>
          <cell r="BS62">
            <v>2.0000000000000004E-2</v>
          </cell>
          <cell r="BT62">
            <v>0</v>
          </cell>
          <cell r="BU62">
            <v>0</v>
          </cell>
          <cell r="BV62">
            <v>0.61056304702366737</v>
          </cell>
          <cell r="BW62">
            <v>4.8020839229564072E-4</v>
          </cell>
          <cell r="BX62">
            <v>51.676174014338677</v>
          </cell>
          <cell r="BY62">
            <v>2.8973275547051931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1.0101784063051158</v>
          </cell>
          <cell r="CM62">
            <v>3.2596280865688652</v>
          </cell>
          <cell r="CN62">
            <v>1</v>
          </cell>
          <cell r="CO62">
            <v>5.5817269743550176E-2</v>
          </cell>
          <cell r="CP62">
            <v>7.8372767212800287E-2</v>
          </cell>
          <cell r="CQ62">
            <v>7.8654303182450175E-2</v>
          </cell>
          <cell r="CR62">
            <v>0.23609719349478742</v>
          </cell>
          <cell r="CS62">
            <v>0.2</v>
          </cell>
          <cell r="CT62">
            <v>0</v>
          </cell>
          <cell r="CU62">
            <v>5.3615629782133682</v>
          </cell>
          <cell r="CV62">
            <v>2.0000000000000004E-2</v>
          </cell>
          <cell r="CW62">
            <v>0</v>
          </cell>
          <cell r="CX62">
            <v>0</v>
          </cell>
          <cell r="CY62">
            <v>6.2453728273423907</v>
          </cell>
          <cell r="CZ62">
            <v>4.9119914140313007E-3</v>
          </cell>
          <cell r="DA62">
            <v>51.676174014338372</v>
          </cell>
          <cell r="DB62">
            <v>2.8973275547051665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1.0101784063051167</v>
          </cell>
          <cell r="DP62">
            <v>3.2596280865688398</v>
          </cell>
          <cell r="DQ62">
            <v>1</v>
          </cell>
          <cell r="DR62">
            <v>0.57094785125325931</v>
          </cell>
          <cell r="DS62">
            <v>7.837276721280162E-2</v>
          </cell>
          <cell r="DT62">
            <v>7.8654303182451729E-2</v>
          </cell>
          <cell r="DU62">
            <v>0.23609719349478758</v>
          </cell>
          <cell r="DV62">
            <v>0.2</v>
          </cell>
          <cell r="DW62">
            <v>0</v>
          </cell>
          <cell r="DX62">
            <v>14.005571046449674</v>
          </cell>
          <cell r="DY62">
            <v>19.306033610360377</v>
          </cell>
          <cell r="DZ62">
            <v>5.0163276225533536E-2</v>
          </cell>
          <cell r="EA62">
            <v>2.1515362230253992</v>
          </cell>
          <cell r="EB62">
            <v>0.7258531859503049</v>
          </cell>
          <cell r="EC62">
            <v>109.5264557531201</v>
          </cell>
          <cell r="ED62">
            <v>1.8337337324860536</v>
          </cell>
          <cell r="EE62">
            <v>8.9999999999999993E-3</v>
          </cell>
          <cell r="EF62">
            <v>0</v>
          </cell>
          <cell r="EG62">
            <v>0</v>
          </cell>
          <cell r="EH62">
            <v>2.5277173600715348</v>
          </cell>
          <cell r="EI62">
            <v>6.5678215792791383E-3</v>
          </cell>
          <cell r="EJ62">
            <v>109.52645575048052</v>
          </cell>
          <cell r="EK62">
            <v>4.8330557168545356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1.0158627892640824</v>
          </cell>
          <cell r="EY62">
            <v>0.99228793432594531</v>
          </cell>
          <cell r="EZ62">
            <v>1</v>
          </cell>
          <cell r="FA62">
            <v>0.28169822820807489</v>
          </cell>
          <cell r="FB62">
            <v>0.72585318595033388</v>
          </cell>
          <cell r="FC62">
            <v>0.74094269062239571</v>
          </cell>
          <cell r="FD62">
            <v>0.24788622688816284</v>
          </cell>
          <cell r="FE62">
            <v>0.2</v>
          </cell>
          <cell r="FF62">
            <v>0</v>
          </cell>
          <cell r="FG62">
            <v>2.3964075305970662</v>
          </cell>
          <cell r="FH62">
            <v>8.9999999999999993E-3</v>
          </cell>
          <cell r="FI62">
            <v>0</v>
          </cell>
          <cell r="FJ62">
            <v>0</v>
          </cell>
          <cell r="FK62">
            <v>3.3033372346188843</v>
          </cell>
          <cell r="FL62">
            <v>8.5831311333864849E-3</v>
          </cell>
          <cell r="FM62">
            <v>109.52645576823561</v>
          </cell>
          <cell r="FN62">
            <v>4.8330557167378636</v>
          </cell>
          <cell r="FO62">
            <v>0</v>
          </cell>
          <cell r="FP62">
            <v>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0</v>
          </cell>
          <cell r="FW62">
            <v>0</v>
          </cell>
          <cell r="FX62">
            <v>0</v>
          </cell>
          <cell r="FY62">
            <v>0</v>
          </cell>
          <cell r="FZ62">
            <v>0</v>
          </cell>
          <cell r="GA62">
            <v>1.0158627892640757</v>
          </cell>
          <cell r="GB62">
            <v>0.99228793452705644</v>
          </cell>
          <cell r="GC62">
            <v>1</v>
          </cell>
          <cell r="GD62">
            <v>0.36813619309856799</v>
          </cell>
          <cell r="GE62">
            <v>0.72585318595003745</v>
          </cell>
          <cell r="GF62">
            <v>0.74094269062209184</v>
          </cell>
          <cell r="GG62">
            <v>0.24788622688816189</v>
          </cell>
          <cell r="GH62">
            <v>0.2</v>
          </cell>
          <cell r="GI62">
            <v>0</v>
          </cell>
          <cell r="GJ62">
            <v>9.7754297833666044</v>
          </cell>
          <cell r="GK62">
            <v>8.9999999999999993E-3</v>
          </cell>
          <cell r="GL62">
            <v>0</v>
          </cell>
          <cell r="GM62">
            <v>0</v>
          </cell>
          <cell r="GN62">
            <v>13.474979015670026</v>
          </cell>
          <cell r="GO62">
            <v>3.5012323512867913E-2</v>
          </cell>
          <cell r="GP62">
            <v>109.52645574990976</v>
          </cell>
          <cell r="GQ62">
            <v>4.8330557168581691</v>
          </cell>
          <cell r="GR62">
            <v>0</v>
          </cell>
          <cell r="GS62">
            <v>0</v>
          </cell>
          <cell r="GT62">
            <v>0</v>
          </cell>
          <cell r="GU62">
            <v>0</v>
          </cell>
          <cell r="GV62">
            <v>0</v>
          </cell>
          <cell r="GW62">
            <v>0</v>
          </cell>
          <cell r="GX62">
            <v>0</v>
          </cell>
          <cell r="GY62">
            <v>0</v>
          </cell>
          <cell r="GZ62">
            <v>0</v>
          </cell>
          <cell r="HA62">
            <v>0</v>
          </cell>
          <cell r="HB62">
            <v>0</v>
          </cell>
          <cell r="HC62">
            <v>0</v>
          </cell>
          <cell r="HD62">
            <v>1.0158627892640821</v>
          </cell>
          <cell r="HE62">
            <v>0.99228793431948015</v>
          </cell>
          <cell r="HF62">
            <v>1</v>
          </cell>
          <cell r="HG62">
            <v>1.5017018017187642</v>
          </cell>
          <cell r="HH62">
            <v>0.72585318595036119</v>
          </cell>
          <cell r="HI62">
            <v>0.74094269062242823</v>
          </cell>
          <cell r="HJ62">
            <v>0.24788622688816334</v>
          </cell>
          <cell r="HK62">
            <v>0.2</v>
          </cell>
          <cell r="HL62">
            <v>0</v>
          </cell>
          <cell r="HM62">
            <v>1.9765228704507414</v>
          </cell>
          <cell r="HN62">
            <v>2.3036002635550665</v>
          </cell>
          <cell r="HO62">
            <v>7.6430893240238398E-2</v>
          </cell>
          <cell r="HP62">
            <v>0.27403394579285711</v>
          </cell>
          <cell r="HQ62">
            <v>6.3273263925852872</v>
          </cell>
          <cell r="HR62">
            <v>97.105791671531179</v>
          </cell>
          <cell r="HS62">
            <v>0.37174272443659023</v>
          </cell>
          <cell r="HT62">
            <v>0</v>
          </cell>
          <cell r="HU62">
            <v>0</v>
          </cell>
          <cell r="HV62">
            <v>0</v>
          </cell>
          <cell r="HW62">
            <v>0.43325915970379142</v>
          </cell>
          <cell r="HX62">
            <v>1.4375056777243002E-2</v>
          </cell>
          <cell r="HY62">
            <v>97.105791671530227</v>
          </cell>
          <cell r="HZ62">
            <v>6.3092111493137111</v>
          </cell>
          <cell r="IA62">
            <v>0</v>
          </cell>
          <cell r="IB62">
            <v>0</v>
          </cell>
          <cell r="IC62">
            <v>0</v>
          </cell>
          <cell r="ID62">
            <v>0</v>
          </cell>
          <cell r="IE62">
            <v>0</v>
          </cell>
          <cell r="IF62">
            <v>0</v>
          </cell>
          <cell r="IG62">
            <v>0</v>
          </cell>
          <cell r="IH62">
            <v>0</v>
          </cell>
          <cell r="II62">
            <v>0</v>
          </cell>
          <cell r="IJ62">
            <v>0</v>
          </cell>
          <cell r="IK62">
            <v>0</v>
          </cell>
          <cell r="IL62">
            <v>0</v>
          </cell>
          <cell r="IM62">
            <v>1.020005447051229</v>
          </cell>
          <cell r="IN62">
            <v>0.48975008032036776</v>
          </cell>
          <cell r="IO62">
            <v>1</v>
          </cell>
          <cell r="IP62">
            <v>5.1540069239833758E-2</v>
          </cell>
          <cell r="IQ62">
            <v>6.3273263925852987</v>
          </cell>
          <cell r="IR62">
            <v>6.4938216125641022</v>
          </cell>
          <cell r="IS62">
            <v>0.25191321325118088</v>
          </cell>
          <cell r="IT62">
            <v>0.2</v>
          </cell>
          <cell r="IU62">
            <v>0</v>
          </cell>
          <cell r="IV62">
            <v>0.45028291924544722</v>
          </cell>
          <cell r="IW62">
            <v>0</v>
          </cell>
          <cell r="IX62">
            <v>0</v>
          </cell>
          <cell r="IY62">
            <v>0</v>
          </cell>
          <cell r="IZ62">
            <v>0.52479628086043595</v>
          </cell>
          <cell r="JA62">
            <v>1.7412156592401289E-2</v>
          </cell>
          <cell r="JB62">
            <v>97.105791671532188</v>
          </cell>
          <cell r="JC62">
            <v>6.3092111493137164</v>
          </cell>
          <cell r="JD62">
            <v>0</v>
          </cell>
        </row>
        <row r="63">
          <cell r="A63" t="str">
            <v>2077.00</v>
          </cell>
          <cell r="B63">
            <v>5.3574089235574229</v>
          </cell>
          <cell r="C63">
            <v>5.4665319845329883</v>
          </cell>
          <cell r="D63">
            <v>2.1191455494555758</v>
          </cell>
          <cell r="E63">
            <v>1.1119399999999999</v>
          </cell>
          <cell r="F63">
            <v>-4.2883722424006789</v>
          </cell>
          <cell r="G63">
            <v>1.0288428151092737</v>
          </cell>
          <cell r="H63">
            <v>0</v>
          </cell>
          <cell r="I63">
            <v>0.22435784985713619</v>
          </cell>
          <cell r="J63">
            <v>5.2631578947368363E-2</v>
          </cell>
          <cell r="K63">
            <v>1.4801326346035202</v>
          </cell>
          <cell r="L63">
            <v>0.1</v>
          </cell>
          <cell r="M63">
            <v>0.2</v>
          </cell>
          <cell r="N63">
            <v>0.3</v>
          </cell>
          <cell r="O63">
            <v>11.627706753048992</v>
          </cell>
          <cell r="P63">
            <v>0.64415969092587366</v>
          </cell>
          <cell r="Q63">
            <v>4.4677957248421052</v>
          </cell>
          <cell r="R63">
            <v>0.13381607459735489</v>
          </cell>
          <cell r="S63">
            <v>0</v>
          </cell>
          <cell r="T63">
            <v>0</v>
          </cell>
          <cell r="U63">
            <v>0.2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0.2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0.2</v>
          </cell>
          <cell r="AF63">
            <v>0</v>
          </cell>
          <cell r="AG63">
            <v>0</v>
          </cell>
          <cell r="AH63">
            <v>0</v>
          </cell>
          <cell r="AI63">
            <v>7.642476310527865</v>
          </cell>
          <cell r="AJ63">
            <v>8.9201140868543796</v>
          </cell>
          <cell r="AK63">
            <v>6.7749721484991433E-3</v>
          </cell>
          <cell r="AL63">
            <v>0.81430952569298209</v>
          </cell>
          <cell r="AM63">
            <v>7.8791070202097357E-2</v>
          </cell>
          <cell r="AN63">
            <v>53.693396585006624</v>
          </cell>
          <cell r="AO63">
            <v>1.7386832836803598</v>
          </cell>
          <cell r="AP63">
            <v>2.0000000000000004E-2</v>
          </cell>
          <cell r="AQ63">
            <v>0</v>
          </cell>
          <cell r="AR63">
            <v>0</v>
          </cell>
          <cell r="AS63">
            <v>2.0293492084457485</v>
          </cell>
          <cell r="AT63">
            <v>1.5413238253376288E-3</v>
          </cell>
          <cell r="AU63">
            <v>53.693396585007193</v>
          </cell>
          <cell r="AV63">
            <v>2.9263039743032864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1.0100010851555385</v>
          </cell>
          <cell r="BJ63">
            <v>3.315672216903756</v>
          </cell>
          <cell r="BK63">
            <v>1</v>
          </cell>
          <cell r="BL63">
            <v>0.18525753990413937</v>
          </cell>
          <cell r="BM63">
            <v>7.8791070202095095E-2</v>
          </cell>
          <cell r="BN63">
            <v>7.9065399221107308E-2</v>
          </cell>
          <cell r="BO63">
            <v>0.23556260324275263</v>
          </cell>
          <cell r="BP63">
            <v>0.2</v>
          </cell>
          <cell r="BQ63">
            <v>0</v>
          </cell>
          <cell r="BR63">
            <v>0.52576889946514804</v>
          </cell>
          <cell r="BS63">
            <v>2.0000000000000004E-2</v>
          </cell>
          <cell r="BT63">
            <v>0</v>
          </cell>
          <cell r="BU63">
            <v>0</v>
          </cell>
          <cell r="BV63">
            <v>0.61366478298250726</v>
          </cell>
          <cell r="BW63">
            <v>4.6608841240587049E-4</v>
          </cell>
          <cell r="BX63">
            <v>53.693396585006766</v>
          </cell>
          <cell r="BY63">
            <v>2.9263039743032873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1.0100010851555383</v>
          </cell>
          <cell r="CM63">
            <v>3.3156722169037245</v>
          </cell>
          <cell r="CN63">
            <v>1</v>
          </cell>
          <cell r="CO63">
            <v>5.6020929048587402E-2</v>
          </cell>
          <cell r="CP63">
            <v>7.8791070202097191E-2</v>
          </cell>
          <cell r="CQ63">
            <v>7.906539922110721E-2</v>
          </cell>
          <cell r="CR63">
            <v>0.23556260324274567</v>
          </cell>
          <cell r="CS63">
            <v>0.2</v>
          </cell>
          <cell r="CT63">
            <v>0</v>
          </cell>
          <cell r="CU63">
            <v>5.3780241273823366</v>
          </cell>
          <cell r="CV63">
            <v>2.0000000000000004E-2</v>
          </cell>
          <cell r="CW63">
            <v>0</v>
          </cell>
          <cell r="CX63">
            <v>0</v>
          </cell>
          <cell r="CY63">
            <v>6.2771000954260998</v>
          </cell>
          <cell r="CZ63">
            <v>4.7675599107556447E-3</v>
          </cell>
          <cell r="DA63">
            <v>53.693396585006425</v>
          </cell>
          <cell r="DB63">
            <v>2.9263039743032571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1.0100010851555372</v>
          </cell>
          <cell r="DP63">
            <v>3.315672216903697</v>
          </cell>
          <cell r="DQ63">
            <v>1</v>
          </cell>
          <cell r="DR63">
            <v>0.57303105674025301</v>
          </cell>
          <cell r="DS63">
            <v>7.8791070202098398E-2</v>
          </cell>
          <cell r="DT63">
            <v>7.9065399221108792E-2</v>
          </cell>
          <cell r="DU63">
            <v>0.23556260324274647</v>
          </cell>
          <cell r="DV63">
            <v>0.2</v>
          </cell>
          <cell r="DW63">
            <v>0</v>
          </cell>
          <cell r="DX63">
            <v>14.349762402223657</v>
          </cell>
          <cell r="DY63">
            <v>19.827862176463235</v>
          </cell>
          <cell r="DZ63">
            <v>5.0162175840576508E-2</v>
          </cell>
          <cell r="EA63">
            <v>2.2007849482544546</v>
          </cell>
          <cell r="EB63">
            <v>0.72646202939696913</v>
          </cell>
          <cell r="EC63">
            <v>112.32855838442983</v>
          </cell>
          <cell r="ED63">
            <v>1.8787983212429058</v>
          </cell>
          <cell r="EE63">
            <v>8.9999999999999993E-3</v>
          </cell>
          <cell r="EF63">
            <v>0</v>
          </cell>
          <cell r="EG63">
            <v>0</v>
          </cell>
          <cell r="EH63">
            <v>2.5960397898435281</v>
          </cell>
          <cell r="EI63">
            <v>6.5676775071090154E-3</v>
          </cell>
          <cell r="EJ63">
            <v>112.32855838172269</v>
          </cell>
          <cell r="EK63">
            <v>4.9086534371981054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1.0156418060896617</v>
          </cell>
          <cell r="EY63">
            <v>0.98888069009890811</v>
          </cell>
          <cell r="EZ63">
            <v>1</v>
          </cell>
          <cell r="FA63">
            <v>0.28814630864941915</v>
          </cell>
          <cell r="FB63">
            <v>0.72646202939699078</v>
          </cell>
          <cell r="FC63">
            <v>0.74122369480135164</v>
          </cell>
          <cell r="FD63">
            <v>0.2471266017722977</v>
          </cell>
          <cell r="FE63">
            <v>0.2</v>
          </cell>
          <cell r="FF63">
            <v>0</v>
          </cell>
          <cell r="FG63">
            <v>2.4553000066130903</v>
          </cell>
          <cell r="FH63">
            <v>8.9999999999999993E-3</v>
          </cell>
          <cell r="FI63">
            <v>0</v>
          </cell>
          <cell r="FJ63">
            <v>0</v>
          </cell>
          <cell r="FK63">
            <v>3.3926241263380863</v>
          </cell>
          <cell r="FL63">
            <v>8.5829428532522081E-3</v>
          </cell>
          <cell r="FM63">
            <v>112.32855839993206</v>
          </cell>
          <cell r="FN63">
            <v>4.9086534370796313</v>
          </cell>
          <cell r="FO63">
            <v>0</v>
          </cell>
          <cell r="FP63">
            <v>0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>
            <v>0</v>
          </cell>
          <cell r="FW63">
            <v>0</v>
          </cell>
          <cell r="FX63">
            <v>0</v>
          </cell>
          <cell r="FY63">
            <v>0</v>
          </cell>
          <cell r="FZ63">
            <v>0</v>
          </cell>
          <cell r="GA63">
            <v>1.0156418060896666</v>
          </cell>
          <cell r="GB63">
            <v>0.98888069029932868</v>
          </cell>
          <cell r="GC63">
            <v>1</v>
          </cell>
          <cell r="GD63">
            <v>0.3765628410103054</v>
          </cell>
          <cell r="GE63">
            <v>0.72646202939668958</v>
          </cell>
          <cell r="GF63">
            <v>0.74122369480104777</v>
          </cell>
          <cell r="GG63">
            <v>0.24712660177229842</v>
          </cell>
          <cell r="GH63">
            <v>0.2</v>
          </cell>
          <cell r="GI63">
            <v>0</v>
          </cell>
          <cell r="GJ63">
            <v>10.015664074367749</v>
          </cell>
          <cell r="GK63">
            <v>8.9999999999999993E-3</v>
          </cell>
          <cell r="GL63">
            <v>0</v>
          </cell>
          <cell r="GM63">
            <v>0</v>
          </cell>
          <cell r="GN63">
            <v>13.839198260281742</v>
          </cell>
          <cell r="GO63">
            <v>3.5011555480215291E-2</v>
          </cell>
          <cell r="GP63">
            <v>112.32855838113733</v>
          </cell>
          <cell r="GQ63">
            <v>4.908653437201778</v>
          </cell>
          <cell r="GR63">
            <v>0</v>
          </cell>
          <cell r="GS63">
            <v>0</v>
          </cell>
          <cell r="GT63">
            <v>0</v>
          </cell>
          <cell r="GU63">
            <v>0</v>
          </cell>
          <cell r="GV63">
            <v>0</v>
          </cell>
          <cell r="GW63">
            <v>0</v>
          </cell>
          <cell r="GX63">
            <v>0</v>
          </cell>
          <cell r="GY63">
            <v>0</v>
          </cell>
          <cell r="GZ63">
            <v>0</v>
          </cell>
          <cell r="HA63">
            <v>0</v>
          </cell>
          <cell r="HB63">
            <v>0</v>
          </cell>
          <cell r="HC63">
            <v>0</v>
          </cell>
          <cell r="HD63">
            <v>1.0156418060896582</v>
          </cell>
          <cell r="HE63">
            <v>0.98888069009246526</v>
          </cell>
          <cell r="HF63">
            <v>1</v>
          </cell>
          <cell r="HG63">
            <v>1.5360757985947435</v>
          </cell>
          <cell r="HH63">
            <v>0.7264620293970272</v>
          </cell>
          <cell r="HI63">
            <v>0.74122369480138484</v>
          </cell>
          <cell r="HJ63">
            <v>0.24712660177229515</v>
          </cell>
          <cell r="HK63">
            <v>0.2</v>
          </cell>
          <cell r="HL63">
            <v>0</v>
          </cell>
          <cell r="HM63">
            <v>2.0421121682843837</v>
          </cell>
          <cell r="HN63">
            <v>2.3853468335568575</v>
          </cell>
          <cell r="HO63">
            <v>7.6878926608279219E-2</v>
          </cell>
          <cell r="HP63">
            <v>0.28285951912490992</v>
          </cell>
          <cell r="HQ63">
            <v>6.3214413399052294</v>
          </cell>
          <cell r="HR63">
            <v>99.662214163370038</v>
          </cell>
          <cell r="HS63">
            <v>0.3840787032583276</v>
          </cell>
          <cell r="HT63">
            <v>0</v>
          </cell>
          <cell r="HU63">
            <v>0</v>
          </cell>
          <cell r="HV63">
            <v>0</v>
          </cell>
          <cell r="HW63">
            <v>0.44863398440231783</v>
          </cell>
          <cell r="HX63">
            <v>1.4459322508423744E-2</v>
          </cell>
          <cell r="HY63">
            <v>99.662214163369057</v>
          </cell>
          <cell r="HZ63">
            <v>6.433777915120829</v>
          </cell>
          <cell r="IA63">
            <v>0</v>
          </cell>
          <cell r="IB63">
            <v>0</v>
          </cell>
          <cell r="IC63">
            <v>0</v>
          </cell>
          <cell r="ID63">
            <v>0</v>
          </cell>
          <cell r="IE63">
            <v>0</v>
          </cell>
          <cell r="IF63">
            <v>0</v>
          </cell>
          <cell r="IG63">
            <v>0</v>
          </cell>
          <cell r="IH63">
            <v>0</v>
          </cell>
          <cell r="II63">
            <v>0</v>
          </cell>
          <cell r="IJ63">
            <v>0</v>
          </cell>
          <cell r="IK63">
            <v>0</v>
          </cell>
          <cell r="IL63">
            <v>0</v>
          </cell>
          <cell r="IM63">
            <v>1.0197436355923304</v>
          </cell>
          <cell r="IN63">
            <v>0.4877058594708179</v>
          </cell>
          <cell r="IO63">
            <v>1</v>
          </cell>
          <cell r="IP63">
            <v>5.3199975494509999E-2</v>
          </cell>
          <cell r="IQ63">
            <v>6.3214413399052507</v>
          </cell>
          <cell r="IR63">
            <v>6.4851884549248373</v>
          </cell>
          <cell r="IS63">
            <v>0.25119432816608617</v>
          </cell>
          <cell r="IT63">
            <v>0.2</v>
          </cell>
          <cell r="IU63">
            <v>0</v>
          </cell>
          <cell r="IV63">
            <v>0.46522519031213022</v>
          </cell>
          <cell r="IW63">
            <v>0</v>
          </cell>
          <cell r="IX63">
            <v>0</v>
          </cell>
          <cell r="IY63">
            <v>0</v>
          </cell>
          <cell r="IZ63">
            <v>0.54341943201593457</v>
          </cell>
          <cell r="JA63">
            <v>1.7514225622766093E-2</v>
          </cell>
          <cell r="JB63">
            <v>99.66221416337109</v>
          </cell>
          <cell r="JC63">
            <v>6.4337779151207704</v>
          </cell>
          <cell r="JD63">
            <v>0</v>
          </cell>
        </row>
        <row r="64">
          <cell r="A64" t="str">
            <v>2078.00</v>
          </cell>
          <cell r="B64">
            <v>5.3574089235574229</v>
          </cell>
          <cell r="C64">
            <v>5.6347841146935744</v>
          </cell>
          <cell r="D64">
            <v>2.1800434170359151</v>
          </cell>
          <cell r="E64">
            <v>1.1119399999999999</v>
          </cell>
          <cell r="F64">
            <v>-4.4129095811429488</v>
          </cell>
          <cell r="G64">
            <v>1.0284594105129705</v>
          </cell>
          <cell r="H64">
            <v>0</v>
          </cell>
          <cell r="I64">
            <v>0.23088742828302</v>
          </cell>
          <cell r="J64">
            <v>5.2631578947368363E-2</v>
          </cell>
          <cell r="K64">
            <v>1.5216129862601704</v>
          </cell>
          <cell r="L64">
            <v>0.1</v>
          </cell>
          <cell r="M64">
            <v>0.2</v>
          </cell>
          <cell r="N64">
            <v>0.3</v>
          </cell>
          <cell r="O64">
            <v>11.986549064004265</v>
          </cell>
          <cell r="P64">
            <v>0.66152607774785221</v>
          </cell>
          <cell r="Q64">
            <v>4.594069909326957</v>
          </cell>
          <cell r="R64">
            <v>0.13405805400398552</v>
          </cell>
          <cell r="S64">
            <v>0</v>
          </cell>
          <cell r="T64">
            <v>0</v>
          </cell>
          <cell r="U64">
            <v>0.2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0.2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0.2</v>
          </cell>
          <cell r="AF64">
            <v>0</v>
          </cell>
          <cell r="AG64">
            <v>0</v>
          </cell>
          <cell r="AH64">
            <v>0</v>
          </cell>
          <cell r="AI64">
            <v>7.6651008518926842</v>
          </cell>
          <cell r="AJ64">
            <v>8.9641888611957992</v>
          </cell>
          <cell r="AK64">
            <v>6.576928273094332E-3</v>
          </cell>
          <cell r="AL64">
            <v>0.81720291514104826</v>
          </cell>
          <cell r="AM64">
            <v>7.9207195359699542E-2</v>
          </cell>
          <cell r="AN64">
            <v>55.770197439103526</v>
          </cell>
          <cell r="AO64">
            <v>1.7438304258203405</v>
          </cell>
          <cell r="AP64">
            <v>2.0000000000000004E-2</v>
          </cell>
          <cell r="AQ64">
            <v>0</v>
          </cell>
          <cell r="AR64">
            <v>0</v>
          </cell>
          <cell r="AS64">
            <v>2.0393763345061569</v>
          </cell>
          <cell r="AT64">
            <v>1.4962683274059854E-3</v>
          </cell>
          <cell r="AU64">
            <v>55.77019743910413</v>
          </cell>
          <cell r="AV64">
            <v>2.9550602516022599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1.0098268250843012</v>
          </cell>
          <cell r="BJ64">
            <v>3.3726373091608042</v>
          </cell>
          <cell r="BK64">
            <v>1</v>
          </cell>
          <cell r="BL64">
            <v>0.18591579354629872</v>
          </cell>
          <cell r="BM64">
            <v>7.9207195359698571E-2</v>
          </cell>
          <cell r="BN64">
            <v>7.9474550128582441E-2</v>
          </cell>
          <cell r="BO64">
            <v>0.2350375616067257</v>
          </cell>
          <cell r="BP64">
            <v>0.2</v>
          </cell>
          <cell r="BQ64">
            <v>0</v>
          </cell>
          <cell r="BR64">
            <v>0.5273253688254671</v>
          </cell>
          <cell r="BS64">
            <v>2.0000000000000004E-2</v>
          </cell>
          <cell r="BT64">
            <v>0</v>
          </cell>
          <cell r="BU64">
            <v>0</v>
          </cell>
          <cell r="BV64">
            <v>0.61669693442898532</v>
          </cell>
          <cell r="BW64">
            <v>4.5246386112345906E-4</v>
          </cell>
          <cell r="BX64">
            <v>55.770197439103697</v>
          </cell>
          <cell r="BY64">
            <v>2.9550602516022719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1.009826825084305</v>
          </cell>
          <cell r="CM64">
            <v>3.3726373091607722</v>
          </cell>
          <cell r="CN64">
            <v>1</v>
          </cell>
          <cell r="CO64">
            <v>5.6219981570835471E-2</v>
          </cell>
          <cell r="CP64">
            <v>7.9207195359699042E-2</v>
          </cell>
          <cell r="CQ64">
            <v>7.9474550128582358E-2</v>
          </cell>
          <cell r="CR64">
            <v>0.23503756160672384</v>
          </cell>
          <cell r="CS64">
            <v>0.2</v>
          </cell>
          <cell r="CT64">
            <v>0</v>
          </cell>
          <cell r="CU64">
            <v>5.3939450572468184</v>
          </cell>
          <cell r="CV64">
            <v>2.0000000000000004E-2</v>
          </cell>
          <cell r="CW64">
            <v>0</v>
          </cell>
          <cell r="CX64">
            <v>0</v>
          </cell>
          <cell r="CY64">
            <v>6.3081155922605907</v>
          </cell>
          <cell r="CZ64">
            <v>4.6281960845648866E-3</v>
          </cell>
          <cell r="DA64">
            <v>55.770197439103313</v>
          </cell>
          <cell r="DB64">
            <v>2.9550602516022342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1.0098268250843023</v>
          </cell>
          <cell r="DP64">
            <v>3.372637309160742</v>
          </cell>
          <cell r="DQ64">
            <v>1</v>
          </cell>
          <cell r="DR64">
            <v>0.57506714002390791</v>
          </cell>
          <cell r="DS64">
            <v>7.9207195359700736E-2</v>
          </cell>
          <cell r="DT64">
            <v>7.9474550128583968E-2</v>
          </cell>
          <cell r="DU64">
            <v>0.23503756160672337</v>
          </cell>
          <cell r="DV64">
            <v>0.2</v>
          </cell>
          <cell r="DW64">
            <v>0</v>
          </cell>
          <cell r="DX64">
            <v>14.695842074624693</v>
          </cell>
          <cell r="DY64">
            <v>20.353974608091672</v>
          </cell>
          <cell r="DZ64">
            <v>5.0161053060347356E-2</v>
          </cell>
          <cell r="EA64">
            <v>2.2502007591611481</v>
          </cell>
          <cell r="EB64">
            <v>0.7270827735248826</v>
          </cell>
          <cell r="EC64">
            <v>115.15251887024543</v>
          </cell>
          <cell r="ED64">
            <v>1.9241101451810005</v>
          </cell>
          <cell r="EE64">
            <v>8.9999999999999993E-3</v>
          </cell>
          <cell r="EF64">
            <v>0</v>
          </cell>
          <cell r="EG64">
            <v>0</v>
          </cell>
          <cell r="EH64">
            <v>2.6649231013313335</v>
          </cell>
          <cell r="EI64">
            <v>6.5675305027509939E-3</v>
          </cell>
          <cell r="EJ64">
            <v>115.15251886747025</v>
          </cell>
          <cell r="EK64">
            <v>4.9843658865160858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1.0154242808718632</v>
          </cell>
          <cell r="EY64">
            <v>0.98542874660315605</v>
          </cell>
          <cell r="EZ64">
            <v>1</v>
          </cell>
          <cell r="FA64">
            <v>0.29461626543141795</v>
          </cell>
          <cell r="FB64">
            <v>0.72708277352491246</v>
          </cell>
          <cell r="FC64">
            <v>0.7415251457044606</v>
          </cell>
          <cell r="FD64">
            <v>0.24638078103069677</v>
          </cell>
          <cell r="FE64">
            <v>0.2</v>
          </cell>
          <cell r="FF64">
            <v>0</v>
          </cell>
          <cell r="FG64">
            <v>2.5145155809283017</v>
          </cell>
          <cell r="FH64">
            <v>8.9999999999999993E-3</v>
          </cell>
          <cell r="FI64">
            <v>0</v>
          </cell>
          <cell r="FJ64">
            <v>0</v>
          </cell>
          <cell r="FK64">
            <v>3.4826440040648716</v>
          </cell>
          <cell r="FL64">
            <v>8.5827507412000129E-3</v>
          </cell>
          <cell r="FM64">
            <v>115.15251888613737</v>
          </cell>
          <cell r="FN64">
            <v>4.9843658863957323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1.0154242808718525</v>
          </cell>
          <cell r="GB64">
            <v>0.98542874680287706</v>
          </cell>
          <cell r="GC64">
            <v>1</v>
          </cell>
          <cell r="GD64">
            <v>0.38501807792957288</v>
          </cell>
          <cell r="GE64">
            <v>0.72708277352461104</v>
          </cell>
          <cell r="GF64">
            <v>0.74152514570415662</v>
          </cell>
          <cell r="GG64">
            <v>0.24638078103069758</v>
          </cell>
          <cell r="GH64">
            <v>0.2</v>
          </cell>
          <cell r="GI64">
            <v>0</v>
          </cell>
          <cell r="GJ64">
            <v>10.257216348515422</v>
          </cell>
          <cell r="GK64">
            <v>8.9999999999999993E-3</v>
          </cell>
          <cell r="GL64">
            <v>0</v>
          </cell>
          <cell r="GM64">
            <v>0</v>
          </cell>
          <cell r="GN64">
            <v>14.206407502695518</v>
          </cell>
          <cell r="GO64">
            <v>3.5010771816396349E-2</v>
          </cell>
          <cell r="GP64">
            <v>115.15251886687015</v>
          </cell>
          <cell r="GQ64">
            <v>4.9843658865198055</v>
          </cell>
          <cell r="GR64">
            <v>0</v>
          </cell>
          <cell r="GS64">
            <v>0</v>
          </cell>
          <cell r="GT64">
            <v>0</v>
          </cell>
          <cell r="GU64">
            <v>0</v>
          </cell>
          <cell r="GV64">
            <v>0</v>
          </cell>
          <cell r="GW64">
            <v>0</v>
          </cell>
          <cell r="GX64">
            <v>0</v>
          </cell>
          <cell r="GY64">
            <v>0</v>
          </cell>
          <cell r="GZ64">
            <v>0</v>
          </cell>
          <cell r="HA64">
            <v>0</v>
          </cell>
          <cell r="HB64">
            <v>0</v>
          </cell>
          <cell r="HC64">
            <v>0</v>
          </cell>
          <cell r="HD64">
            <v>1.0154242808718612</v>
          </cell>
          <cell r="HE64">
            <v>0.98542874659673574</v>
          </cell>
          <cell r="HF64">
            <v>1</v>
          </cell>
          <cell r="HG64">
            <v>1.5705664158001627</v>
          </cell>
          <cell r="HH64">
            <v>0.72708277352494111</v>
          </cell>
          <cell r="HI64">
            <v>0.74152514570449424</v>
          </cell>
          <cell r="HJ64">
            <v>0.24638078103069705</v>
          </cell>
          <cell r="HK64">
            <v>0.2</v>
          </cell>
          <cell r="HL64">
            <v>0</v>
          </cell>
          <cell r="HM64">
            <v>2.1090892689103415</v>
          </cell>
          <cell r="HN64">
            <v>2.4689980900270587</v>
          </cell>
          <cell r="HO64">
            <v>7.7320072670543846E-2</v>
          </cell>
          <cell r="HP64">
            <v>0.29185919315566644</v>
          </cell>
          <cell r="HQ64">
            <v>6.3155631051251024</v>
          </cell>
          <cell r="HR64">
            <v>102.26014630524978</v>
          </cell>
          <cell r="HS64">
            <v>0.39667569883768788</v>
          </cell>
          <cell r="HT64">
            <v>0</v>
          </cell>
          <cell r="HU64">
            <v>0</v>
          </cell>
          <cell r="HV64">
            <v>0</v>
          </cell>
          <cell r="HW64">
            <v>0.46436704089647246</v>
          </cell>
          <cell r="HX64">
            <v>1.4542292881047535E-2</v>
          </cell>
          <cell r="HY64">
            <v>102.26014630524875</v>
          </cell>
          <cell r="HZ64">
            <v>6.559144164324902</v>
          </cell>
          <cell r="IA64">
            <v>0</v>
          </cell>
          <cell r="IB64">
            <v>0</v>
          </cell>
          <cell r="IC64">
            <v>0</v>
          </cell>
          <cell r="ID64">
            <v>0</v>
          </cell>
          <cell r="IE64">
            <v>0</v>
          </cell>
          <cell r="IF64">
            <v>0</v>
          </cell>
          <cell r="IG64">
            <v>0</v>
          </cell>
          <cell r="IH64">
            <v>0</v>
          </cell>
          <cell r="II64">
            <v>0</v>
          </cell>
          <cell r="IJ64">
            <v>0</v>
          </cell>
          <cell r="IK64">
            <v>0</v>
          </cell>
          <cell r="IL64">
            <v>0</v>
          </cell>
          <cell r="IM64">
            <v>1.0194856351677035</v>
          </cell>
          <cell r="IN64">
            <v>0.48574491113638696</v>
          </cell>
          <cell r="IO64">
            <v>1</v>
          </cell>
          <cell r="IP64">
            <v>5.4892626459117043E-2</v>
          </cell>
          <cell r="IQ64">
            <v>6.3155631051250021</v>
          </cell>
          <cell r="IR64">
            <v>6.4766193341705653</v>
          </cell>
          <cell r="IS64">
            <v>0.2504867281750689</v>
          </cell>
          <cell r="IT64">
            <v>0.2</v>
          </cell>
          <cell r="IU64">
            <v>0</v>
          </cell>
          <cell r="IV64">
            <v>0.48048362462794508</v>
          </cell>
          <cell r="IW64">
            <v>0</v>
          </cell>
          <cell r="IX64">
            <v>0</v>
          </cell>
          <cell r="IY64">
            <v>0</v>
          </cell>
          <cell r="IZ64">
            <v>0.56247650063127452</v>
          </cell>
          <cell r="JA64">
            <v>1.7614725616821234E-2</v>
          </cell>
          <cell r="JB64">
            <v>102.26014630525088</v>
          </cell>
          <cell r="JC64">
            <v>6.5591441643249189</v>
          </cell>
          <cell r="JD64">
            <v>0</v>
          </cell>
        </row>
        <row r="65">
          <cell r="A65" t="str">
            <v>2079.00</v>
          </cell>
          <cell r="B65">
            <v>5.3574089235574229</v>
          </cell>
          <cell r="C65">
            <v>5.805839008448257</v>
          </cell>
          <cell r="D65">
            <v>2.2418618869228926</v>
          </cell>
          <cell r="E65">
            <v>1.1119399999999999</v>
          </cell>
          <cell r="F65">
            <v>-4.539371713400862</v>
          </cell>
          <cell r="G65">
            <v>1.0280814295668415</v>
          </cell>
          <cell r="H65">
            <v>0</v>
          </cell>
          <cell r="I65">
            <v>0.23751711903030445</v>
          </cell>
          <cell r="J65">
            <v>5.2631578947368363E-2</v>
          </cell>
          <cell r="K65">
            <v>1.5636852644557582</v>
          </cell>
          <cell r="L65">
            <v>0.1</v>
          </cell>
          <cell r="M65">
            <v>0.2</v>
          </cell>
          <cell r="N65">
            <v>0.3</v>
          </cell>
          <cell r="O65">
            <v>12.351579422059595</v>
          </cell>
          <cell r="P65">
            <v>0.67911395138425845</v>
          </cell>
          <cell r="Q65">
            <v>4.7221782217932136</v>
          </cell>
          <cell r="R65">
            <v>0.13430009325659681</v>
          </cell>
          <cell r="S65">
            <v>0</v>
          </cell>
          <cell r="T65">
            <v>0</v>
          </cell>
          <cell r="U65">
            <v>0.2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0.2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0.2</v>
          </cell>
          <cell r="AF65">
            <v>0</v>
          </cell>
          <cell r="AG65">
            <v>0</v>
          </cell>
          <cell r="AH65">
            <v>0</v>
          </cell>
          <cell r="AI65">
            <v>7.6869805997963976</v>
          </cell>
          <cell r="AJ65">
            <v>9.0072744420932676</v>
          </cell>
          <cell r="AK65">
            <v>6.3857992445483227E-3</v>
          </cell>
          <cell r="AL65">
            <v>0.82003105601847959</v>
          </cell>
          <cell r="AM65">
            <v>7.9621112783716322E-2</v>
          </cell>
          <cell r="AN65">
            <v>57.907737128832153</v>
          </cell>
          <cell r="AO65">
            <v>1.748808125506353</v>
          </cell>
          <cell r="AP65">
            <v>2.0000000000000004E-2</v>
          </cell>
          <cell r="AQ65">
            <v>0</v>
          </cell>
          <cell r="AR65">
            <v>0</v>
          </cell>
          <cell r="AS65">
            <v>2.0491784164793843</v>
          </cell>
          <cell r="AT65">
            <v>1.4527859751609115E-3</v>
          </cell>
          <cell r="AU65">
            <v>57.907737128832814</v>
          </cell>
          <cell r="AV65">
            <v>2.9835930766962435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1.0096555814990618</v>
          </cell>
          <cell r="BJ65">
            <v>3.4305385387734932</v>
          </cell>
          <cell r="BK65">
            <v>1</v>
          </cell>
          <cell r="BL65">
            <v>0.18655920296854592</v>
          </cell>
          <cell r="BM65">
            <v>7.962111278371567E-2</v>
          </cell>
          <cell r="BN65">
            <v>7.9881713488192285E-2</v>
          </cell>
          <cell r="BO65">
            <v>0.23452185661185704</v>
          </cell>
          <cell r="BP65">
            <v>0.2</v>
          </cell>
          <cell r="BQ65">
            <v>0</v>
          </cell>
          <cell r="BR65">
            <v>0.52883059965753865</v>
          </cell>
          <cell r="BS65">
            <v>2.0000000000000004E-2</v>
          </cell>
          <cell r="BT65">
            <v>0</v>
          </cell>
          <cell r="BU65">
            <v>0</v>
          </cell>
          <cell r="BV65">
            <v>0.6196610336987628</v>
          </cell>
          <cell r="BW65">
            <v>4.3931502102093257E-4</v>
          </cell>
          <cell r="BX65">
            <v>57.907737128832331</v>
          </cell>
          <cell r="BY65">
            <v>2.9835930766962493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1.0096555814990595</v>
          </cell>
          <cell r="CM65">
            <v>3.4305385387734582</v>
          </cell>
          <cell r="CN65">
            <v>1</v>
          </cell>
          <cell r="CO65">
            <v>5.6414545277184855E-2</v>
          </cell>
          <cell r="CP65">
            <v>7.9621112783714407E-2</v>
          </cell>
          <cell r="CQ65">
            <v>7.9881713488192216E-2</v>
          </cell>
          <cell r="CR65">
            <v>0.23452185661186048</v>
          </cell>
          <cell r="CS65">
            <v>0.2</v>
          </cell>
          <cell r="CT65">
            <v>0</v>
          </cell>
          <cell r="CU65">
            <v>5.4093418746325215</v>
          </cell>
          <cell r="CV65">
            <v>2.0000000000000004E-2</v>
          </cell>
          <cell r="CW65">
            <v>0</v>
          </cell>
          <cell r="CX65">
            <v>0</v>
          </cell>
          <cell r="CY65">
            <v>6.3384349919151415</v>
          </cell>
          <cell r="CZ65">
            <v>4.4936982483664784E-3</v>
          </cell>
          <cell r="DA65">
            <v>57.907737128831918</v>
          </cell>
          <cell r="DB65">
            <v>2.9835930766962129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1.0096555814990602</v>
          </cell>
          <cell r="DP65">
            <v>3.4305385387734262</v>
          </cell>
          <cell r="DQ65">
            <v>1</v>
          </cell>
          <cell r="DR65">
            <v>0.57705730777275066</v>
          </cell>
          <cell r="DS65">
            <v>7.9621112783716474E-2</v>
          </cell>
          <cell r="DT65">
            <v>7.9881713488193812E-2</v>
          </cell>
          <cell r="DU65">
            <v>0.23452185661185906</v>
          </cell>
          <cell r="DV65">
            <v>0.2</v>
          </cell>
          <cell r="DW65">
            <v>0</v>
          </cell>
          <cell r="DX65">
            <v>15.043664844510758</v>
          </cell>
          <cell r="DY65">
            <v>20.884147908731716</v>
          </cell>
          <cell r="DZ65">
            <v>5.0159908940229175E-2</v>
          </cell>
          <cell r="EA65">
            <v>2.2997642903194846</v>
          </cell>
          <cell r="EB65">
            <v>0.72771505673855907</v>
          </cell>
          <cell r="EC65">
            <v>117.99730940201154</v>
          </cell>
          <cell r="ED65">
            <v>1.9696501909208137</v>
          </cell>
          <cell r="EE65">
            <v>8.9999999999999993E-3</v>
          </cell>
          <cell r="EF65">
            <v>0</v>
          </cell>
          <cell r="EG65">
            <v>0</v>
          </cell>
          <cell r="EH65">
            <v>2.7343380978511527</v>
          </cell>
          <cell r="EI65">
            <v>6.5673807043851997E-3</v>
          </cell>
          <cell r="EJ65">
            <v>117.99730939916783</v>
          </cell>
          <cell r="EK65">
            <v>5.0601787620165526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1.0152101344938498</v>
          </cell>
          <cell r="EY65">
            <v>0.98193480768137376</v>
          </cell>
          <cell r="EZ65">
            <v>1</v>
          </cell>
          <cell r="FA65">
            <v>0.30110556306053815</v>
          </cell>
          <cell r="FB65">
            <v>0.72771505673857029</v>
          </cell>
          <cell r="FC65">
            <v>0.74184641441557897</v>
          </cell>
          <cell r="FD65">
            <v>0.2456485346041514</v>
          </cell>
          <cell r="FE65">
            <v>0.2</v>
          </cell>
          <cell r="FF65">
            <v>0</v>
          </cell>
          <cell r="FG65">
            <v>2.5740294059842985</v>
          </cell>
          <cell r="FH65">
            <v>8.9999999999999993E-3</v>
          </cell>
          <cell r="FI65">
            <v>0</v>
          </cell>
          <cell r="FJ65">
            <v>0</v>
          </cell>
          <cell r="FK65">
            <v>3.5733587122308053</v>
          </cell>
          <cell r="FL65">
            <v>8.5825549778100231E-3</v>
          </cell>
          <cell r="FM65">
            <v>117.99730941829613</v>
          </cell>
          <cell r="FN65">
            <v>5.0601787618943632</v>
          </cell>
          <cell r="FO65">
            <v>0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  <cell r="FT65">
            <v>0</v>
          </cell>
          <cell r="FU65">
            <v>0</v>
          </cell>
          <cell r="FV65">
            <v>0</v>
          </cell>
          <cell r="FW65">
            <v>0</v>
          </cell>
          <cell r="FX65">
            <v>0</v>
          </cell>
          <cell r="FY65">
            <v>0</v>
          </cell>
          <cell r="FZ65">
            <v>0</v>
          </cell>
          <cell r="GA65">
            <v>1.0152101344938489</v>
          </cell>
          <cell r="GB65">
            <v>0.98193480788038667</v>
          </cell>
          <cell r="GC65">
            <v>1</v>
          </cell>
          <cell r="GD65">
            <v>0.39349859035687534</v>
          </cell>
          <cell r="GE65">
            <v>0.72771505673829451</v>
          </cell>
          <cell r="GF65">
            <v>0.74184641441527521</v>
          </cell>
          <cell r="GG65">
            <v>0.24564853460414346</v>
          </cell>
          <cell r="GH65">
            <v>0.2</v>
          </cell>
          <cell r="GI65">
            <v>0</v>
          </cell>
          <cell r="GJ65">
            <v>10.499985247605789</v>
          </cell>
          <cell r="GK65">
            <v>8.9999999999999993E-3</v>
          </cell>
          <cell r="GL65">
            <v>0</v>
          </cell>
          <cell r="GM65">
            <v>0</v>
          </cell>
          <cell r="GN65">
            <v>14.57645109864996</v>
          </cell>
          <cell r="GO65">
            <v>3.5009973258033955E-2</v>
          </cell>
          <cell r="GP65">
            <v>117.9973093985529</v>
          </cell>
          <cell r="GQ65">
            <v>5.0601787620203629</v>
          </cell>
          <cell r="GR65">
            <v>0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0</v>
          </cell>
          <cell r="GX65">
            <v>0</v>
          </cell>
          <cell r="GY65">
            <v>0</v>
          </cell>
          <cell r="GZ65">
            <v>0</v>
          </cell>
          <cell r="HA65">
            <v>0</v>
          </cell>
          <cell r="HB65">
            <v>0</v>
          </cell>
          <cell r="HC65">
            <v>0</v>
          </cell>
          <cell r="HD65">
            <v>1.0152101344938567</v>
          </cell>
          <cell r="HE65">
            <v>0.9819348076749761</v>
          </cell>
          <cell r="HF65">
            <v>1</v>
          </cell>
          <cell r="HG65">
            <v>1.6051601369020931</v>
          </cell>
          <cell r="HH65">
            <v>0.72771505673861192</v>
          </cell>
          <cell r="HI65">
            <v>0.74184641441561328</v>
          </cell>
          <cell r="HJ65">
            <v>0.24564853460414737</v>
          </cell>
          <cell r="HK65">
            <v>0.2</v>
          </cell>
          <cell r="HL65">
            <v>0</v>
          </cell>
          <cell r="HM65">
            <v>2.1774579620213439</v>
          </cell>
          <cell r="HN65">
            <v>2.5545635865011604</v>
          </cell>
          <cell r="HO65">
            <v>7.775438507181931E-2</v>
          </cell>
          <cell r="HP65">
            <v>0.30103304589712715</v>
          </cell>
          <cell r="HQ65">
            <v>6.3096935134985506</v>
          </cell>
          <cell r="HR65">
            <v>104.89954487102641</v>
          </cell>
          <cell r="HS65">
            <v>0.4095344239368095</v>
          </cell>
          <cell r="HT65">
            <v>0</v>
          </cell>
          <cell r="HU65">
            <v>0</v>
          </cell>
          <cell r="HV65">
            <v>0</v>
          </cell>
          <cell r="HW65">
            <v>0.48046012600699162</v>
          </cell>
          <cell r="HX65">
            <v>1.4623977984579836E-2</v>
          </cell>
          <cell r="HY65">
            <v>104.89954487102534</v>
          </cell>
          <cell r="HZ65">
            <v>6.685285518612532</v>
          </cell>
          <cell r="IA65">
            <v>0</v>
          </cell>
          <cell r="IB65">
            <v>0</v>
          </cell>
          <cell r="IC65">
            <v>0</v>
          </cell>
          <cell r="ID65">
            <v>0</v>
          </cell>
          <cell r="IE65">
            <v>0</v>
          </cell>
          <cell r="IF65">
            <v>0</v>
          </cell>
          <cell r="IG65">
            <v>0</v>
          </cell>
          <cell r="IH65">
            <v>0</v>
          </cell>
          <cell r="II65">
            <v>0</v>
          </cell>
          <cell r="IJ65">
            <v>0</v>
          </cell>
          <cell r="IK65">
            <v>0</v>
          </cell>
          <cell r="IL65">
            <v>0</v>
          </cell>
          <cell r="IM65">
            <v>1.0192313739609065</v>
          </cell>
          <cell r="IN65">
            <v>0.48386430316681633</v>
          </cell>
          <cell r="IO65">
            <v>1</v>
          </cell>
          <cell r="IP65">
            <v>5.6618036806083058E-2</v>
          </cell>
          <cell r="IQ65">
            <v>6.3096935134984564</v>
          </cell>
          <cell r="IR65">
            <v>6.4681144557181227</v>
          </cell>
          <cell r="IS65">
            <v>0.24979025910285432</v>
          </cell>
          <cell r="IT65">
            <v>0.2</v>
          </cell>
          <cell r="IU65">
            <v>0</v>
          </cell>
          <cell r="IV65">
            <v>0.49605908554431599</v>
          </cell>
          <cell r="IW65">
            <v>0</v>
          </cell>
          <cell r="IX65">
            <v>0</v>
          </cell>
          <cell r="IY65">
            <v>0</v>
          </cell>
          <cell r="IZ65">
            <v>0.58196966315170495</v>
          </cell>
          <cell r="JA65">
            <v>1.7713668795690796E-2</v>
          </cell>
          <cell r="JB65">
            <v>104.89954487102759</v>
          </cell>
          <cell r="JC65">
            <v>6.6852855186125462</v>
          </cell>
          <cell r="JD65">
            <v>0</v>
          </cell>
        </row>
        <row r="66">
          <cell r="A66" t="str">
            <v>2080.00</v>
          </cell>
          <cell r="B66">
            <v>5.3574089235574229</v>
          </cell>
          <cell r="C66">
            <v>5.9796761118573949</v>
          </cell>
          <cell r="D66">
            <v>2.3045929913194283</v>
          </cell>
          <cell r="E66">
            <v>1.1119399999999999</v>
          </cell>
          <cell r="F66">
            <v>-4.6677444902817236</v>
          </cell>
          <cell r="G66">
            <v>1.0277088034505668</v>
          </cell>
          <cell r="H66">
            <v>0</v>
          </cell>
          <cell r="I66">
            <v>0.24424608454510091</v>
          </cell>
          <cell r="J66">
            <v>5.2631578947368363E-2</v>
          </cell>
          <cell r="K66">
            <v>1.60634353958874</v>
          </cell>
          <cell r="L66">
            <v>0.1</v>
          </cell>
          <cell r="M66">
            <v>0.2</v>
          </cell>
          <cell r="N66">
            <v>0.3</v>
          </cell>
          <cell r="O66">
            <v>12.722765019442377</v>
          </cell>
          <cell r="P66">
            <v>0.69692047745411634</v>
          </cell>
          <cell r="Q66">
            <v>4.8521030929073854</v>
          </cell>
          <cell r="R66">
            <v>0.13454197493985345</v>
          </cell>
          <cell r="S66">
            <v>0</v>
          </cell>
          <cell r="T66">
            <v>0</v>
          </cell>
          <cell r="U66">
            <v>0.2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0.2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0.2</v>
          </cell>
          <cell r="AF66">
            <v>0</v>
          </cell>
          <cell r="AG66">
            <v>0</v>
          </cell>
          <cell r="AH66">
            <v>0</v>
          </cell>
          <cell r="AI66">
            <v>7.7081379262861214</v>
          </cell>
          <cell r="AJ66">
            <v>9.0493928482198118</v>
          </cell>
          <cell r="AK66">
            <v>6.2013110718821358E-3</v>
          </cell>
          <cell r="AL66">
            <v>0.82279561571516535</v>
          </cell>
          <cell r="AM66">
            <v>8.0032794150384223E-2</v>
          </cell>
          <cell r="AN66">
            <v>60.107184488043877</v>
          </cell>
          <cell r="AO66">
            <v>1.7536214724374366</v>
          </cell>
          <cell r="AP66">
            <v>2.0000000000000004E-2</v>
          </cell>
          <cell r="AQ66">
            <v>0</v>
          </cell>
          <cell r="AR66">
            <v>0</v>
          </cell>
          <cell r="AS66">
            <v>2.0587604636708994</v>
          </cell>
          <cell r="AT66">
            <v>1.4108144349404264E-3</v>
          </cell>
          <cell r="AU66">
            <v>60.107184488044595</v>
          </cell>
          <cell r="AV66">
            <v>3.0118993497523578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1.0094873102090243</v>
          </cell>
          <cell r="BJ66">
            <v>3.4893910815097957</v>
          </cell>
          <cell r="BK66">
            <v>1</v>
          </cell>
          <cell r="BL66">
            <v>0.18718814750642349</v>
          </cell>
          <cell r="BM66">
            <v>8.0032794150382919E-2</v>
          </cell>
          <cell r="BN66">
            <v>8.0286849559123324E-2</v>
          </cell>
          <cell r="BO66">
            <v>0.2340152815997546</v>
          </cell>
          <cell r="BP66">
            <v>0.2</v>
          </cell>
          <cell r="BQ66">
            <v>0</v>
          </cell>
          <cell r="BR66">
            <v>0.53028613106019351</v>
          </cell>
          <cell r="BS66">
            <v>2.0000000000000004E-2</v>
          </cell>
          <cell r="BT66">
            <v>0</v>
          </cell>
          <cell r="BU66">
            <v>0</v>
          </cell>
          <cell r="BV66">
            <v>0.62255859558009763</v>
          </cell>
          <cell r="BW66">
            <v>4.2662304271889743E-4</v>
          </cell>
          <cell r="BX66">
            <v>60.107184488044055</v>
          </cell>
          <cell r="BY66">
            <v>3.0118993497523627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1.0094873102090238</v>
          </cell>
          <cell r="CM66">
            <v>3.4893910815097584</v>
          </cell>
          <cell r="CN66">
            <v>1</v>
          </cell>
          <cell r="CO66">
            <v>5.6604734876756171E-2</v>
          </cell>
          <cell r="CP66">
            <v>8.0032794150384418E-2</v>
          </cell>
          <cell r="CQ66">
            <v>8.0286849559123255E-2</v>
          </cell>
          <cell r="CR66">
            <v>0.23401528159974985</v>
          </cell>
          <cell r="CS66">
            <v>0.2</v>
          </cell>
          <cell r="CT66">
            <v>0</v>
          </cell>
          <cell r="CU66">
            <v>5.4242303227885209</v>
          </cell>
          <cell r="CV66">
            <v>2.0000000000000004E-2</v>
          </cell>
          <cell r="CW66">
            <v>0</v>
          </cell>
          <cell r="CX66">
            <v>0</v>
          </cell>
          <cell r="CY66">
            <v>6.3680737889688519</v>
          </cell>
          <cell r="CZ66">
            <v>4.3638735942228115E-3</v>
          </cell>
          <cell r="DA66">
            <v>60.107184488043629</v>
          </cell>
          <cell r="DB66">
            <v>3.0118993497523352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1.0094873102090269</v>
          </cell>
          <cell r="DP66">
            <v>3.4893910815097255</v>
          </cell>
          <cell r="DQ66">
            <v>1</v>
          </cell>
          <cell r="DR66">
            <v>0.57900273333198904</v>
          </cell>
          <cell r="DS66">
            <v>8.0032794150384154E-2</v>
          </cell>
          <cell r="DT66">
            <v>8.0286849559124865E-2</v>
          </cell>
          <cell r="DU66">
            <v>0.23401528159975549</v>
          </cell>
          <cell r="DV66">
            <v>0.2</v>
          </cell>
          <cell r="DW66">
            <v>0</v>
          </cell>
          <cell r="DX66">
            <v>15.393086035727926</v>
          </cell>
          <cell r="DY66">
            <v>21.41815910882956</v>
          </cell>
          <cell r="DZ66">
            <v>5.0158744514234611E-2</v>
          </cell>
          <cell r="EA66">
            <v>2.3494563495344725</v>
          </cell>
          <cell r="EB66">
            <v>0.7283585257305436</v>
          </cell>
          <cell r="EC66">
            <v>120.8618991364106</v>
          </cell>
          <cell r="ED66">
            <v>2.0153995161753948</v>
          </cell>
          <cell r="EE66">
            <v>8.9999999999999993E-3</v>
          </cell>
          <cell r="EF66">
            <v>0</v>
          </cell>
          <cell r="EG66">
            <v>0</v>
          </cell>
          <cell r="EH66">
            <v>2.8042555862489484</v>
          </cell>
          <cell r="EI66">
            <v>6.5672282473937501E-3</v>
          </cell>
          <cell r="EJ66">
            <v>120.86189913349784</v>
          </cell>
          <cell r="EK66">
            <v>5.1360778764782973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1.0149992950904165</v>
          </cell>
          <cell r="EY66">
            <v>0.97840148290106477</v>
          </cell>
          <cell r="EZ66">
            <v>1</v>
          </cell>
          <cell r="FA66">
            <v>0.3076116887241756</v>
          </cell>
          <cell r="FB66">
            <v>0.72835852573056048</v>
          </cell>
          <cell r="FC66">
            <v>0.7421868777038898</v>
          </cell>
          <cell r="FD66">
            <v>0.24492961910635996</v>
          </cell>
          <cell r="FE66">
            <v>0.2</v>
          </cell>
          <cell r="FF66">
            <v>0</v>
          </cell>
          <cell r="FG66">
            <v>2.6338167271300477</v>
          </cell>
          <cell r="FH66">
            <v>8.9999999999999993E-3</v>
          </cell>
          <cell r="FI66">
            <v>0</v>
          </cell>
          <cell r="FJ66">
            <v>0</v>
          </cell>
          <cell r="FK66">
            <v>3.6647300998803045</v>
          </cell>
          <cell r="FL66">
            <v>8.5823557400058308E-3</v>
          </cell>
          <cell r="FM66">
            <v>120.86189915309052</v>
          </cell>
          <cell r="FN66">
            <v>5.1360778763542649</v>
          </cell>
          <cell r="FO66">
            <v>0</v>
          </cell>
          <cell r="FP66">
            <v>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0</v>
          </cell>
          <cell r="FW66">
            <v>0</v>
          </cell>
          <cell r="FX66">
            <v>0</v>
          </cell>
          <cell r="FY66">
            <v>0</v>
          </cell>
          <cell r="FZ66">
            <v>0</v>
          </cell>
          <cell r="GA66">
            <v>1.0149992950904145</v>
          </cell>
          <cell r="GB66">
            <v>0.97840148309936159</v>
          </cell>
          <cell r="GC66">
            <v>1</v>
          </cell>
          <cell r="GD66">
            <v>0.40200109443319954</v>
          </cell>
          <cell r="GE66">
            <v>0.7283585257302656</v>
          </cell>
          <cell r="GF66">
            <v>0.74218687770358582</v>
          </cell>
          <cell r="GG66">
            <v>0.2449296191063588</v>
          </cell>
          <cell r="GH66">
            <v>0.2</v>
          </cell>
          <cell r="GI66">
            <v>0</v>
          </cell>
          <cell r="GJ66">
            <v>10.743869792422581</v>
          </cell>
          <cell r="GK66">
            <v>8.9999999999999993E-3</v>
          </cell>
          <cell r="GL66">
            <v>0</v>
          </cell>
          <cell r="GM66">
            <v>0</v>
          </cell>
          <cell r="GN66">
            <v>14.949173422700442</v>
          </cell>
          <cell r="GO66">
            <v>3.5009160526835031E-2</v>
          </cell>
          <cell r="GP66">
            <v>120.86189913286799</v>
          </cell>
          <cell r="GQ66">
            <v>5.1360778764821466</v>
          </cell>
          <cell r="GR66">
            <v>0</v>
          </cell>
          <cell r="GS66">
            <v>0</v>
          </cell>
          <cell r="GT66">
            <v>0</v>
          </cell>
          <cell r="GU66">
            <v>0</v>
          </cell>
          <cell r="GV66">
            <v>0</v>
          </cell>
          <cell r="GW66">
            <v>0</v>
          </cell>
          <cell r="GX66">
            <v>0</v>
          </cell>
          <cell r="GY66">
            <v>0</v>
          </cell>
          <cell r="GZ66">
            <v>0</v>
          </cell>
          <cell r="HA66">
            <v>0</v>
          </cell>
          <cell r="HB66">
            <v>0</v>
          </cell>
          <cell r="HC66">
            <v>0</v>
          </cell>
          <cell r="HD66">
            <v>1.014999295090413</v>
          </cell>
          <cell r="HE66">
            <v>0.97840148289469009</v>
          </cell>
          <cell r="HF66">
            <v>1</v>
          </cell>
          <cell r="HG66">
            <v>1.6398435663771118</v>
          </cell>
          <cell r="HH66">
            <v>0.728358525730602</v>
          </cell>
          <cell r="HI66">
            <v>0.74218687770392466</v>
          </cell>
          <cell r="HJ66">
            <v>0.24492961910635627</v>
          </cell>
          <cell r="HK66">
            <v>0.2</v>
          </cell>
          <cell r="HL66">
            <v>0</v>
          </cell>
          <cell r="HM66">
            <v>2.2472213570005692</v>
          </cell>
          <cell r="HN66">
            <v>2.6420520390473823</v>
          </cell>
          <cell r="HO66">
            <v>7.8181919353736695E-2</v>
          </cell>
          <cell r="HP66">
            <v>0.31038106125497245</v>
          </cell>
          <cell r="HQ66">
            <v>6.3038343314372352</v>
          </cell>
          <cell r="HR66">
            <v>107.58034933537458</v>
          </cell>
          <cell r="HS66">
            <v>0.42265546336582527</v>
          </cell>
          <cell r="HT66">
            <v>0</v>
          </cell>
          <cell r="HU66">
            <v>0</v>
          </cell>
          <cell r="HV66">
            <v>0</v>
          </cell>
          <cell r="HW66">
            <v>0.4969148790445112</v>
          </cell>
          <cell r="HX66">
            <v>1.4704388265242962E-2</v>
          </cell>
          <cell r="HY66">
            <v>107.58034933537348</v>
          </cell>
          <cell r="HZ66">
            <v>6.8121774908662189</v>
          </cell>
          <cell r="IA66">
            <v>0</v>
          </cell>
          <cell r="IB66">
            <v>0</v>
          </cell>
          <cell r="IC66">
            <v>0</v>
          </cell>
          <cell r="ID66">
            <v>0</v>
          </cell>
          <cell r="IE66">
            <v>0</v>
          </cell>
          <cell r="IF66">
            <v>0</v>
          </cell>
          <cell r="IG66">
            <v>0</v>
          </cell>
          <cell r="IH66">
            <v>0</v>
          </cell>
          <cell r="II66">
            <v>0</v>
          </cell>
          <cell r="IJ66">
            <v>0</v>
          </cell>
          <cell r="IK66">
            <v>0</v>
          </cell>
          <cell r="IL66">
            <v>0</v>
          </cell>
          <cell r="IM66">
            <v>1.0189807857720372</v>
          </cell>
          <cell r="IN66">
            <v>0.48206121099945554</v>
          </cell>
          <cell r="IO66">
            <v>1</v>
          </cell>
          <cell r="IP66">
            <v>5.8376203508403265E-2</v>
          </cell>
          <cell r="IQ66">
            <v>6.3038343314370513</v>
          </cell>
          <cell r="IR66">
            <v>6.4596739317651979</v>
          </cell>
          <cell r="IS66">
            <v>0.24910475334966073</v>
          </cell>
          <cell r="IT66">
            <v>0.2</v>
          </cell>
          <cell r="IU66">
            <v>0</v>
          </cell>
          <cell r="IV66">
            <v>0.51195228142753002</v>
          </cell>
          <cell r="IW66">
            <v>0</v>
          </cell>
          <cell r="IX66">
            <v>0</v>
          </cell>
          <cell r="IY66">
            <v>0</v>
          </cell>
          <cell r="IZ66">
            <v>0.60190090523432183</v>
          </cell>
          <cell r="JA66">
            <v>1.7811067812629752E-2</v>
          </cell>
          <cell r="JB66">
            <v>107.58034933537581</v>
          </cell>
          <cell r="JC66">
            <v>6.8121774908662038</v>
          </cell>
          <cell r="JD66">
            <v>0</v>
          </cell>
        </row>
        <row r="67">
          <cell r="A67" t="str">
            <v>2081.00</v>
          </cell>
          <cell r="B67">
            <v>5.3574089235574229</v>
          </cell>
          <cell r="C67">
            <v>6.1562737978210667</v>
          </cell>
          <cell r="D67">
            <v>2.3682283885471844</v>
          </cell>
          <cell r="E67">
            <v>1.1119399999999999</v>
          </cell>
          <cell r="F67">
            <v>-4.7980131106649573</v>
          </cell>
          <cell r="G67">
            <v>1.0273414609157157</v>
          </cell>
          <cell r="H67">
            <v>0</v>
          </cell>
          <cell r="I67">
            <v>0.25107344411243776</v>
          </cell>
          <cell r="J67">
            <v>5.2631578947368363E-2</v>
          </cell>
          <cell r="K67">
            <v>1.6495816400819712</v>
          </cell>
          <cell r="L67">
            <v>0.1</v>
          </cell>
          <cell r="M67">
            <v>0.2</v>
          </cell>
          <cell r="N67">
            <v>0.3</v>
          </cell>
          <cell r="O67">
            <v>13.100070157580111</v>
          </cell>
          <cell r="P67">
            <v>0.71494273091995852</v>
          </cell>
          <cell r="Q67">
            <v>4.9838262036615522</v>
          </cell>
          <cell r="R67">
            <v>0.13478349542131995</v>
          </cell>
          <cell r="S67">
            <v>0</v>
          </cell>
          <cell r="T67">
            <v>0</v>
          </cell>
          <cell r="U67">
            <v>0.2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0.2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0.2</v>
          </cell>
          <cell r="AF67">
            <v>0</v>
          </cell>
          <cell r="AG67">
            <v>0</v>
          </cell>
          <cell r="AH67">
            <v>0</v>
          </cell>
          <cell r="AI67">
            <v>7.7285946874200846</v>
          </cell>
          <cell r="AJ67">
            <v>9.0905658216742005</v>
          </cell>
          <cell r="AK67">
            <v>6.0232017781927513E-3</v>
          </cell>
          <cell r="AL67">
            <v>0.8254982186008738</v>
          </cell>
          <cell r="AM67">
            <v>8.0442212667047222E-2</v>
          </cell>
          <cell r="AN67">
            <v>62.369716388601397</v>
          </cell>
          <cell r="AO67">
            <v>1.7582754389237907</v>
          </cell>
          <cell r="AP67">
            <v>2.0000000000000004E-2</v>
          </cell>
          <cell r="AQ67">
            <v>0</v>
          </cell>
          <cell r="AR67">
            <v>0</v>
          </cell>
          <cell r="AS67">
            <v>2.0681274224648738</v>
          </cell>
          <cell r="AT67">
            <v>1.3702941063161497E-3</v>
          </cell>
          <cell r="AU67">
            <v>62.369716388602171</v>
          </cell>
          <cell r="AV67">
            <v>3.039976176095208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1.0093219669990494</v>
          </cell>
          <cell r="BJ67">
            <v>3.5492101158658937</v>
          </cell>
          <cell r="BK67">
            <v>1</v>
          </cell>
          <cell r="BL67">
            <v>0.18780299670829015</v>
          </cell>
          <cell r="BM67">
            <v>8.0442212667045404E-2</v>
          </cell>
          <cell r="BN67">
            <v>8.0689921210396837E-2</v>
          </cell>
          <cell r="BO67">
            <v>0.23351763536631803</v>
          </cell>
          <cell r="BP67">
            <v>0.2</v>
          </cell>
          <cell r="BQ67">
            <v>0</v>
          </cell>
          <cell r="BR67">
            <v>0.53169346663457384</v>
          </cell>
          <cell r="BS67">
            <v>2.0000000000000004E-2</v>
          </cell>
          <cell r="BT67">
            <v>0</v>
          </cell>
          <cell r="BU67">
            <v>0</v>
          </cell>
          <cell r="BV67">
            <v>0.62539111583417095</v>
          </cell>
          <cell r="BW67">
            <v>4.1436990335377009E-4</v>
          </cell>
          <cell r="BX67">
            <v>62.369716388601603</v>
          </cell>
          <cell r="BY67">
            <v>3.0399761760952275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1.0093219669990543</v>
          </cell>
          <cell r="CM67">
            <v>3.549210115865856</v>
          </cell>
          <cell r="CN67">
            <v>1</v>
          </cell>
          <cell r="CO67">
            <v>5.6790662119076227E-2</v>
          </cell>
          <cell r="CP67">
            <v>8.0442212667044669E-2</v>
          </cell>
          <cell r="CQ67">
            <v>8.0689921210396781E-2</v>
          </cell>
          <cell r="CR67">
            <v>0.23351763536631984</v>
          </cell>
          <cell r="CS67">
            <v>0.2</v>
          </cell>
          <cell r="CT67">
            <v>0</v>
          </cell>
          <cell r="CU67">
            <v>5.4386257818617878</v>
          </cell>
          <cell r="CV67">
            <v>2.0000000000000004E-2</v>
          </cell>
          <cell r="CW67">
            <v>0</v>
          </cell>
          <cell r="CX67">
            <v>0</v>
          </cell>
          <cell r="CY67">
            <v>6.3970472833752368</v>
          </cell>
          <cell r="CZ67">
            <v>4.2385377685228319E-3</v>
          </cell>
          <cell r="DA67">
            <v>62.369716388601127</v>
          </cell>
          <cell r="DB67">
            <v>3.0399761760951782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1.0093219669990472</v>
          </cell>
          <cell r="DP67">
            <v>3.5492101158658205</v>
          </cell>
          <cell r="DQ67">
            <v>1</v>
          </cell>
          <cell r="DR67">
            <v>0.58090455977351463</v>
          </cell>
          <cell r="DS67">
            <v>8.0442212667047056E-2</v>
          </cell>
          <cell r="DT67">
            <v>8.0689921210398391E-2</v>
          </cell>
          <cell r="DU67">
            <v>0.23351763536631784</v>
          </cell>
          <cell r="DV67">
            <v>0.2</v>
          </cell>
          <cell r="DW67">
            <v>0</v>
          </cell>
          <cell r="DX67">
            <v>15.743961702203967</v>
          </cell>
          <cell r="DY67">
            <v>21.955785457260937</v>
          </cell>
          <cell r="DZ67">
            <v>5.0157560801286701E-2</v>
          </cell>
          <cell r="EA67">
            <v>2.3992579347358287</v>
          </cell>
          <cell r="EB67">
            <v>0.72901283517038273</v>
          </cell>
          <cell r="EC67">
            <v>123.74525554013512</v>
          </cell>
          <cell r="ED67">
            <v>2.0613392742467367</v>
          </cell>
          <cell r="EE67">
            <v>8.9999999999999993E-3</v>
          </cell>
          <cell r="EF67">
            <v>0</v>
          </cell>
          <cell r="EG67">
            <v>0</v>
          </cell>
          <cell r="EH67">
            <v>2.8746464019694531</v>
          </cell>
          <cell r="EI67">
            <v>6.5670732651830982E-3</v>
          </cell>
          <cell r="EJ67">
            <v>123.74525553715286</v>
          </cell>
          <cell r="EK67">
            <v>5.2120491830485705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1.0147916967766784</v>
          </cell>
          <cell r="EY67">
            <v>0.97483129125044621</v>
          </cell>
          <cell r="EZ67">
            <v>1</v>
          </cell>
          <cell r="FA67">
            <v>0.31413215450254611</v>
          </cell>
          <cell r="FB67">
            <v>0.72901283517041904</v>
          </cell>
          <cell r="FC67">
            <v>0.74254592230887817</v>
          </cell>
          <cell r="FD67">
            <v>0.24422378197100952</v>
          </cell>
          <cell r="FE67">
            <v>0.2</v>
          </cell>
          <cell r="FF67">
            <v>0</v>
          </cell>
          <cell r="FG67">
            <v>2.6938529146340677</v>
          </cell>
          <cell r="FH67">
            <v>8.9999999999999993E-3</v>
          </cell>
          <cell r="FI67">
            <v>0</v>
          </cell>
          <cell r="FJ67">
            <v>0</v>
          </cell>
          <cell r="FK67">
            <v>3.7567200534319762</v>
          </cell>
          <cell r="FL67">
            <v>8.582153202129102E-3</v>
          </cell>
          <cell r="FM67">
            <v>123.74525555721294</v>
          </cell>
          <cell r="FN67">
            <v>5.2120491829227085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1.0147916967766795</v>
          </cell>
          <cell r="GB67">
            <v>0.97483129144801939</v>
          </cell>
          <cell r="GC67">
            <v>1</v>
          </cell>
          <cell r="GD67">
            <v>0.41052233883061146</v>
          </cell>
          <cell r="GE67">
            <v>0.72901283517012228</v>
          </cell>
          <cell r="GF67">
            <v>0.74254592230857408</v>
          </cell>
          <cell r="GG67">
            <v>0.24422378197100889</v>
          </cell>
          <cell r="GH67">
            <v>0.2</v>
          </cell>
          <cell r="GI67">
            <v>0</v>
          </cell>
          <cell r="GJ67">
            <v>10.98876951332293</v>
          </cell>
          <cell r="GK67">
            <v>8.9999999999999993E-3</v>
          </cell>
          <cell r="GL67">
            <v>0</v>
          </cell>
          <cell r="GM67">
            <v>0</v>
          </cell>
          <cell r="GN67">
            <v>15.324419001859191</v>
          </cell>
          <cell r="GO67">
            <v>3.5008334333974503E-2</v>
          </cell>
          <cell r="GP67">
            <v>123.74525553650798</v>
          </cell>
          <cell r="GQ67">
            <v>5.2120491830524802</v>
          </cell>
          <cell r="GR67">
            <v>0</v>
          </cell>
          <cell r="GS67">
            <v>0</v>
          </cell>
          <cell r="GT67">
            <v>0</v>
          </cell>
          <cell r="GU67">
            <v>0</v>
          </cell>
          <cell r="GV67">
            <v>0</v>
          </cell>
          <cell r="GW67">
            <v>0</v>
          </cell>
          <cell r="GX67">
            <v>0</v>
          </cell>
          <cell r="GY67">
            <v>0</v>
          </cell>
          <cell r="GZ67">
            <v>0</v>
          </cell>
          <cell r="HA67">
            <v>0</v>
          </cell>
          <cell r="HB67">
            <v>0</v>
          </cell>
          <cell r="HC67">
            <v>0</v>
          </cell>
          <cell r="HD67">
            <v>1.014791696776679</v>
          </cell>
          <cell r="HE67">
            <v>0.97483129124409462</v>
          </cell>
          <cell r="HF67">
            <v>1</v>
          </cell>
          <cell r="HG67">
            <v>1.6746034414026356</v>
          </cell>
          <cell r="HH67">
            <v>0.72901283517045501</v>
          </cell>
          <cell r="HI67">
            <v>0.74254592230891359</v>
          </cell>
          <cell r="HJ67">
            <v>0.24422378197100789</v>
          </cell>
          <cell r="HK67">
            <v>0.2</v>
          </cell>
          <cell r="HL67">
            <v>0</v>
          </cell>
          <cell r="HM67">
            <v>2.3183818803563798</v>
          </cell>
          <cell r="HN67">
            <v>2.7314713041822976</v>
          </cell>
          <cell r="HO67">
            <v>7.8602732841840481E-2</v>
          </cell>
          <cell r="HP67">
            <v>0.31990312913263219</v>
          </cell>
          <cell r="HQ67">
            <v>6.2979872668392076</v>
          </cell>
          <cell r="HR67">
            <v>110.30248190659516</v>
          </cell>
          <cell r="HS67">
            <v>0.43603927350031418</v>
          </cell>
          <cell r="HT67">
            <v>0</v>
          </cell>
          <cell r="HU67">
            <v>0</v>
          </cell>
          <cell r="HV67">
            <v>0</v>
          </cell>
          <cell r="HW67">
            <v>0.51373277765590508</v>
          </cell>
          <cell r="HX67">
            <v>1.4783534504776074E-2</v>
          </cell>
          <cell r="HY67">
            <v>110.30248190659405</v>
          </cell>
          <cell r="HZ67">
            <v>6.9397955219500291</v>
          </cell>
          <cell r="IA67">
            <v>0</v>
          </cell>
          <cell r="IB67">
            <v>0</v>
          </cell>
          <cell r="IC67">
            <v>0</v>
          </cell>
          <cell r="ID67">
            <v>0</v>
          </cell>
          <cell r="IE67">
            <v>0</v>
          </cell>
          <cell r="IF67">
            <v>0</v>
          </cell>
          <cell r="IG67">
            <v>0</v>
          </cell>
          <cell r="IH67">
            <v>0</v>
          </cell>
          <cell r="II67">
            <v>0</v>
          </cell>
          <cell r="IJ67">
            <v>0</v>
          </cell>
          <cell r="IK67">
            <v>0</v>
          </cell>
          <cell r="IL67">
            <v>0</v>
          </cell>
          <cell r="IM67">
            <v>1.0187338088672706</v>
          </cell>
          <cell r="IN67">
            <v>0.48033291336003398</v>
          </cell>
          <cell r="IO67">
            <v>1</v>
          </cell>
          <cell r="IP67">
            <v>6.0167105859207155E-2</v>
          </cell>
          <cell r="IQ67">
            <v>6.2979872668392822</v>
          </cell>
          <cell r="IR67">
            <v>6.4512978160108725</v>
          </cell>
          <cell r="IS67">
            <v>0.24843003380938936</v>
          </cell>
          <cell r="IT67">
            <v>0.2</v>
          </cell>
          <cell r="IU67">
            <v>0</v>
          </cell>
          <cell r="IV67">
            <v>0.52816376507423679</v>
          </cell>
          <cell r="IW67">
            <v>0</v>
          </cell>
          <cell r="IX67">
            <v>0</v>
          </cell>
          <cell r="IY67">
            <v>0</v>
          </cell>
          <cell r="IZ67">
            <v>0.62227201671683874</v>
          </cell>
          <cell r="JA67">
            <v>1.7906935727296486E-2</v>
          </cell>
          <cell r="JB67">
            <v>110.30248190659646</v>
          </cell>
          <cell r="JC67">
            <v>6.9397955219500282</v>
          </cell>
          <cell r="JD67">
            <v>0</v>
          </cell>
        </row>
        <row r="68">
          <cell r="A68" t="str">
            <v>2082.00</v>
          </cell>
          <cell r="B68">
            <v>5.3574089235574229</v>
          </cell>
          <cell r="C68">
            <v>6.3356093677723111</v>
          </cell>
          <cell r="D68">
            <v>2.4327593741648039</v>
          </cell>
          <cell r="E68">
            <v>1.1119399999999999</v>
          </cell>
          <cell r="F68">
            <v>-4.9301621541352789</v>
          </cell>
          <cell r="G68">
            <v>1.0269793282553632</v>
          </cell>
          <cell r="H68">
            <v>0</v>
          </cell>
          <cell r="I68">
            <v>0.2579982751561275</v>
          </cell>
          <cell r="J68">
            <v>5.2631578947368363E-2</v>
          </cell>
          <cell r="K68">
            <v>1.6933931612220201</v>
          </cell>
          <cell r="L68">
            <v>0.1</v>
          </cell>
          <cell r="M68">
            <v>0.2</v>
          </cell>
          <cell r="N68">
            <v>0.3</v>
          </cell>
          <cell r="O68">
            <v>13.48345630304412</v>
          </cell>
          <cell r="P68">
            <v>0.73317769974789948</v>
          </cell>
          <cell r="Q68">
            <v>5.117328510290851</v>
          </cell>
          <cell r="R68">
            <v>0.13502446417143418</v>
          </cell>
          <cell r="S68">
            <v>0</v>
          </cell>
          <cell r="T68">
            <v>0</v>
          </cell>
          <cell r="U68">
            <v>0.2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0.2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0.2</v>
          </cell>
          <cell r="AF68">
            <v>0</v>
          </cell>
          <cell r="AG68">
            <v>0</v>
          </cell>
          <cell r="AH68">
            <v>0</v>
          </cell>
          <cell r="AI68">
            <v>7.7483722248974791</v>
          </cell>
          <cell r="AJ68">
            <v>9.1308148122054291</v>
          </cell>
          <cell r="AK68">
            <v>5.8512208277385312E-3</v>
          </cell>
          <cell r="AL68">
            <v>0.82814044983126422</v>
          </cell>
          <cell r="AM68">
            <v>8.0849343026050235E-2</v>
          </cell>
          <cell r="AN68">
            <v>64.696517490340952</v>
          </cell>
          <cell r="AO68">
            <v>1.7627748802576231</v>
          </cell>
          <cell r="AP68">
            <v>2.0000000000000004E-2</v>
          </cell>
          <cell r="AQ68">
            <v>0</v>
          </cell>
          <cell r="AR68">
            <v>0</v>
          </cell>
          <cell r="AS68">
            <v>2.0772841727351041</v>
          </cell>
          <cell r="AT68">
            <v>1.3311679917537417E-3</v>
          </cell>
          <cell r="AU68">
            <v>64.696517490341762</v>
          </cell>
          <cell r="AV68">
            <v>3.06782086017928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1.009159507335297</v>
          </cell>
          <cell r="BJ68">
            <v>3.6100108263762114</v>
          </cell>
          <cell r="BK68">
            <v>1</v>
          </cell>
          <cell r="BL68">
            <v>0.18840411120118927</v>
          </cell>
          <cell r="BM68">
            <v>8.084934302604771E-2</v>
          </cell>
          <cell r="BN68">
            <v>8.1090893825993396E-2</v>
          </cell>
          <cell r="BO68">
            <v>0.23302872215977546</v>
          </cell>
          <cell r="BP68">
            <v>0.2</v>
          </cell>
          <cell r="BQ68">
            <v>0</v>
          </cell>
          <cell r="BR68">
            <v>0.53305407459607079</v>
          </cell>
          <cell r="BS68">
            <v>2.0000000000000004E-2</v>
          </cell>
          <cell r="BT68">
            <v>0</v>
          </cell>
          <cell r="BU68">
            <v>0</v>
          </cell>
          <cell r="BV68">
            <v>0.62816007010976826</v>
          </cell>
          <cell r="BW68">
            <v>4.0253836716376264E-4</v>
          </cell>
          <cell r="BX68">
            <v>64.696517490341179</v>
          </cell>
          <cell r="BY68">
            <v>3.0678208601792787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1.0091595073352899</v>
          </cell>
          <cell r="CM68">
            <v>3.6100108263761723</v>
          </cell>
          <cell r="CN68">
            <v>1</v>
          </cell>
          <cell r="CO68">
            <v>5.6972436055911506E-2</v>
          </cell>
          <cell r="CP68">
            <v>8.0849343026046988E-2</v>
          </cell>
          <cell r="CQ68">
            <v>8.109089382599334E-2</v>
          </cell>
          <cell r="CR68">
            <v>0.23302872215977727</v>
          </cell>
          <cell r="CS68">
            <v>0.2</v>
          </cell>
          <cell r="CT68">
            <v>0</v>
          </cell>
          <cell r="CU68">
            <v>5.4525432700438525</v>
          </cell>
          <cell r="CV68">
            <v>2.0000000000000004E-2</v>
          </cell>
          <cell r="CW68">
            <v>0</v>
          </cell>
          <cell r="CX68">
            <v>0</v>
          </cell>
          <cell r="CY68">
            <v>6.425370569360636</v>
          </cell>
          <cell r="CZ68">
            <v>4.1175144688210263E-3</v>
          </cell>
          <cell r="DA68">
            <v>64.696517490340682</v>
          </cell>
          <cell r="DB68">
            <v>3.0678208601792418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1.0091595073352944</v>
          </cell>
          <cell r="DP68">
            <v>3.6100108263761364</v>
          </cell>
          <cell r="DQ68">
            <v>1</v>
          </cell>
          <cell r="DR68">
            <v>0.58276390257417066</v>
          </cell>
          <cell r="DS68">
            <v>8.0849343026050374E-2</v>
          </cell>
          <cell r="DT68">
            <v>8.1090893825994964E-2</v>
          </cell>
          <cell r="DU68">
            <v>0.23302872215977244</v>
          </cell>
          <cell r="DV68">
            <v>0.2</v>
          </cell>
          <cell r="DW68">
            <v>0</v>
          </cell>
          <cell r="DX68">
            <v>16.096148807361008</v>
          </cell>
          <cell r="DY68">
            <v>22.496804614137567</v>
          </cell>
          <cell r="DZ68">
            <v>5.0156358809387402E-2</v>
          </cell>
          <cell r="EA68">
            <v>2.4491502524095763</v>
          </cell>
          <cell r="EB68">
            <v>0.72967764741023167</v>
          </cell>
          <cell r="EC68">
            <v>126.64634569642855</v>
          </cell>
          <cell r="ED68">
            <v>2.1074507375160336</v>
          </cell>
          <cell r="EE68">
            <v>8.9999999999999993E-3</v>
          </cell>
          <cell r="EF68">
            <v>0</v>
          </cell>
          <cell r="EG68">
            <v>0</v>
          </cell>
          <cell r="EH68">
            <v>2.9454814343002806</v>
          </cell>
          <cell r="EI68">
            <v>6.5669158897298111E-3</v>
          </cell>
          <cell r="EJ68">
            <v>126.64634569337639</v>
          </cell>
          <cell r="EK68">
            <v>5.2880787962398488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1.014587278538843</v>
          </cell>
          <cell r="EY68">
            <v>0.97122666494135701</v>
          </cell>
          <cell r="EZ68">
            <v>1</v>
          </cell>
          <cell r="FA68">
            <v>0.32066449978193234</v>
          </cell>
          <cell r="FB68">
            <v>0.72967764741024776</v>
          </cell>
          <cell r="FC68">
            <v>0.74292294809660664</v>
          </cell>
          <cell r="FD68">
            <v>0.2435307649015597</v>
          </cell>
          <cell r="FE68">
            <v>0.2</v>
          </cell>
          <cell r="FF68">
            <v>0</v>
          </cell>
          <cell r="FG68">
            <v>2.7541134943833279</v>
          </cell>
          <cell r="FH68">
            <v>8.9999999999999993E-3</v>
          </cell>
          <cell r="FI68">
            <v>0</v>
          </cell>
          <cell r="FJ68">
            <v>0</v>
          </cell>
          <cell r="FK68">
            <v>3.8492905296687772</v>
          </cell>
          <cell r="FL68">
            <v>8.581947536652897E-3</v>
          </cell>
          <cell r="FM68">
            <v>126.64634571390678</v>
          </cell>
          <cell r="FN68">
            <v>5.288078796112142</v>
          </cell>
          <cell r="FO68">
            <v>0</v>
          </cell>
          <cell r="FP68">
            <v>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0</v>
          </cell>
          <cell r="FW68">
            <v>0</v>
          </cell>
          <cell r="FX68">
            <v>0</v>
          </cell>
          <cell r="FY68">
            <v>0</v>
          </cell>
          <cell r="FZ68">
            <v>0</v>
          </cell>
          <cell r="GA68">
            <v>1.0145872785388412</v>
          </cell>
          <cell r="GB68">
            <v>0.97122666513819966</v>
          </cell>
          <cell r="GC68">
            <v>1</v>
          </cell>
          <cell r="GD68">
            <v>0.41905910790600137</v>
          </cell>
          <cell r="GE68">
            <v>0.72967764740995211</v>
          </cell>
          <cell r="GF68">
            <v>0.74292294809630244</v>
          </cell>
          <cell r="GG68">
            <v>0.24353076490155887</v>
          </cell>
          <cell r="GH68">
            <v>0.2</v>
          </cell>
          <cell r="GI68">
            <v>0</v>
          </cell>
          <cell r="GJ68">
            <v>11.234584575461867</v>
          </cell>
          <cell r="GK68">
            <v>8.9999999999999993E-3</v>
          </cell>
          <cell r="GL68">
            <v>0</v>
          </cell>
          <cell r="GM68">
            <v>0</v>
          </cell>
          <cell r="GN68">
            <v>15.70203265016881</v>
          </cell>
          <cell r="GO68">
            <v>3.500749538300469E-2</v>
          </cell>
          <cell r="GP68">
            <v>126.64634569271638</v>
          </cell>
          <cell r="GQ68">
            <v>5.2880787962438411</v>
          </cell>
          <cell r="GR68">
            <v>0</v>
          </cell>
          <cell r="GS68">
            <v>0</v>
          </cell>
          <cell r="GT68">
            <v>0</v>
          </cell>
          <cell r="GU68">
            <v>0</v>
          </cell>
          <cell r="GV68">
            <v>0</v>
          </cell>
          <cell r="GW68">
            <v>0</v>
          </cell>
          <cell r="GX68">
            <v>0</v>
          </cell>
          <cell r="GY68">
            <v>0</v>
          </cell>
          <cell r="GZ68">
            <v>0</v>
          </cell>
          <cell r="HA68">
            <v>0</v>
          </cell>
          <cell r="HB68">
            <v>0</v>
          </cell>
          <cell r="HC68">
            <v>0</v>
          </cell>
          <cell r="HD68">
            <v>1.0145872785388479</v>
          </cell>
          <cell r="HE68">
            <v>0.97122666493502896</v>
          </cell>
          <cell r="HF68">
            <v>1</v>
          </cell>
          <cell r="HG68">
            <v>1.7094266447216755</v>
          </cell>
          <cell r="HH68">
            <v>0.72967764741028296</v>
          </cell>
          <cell r="HI68">
            <v>0.74292294809664272</v>
          </cell>
          <cell r="HJ68">
            <v>0.24353076490155862</v>
          </cell>
          <cell r="HK68">
            <v>0.2</v>
          </cell>
          <cell r="HL68">
            <v>0</v>
          </cell>
          <cell r="HM68">
            <v>2.3909412739623455</v>
          </cell>
          <cell r="HN68">
            <v>2.8228283591554164</v>
          </cell>
          <cell r="HO68">
            <v>7.9016884534308274E-2</v>
          </cell>
          <cell r="HP68">
            <v>0.32959904598708395</v>
          </cell>
          <cell r="HQ68">
            <v>6.2921539694912241</v>
          </cell>
          <cell r="HR68">
            <v>113.06584757591678</v>
          </cell>
          <cell r="HS68">
            <v>0.44968618195041071</v>
          </cell>
          <cell r="HT68">
            <v>0</v>
          </cell>
          <cell r="HU68">
            <v>0</v>
          </cell>
          <cell r="HV68">
            <v>0</v>
          </cell>
          <cell r="HW68">
            <v>0.53091513411630931</v>
          </cell>
          <cell r="HX68">
            <v>1.4861427799505765E-2</v>
          </cell>
          <cell r="HY68">
            <v>113.06584757591561</v>
          </cell>
          <cell r="HZ68">
            <v>7.0681150129689501</v>
          </cell>
          <cell r="IA68">
            <v>0</v>
          </cell>
          <cell r="IB68">
            <v>0</v>
          </cell>
          <cell r="IC68">
            <v>0</v>
          </cell>
          <cell r="ID68">
            <v>0</v>
          </cell>
          <cell r="IE68">
            <v>0</v>
          </cell>
          <cell r="IF68">
            <v>0</v>
          </cell>
          <cell r="IG68">
            <v>0</v>
          </cell>
          <cell r="IH68">
            <v>0</v>
          </cell>
          <cell r="II68">
            <v>0</v>
          </cell>
          <cell r="IJ68">
            <v>0</v>
          </cell>
          <cell r="IK68">
            <v>0</v>
          </cell>
          <cell r="IL68">
            <v>0</v>
          </cell>
          <cell r="IM68">
            <v>1.0184903849995373</v>
          </cell>
          <cell r="IN68">
            <v>0.47867678828244692</v>
          </cell>
          <cell r="IO68">
            <v>1</v>
          </cell>
          <cell r="IP68">
            <v>6.1990705576302416E-2</v>
          </cell>
          <cell r="IQ68">
            <v>6.292153969491193</v>
          </cell>
          <cell r="IR68">
            <v>6.4429861283102348</v>
          </cell>
          <cell r="IS68">
            <v>0.24776591707851844</v>
          </cell>
          <cell r="IT68">
            <v>0.2</v>
          </cell>
          <cell r="IU68">
            <v>0</v>
          </cell>
          <cell r="IV68">
            <v>0.54469393331059235</v>
          </cell>
          <cell r="IW68">
            <v>0</v>
          </cell>
          <cell r="IX68">
            <v>0</v>
          </cell>
          <cell r="IY68">
            <v>0</v>
          </cell>
          <cell r="IZ68">
            <v>0.64308458712620631</v>
          </cell>
          <cell r="JA68">
            <v>1.8001285980401478E-2</v>
          </cell>
          <cell r="JB68">
            <v>113.06584757591808</v>
          </cell>
          <cell r="JC68">
            <v>7.0681150129689083</v>
          </cell>
          <cell r="JD68">
            <v>0</v>
          </cell>
        </row>
        <row r="69">
          <cell r="A69" t="str">
            <v>2083.00</v>
          </cell>
          <cell r="B69">
            <v>5.3574089235574229</v>
          </cell>
          <cell r="C69">
            <v>6.5176590567381645</v>
          </cell>
          <cell r="D69">
            <v>2.4981768915281886</v>
          </cell>
          <cell r="E69">
            <v>1.1119399999999999</v>
          </cell>
          <cell r="F69">
            <v>-5.0641756133036395</v>
          </cell>
          <cell r="G69">
            <v>1.0266223293713546</v>
          </cell>
          <cell r="H69">
            <v>0</v>
          </cell>
          <cell r="I69">
            <v>0.26501961454916584</v>
          </cell>
          <cell r="J69">
            <v>5.2631578947368363E-2</v>
          </cell>
          <cell r="K69">
            <v>1.7377714739411216</v>
          </cell>
          <cell r="L69">
            <v>0.1</v>
          </cell>
          <cell r="M69">
            <v>0.2</v>
          </cell>
          <cell r="N69">
            <v>0.3</v>
          </cell>
          <cell r="O69">
            <v>13.87288214668083</v>
          </cell>
          <cell r="P69">
            <v>0.75162228917328822</v>
          </cell>
          <cell r="Q69">
            <v>5.2525902691917636</v>
          </cell>
          <cell r="R69">
            <v>0.1352647031125544</v>
          </cell>
          <cell r="S69">
            <v>0</v>
          </cell>
          <cell r="T69">
            <v>0</v>
          </cell>
          <cell r="U69">
            <v>0.2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0.2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0.2</v>
          </cell>
          <cell r="AF69">
            <v>0</v>
          </cell>
          <cell r="AG69">
            <v>0</v>
          </cell>
          <cell r="AH69">
            <v>0</v>
          </cell>
          <cell r="AI69">
            <v>7.767491368504988</v>
          </cell>
          <cell r="AJ69">
            <v>9.1701609661231753</v>
          </cell>
          <cell r="AK69">
            <v>5.6851285821710945E-3</v>
          </cell>
          <cell r="AL69">
            <v>0.8307238586106237</v>
          </cell>
          <cell r="AM69">
            <v>8.1254161359615634E-2</v>
          </cell>
          <cell r="AN69">
            <v>67.088779984607612</v>
          </cell>
          <cell r="AO69">
            <v>1.7671245352696134</v>
          </cell>
          <cell r="AP69">
            <v>2.0000000000000004E-2</v>
          </cell>
          <cell r="AQ69">
            <v>0</v>
          </cell>
          <cell r="AR69">
            <v>0</v>
          </cell>
          <cell r="AS69">
            <v>2.0862355253221483</v>
          </cell>
          <cell r="AT69">
            <v>1.2933815729042361E-3</v>
          </cell>
          <cell r="AU69">
            <v>67.08877998460845</v>
          </cell>
          <cell r="AV69">
            <v>3.09543089873182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1.008999886176837</v>
          </cell>
          <cell r="BJ69">
            <v>3.6718084075704498</v>
          </cell>
          <cell r="BK69">
            <v>1</v>
          </cell>
          <cell r="BL69">
            <v>0.18899184343313272</v>
          </cell>
          <cell r="BM69">
            <v>8.1254161359616398E-2</v>
          </cell>
          <cell r="BN69">
            <v>8.1489735191264984E-2</v>
          </cell>
          <cell r="BO69">
            <v>0.23254835157056461</v>
          </cell>
          <cell r="BP69">
            <v>0.2</v>
          </cell>
          <cell r="BQ69">
            <v>0</v>
          </cell>
          <cell r="BR69">
            <v>0.53436938794277156</v>
          </cell>
          <cell r="BS69">
            <v>2.0000000000000004E-2</v>
          </cell>
          <cell r="BT69">
            <v>0</v>
          </cell>
          <cell r="BU69">
            <v>0</v>
          </cell>
          <cell r="BV69">
            <v>0.63086691318037802</v>
          </cell>
          <cell r="BW69">
            <v>3.9111194808001763E-4</v>
          </cell>
          <cell r="BX69">
            <v>67.088779984607825</v>
          </cell>
          <cell r="BY69">
            <v>3.0954308987318302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1.0089998861768408</v>
          </cell>
          <cell r="CM69">
            <v>3.6718084075704072</v>
          </cell>
          <cell r="CN69">
            <v>1</v>
          </cell>
          <cell r="CO69">
            <v>5.715016326573151E-2</v>
          </cell>
          <cell r="CP69">
            <v>8.125416135961544E-2</v>
          </cell>
          <cell r="CQ69">
            <v>8.1489735191264928E-2</v>
          </cell>
          <cell r="CR69">
            <v>0.23254835157056708</v>
          </cell>
          <cell r="CS69">
            <v>0.2</v>
          </cell>
          <cell r="CT69">
            <v>0</v>
          </cell>
          <cell r="CU69">
            <v>5.4659974452925582</v>
          </cell>
          <cell r="CV69">
            <v>2.0000000000000004E-2</v>
          </cell>
          <cell r="CW69">
            <v>0</v>
          </cell>
          <cell r="CX69">
            <v>0</v>
          </cell>
          <cell r="CY69">
            <v>6.4530585276205965</v>
          </cell>
          <cell r="CZ69">
            <v>4.0006350611868401E-3</v>
          </cell>
          <cell r="DA69">
            <v>67.088779984607328</v>
          </cell>
          <cell r="DB69">
            <v>3.0954308987318044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1.0089998861768446</v>
          </cell>
          <cell r="DP69">
            <v>3.6718084075703707</v>
          </cell>
          <cell r="DQ69">
            <v>1</v>
          </cell>
          <cell r="DR69">
            <v>0.58458185191175471</v>
          </cell>
          <cell r="DS69">
            <v>8.1254161359616064E-2</v>
          </cell>
          <cell r="DT69">
            <v>8.1489735191266538E-2</v>
          </cell>
          <cell r="DU69">
            <v>0.23254835157057041</v>
          </cell>
          <cell r="DV69">
            <v>0.2</v>
          </cell>
          <cell r="DW69">
            <v>0</v>
          </cell>
          <cell r="DX69">
            <v>16.449505395618953</v>
          </cell>
          <cell r="DY69">
            <v>23.040994845913996</v>
          </cell>
          <cell r="DZ69">
            <v>5.0155139537966423E-2</v>
          </cell>
          <cell r="EA69">
            <v>2.4991147369062552</v>
          </cell>
          <cell r="EB69">
            <v>0.73035263220633551</v>
          </cell>
          <cell r="EC69">
            <v>129.56413757140871</v>
          </cell>
          <cell r="ED69">
            <v>2.1537153198980126</v>
          </cell>
          <cell r="EE69">
            <v>8.9999999999999993E-3</v>
          </cell>
          <cell r="EF69">
            <v>0</v>
          </cell>
          <cell r="EG69">
            <v>0</v>
          </cell>
          <cell r="EH69">
            <v>3.0167316519164098</v>
          </cell>
          <cell r="EI69">
            <v>6.5667562518881058E-3</v>
          </cell>
          <cell r="EJ69">
            <v>129.56413756828621</v>
          </cell>
          <cell r="EK69">
            <v>5.3641530093867527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1.0143859832801654</v>
          </cell>
          <cell r="EY69">
            <v>0.96758995321262609</v>
          </cell>
          <cell r="EZ69">
            <v>1</v>
          </cell>
          <cell r="FA69">
            <v>0.3272062937826164</v>
          </cell>
          <cell r="FB69">
            <v>0.73035263220634361</v>
          </cell>
          <cell r="FC69">
            <v>0.74331737028346379</v>
          </cell>
          <cell r="FD69">
            <v>0.24285030669790036</v>
          </cell>
          <cell r="FE69">
            <v>0.2</v>
          </cell>
          <cell r="FF69">
            <v>0</v>
          </cell>
          <cell r="FG69">
            <v>2.8145741772272563</v>
          </cell>
          <cell r="FH69">
            <v>8.9999999999999993E-3</v>
          </cell>
          <cell r="FI69">
            <v>0</v>
          </cell>
          <cell r="FJ69">
            <v>0</v>
          </cell>
          <cell r="FK69">
            <v>3.942403589120723</v>
          </cell>
          <cell r="FL69">
            <v>8.5817389145835116E-3</v>
          </cell>
          <cell r="FM69">
            <v>129.5641375892896</v>
          </cell>
          <cell r="FN69">
            <v>5.3641530092571754</v>
          </cell>
          <cell r="FO69">
            <v>0</v>
          </cell>
          <cell r="FP69">
            <v>0</v>
          </cell>
          <cell r="FQ69">
            <v>0</v>
          </cell>
          <cell r="FR69">
            <v>0</v>
          </cell>
          <cell r="FS69">
            <v>0</v>
          </cell>
          <cell r="FT69">
            <v>0</v>
          </cell>
          <cell r="FU69">
            <v>0</v>
          </cell>
          <cell r="FV69">
            <v>0</v>
          </cell>
          <cell r="FW69">
            <v>0</v>
          </cell>
          <cell r="FX69">
            <v>0</v>
          </cell>
          <cell r="FY69">
            <v>0</v>
          </cell>
          <cell r="FZ69">
            <v>0</v>
          </cell>
          <cell r="GA69">
            <v>1.0143859832801592</v>
          </cell>
          <cell r="GB69">
            <v>0.96758995340873177</v>
          </cell>
          <cell r="GC69">
            <v>1</v>
          </cell>
          <cell r="GD69">
            <v>0.42760822500470125</v>
          </cell>
          <cell r="GE69">
            <v>0.73035263220605473</v>
          </cell>
          <cell r="GF69">
            <v>0.74331737028315925</v>
          </cell>
          <cell r="GG69">
            <v>0.24285030669789723</v>
          </cell>
          <cell r="GH69">
            <v>0.2</v>
          </cell>
          <cell r="GI69">
            <v>0</v>
          </cell>
          <cell r="GJ69">
            <v>11.481215898493851</v>
          </cell>
          <cell r="GK69">
            <v>8.9999999999999993E-3</v>
          </cell>
          <cell r="GL69">
            <v>0</v>
          </cell>
          <cell r="GM69">
            <v>0</v>
          </cell>
          <cell r="GN69">
            <v>16.081859604877092</v>
          </cell>
          <cell r="GO69">
            <v>3.5006644371494811E-2</v>
          </cell>
          <cell r="GP69">
            <v>129.56413756761103</v>
          </cell>
          <cell r="GQ69">
            <v>5.3641530093907743</v>
          </cell>
          <cell r="GR69">
            <v>0</v>
          </cell>
          <cell r="GS69">
            <v>0</v>
          </cell>
          <cell r="GT69">
            <v>0</v>
          </cell>
          <cell r="GU69">
            <v>0</v>
          </cell>
          <cell r="GV69">
            <v>0</v>
          </cell>
          <cell r="GW69">
            <v>0</v>
          </cell>
          <cell r="GX69">
            <v>0</v>
          </cell>
          <cell r="GY69">
            <v>0</v>
          </cell>
          <cell r="GZ69">
            <v>0</v>
          </cell>
          <cell r="HA69">
            <v>0</v>
          </cell>
          <cell r="HB69">
            <v>0</v>
          </cell>
          <cell r="HC69">
            <v>0</v>
          </cell>
          <cell r="HD69">
            <v>1.0143859832801601</v>
          </cell>
          <cell r="HE69">
            <v>0.9675899532063218</v>
          </cell>
          <cell r="HF69">
            <v>1</v>
          </cell>
          <cell r="HG69">
            <v>1.744300218118962</v>
          </cell>
          <cell r="HH69">
            <v>0.73035263220639235</v>
          </cell>
          <cell r="HI69">
            <v>0.74331737028350042</v>
          </cell>
          <cell r="HJ69">
            <v>0.24285030669789484</v>
          </cell>
          <cell r="HK69">
            <v>0.2</v>
          </cell>
          <cell r="HL69">
            <v>0</v>
          </cell>
          <cell r="HM69">
            <v>2.4649005940849675</v>
          </cell>
          <cell r="HN69">
            <v>2.9161292848333153</v>
          </cell>
          <cell r="HO69">
            <v>7.9424434992416887E-2</v>
          </cell>
          <cell r="HP69">
            <v>0.33946851579630671</v>
          </cell>
          <cell r="HQ69">
            <v>6.2863360315398431</v>
          </cell>
          <cell r="HR69">
            <v>115.87033418284385</v>
          </cell>
          <cell r="HS69">
            <v>0.46359638737777137</v>
          </cell>
          <cell r="HT69">
            <v>0</v>
          </cell>
          <cell r="HU69">
            <v>0</v>
          </cell>
          <cell r="HV69">
            <v>0</v>
          </cell>
          <cell r="HW69">
            <v>0.54846309210985289</v>
          </cell>
          <cell r="HX69">
            <v>1.4938079539744995E-2</v>
          </cell>
          <cell r="HY69">
            <v>115.87033418284267</v>
          </cell>
          <cell r="HZ69">
            <v>7.1971113532862283</v>
          </cell>
          <cell r="IA69">
            <v>0</v>
          </cell>
          <cell r="IB69">
            <v>0</v>
          </cell>
          <cell r="IC69">
            <v>0</v>
          </cell>
          <cell r="ID69">
            <v>0</v>
          </cell>
          <cell r="IE69">
            <v>0</v>
          </cell>
          <cell r="IF69">
            <v>0</v>
          </cell>
          <cell r="IG69">
            <v>0</v>
          </cell>
          <cell r="IH69">
            <v>0</v>
          </cell>
          <cell r="II69">
            <v>0</v>
          </cell>
          <cell r="IJ69">
            <v>0</v>
          </cell>
          <cell r="IK69">
            <v>0</v>
          </cell>
          <cell r="IL69">
            <v>0</v>
          </cell>
          <cell r="IM69">
            <v>1.0182504585848686</v>
          </cell>
          <cell r="IN69">
            <v>0.477090309386211</v>
          </cell>
          <cell r="IO69">
            <v>1</v>
          </cell>
          <cell r="IP69">
            <v>6.3846946984117331E-2</v>
          </cell>
          <cell r="IQ69">
            <v>6.2863360315399168</v>
          </cell>
          <cell r="IR69">
            <v>6.4347388711365063</v>
          </cell>
          <cell r="IS69">
            <v>0.24711221603610159</v>
          </cell>
          <cell r="IT69">
            <v>0.2</v>
          </cell>
          <cell r="IU69">
            <v>0</v>
          </cell>
          <cell r="IV69">
            <v>0.56154302677067536</v>
          </cell>
          <cell r="IW69">
            <v>0</v>
          </cell>
          <cell r="IX69">
            <v>0</v>
          </cell>
          <cell r="IY69">
            <v>0</v>
          </cell>
          <cell r="IZ69">
            <v>0.66434000177918884</v>
          </cell>
          <cell r="JA69">
            <v>1.8094132368753714E-2</v>
          </cell>
          <cell r="JB69">
            <v>115.8703341828452</v>
          </cell>
          <cell r="JC69">
            <v>7.1971113532862203</v>
          </cell>
          <cell r="JD69">
            <v>0</v>
          </cell>
        </row>
        <row r="70">
          <cell r="A70" t="str">
            <v>2084.00</v>
          </cell>
          <cell r="B70">
            <v>5.3574089235574229</v>
          </cell>
          <cell r="C70">
            <v>6.7023980421366156</v>
          </cell>
          <cell r="D70">
            <v>2.5644715418789419</v>
          </cell>
          <cell r="E70">
            <v>1.1119399999999999</v>
          </cell>
          <cell r="F70">
            <v>-5.2000369256569261</v>
          </cell>
          <cell r="G70">
            <v>1.0262703859059659</v>
          </cell>
          <cell r="H70">
            <v>0</v>
          </cell>
          <cell r="I70">
            <v>0.27213645993047553</v>
          </cell>
          <cell r="J70">
            <v>5.2631578947368363E-2</v>
          </cell>
          <cell r="K70">
            <v>1.7827097335126334</v>
          </cell>
          <cell r="L70">
            <v>0.1</v>
          </cell>
          <cell r="M70">
            <v>0.2</v>
          </cell>
          <cell r="N70">
            <v>0.3</v>
          </cell>
          <cell r="O70">
            <v>14.26830366552538</v>
          </cell>
          <cell r="P70">
            <v>0.77027332645440139</v>
          </cell>
          <cell r="Q70">
            <v>5.3895910617764518</v>
          </cell>
          <cell r="R70">
            <v>0.13550404599602012</v>
          </cell>
          <cell r="S70">
            <v>0</v>
          </cell>
          <cell r="T70">
            <v>0</v>
          </cell>
          <cell r="U70">
            <v>0.2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0.2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0.2</v>
          </cell>
          <cell r="AF70">
            <v>0</v>
          </cell>
          <cell r="AG70">
            <v>0</v>
          </cell>
          <cell r="AH70">
            <v>0</v>
          </cell>
          <cell r="AI70">
            <v>7.7859724392860183</v>
          </cell>
          <cell r="AJ70">
            <v>9.2086251189484063</v>
          </cell>
          <cell r="AK70">
            <v>5.524695784383301E-3</v>
          </cell>
          <cell r="AL70">
            <v>0.83324996092045844</v>
          </cell>
          <cell r="AM70">
            <v>8.1656645195687966E-2</v>
          </cell>
          <cell r="AN70">
            <v>69.547703331256727</v>
          </cell>
          <cell r="AO70">
            <v>1.7713290270502882</v>
          </cell>
          <cell r="AP70">
            <v>2.0000000000000004E-2</v>
          </cell>
          <cell r="AQ70">
            <v>0</v>
          </cell>
          <cell r="AR70">
            <v>0</v>
          </cell>
          <cell r="AS70">
            <v>2.0949862203613985</v>
          </cell>
          <cell r="AT70">
            <v>1.2568826931781138E-3</v>
          </cell>
          <cell r="AU70">
            <v>69.547703331257622</v>
          </cell>
          <cell r="AV70">
            <v>3.1228039733046442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1.0088430578708893</v>
          </cell>
          <cell r="BJ70">
            <v>3.734618068368238</v>
          </cell>
          <cell r="BK70">
            <v>1</v>
          </cell>
          <cell r="BL70">
            <v>0.18956653829387077</v>
          </cell>
          <cell r="BM70">
            <v>8.165664519568798E-2</v>
          </cell>
          <cell r="BN70">
            <v>8.1886415368622303E-2</v>
          </cell>
          <cell r="BO70">
            <v>0.23207633834197061</v>
          </cell>
          <cell r="BP70">
            <v>0.2</v>
          </cell>
          <cell r="BQ70">
            <v>0</v>
          </cell>
          <cell r="BR70">
            <v>0.53564080467351283</v>
          </cell>
          <cell r="BS70">
            <v>2.0000000000000004E-2</v>
          </cell>
          <cell r="BT70">
            <v>0</v>
          </cell>
          <cell r="BU70">
            <v>0</v>
          </cell>
          <cell r="BV70">
            <v>0.63351307843860893</v>
          </cell>
          <cell r="BW70">
            <v>3.8007487421760916E-4</v>
          </cell>
          <cell r="BX70">
            <v>69.547703331256969</v>
          </cell>
          <cell r="BY70">
            <v>3.1228039733046553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1.0088430578708896</v>
          </cell>
          <cell r="CM70">
            <v>3.734618068368194</v>
          </cell>
          <cell r="CN70">
            <v>1</v>
          </cell>
          <cell r="CO70">
            <v>5.7323948041426181E-2</v>
          </cell>
          <cell r="CP70">
            <v>8.1656645195687369E-2</v>
          </cell>
          <cell r="CQ70">
            <v>8.1886415368622248E-2</v>
          </cell>
          <cell r="CR70">
            <v>0.23207633834197205</v>
          </cell>
          <cell r="CS70">
            <v>0.2</v>
          </cell>
          <cell r="CT70">
            <v>0</v>
          </cell>
          <cell r="CU70">
            <v>5.4790026075621574</v>
          </cell>
          <cell r="CV70">
            <v>2.0000000000000004E-2</v>
          </cell>
          <cell r="CW70">
            <v>0</v>
          </cell>
          <cell r="CX70">
            <v>0</v>
          </cell>
          <cell r="CY70">
            <v>6.4801258201483281</v>
          </cell>
          <cell r="CZ70">
            <v>3.8877382169875789E-3</v>
          </cell>
          <cell r="DA70">
            <v>69.5477033312564</v>
          </cell>
          <cell r="DB70">
            <v>3.1228039733046185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1.008843057870886</v>
          </cell>
          <cell r="DP70">
            <v>3.7346180683681558</v>
          </cell>
          <cell r="DQ70">
            <v>1</v>
          </cell>
          <cell r="DR70">
            <v>0.58635947458515514</v>
          </cell>
          <cell r="DS70">
            <v>8.1656645195688896E-2</v>
          </cell>
          <cell r="DT70">
            <v>8.1886415368623844E-2</v>
          </cell>
          <cell r="DU70">
            <v>0.23207633834197275</v>
          </cell>
          <cell r="DV70">
            <v>0.2</v>
          </cell>
          <cell r="DW70">
            <v>0</v>
          </cell>
          <cell r="DX70">
            <v>16.803890755815765</v>
          </cell>
          <cell r="DY70">
            <v>23.588135223020004</v>
          </cell>
          <cell r="DZ70">
            <v>5.0153903978763403E-2</v>
          </cell>
          <cell r="EA70">
            <v>2.5491330700317301</v>
          </cell>
          <cell r="EB70">
            <v>0.73103746645542378</v>
          </cell>
          <cell r="EC70">
            <v>132.49760123822185</v>
          </cell>
          <cell r="ED70">
            <v>2.2001145982377595</v>
          </cell>
          <cell r="EE70">
            <v>8.9999999999999993E-3</v>
          </cell>
          <cell r="EF70">
            <v>0</v>
          </cell>
          <cell r="EG70">
            <v>0</v>
          </cell>
          <cell r="EH70">
            <v>3.0883681287567013</v>
          </cell>
          <cell r="EI70">
            <v>6.5665944815053315E-3</v>
          </cell>
          <cell r="EJ70">
            <v>132.49760123502867</v>
          </cell>
          <cell r="EK70">
            <v>5.4402583088565679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1.0141877570115241</v>
          </cell>
          <cell r="EY70">
            <v>0.96392342605827341</v>
          </cell>
          <cell r="EZ70">
            <v>1</v>
          </cell>
          <cell r="FA70">
            <v>0.33375513812396229</v>
          </cell>
          <cell r="FB70">
            <v>0.7310374664554512</v>
          </cell>
          <cell r="FC70">
            <v>0.74372862089746672</v>
          </cell>
          <cell r="FD70">
            <v>0.24218214553557971</v>
          </cell>
          <cell r="FE70">
            <v>0.2</v>
          </cell>
          <cell r="FF70">
            <v>0</v>
          </cell>
          <cell r="FG70">
            <v>2.8752108869402813</v>
          </cell>
          <cell r="FH70">
            <v>8.9999999999999993E-3</v>
          </cell>
          <cell r="FI70">
            <v>0</v>
          </cell>
          <cell r="FJ70">
            <v>0</v>
          </cell>
          <cell r="FK70">
            <v>4.036021429881508</v>
          </cell>
          <cell r="FL70">
            <v>8.5815275056114384E-3</v>
          </cell>
          <cell r="FM70">
            <v>132.49760125650758</v>
          </cell>
          <cell r="FN70">
            <v>5.4402583087251557</v>
          </cell>
          <cell r="FO70">
            <v>0</v>
          </cell>
          <cell r="FP70">
            <v>0</v>
          </cell>
          <cell r="FQ70">
            <v>0</v>
          </cell>
          <cell r="FR70">
            <v>0</v>
          </cell>
          <cell r="FS70">
            <v>0</v>
          </cell>
          <cell r="FT70">
            <v>0</v>
          </cell>
          <cell r="FU70">
            <v>0</v>
          </cell>
          <cell r="FV70">
            <v>0</v>
          </cell>
          <cell r="FW70">
            <v>0</v>
          </cell>
          <cell r="FX70">
            <v>0</v>
          </cell>
          <cell r="FY70">
            <v>0</v>
          </cell>
          <cell r="FZ70">
            <v>0</v>
          </cell>
          <cell r="GA70">
            <v>1.0141877570115247</v>
          </cell>
          <cell r="GB70">
            <v>0.96392342625363592</v>
          </cell>
          <cell r="GC70">
            <v>1</v>
          </cell>
          <cell r="GD70">
            <v>0.43616655581265312</v>
          </cell>
          <cell r="GE70">
            <v>0.73103746645514789</v>
          </cell>
          <cell r="GF70">
            <v>0.74372862089716174</v>
          </cell>
          <cell r="GG70">
            <v>0.24218214553558132</v>
          </cell>
          <cell r="GH70">
            <v>0.2</v>
          </cell>
          <cell r="GI70">
            <v>0</v>
          </cell>
          <cell r="GJ70">
            <v>11.728565270637747</v>
          </cell>
          <cell r="GK70">
            <v>8.9999999999999993E-3</v>
          </cell>
          <cell r="GL70">
            <v>0</v>
          </cell>
          <cell r="GM70">
            <v>0</v>
          </cell>
          <cell r="GN70">
            <v>16.463745664381825</v>
          </cell>
          <cell r="GO70">
            <v>3.5005781991646633E-2</v>
          </cell>
          <cell r="GP70">
            <v>132.49760123433816</v>
          </cell>
          <cell r="GQ70">
            <v>5.4402583088606358</v>
          </cell>
          <cell r="GR70">
            <v>0</v>
          </cell>
          <cell r="GS70">
            <v>0</v>
          </cell>
          <cell r="GT70">
            <v>0</v>
          </cell>
          <cell r="GU70">
            <v>0</v>
          </cell>
          <cell r="GV70">
            <v>0</v>
          </cell>
          <cell r="GW70">
            <v>0</v>
          </cell>
          <cell r="GX70">
            <v>0</v>
          </cell>
          <cell r="GY70">
            <v>0</v>
          </cell>
          <cell r="GZ70">
            <v>0</v>
          </cell>
          <cell r="HA70">
            <v>0</v>
          </cell>
          <cell r="HB70">
            <v>0</v>
          </cell>
          <cell r="HC70">
            <v>0</v>
          </cell>
          <cell r="HD70">
            <v>1.0141877570115221</v>
          </cell>
          <cell r="HE70">
            <v>0.96392342605199299</v>
          </cell>
          <cell r="HF70">
            <v>1</v>
          </cell>
          <cell r="HG70">
            <v>1.779211376095118</v>
          </cell>
          <cell r="HH70">
            <v>0.73103746645548506</v>
          </cell>
          <cell r="HI70">
            <v>0.74372862089750358</v>
          </cell>
          <cell r="HJ70">
            <v>0.24218214553557948</v>
          </cell>
          <cell r="HK70">
            <v>0.2</v>
          </cell>
          <cell r="HL70">
            <v>0</v>
          </cell>
          <cell r="HM70">
            <v>2.5402602111754455</v>
          </cell>
          <cell r="HN70">
            <v>3.0113792513554816</v>
          </cell>
          <cell r="HO70">
            <v>7.9825446232873409E-2</v>
          </cell>
          <cell r="HP70">
            <v>0.34951115140946548</v>
          </cell>
          <cell r="HQ70">
            <v>6.2805349880280978</v>
          </cell>
          <cell r="HR70">
            <v>118.71581249585846</v>
          </cell>
          <cell r="HS70">
            <v>0.47776995945656064</v>
          </cell>
          <cell r="HT70">
            <v>0</v>
          </cell>
          <cell r="HU70">
            <v>0</v>
          </cell>
          <cell r="HV70">
            <v>0</v>
          </cell>
          <cell r="HW70">
            <v>0.56637762403194725</v>
          </cell>
          <cell r="HX70">
            <v>1.5013501389542775E-2</v>
          </cell>
          <cell r="HY70">
            <v>118.71581249585718</v>
          </cell>
          <cell r="HZ70">
            <v>7.3267599445939409</v>
          </cell>
          <cell r="IA70">
            <v>0</v>
          </cell>
          <cell r="IB70">
            <v>0</v>
          </cell>
          <cell r="IC70">
            <v>0</v>
          </cell>
          <cell r="ID70">
            <v>0</v>
          </cell>
          <cell r="IE70">
            <v>0</v>
          </cell>
          <cell r="IF70">
            <v>0</v>
          </cell>
          <cell r="IG70">
            <v>0</v>
          </cell>
          <cell r="IH70">
            <v>0</v>
          </cell>
          <cell r="II70">
            <v>0</v>
          </cell>
          <cell r="IJ70">
            <v>0</v>
          </cell>
          <cell r="IK70">
            <v>0</v>
          </cell>
          <cell r="IL70">
            <v>0</v>
          </cell>
          <cell r="IM70">
            <v>1.0180139760167133</v>
          </cell>
          <cell r="IN70">
            <v>0.47557104236564007</v>
          </cell>
          <cell r="IO70">
            <v>1</v>
          </cell>
          <cell r="IP70">
            <v>6.5735757267657138E-2</v>
          </cell>
          <cell r="IQ70">
            <v>6.2805349880281929</v>
          </cell>
          <cell r="IR70">
            <v>6.426556039474641</v>
          </cell>
          <cell r="IS70">
            <v>0.24646874187357559</v>
          </cell>
          <cell r="IT70">
            <v>0.2</v>
          </cell>
          <cell r="IU70">
            <v>0</v>
          </cell>
          <cell r="IV70">
            <v>0.57871112984908124</v>
          </cell>
          <cell r="IW70">
            <v>0</v>
          </cell>
          <cell r="IX70">
            <v>0</v>
          </cell>
          <cell r="IY70">
            <v>0</v>
          </cell>
          <cell r="IZ70">
            <v>0.68603943851469451</v>
          </cell>
          <cell r="JA70">
            <v>1.8185489020732047E-2</v>
          </cell>
          <cell r="JB70">
            <v>118.71581249585988</v>
          </cell>
          <cell r="JC70">
            <v>7.326759944593916</v>
          </cell>
          <cell r="JD70">
            <v>0</v>
          </cell>
        </row>
        <row r="71">
          <cell r="A71" t="str">
            <v>2085.00</v>
          </cell>
          <cell r="B71">
            <v>5.3574089235574229</v>
          </cell>
          <cell r="C71">
            <v>6.8898004565088389</v>
          </cell>
          <cell r="D71">
            <v>2.6316335940305988</v>
          </cell>
          <cell r="E71">
            <v>1.1119399999999999</v>
          </cell>
          <cell r="F71">
            <v>-5.3377290050525437</v>
          </cell>
          <cell r="G71">
            <v>1.025923417415239</v>
          </cell>
          <cell r="H71">
            <v>0</v>
          </cell>
          <cell r="I71">
            <v>0.27934777102433828</v>
          </cell>
          <cell r="J71">
            <v>5.2631578947368363E-2</v>
          </cell>
          <cell r="K71">
            <v>1.8282008881407146</v>
          </cell>
          <cell r="L71">
            <v>0.1</v>
          </cell>
          <cell r="M71">
            <v>0.2</v>
          </cell>
          <cell r="N71">
            <v>0.3</v>
          </cell>
          <cell r="O71">
            <v>14.669674187113559</v>
          </cell>
          <cell r="P71">
            <v>0.78912756602231893</v>
          </cell>
          <cell r="Q71">
            <v>5.5283098192179709</v>
          </cell>
          <cell r="R71">
            <v>0.13574233780625417</v>
          </cell>
          <cell r="S71">
            <v>0</v>
          </cell>
          <cell r="T71">
            <v>0</v>
          </cell>
          <cell r="U71">
            <v>0.2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0.2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0.2</v>
          </cell>
          <cell r="AF71">
            <v>0</v>
          </cell>
          <cell r="AG71">
            <v>0</v>
          </cell>
          <cell r="AH71">
            <v>0</v>
          </cell>
          <cell r="AI71">
            <v>7.8038352533440998</v>
          </cell>
          <cell r="AJ71">
            <v>9.2462277909671062</v>
          </cell>
          <cell r="AK71">
            <v>5.3697030685129063E-3</v>
          </cell>
          <cell r="AL71">
            <v>0.83572024173984405</v>
          </cell>
          <cell r="AM71">
            <v>8.2056773414790923E-2</v>
          </cell>
          <cell r="AN71">
            <v>72.07449398911875</v>
          </cell>
          <cell r="AO71">
            <v>1.7753928638147491</v>
          </cell>
          <cell r="AP71">
            <v>2.0000000000000004E-2</v>
          </cell>
          <cell r="AQ71">
            <v>0</v>
          </cell>
          <cell r="AR71">
            <v>0</v>
          </cell>
          <cell r="AS71">
            <v>2.1035409262713638</v>
          </cell>
          <cell r="AT71">
            <v>1.2216214462698516E-3</v>
          </cell>
          <cell r="AU71">
            <v>72.074493989119716</v>
          </cell>
          <cell r="AV71">
            <v>3.1499379424305989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1.0086889761118245</v>
          </cell>
          <cell r="BJ71">
            <v>3.7984550367558345</v>
          </cell>
          <cell r="BK71">
            <v>1</v>
          </cell>
          <cell r="BL71">
            <v>0.19012853362000989</v>
          </cell>
          <cell r="BM71">
            <v>8.2056773414791118E-2</v>
          </cell>
          <cell r="BN71">
            <v>8.2280906568877377E-2</v>
          </cell>
          <cell r="BO71">
            <v>0.23161250212600357</v>
          </cell>
          <cell r="BP71">
            <v>0.2</v>
          </cell>
          <cell r="BQ71">
            <v>0</v>
          </cell>
          <cell r="BR71">
            <v>0.53686968804940127</v>
          </cell>
          <cell r="BS71">
            <v>2.0000000000000004E-2</v>
          </cell>
          <cell r="BT71">
            <v>0</v>
          </cell>
          <cell r="BU71">
            <v>0</v>
          </cell>
          <cell r="BV71">
            <v>0.63609997759025294</v>
          </cell>
          <cell r="BW71">
            <v>3.6941205416594149E-4</v>
          </cell>
          <cell r="BX71">
            <v>72.074493989118992</v>
          </cell>
          <cell r="BY71">
            <v>3.1499379424306211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1.0086889761118281</v>
          </cell>
          <cell r="CM71">
            <v>3.7984550367557883</v>
          </cell>
          <cell r="CN71">
            <v>1</v>
          </cell>
          <cell r="CO71">
            <v>5.7493892543051067E-2</v>
          </cell>
          <cell r="CP71">
            <v>8.2056773414791076E-2</v>
          </cell>
          <cell r="CQ71">
            <v>8.2280906568877335E-2</v>
          </cell>
          <cell r="CR71">
            <v>0.23161250212600329</v>
          </cell>
          <cell r="CS71">
            <v>0.2</v>
          </cell>
          <cell r="CT71">
            <v>0</v>
          </cell>
          <cell r="CU71">
            <v>5.4915727014797984</v>
          </cell>
          <cell r="CV71">
            <v>2.0000000000000004E-2</v>
          </cell>
          <cell r="CW71">
            <v>0</v>
          </cell>
          <cell r="CX71">
            <v>0</v>
          </cell>
          <cell r="CY71">
            <v>6.5065868871053114</v>
          </cell>
          <cell r="CZ71">
            <v>3.7786695680771137E-3</v>
          </cell>
          <cell r="DA71">
            <v>72.074493989118409</v>
          </cell>
          <cell r="DB71">
            <v>3.1499379424305647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1.0086889761118218</v>
          </cell>
          <cell r="DP71">
            <v>3.7984550367557484</v>
          </cell>
          <cell r="DQ71">
            <v>1</v>
          </cell>
          <cell r="DR71">
            <v>0.5880978155767671</v>
          </cell>
          <cell r="DS71">
            <v>8.2056773414793074E-2</v>
          </cell>
          <cell r="DT71">
            <v>8.2280906568878945E-2</v>
          </cell>
          <cell r="DU71">
            <v>0.23161250212600273</v>
          </cell>
          <cell r="DV71">
            <v>0.2</v>
          </cell>
          <cell r="DW71">
            <v>0</v>
          </cell>
          <cell r="DX71">
            <v>17.159165576441062</v>
          </cell>
          <cell r="DY71">
            <v>24.138005819701537</v>
          </cell>
          <cell r="DZ71">
            <v>5.0152653115542727E-2</v>
          </cell>
          <cell r="EA71">
            <v>2.5991872004014325</v>
          </cell>
          <cell r="EB71">
            <v>0.73173183394527908</v>
          </cell>
          <cell r="EC71">
            <v>135.44571005758249</v>
          </cell>
          <cell r="ED71">
            <v>2.2466303326353532</v>
          </cell>
          <cell r="EE71">
            <v>8.9999999999999993E-3</v>
          </cell>
          <cell r="EF71">
            <v>0</v>
          </cell>
          <cell r="EG71">
            <v>0</v>
          </cell>
          <cell r="EH71">
            <v>3.1603620701885031</v>
          </cell>
          <cell r="EI71">
            <v>6.5664307073846663E-3</v>
          </cell>
          <cell r="EJ71">
            <v>135.4457100543182</v>
          </cell>
          <cell r="EK71">
            <v>5.5163813853218837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1.0139925481739331</v>
          </cell>
          <cell r="EY71">
            <v>0.96022927783014578</v>
          </cell>
          <cell r="EZ71">
            <v>1</v>
          </cell>
          <cell r="FA71">
            <v>0.34030866935840814</v>
          </cell>
          <cell r="FB71">
            <v>0.73173183394531227</v>
          </cell>
          <cell r="FC71">
            <v>0.74415614962419707</v>
          </cell>
          <cell r="FD71">
            <v>0.24152602077169624</v>
          </cell>
          <cell r="FE71">
            <v>0.2</v>
          </cell>
          <cell r="FF71">
            <v>0</v>
          </cell>
          <cell r="FG71">
            <v>2.9359997867826886</v>
          </cell>
          <cell r="FH71">
            <v>8.9999999999999993E-3</v>
          </cell>
          <cell r="FI71">
            <v>0</v>
          </cell>
          <cell r="FJ71">
            <v>0</v>
          </cell>
          <cell r="FK71">
            <v>4.1301064218016164</v>
          </cell>
          <cell r="FL71">
            <v>8.5813134780625897E-3</v>
          </cell>
          <cell r="FM71">
            <v>135.44571007627508</v>
          </cell>
          <cell r="FN71">
            <v>5.5163813851885788</v>
          </cell>
          <cell r="FO71">
            <v>0</v>
          </cell>
          <cell r="FP71">
            <v>0</v>
          </cell>
          <cell r="FQ71">
            <v>0</v>
          </cell>
          <cell r="FR71">
            <v>0</v>
          </cell>
          <cell r="FS71">
            <v>0</v>
          </cell>
          <cell r="FT71">
            <v>0</v>
          </cell>
          <cell r="FU71">
            <v>0</v>
          </cell>
          <cell r="FV71">
            <v>0</v>
          </cell>
          <cell r="FW71">
            <v>0</v>
          </cell>
          <cell r="FX71">
            <v>0</v>
          </cell>
          <cell r="FY71">
            <v>0</v>
          </cell>
          <cell r="FZ71">
            <v>0</v>
          </cell>
          <cell r="GA71">
            <v>1.0139925481739234</v>
          </cell>
          <cell r="GB71">
            <v>0.96022927802475955</v>
          </cell>
          <cell r="GC71">
            <v>1</v>
          </cell>
          <cell r="GD71">
            <v>0.4447310116679446</v>
          </cell>
          <cell r="GE71">
            <v>0.73173183394499663</v>
          </cell>
          <cell r="GF71">
            <v>0.74415614962389165</v>
          </cell>
          <cell r="GG71">
            <v>0.24152602077170196</v>
          </cell>
          <cell r="GH71">
            <v>0.2</v>
          </cell>
          <cell r="GI71">
            <v>0</v>
          </cell>
          <cell r="GJ71">
            <v>11.976535457023004</v>
          </cell>
          <cell r="GK71">
            <v>8.9999999999999993E-3</v>
          </cell>
          <cell r="GL71">
            <v>0</v>
          </cell>
          <cell r="GM71">
            <v>0</v>
          </cell>
          <cell r="GN71">
            <v>16.847537327711393</v>
          </cell>
          <cell r="GO71">
            <v>3.5004908930095474E-2</v>
          </cell>
          <cell r="GP71">
            <v>135.44571005361234</v>
          </cell>
          <cell r="GQ71">
            <v>5.5163813853260111</v>
          </cell>
          <cell r="GR71">
            <v>0</v>
          </cell>
          <cell r="GS71">
            <v>0</v>
          </cell>
          <cell r="GT71">
            <v>0</v>
          </cell>
          <cell r="GU71">
            <v>0</v>
          </cell>
          <cell r="GV71">
            <v>0</v>
          </cell>
          <cell r="GW71">
            <v>0</v>
          </cell>
          <cell r="GX71">
            <v>0</v>
          </cell>
          <cell r="GY71">
            <v>0</v>
          </cell>
          <cell r="GZ71">
            <v>0</v>
          </cell>
          <cell r="HA71">
            <v>0</v>
          </cell>
          <cell r="HB71">
            <v>0</v>
          </cell>
          <cell r="HC71">
            <v>0</v>
          </cell>
          <cell r="HD71">
            <v>1.0139925481739336</v>
          </cell>
          <cell r="HE71">
            <v>0.96022927782388934</v>
          </cell>
          <cell r="HF71">
            <v>1</v>
          </cell>
          <cell r="HG71">
            <v>1.8141475193750773</v>
          </cell>
          <cell r="HH71">
            <v>0.73173183394534302</v>
          </cell>
          <cell r="HI71">
            <v>0.74415614962423449</v>
          </cell>
          <cell r="HJ71">
            <v>0.24152602077169721</v>
          </cell>
          <cell r="HK71">
            <v>0.2</v>
          </cell>
          <cell r="HL71">
            <v>0</v>
          </cell>
          <cell r="HM71">
            <v>2.6170198104104792</v>
          </cell>
          <cell r="HN71">
            <v>3.1085825067024899</v>
          </cell>
          <cell r="HO71">
            <v>8.0219981622198538E-2</v>
          </cell>
          <cell r="HP71">
            <v>0.35972647626408261</v>
          </cell>
          <cell r="HQ71">
            <v>6.2747523174931148</v>
          </cell>
          <cell r="HR71">
            <v>121.60213630809136</v>
          </cell>
          <cell r="HS71">
            <v>0.49220683897507861</v>
          </cell>
          <cell r="HT71">
            <v>0</v>
          </cell>
          <cell r="HU71">
            <v>0</v>
          </cell>
          <cell r="HV71">
            <v>0</v>
          </cell>
          <cell r="HW71">
            <v>0.58465952883913108</v>
          </cell>
          <cell r="HX71">
            <v>1.508770526681991E-2</v>
          </cell>
          <cell r="HY71">
            <v>121.60213630809002</v>
          </cell>
          <cell r="HZ71">
            <v>7.4570362213219639</v>
          </cell>
          <cell r="IA71">
            <v>0</v>
          </cell>
          <cell r="IB71">
            <v>0</v>
          </cell>
          <cell r="IC71">
            <v>0</v>
          </cell>
          <cell r="ID71">
            <v>0</v>
          </cell>
          <cell r="IE71">
            <v>0</v>
          </cell>
          <cell r="IF71">
            <v>0</v>
          </cell>
          <cell r="IG71">
            <v>0</v>
          </cell>
          <cell r="IH71">
            <v>0</v>
          </cell>
          <cell r="II71">
            <v>0</v>
          </cell>
          <cell r="IJ71">
            <v>0</v>
          </cell>
          <cell r="IK71">
            <v>0</v>
          </cell>
          <cell r="IL71">
            <v>0</v>
          </cell>
          <cell r="IM71">
            <v>1.0177808850997154</v>
          </cell>
          <cell r="IN71">
            <v>0.47411664165740613</v>
          </cell>
          <cell r="IO71">
            <v>1</v>
          </cell>
          <cell r="IP71">
            <v>6.7657046795460127E-2</v>
          </cell>
          <cell r="IQ71">
            <v>6.2747523174932054</v>
          </cell>
          <cell r="IR71">
            <v>6.4184376255612658</v>
          </cell>
          <cell r="IS71">
            <v>0.24583530564884154</v>
          </cell>
          <cell r="IT71">
            <v>0.2</v>
          </cell>
          <cell r="IU71">
            <v>0</v>
          </cell>
          <cell r="IV71">
            <v>0.59619817082411863</v>
          </cell>
          <cell r="IW71">
            <v>0</v>
          </cell>
          <cell r="IX71">
            <v>0</v>
          </cell>
          <cell r="IY71">
            <v>0</v>
          </cell>
          <cell r="IZ71">
            <v>0.7081838650893435</v>
          </cell>
          <cell r="JA71">
            <v>1.8275370372224046E-2</v>
          </cell>
          <cell r="JB71">
            <v>121.60213630809281</v>
          </cell>
          <cell r="JC71">
            <v>7.4570362213219621</v>
          </cell>
          <cell r="JD71">
            <v>0</v>
          </cell>
        </row>
        <row r="72">
          <cell r="A72" t="str">
            <v>2086.00</v>
          </cell>
          <cell r="B72">
            <v>5.3574089235574229</v>
          </cell>
          <cell r="C72">
            <v>7.0798394042753303</v>
          </cell>
          <cell r="D72">
            <v>2.6996529936950808</v>
          </cell>
          <cell r="E72">
            <v>1.1119399999999999</v>
          </cell>
          <cell r="F72">
            <v>-5.4772342729247852</v>
          </cell>
          <cell r="G72">
            <v>1.0255813415620103</v>
          </cell>
          <cell r="H72">
            <v>0</v>
          </cell>
          <cell r="I72">
            <v>0.28665247095922525</v>
          </cell>
          <cell r="J72">
            <v>5.2631578947368363E-2</v>
          </cell>
          <cell r="K72">
            <v>1.8742376874274869</v>
          </cell>
          <cell r="L72">
            <v>0.1</v>
          </cell>
          <cell r="M72">
            <v>0.2</v>
          </cell>
          <cell r="N72">
            <v>0.3</v>
          </cell>
          <cell r="O72">
            <v>15.07694445582969</v>
          </cell>
          <cell r="P72">
            <v>0.80818169495926828</v>
          </cell>
          <cell r="Q72">
            <v>5.6687248470410605</v>
          </cell>
          <cell r="R72">
            <v>0.13597943419103328</v>
          </cell>
          <cell r="S72">
            <v>0</v>
          </cell>
          <cell r="T72">
            <v>0</v>
          </cell>
          <cell r="U72">
            <v>0.2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0.2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0.2</v>
          </cell>
          <cell r="AF72">
            <v>0</v>
          </cell>
          <cell r="AG72">
            <v>0</v>
          </cell>
          <cell r="AH72">
            <v>0</v>
          </cell>
          <cell r="AI72">
            <v>7.8210991262079181</v>
          </cell>
          <cell r="AJ72">
            <v>9.2829891849551416</v>
          </cell>
          <cell r="AK72">
            <v>5.2199404947287963E-3</v>
          </cell>
          <cell r="AL72">
            <v>0.83813615679364428</v>
          </cell>
          <cell r="AM72">
            <v>8.2454526207906303E-2</v>
          </cell>
          <cell r="AN72">
            <v>74.670365139820632</v>
          </cell>
          <cell r="AO72">
            <v>1.7793204398962008</v>
          </cell>
          <cell r="AP72">
            <v>2.0000000000000004E-2</v>
          </cell>
          <cell r="AQ72">
            <v>0</v>
          </cell>
          <cell r="AR72">
            <v>0</v>
          </cell>
          <cell r="AS72">
            <v>2.1119042392363188</v>
          </cell>
          <cell r="AT72">
            <v>1.187550070320583E-3</v>
          </cell>
          <cell r="AU72">
            <v>74.670365139821698</v>
          </cell>
          <cell r="AV72">
            <v>3.1768308335421827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1.0085375939472738</v>
          </cell>
          <cell r="BJ72">
            <v>3.8633345646380337</v>
          </cell>
          <cell r="BK72">
            <v>1</v>
          </cell>
          <cell r="BL72">
            <v>0.19067816059276024</v>
          </cell>
          <cell r="BM72">
            <v>8.2454526207904194E-2</v>
          </cell>
          <cell r="BN72">
            <v>8.2673183022772795E-2</v>
          </cell>
          <cell r="BO72">
            <v>0.23115666720573894</v>
          </cell>
          <cell r="BP72">
            <v>0.2</v>
          </cell>
          <cell r="BQ72">
            <v>0</v>
          </cell>
          <cell r="BR72">
            <v>0.53805736689424644</v>
          </cell>
          <cell r="BS72">
            <v>2.0000000000000004E-2</v>
          </cell>
          <cell r="BT72">
            <v>0</v>
          </cell>
          <cell r="BU72">
            <v>0</v>
          </cell>
          <cell r="BV72">
            <v>0.63862900049784044</v>
          </cell>
          <cell r="BW72">
            <v>3.5910904498407835E-4</v>
          </cell>
          <cell r="BX72">
            <v>74.670365139820916</v>
          </cell>
          <cell r="BY72">
            <v>3.1768308335421991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1.008537593947272</v>
          </cell>
          <cell r="CM72">
            <v>3.8633345646379857</v>
          </cell>
          <cell r="CN72">
            <v>1</v>
          </cell>
          <cell r="CO72">
            <v>5.7660096918104066E-2</v>
          </cell>
          <cell r="CP72">
            <v>8.2454526207903944E-2</v>
          </cell>
          <cell r="CQ72">
            <v>8.2673183022772767E-2</v>
          </cell>
          <cell r="CR72">
            <v>0.23115666720573927</v>
          </cell>
          <cell r="CS72">
            <v>0.2</v>
          </cell>
          <cell r="CT72">
            <v>0</v>
          </cell>
          <cell r="CU72">
            <v>5.503721319417525</v>
          </cell>
          <cell r="CV72">
            <v>2.0000000000000004E-2</v>
          </cell>
          <cell r="CW72">
            <v>0</v>
          </cell>
          <cell r="CX72">
            <v>0</v>
          </cell>
          <cell r="CY72">
            <v>6.5324559452210433</v>
          </cell>
          <cell r="CZ72">
            <v>3.6732813794241349E-3</v>
          </cell>
          <cell r="DA72">
            <v>74.670365139820262</v>
          </cell>
          <cell r="DB72">
            <v>3.1768308335421578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1.0085375939472769</v>
          </cell>
          <cell r="DP72">
            <v>3.8633345646379427</v>
          </cell>
          <cell r="DQ72">
            <v>1</v>
          </cell>
          <cell r="DR72">
            <v>0.58979789928278559</v>
          </cell>
          <cell r="DS72">
            <v>8.2454526207906415E-2</v>
          </cell>
          <cell r="DT72">
            <v>8.2673183022774349E-2</v>
          </cell>
          <cell r="DU72">
            <v>0.23115666720573727</v>
          </cell>
          <cell r="DV72">
            <v>0.2</v>
          </cell>
          <cell r="DW72">
            <v>0</v>
          </cell>
          <cell r="DX72">
            <v>17.515192092615131</v>
          </cell>
          <cell r="DY72">
            <v>24.690387915270922</v>
          </cell>
          <cell r="DZ72">
            <v>5.0151387922949049E-2</v>
          </cell>
          <cell r="EA72">
            <v>2.6492593621063265</v>
          </cell>
          <cell r="EB72">
            <v>0.73243542511865245</v>
          </cell>
          <cell r="EC72">
            <v>138.40744181329782</v>
          </cell>
          <cell r="ED72">
            <v>2.2932444856894318</v>
          </cell>
          <cell r="EE72">
            <v>8.9999999999999993E-3</v>
          </cell>
          <cell r="EF72">
            <v>0</v>
          </cell>
          <cell r="EG72">
            <v>0</v>
          </cell>
          <cell r="EH72">
            <v>3.2326848393571916</v>
          </cell>
          <cell r="EI72">
            <v>6.5662650571352409E-3</v>
          </cell>
          <cell r="EJ72">
            <v>138.40744180996225</v>
          </cell>
          <cell r="EK72">
            <v>5.5925091424022861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1.0138003070786521</v>
          </cell>
          <cell r="EY72">
            <v>0.95650963068525074</v>
          </cell>
          <cell r="EZ72">
            <v>1</v>
          </cell>
          <cell r="FA72">
            <v>0.34686456141538768</v>
          </cell>
          <cell r="FB72">
            <v>0.73243542511866089</v>
          </cell>
          <cell r="FC72">
            <v>0.74459942415838209</v>
          </cell>
          <cell r="FD72">
            <v>0.24088167434777946</v>
          </cell>
          <cell r="FE72">
            <v>0.2</v>
          </cell>
          <cell r="FF72">
            <v>0</v>
          </cell>
          <cell r="FG72">
            <v>2.9969173046492652</v>
          </cell>
          <cell r="FH72">
            <v>8.9999999999999993E-3</v>
          </cell>
          <cell r="FI72">
            <v>0</v>
          </cell>
          <cell r="FJ72">
            <v>0</v>
          </cell>
          <cell r="FK72">
            <v>4.2246211409231105</v>
          </cell>
          <cell r="FL72">
            <v>8.5810969987024348E-3</v>
          </cell>
          <cell r="FM72">
            <v>138.40744183239923</v>
          </cell>
          <cell r="FN72">
            <v>5.5925091422671889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1.0138003070786608</v>
          </cell>
          <cell r="GB72">
            <v>0.95650963087911067</v>
          </cell>
          <cell r="GC72">
            <v>1</v>
          </cell>
          <cell r="GD72">
            <v>0.45329855275463937</v>
          </cell>
          <cell r="GE72">
            <v>0.7324354251183367</v>
          </cell>
          <cell r="GF72">
            <v>0.74459942415807612</v>
          </cell>
          <cell r="GG72">
            <v>0.24088167434778771</v>
          </cell>
          <cell r="GH72">
            <v>0.2</v>
          </cell>
          <cell r="GI72">
            <v>0</v>
          </cell>
          <cell r="GJ72">
            <v>12.225030302276874</v>
          </cell>
          <cell r="GK72">
            <v>8.9999999999999993E-3</v>
          </cell>
          <cell r="GL72">
            <v>0</v>
          </cell>
          <cell r="GM72">
            <v>0</v>
          </cell>
          <cell r="GN72">
            <v>17.233081934991233</v>
          </cell>
          <cell r="GO72">
            <v>3.500402586711137E-2</v>
          </cell>
          <cell r="GP72">
            <v>138.40744180924091</v>
          </cell>
          <cell r="GQ72">
            <v>5.5925091424064703</v>
          </cell>
          <cell r="GR72">
            <v>0</v>
          </cell>
          <cell r="GS72">
            <v>0</v>
          </cell>
          <cell r="GT72">
            <v>0</v>
          </cell>
          <cell r="GU72">
            <v>0</v>
          </cell>
          <cell r="GV72">
            <v>0</v>
          </cell>
          <cell r="GW72">
            <v>0</v>
          </cell>
          <cell r="GX72">
            <v>0</v>
          </cell>
          <cell r="GY72">
            <v>0</v>
          </cell>
          <cell r="GZ72">
            <v>0</v>
          </cell>
          <cell r="HA72">
            <v>0</v>
          </cell>
          <cell r="HB72">
            <v>0</v>
          </cell>
          <cell r="HC72">
            <v>0</v>
          </cell>
          <cell r="HD72">
            <v>1.0138003070786521</v>
          </cell>
          <cell r="HE72">
            <v>0.9565096306790184</v>
          </cell>
          <cell r="HF72">
            <v>1</v>
          </cell>
          <cell r="HG72">
            <v>1.8490962479363657</v>
          </cell>
          <cell r="HH72">
            <v>0.73243542511870219</v>
          </cell>
          <cell r="HI72">
            <v>0.74459942415841995</v>
          </cell>
          <cell r="HJ72">
            <v>0.24088167434777699</v>
          </cell>
          <cell r="HK72">
            <v>0.2</v>
          </cell>
          <cell r="HL72">
            <v>0</v>
          </cell>
          <cell r="HM72">
            <v>2.6951783929627555</v>
          </cell>
          <cell r="HN72">
            <v>3.2077423682935469</v>
          </cell>
          <cell r="HO72">
            <v>8.0608105773355448E-2</v>
          </cell>
          <cell r="HP72">
            <v>0.37011392646730312</v>
          </cell>
          <cell r="HQ72">
            <v>6.2689894426209083</v>
          </cell>
          <cell r="HR72">
            <v>124.5291425473806</v>
          </cell>
          <cell r="HS72">
            <v>0.50690683807474046</v>
          </cell>
          <cell r="HT72">
            <v>0</v>
          </cell>
          <cell r="HU72">
            <v>0</v>
          </cell>
          <cell r="HV72">
            <v>0</v>
          </cell>
          <cell r="HW72">
            <v>0.60330943046876118</v>
          </cell>
          <cell r="HX72">
            <v>1.5160703323927048E-2</v>
          </cell>
          <cell r="HY72">
            <v>124.52914254737924</v>
          </cell>
          <cell r="HZ72">
            <v>7.5879156676429229</v>
          </cell>
          <cell r="IA72">
            <v>0</v>
          </cell>
          <cell r="IB72">
            <v>0</v>
          </cell>
          <cell r="IC72">
            <v>0</v>
          </cell>
          <cell r="ID72">
            <v>0</v>
          </cell>
          <cell r="IE72">
            <v>0</v>
          </cell>
          <cell r="IF72">
            <v>0</v>
          </cell>
          <cell r="IG72">
            <v>0</v>
          </cell>
          <cell r="IH72">
            <v>0</v>
          </cell>
          <cell r="II72">
            <v>0</v>
          </cell>
          <cell r="IJ72">
            <v>0</v>
          </cell>
          <cell r="IK72">
            <v>0</v>
          </cell>
          <cell r="IL72">
            <v>0</v>
          </cell>
          <cell r="IM72">
            <v>1.017551134584372</v>
          </cell>
          <cell r="IN72">
            <v>0.47272484726319197</v>
          </cell>
          <cell r="IO72">
            <v>1</v>
          </cell>
          <cell r="IP72">
            <v>6.9610709511042437E-2</v>
          </cell>
          <cell r="IQ72">
            <v>6.2689894426209847</v>
          </cell>
          <cell r="IR72">
            <v>6.4103836196675932</v>
          </cell>
          <cell r="IS72">
            <v>0.24521171943274794</v>
          </cell>
          <cell r="IT72">
            <v>0.2</v>
          </cell>
          <cell r="IU72">
            <v>0</v>
          </cell>
          <cell r="IV72">
            <v>0.61400392214726229</v>
          </cell>
          <cell r="IW72">
            <v>0</v>
          </cell>
          <cell r="IX72">
            <v>0</v>
          </cell>
          <cell r="IY72">
            <v>0</v>
          </cell>
          <cell r="IZ72">
            <v>0.7307740372632785</v>
          </cell>
          <cell r="JA72">
            <v>1.8363791143076406E-2</v>
          </cell>
          <cell r="JB72">
            <v>124.52914254738224</v>
          </cell>
          <cell r="JC72">
            <v>7.5879156676428776</v>
          </cell>
          <cell r="JD72">
            <v>0</v>
          </cell>
        </row>
        <row r="73">
          <cell r="A73" t="str">
            <v>2087.00</v>
          </cell>
          <cell r="B73">
            <v>5.3574089235574229</v>
          </cell>
          <cell r="C73">
            <v>7.2724869825111318</v>
          </cell>
          <cell r="D73">
            <v>2.7685193724711903</v>
          </cell>
          <cell r="E73">
            <v>1.1119399999999999</v>
          </cell>
          <cell r="F73">
            <v>-5.6185346892318524</v>
          </cell>
          <cell r="G73">
            <v>1.0252440743139262</v>
          </cell>
          <cell r="H73">
            <v>0</v>
          </cell>
          <cell r="I73">
            <v>0.29404944758318635</v>
          </cell>
          <cell r="J73">
            <v>5.2631578947368363E-2</v>
          </cell>
          <cell r="K73">
            <v>1.9208126907067793</v>
          </cell>
          <cell r="L73">
            <v>0.1</v>
          </cell>
          <cell r="M73">
            <v>0.2</v>
          </cell>
          <cell r="N73">
            <v>0.3</v>
          </cell>
          <cell r="O73">
            <v>15.4900627009535</v>
          </cell>
          <cell r="P73">
            <v>0.8274323387638296</v>
          </cell>
          <cell r="Q73">
            <v>5.8108138495249859</v>
          </cell>
          <cell r="R73">
            <v>0.13621520091708489</v>
          </cell>
          <cell r="S73">
            <v>0</v>
          </cell>
          <cell r="T73">
            <v>0</v>
          </cell>
          <cell r="U73">
            <v>0.2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0.2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0.2</v>
          </cell>
          <cell r="AF73">
            <v>0</v>
          </cell>
          <cell r="AG73">
            <v>0</v>
          </cell>
          <cell r="AH73">
            <v>0</v>
          </cell>
          <cell r="AI73">
            <v>7.8377828777076033</v>
          </cell>
          <cell r="AJ73">
            <v>9.3189291854559109</v>
          </cell>
          <cell r="AK73">
            <v>5.0752071074986601E-3</v>
          </cell>
          <cell r="AL73">
            <v>0.84049913387143016</v>
          </cell>
          <cell r="AM73">
            <v>8.2849885035370885E-2</v>
          </cell>
          <cell r="AN73">
            <v>77.336536404947466</v>
          </cell>
          <cell r="AO73">
            <v>1.7831160368549352</v>
          </cell>
          <cell r="AP73">
            <v>2.0000000000000004E-2</v>
          </cell>
          <cell r="AQ73">
            <v>0</v>
          </cell>
          <cell r="AR73">
            <v>0</v>
          </cell>
          <cell r="AS73">
            <v>2.1200806830415844</v>
          </cell>
          <cell r="AT73">
            <v>1.1546228474228403E-3</v>
          </cell>
          <cell r="AU73">
            <v>77.336536404948617</v>
          </cell>
          <cell r="AV73">
            <v>3.2034808347724804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1.0083888638163911</v>
          </cell>
          <cell r="BJ73">
            <v>3.9292719328045398</v>
          </cell>
          <cell r="BK73">
            <v>1</v>
          </cell>
          <cell r="BL73">
            <v>0.19121574403795857</v>
          </cell>
          <cell r="BM73">
            <v>8.2849885035369594E-2</v>
          </cell>
          <cell r="BN73">
            <v>8.3063220855723915E-2</v>
          </cell>
          <cell r="BO73">
            <v>0.23070866220159481</v>
          </cell>
          <cell r="BP73">
            <v>0.2</v>
          </cell>
          <cell r="BQ73">
            <v>0</v>
          </cell>
          <cell r="BR73">
            <v>0.53920513592988695</v>
          </cell>
          <cell r="BS73">
            <v>2.0000000000000004E-2</v>
          </cell>
          <cell r="BT73">
            <v>0</v>
          </cell>
          <cell r="BU73">
            <v>0</v>
          </cell>
          <cell r="BV73">
            <v>0.64110151513082936</v>
          </cell>
          <cell r="BW73">
            <v>3.49152021811494E-4</v>
          </cell>
          <cell r="BX73">
            <v>77.336536404947807</v>
          </cell>
          <cell r="BY73">
            <v>3.2034808347725097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1.0083888638163951</v>
          </cell>
          <cell r="CM73">
            <v>3.9292719328044901</v>
          </cell>
          <cell r="CN73">
            <v>1</v>
          </cell>
          <cell r="CO73">
            <v>5.7822659392250682E-2</v>
          </cell>
          <cell r="CP73">
            <v>8.284988503537051E-2</v>
          </cell>
          <cell r="CQ73">
            <v>8.3063220855723915E-2</v>
          </cell>
          <cell r="CR73">
            <v>0.23070866220159184</v>
          </cell>
          <cell r="CS73">
            <v>0.2</v>
          </cell>
          <cell r="CT73">
            <v>0</v>
          </cell>
          <cell r="CU73">
            <v>5.5154617049228092</v>
          </cell>
          <cell r="CV73">
            <v>2.0000000000000004E-2</v>
          </cell>
          <cell r="CW73">
            <v>0</v>
          </cell>
          <cell r="CX73">
            <v>0</v>
          </cell>
          <cell r="CY73">
            <v>6.557746987283533</v>
          </cell>
          <cell r="CZ73">
            <v>3.5714322382643252E-3</v>
          </cell>
          <cell r="DA73">
            <v>77.336536404947083</v>
          </cell>
          <cell r="DB73">
            <v>3.2034808347724582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1.008388863816392</v>
          </cell>
          <cell r="DP73">
            <v>3.9292719328044439</v>
          </cell>
          <cell r="DQ73">
            <v>1</v>
          </cell>
          <cell r="DR73">
            <v>0.59146073044122383</v>
          </cell>
          <cell r="DS73">
            <v>8.2849885035370913E-2</v>
          </cell>
          <cell r="DT73">
            <v>8.3063220855725456E-2</v>
          </cell>
          <cell r="DU73">
            <v>0.23070866220159572</v>
          </cell>
          <cell r="DV73">
            <v>0.2</v>
          </cell>
          <cell r="DW73">
            <v>0</v>
          </cell>
          <cell r="DX73">
            <v>17.871834224807099</v>
          </cell>
          <cell r="DY73">
            <v>25.245064195646478</v>
          </cell>
          <cell r="DZ73">
            <v>5.0150109364784021E-2</v>
          </cell>
          <cell r="EA73">
            <v>2.6993320923115998</v>
          </cell>
          <cell r="EB73">
            <v>0.73314793684972579</v>
          </cell>
          <cell r="EC73">
            <v>141.38177980174009</v>
          </cell>
          <cell r="ED73">
            <v>2.3399392406591795</v>
          </cell>
          <cell r="EE73">
            <v>8.9999999999999993E-3</v>
          </cell>
          <cell r="EF73">
            <v>0</v>
          </cell>
          <cell r="EG73">
            <v>0</v>
          </cell>
          <cell r="EH73">
            <v>3.3053079835731989</v>
          </cell>
          <cell r="EI73">
            <v>6.5660976569465266E-3</v>
          </cell>
          <cell r="EJ73">
            <v>141.38177979833281</v>
          </cell>
          <cell r="EK73">
            <v>5.668628702972172</v>
          </cell>
          <cell r="EL73">
            <v>0</v>
          </cell>
          <cell r="EM73">
            <v>0</v>
          </cell>
          <cell r="EN73">
            <v>0</v>
          </cell>
          <cell r="EO73">
            <v>0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T73">
            <v>0</v>
          </cell>
          <cell r="EU73">
            <v>0</v>
          </cell>
          <cell r="EV73">
            <v>0</v>
          </cell>
          <cell r="EW73">
            <v>0</v>
          </cell>
          <cell r="EX73">
            <v>1.0136109854506539</v>
          </cell>
          <cell r="EY73">
            <v>0.95276653786447663</v>
          </cell>
          <cell r="EZ73">
            <v>1</v>
          </cell>
          <cell r="FA73">
            <v>0.35342052790547102</v>
          </cell>
          <cell r="FB73">
            <v>0.73314793684975255</v>
          </cell>
          <cell r="FC73">
            <v>0.74505793015879673</v>
          </cell>
          <cell r="FD73">
            <v>0.24024885185520423</v>
          </cell>
          <cell r="FE73">
            <v>0.2</v>
          </cell>
          <cell r="FF73">
            <v>0</v>
          </cell>
          <cell r="FG73">
            <v>3.0579401568040181</v>
          </cell>
          <cell r="FH73">
            <v>8.9999999999999993E-3</v>
          </cell>
          <cell r="FI73">
            <v>0</v>
          </cell>
          <cell r="FJ73">
            <v>0</v>
          </cell>
          <cell r="FK73">
            <v>4.3195284039634094</v>
          </cell>
          <cell r="FL73">
            <v>8.5808782324411741E-3</v>
          </cell>
          <cell r="FM73">
            <v>141.38177982125194</v>
          </cell>
          <cell r="FN73">
            <v>5.6686287028351892</v>
          </cell>
          <cell r="FO73">
            <v>0</v>
          </cell>
          <cell r="FP73">
            <v>0</v>
          </cell>
          <cell r="FQ73">
            <v>0</v>
          </cell>
          <cell r="FR73">
            <v>0</v>
          </cell>
          <cell r="FS73">
            <v>0</v>
          </cell>
          <cell r="FT73">
            <v>0</v>
          </cell>
          <cell r="FU73">
            <v>0</v>
          </cell>
          <cell r="FV73">
            <v>0</v>
          </cell>
          <cell r="FW73">
            <v>0</v>
          </cell>
          <cell r="FX73">
            <v>0</v>
          </cell>
          <cell r="FY73">
            <v>0</v>
          </cell>
          <cell r="FZ73">
            <v>0</v>
          </cell>
          <cell r="GA73">
            <v>1.0136109854506454</v>
          </cell>
          <cell r="GB73">
            <v>0.95276653805757794</v>
          </cell>
          <cell r="GC73">
            <v>1</v>
          </cell>
          <cell r="GD73">
            <v>0.46186619111393418</v>
          </cell>
          <cell r="GE73">
            <v>0.73314793684945523</v>
          </cell>
          <cell r="GF73">
            <v>0.74505793015849053</v>
          </cell>
          <cell r="GG73">
            <v>0.24024885185520303</v>
          </cell>
          <cell r="GH73">
            <v>0.2</v>
          </cell>
          <cell r="GI73">
            <v>0</v>
          </cell>
          <cell r="GJ73">
            <v>12.473954827344079</v>
          </cell>
          <cell r="GK73">
            <v>8.9999999999999993E-3</v>
          </cell>
          <cell r="GL73">
            <v>0</v>
          </cell>
          <cell r="GM73">
            <v>0</v>
          </cell>
          <cell r="GN73">
            <v>17.620227808110116</v>
          </cell>
          <cell r="GO73">
            <v>3.5003133475396318E-2</v>
          </cell>
          <cell r="GP73">
            <v>141.38177979759601</v>
          </cell>
          <cell r="GQ73">
            <v>5.6686287029764326</v>
          </cell>
          <cell r="GR73">
            <v>0</v>
          </cell>
          <cell r="GS73">
            <v>0</v>
          </cell>
          <cell r="GT73">
            <v>0</v>
          </cell>
          <cell r="GU73">
            <v>0</v>
          </cell>
          <cell r="GV73">
            <v>0</v>
          </cell>
          <cell r="GW73">
            <v>0</v>
          </cell>
          <cell r="GX73">
            <v>0</v>
          </cell>
          <cell r="GY73">
            <v>0</v>
          </cell>
          <cell r="GZ73">
            <v>0</v>
          </cell>
          <cell r="HA73">
            <v>0</v>
          </cell>
          <cell r="HB73">
            <v>0</v>
          </cell>
          <cell r="HC73">
            <v>0</v>
          </cell>
          <cell r="HD73">
            <v>1.0136109854506572</v>
          </cell>
          <cell r="HE73">
            <v>0.95276653785826881</v>
          </cell>
          <cell r="HF73">
            <v>1</v>
          </cell>
          <cell r="HG73">
            <v>1.8840453732922209</v>
          </cell>
          <cell r="HH73">
            <v>0.73314793684977686</v>
          </cell>
          <cell r="HI73">
            <v>0.74505793015883526</v>
          </cell>
          <cell r="HJ73">
            <v>0.24024885185520742</v>
          </cell>
          <cell r="HK73">
            <v>0.2</v>
          </cell>
          <cell r="HL73">
            <v>0</v>
          </cell>
          <cell r="HM73">
            <v>2.7747342779844288</v>
          </cell>
          <cell r="HN73">
            <v>3.3088612177287247</v>
          </cell>
          <cell r="HO73">
            <v>8.0989884444802193E-2</v>
          </cell>
          <cell r="HP73">
            <v>0.3806728532524144</v>
          </cell>
          <cell r="HQ73">
            <v>6.2632477309547356</v>
          </cell>
          <cell r="HR73">
            <v>127.4966514002821</v>
          </cell>
          <cell r="HS73">
            <v>0.52186964062313546</v>
          </cell>
          <cell r="HT73">
            <v>0</v>
          </cell>
          <cell r="HU73">
            <v>0</v>
          </cell>
          <cell r="HV73">
            <v>0</v>
          </cell>
          <cell r="HW73">
            <v>0.62232777685013496</v>
          </cell>
          <cell r="HX73">
            <v>1.5232507928658509E-2</v>
          </cell>
          <cell r="HY73">
            <v>127.49665140028061</v>
          </cell>
          <cell r="HZ73">
            <v>7.7193738312869344</v>
          </cell>
          <cell r="IA73">
            <v>0</v>
          </cell>
          <cell r="IB73">
            <v>0</v>
          </cell>
          <cell r="IC73">
            <v>0</v>
          </cell>
          <cell r="ID73">
            <v>0</v>
          </cell>
          <cell r="IE73">
            <v>0</v>
          </cell>
          <cell r="IF73">
            <v>0</v>
          </cell>
          <cell r="IG73">
            <v>0</v>
          </cell>
          <cell r="IH73">
            <v>0</v>
          </cell>
          <cell r="II73">
            <v>0</v>
          </cell>
          <cell r="IJ73">
            <v>0</v>
          </cell>
          <cell r="IK73">
            <v>0</v>
          </cell>
          <cell r="IL73">
            <v>0</v>
          </cell>
          <cell r="IM73">
            <v>1.0173246737842103</v>
          </cell>
          <cell r="IN73">
            <v>0.47139348171226869</v>
          </cell>
          <cell r="IO73">
            <v>1</v>
          </cell>
          <cell r="IP73">
            <v>7.1596623394917833E-2</v>
          </cell>
          <cell r="IQ73">
            <v>6.2632477309546877</v>
          </cell>
          <cell r="IR73">
            <v>6.4023940079456576</v>
          </cell>
          <cell r="IS73">
            <v>0.24459779710864843</v>
          </cell>
          <cell r="IT73">
            <v>0.2</v>
          </cell>
          <cell r="IU73">
            <v>0</v>
          </cell>
          <cell r="IV73">
            <v>0.63212800089497867</v>
          </cell>
          <cell r="IW73">
            <v>0</v>
          </cell>
          <cell r="IX73">
            <v>0</v>
          </cell>
          <cell r="IY73">
            <v>0</v>
          </cell>
          <cell r="IZ73">
            <v>0.75381049760236096</v>
          </cell>
          <cell r="JA73">
            <v>1.8450766314097564E-2</v>
          </cell>
          <cell r="JB73">
            <v>127.4966514002837</v>
          </cell>
          <cell r="JC73">
            <v>7.719373831286898</v>
          </cell>
          <cell r="JD73">
            <v>0</v>
          </cell>
        </row>
        <row r="74">
          <cell r="A74" t="str">
            <v>2088.00</v>
          </cell>
          <cell r="B74">
            <v>5.3574089235574229</v>
          </cell>
          <cell r="C74">
            <v>7.4677143056896318</v>
          </cell>
          <cell r="D74">
            <v>2.8382220564920568</v>
          </cell>
          <cell r="E74">
            <v>1.1119399999999999</v>
          </cell>
          <cell r="F74">
            <v>-5.761611783122742</v>
          </cell>
          <cell r="G74">
            <v>1.0249115301336635</v>
          </cell>
          <cell r="H74">
            <v>0</v>
          </cell>
          <cell r="I74">
            <v>0.30153755477332878</v>
          </cell>
          <cell r="J74">
            <v>5.2631578947368363E-2</v>
          </cell>
          <cell r="K74">
            <v>1.967918275236054</v>
          </cell>
          <cell r="L74">
            <v>0.1</v>
          </cell>
          <cell r="M74">
            <v>0.2</v>
          </cell>
          <cell r="N74">
            <v>0.3</v>
          </cell>
          <cell r="O74">
            <v>15.908974706094204</v>
          </cell>
          <cell r="P74">
            <v>0.84687606738701027</v>
          </cell>
          <cell r="Q74">
            <v>5.9545539538884507</v>
          </cell>
          <cell r="R74">
            <v>0.13644951335021011</v>
          </cell>
          <cell r="S74">
            <v>0</v>
          </cell>
          <cell r="T74">
            <v>0</v>
          </cell>
          <cell r="U74">
            <v>0.2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0.2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0.2</v>
          </cell>
          <cell r="AF74">
            <v>0</v>
          </cell>
          <cell r="AG74">
            <v>0</v>
          </cell>
          <cell r="AH74">
            <v>0</v>
          </cell>
          <cell r="AI74">
            <v>7.8539048373075495</v>
          </cell>
          <cell r="AJ74">
            <v>9.3540673590812293</v>
          </cell>
          <cell r="AK74">
            <v>4.935310516102423E-3</v>
          </cell>
          <cell r="AL74">
            <v>0.84281057376178503</v>
          </cell>
          <cell r="AM74">
            <v>8.3242832586804705E-2</v>
          </cell>
          <cell r="AN74">
            <v>80.074233556467021</v>
          </cell>
          <cell r="AO74">
            <v>1.7867838246919625</v>
          </cell>
          <cell r="AP74">
            <v>2.0000000000000004E-2</v>
          </cell>
          <cell r="AQ74">
            <v>0</v>
          </cell>
          <cell r="AR74">
            <v>0</v>
          </cell>
          <cell r="AS74">
            <v>2.1280747091424064</v>
          </cell>
          <cell r="AT74">
            <v>1.1227960081862675E-3</v>
          </cell>
          <cell r="AU74">
            <v>80.074233556468187</v>
          </cell>
          <cell r="AV74">
            <v>3.2298862867265408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1.0082427376082417</v>
          </cell>
          <cell r="BJ74">
            <v>3.9962824559905457</v>
          </cell>
          <cell r="BK74">
            <v>1</v>
          </cell>
          <cell r="BL74">
            <v>0.19174160263866419</v>
          </cell>
          <cell r="BM74">
            <v>8.3242832586803858E-2</v>
          </cell>
          <cell r="BN74">
            <v>8.3450997967271096E-2</v>
          </cell>
          <cell r="BO74">
            <v>0.23026831977579132</v>
          </cell>
          <cell r="BP74">
            <v>0.2</v>
          </cell>
          <cell r="BQ74">
            <v>0</v>
          </cell>
          <cell r="BR74">
            <v>0.54031425614324413</v>
          </cell>
          <cell r="BS74">
            <v>2.0000000000000004E-2</v>
          </cell>
          <cell r="BT74">
            <v>0</v>
          </cell>
          <cell r="BU74">
            <v>0</v>
          </cell>
          <cell r="BV74">
            <v>0.64351886758643462</v>
          </cell>
          <cell r="BW74">
            <v>3.3952774900923463E-4</v>
          </cell>
          <cell r="BX74">
            <v>80.074233556467362</v>
          </cell>
          <cell r="BY74">
            <v>3.2298862867265781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1.0082427376082441</v>
          </cell>
          <cell r="CM74">
            <v>3.9962824559904946</v>
          </cell>
          <cell r="CN74">
            <v>1</v>
          </cell>
          <cell r="CO74">
            <v>5.7981676333612175E-2</v>
          </cell>
          <cell r="CP74">
            <v>8.3242832586803844E-2</v>
          </cell>
          <cell r="CQ74">
            <v>8.3450997967271123E-2</v>
          </cell>
          <cell r="CR74">
            <v>0.23026831977579115</v>
          </cell>
          <cell r="CS74">
            <v>0.2</v>
          </cell>
          <cell r="CT74">
            <v>0</v>
          </cell>
          <cell r="CU74">
            <v>5.5268067564723129</v>
          </cell>
          <cell r="CV74">
            <v>2.0000000000000004E-2</v>
          </cell>
          <cell r="CW74">
            <v>0</v>
          </cell>
          <cell r="CX74">
            <v>0</v>
          </cell>
          <cell r="CY74">
            <v>6.5824737823523529</v>
          </cell>
          <cell r="CZ74">
            <v>3.4729867589069212E-3</v>
          </cell>
          <cell r="DA74">
            <v>80.074233556466595</v>
          </cell>
          <cell r="DB74">
            <v>3.2298862867265439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1.0082427376082497</v>
          </cell>
          <cell r="DP74">
            <v>3.9962824559904448</v>
          </cell>
          <cell r="DQ74">
            <v>1</v>
          </cell>
          <cell r="DR74">
            <v>0.59308729478950539</v>
          </cell>
          <cell r="DS74">
            <v>8.324283258680551E-2</v>
          </cell>
          <cell r="DT74">
            <v>8.3450997967272608E-2</v>
          </cell>
          <cell r="DU74">
            <v>0.2302683197757914</v>
          </cell>
          <cell r="DV74">
            <v>0.2</v>
          </cell>
          <cell r="DW74">
            <v>0</v>
          </cell>
          <cell r="DX74">
            <v>18.228957709298339</v>
          </cell>
          <cell r="DY74">
            <v>25.801818953811125</v>
          </cell>
          <cell r="DZ74">
            <v>5.0148818391916886E-2</v>
          </cell>
          <cell r="EA74">
            <v>2.749388247479104</v>
          </cell>
          <cell r="EB74">
            <v>0.73386907223252518</v>
          </cell>
          <cell r="EC74">
            <v>144.36771387437784</v>
          </cell>
          <cell r="ED74">
            <v>2.3866970185464513</v>
          </cell>
          <cell r="EE74">
            <v>8.9999999999999993E-3</v>
          </cell>
          <cell r="EF74">
            <v>0</v>
          </cell>
          <cell r="EG74">
            <v>0</v>
          </cell>
          <cell r="EH74">
            <v>3.3782032605584562</v>
          </cell>
          <cell r="EI74">
            <v>6.5659286313147708E-3</v>
          </cell>
          <cell r="EJ74">
            <v>144.3677138708986</v>
          </cell>
          <cell r="EK74">
            <v>5.7447274134089916</v>
          </cell>
          <cell r="EL74">
            <v>0</v>
          </cell>
          <cell r="EM74">
            <v>0</v>
          </cell>
          <cell r="EN74">
            <v>0</v>
          </cell>
          <cell r="EO74">
            <v>0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T74">
            <v>0</v>
          </cell>
          <cell r="EU74">
            <v>0</v>
          </cell>
          <cell r="EV74">
            <v>0</v>
          </cell>
          <cell r="EW74">
            <v>0</v>
          </cell>
          <cell r="EX74">
            <v>1.0134245360605325</v>
          </cell>
          <cell r="EY74">
            <v>0.94900198680258474</v>
          </cell>
          <cell r="EZ74">
            <v>1</v>
          </cell>
          <cell r="FA74">
            <v>0.35997432424441989</v>
          </cell>
          <cell r="FB74">
            <v>0.73386907223255715</v>
          </cell>
          <cell r="FC74">
            <v>0.74553117088051146</v>
          </cell>
          <cell r="FD74">
            <v>0.23962730332244309</v>
          </cell>
          <cell r="FE74">
            <v>0.2</v>
          </cell>
          <cell r="FF74">
            <v>0</v>
          </cell>
          <cell r="FG74">
            <v>3.1190453702043768</v>
          </cell>
          <cell r="FH74">
            <v>8.9999999999999993E-3</v>
          </cell>
          <cell r="FI74">
            <v>0</v>
          </cell>
          <cell r="FJ74">
            <v>0</v>
          </cell>
          <cell r="FK74">
            <v>4.414791302615356</v>
          </cell>
          <cell r="FL74">
            <v>8.5806573419762375E-3</v>
          </cell>
          <cell r="FM74">
            <v>144.36771389430177</v>
          </cell>
          <cell r="FN74">
            <v>5.7447274132701498</v>
          </cell>
          <cell r="FO74">
            <v>0</v>
          </cell>
          <cell r="FP74">
            <v>0</v>
          </cell>
          <cell r="FQ74">
            <v>0</v>
          </cell>
          <cell r="FR74">
            <v>0</v>
          </cell>
          <cell r="FS74">
            <v>0</v>
          </cell>
          <cell r="FT74">
            <v>0</v>
          </cell>
          <cell r="FU74">
            <v>0</v>
          </cell>
          <cell r="FV74">
            <v>0</v>
          </cell>
          <cell r="FW74">
            <v>0</v>
          </cell>
          <cell r="FX74">
            <v>0</v>
          </cell>
          <cell r="FY74">
            <v>0</v>
          </cell>
          <cell r="FZ74">
            <v>0</v>
          </cell>
          <cell r="GA74">
            <v>1.013424536060529</v>
          </cell>
          <cell r="GB74">
            <v>0.94900198699492311</v>
          </cell>
          <cell r="GC74">
            <v>1</v>
          </cell>
          <cell r="GD74">
            <v>0.47043099341997402</v>
          </cell>
          <cell r="GE74">
            <v>0.73386907223226572</v>
          </cell>
          <cell r="GF74">
            <v>0.74553117088020471</v>
          </cell>
          <cell r="GG74">
            <v>0.23962730332243981</v>
          </cell>
          <cell r="GH74">
            <v>0.2</v>
          </cell>
          <cell r="GI74">
            <v>0</v>
          </cell>
          <cell r="GJ74">
            <v>12.723215320547313</v>
          </cell>
          <cell r="GK74">
            <v>8.9999999999999993E-3</v>
          </cell>
          <cell r="GL74">
            <v>0</v>
          </cell>
          <cell r="GM74">
            <v>0</v>
          </cell>
          <cell r="GN74">
            <v>18.008824390637042</v>
          </cell>
          <cell r="GO74">
            <v>3.5002232418625878E-2</v>
          </cell>
          <cell r="GP74">
            <v>144.36771387014622</v>
          </cell>
          <cell r="GQ74">
            <v>5.7447274134133082</v>
          </cell>
          <cell r="GR74">
            <v>0</v>
          </cell>
          <cell r="GS74">
            <v>0</v>
          </cell>
          <cell r="GT74">
            <v>0</v>
          </cell>
          <cell r="GU74">
            <v>0</v>
          </cell>
          <cell r="GV74">
            <v>0</v>
          </cell>
          <cell r="GW74">
            <v>0</v>
          </cell>
          <cell r="GX74">
            <v>0</v>
          </cell>
          <cell r="GY74">
            <v>0</v>
          </cell>
          <cell r="GZ74">
            <v>0</v>
          </cell>
          <cell r="HA74">
            <v>0</v>
          </cell>
          <cell r="HB74">
            <v>0</v>
          </cell>
          <cell r="HC74">
            <v>0</v>
          </cell>
          <cell r="HD74">
            <v>1.0134245360605323</v>
          </cell>
          <cell r="HE74">
            <v>0.94900198679640135</v>
          </cell>
          <cell r="HF74">
            <v>1</v>
          </cell>
          <cell r="HG74">
            <v>1.9189829298146814</v>
          </cell>
          <cell r="HH74">
            <v>0.73386907223259379</v>
          </cell>
          <cell r="HI74">
            <v>0.74553117088055088</v>
          </cell>
          <cell r="HJ74">
            <v>0.23962730332244225</v>
          </cell>
          <cell r="HK74">
            <v>0.2</v>
          </cell>
          <cell r="HL74">
            <v>0</v>
          </cell>
          <cell r="HM74">
            <v>2.8556851052885173</v>
          </cell>
          <cell r="HN74">
            <v>3.4119404988016528</v>
          </cell>
          <cell r="HO74">
            <v>8.1365384442190797E-2</v>
          </cell>
          <cell r="HP74">
            <v>0.3914025258358072</v>
          </cell>
          <cell r="HQ74">
            <v>6.257528495652295</v>
          </cell>
          <cell r="HR74">
            <v>130.50446644956182</v>
          </cell>
          <cell r="HS74">
            <v>0.53709480271829357</v>
          </cell>
          <cell r="HT74">
            <v>0</v>
          </cell>
          <cell r="HU74">
            <v>0</v>
          </cell>
          <cell r="HV74">
            <v>0</v>
          </cell>
          <cell r="HW74">
            <v>0.64171483953070518</v>
          </cell>
          <cell r="HX74">
            <v>1.5303131645763964E-2</v>
          </cell>
          <cell r="HY74">
            <v>130.50446644956028</v>
          </cell>
          <cell r="HZ74">
            <v>7.8513863343262562</v>
          </cell>
          <cell r="IA74">
            <v>0</v>
          </cell>
          <cell r="IB74">
            <v>0</v>
          </cell>
          <cell r="IC74">
            <v>0</v>
          </cell>
          <cell r="ID74">
            <v>0</v>
          </cell>
          <cell r="IE74">
            <v>0</v>
          </cell>
          <cell r="IF74">
            <v>0</v>
          </cell>
          <cell r="IG74">
            <v>0</v>
          </cell>
          <cell r="IH74">
            <v>0</v>
          </cell>
          <cell r="II74">
            <v>0</v>
          </cell>
          <cell r="IJ74">
            <v>0</v>
          </cell>
          <cell r="IK74">
            <v>0</v>
          </cell>
          <cell r="IL74">
            <v>0</v>
          </cell>
          <cell r="IM74">
            <v>1.017101452258248</v>
          </cell>
          <cell r="IN74">
            <v>0.47012044715519274</v>
          </cell>
          <cell r="IO74">
            <v>1</v>
          </cell>
          <cell r="IP74">
            <v>7.3614651001930945E-2</v>
          </cell>
          <cell r="IQ74">
            <v>6.2575284956523554</v>
          </cell>
          <cell r="IR74">
            <v>6.3944687681963757</v>
          </cell>
          <cell r="IS74">
            <v>0.24399335487790932</v>
          </cell>
          <cell r="IT74">
            <v>0.2</v>
          </cell>
          <cell r="IU74">
            <v>0</v>
          </cell>
          <cell r="IV74">
            <v>0.65056986937964889</v>
          </cell>
          <cell r="IW74">
            <v>0</v>
          </cell>
          <cell r="IX74">
            <v>0</v>
          </cell>
          <cell r="IY74">
            <v>0</v>
          </cell>
          <cell r="IZ74">
            <v>0.77729357502541496</v>
          </cell>
          <cell r="JA74">
            <v>1.8536311104663132E-2</v>
          </cell>
          <cell r="JB74">
            <v>130.50446644956352</v>
          </cell>
          <cell r="JC74">
            <v>7.8513863343262038</v>
          </cell>
          <cell r="JD74">
            <v>0</v>
          </cell>
        </row>
        <row r="75">
          <cell r="A75" t="str">
            <v>2089.00</v>
          </cell>
          <cell r="B75">
            <v>5.3574089235574229</v>
          </cell>
          <cell r="C75">
            <v>7.66549153432151</v>
          </cell>
          <cell r="D75">
            <v>2.908750074707509</v>
          </cell>
          <cell r="E75">
            <v>1.1119399999999999</v>
          </cell>
          <cell r="F75">
            <v>-5.9064466832590954</v>
          </cell>
          <cell r="G75">
            <v>1.0245836221531874</v>
          </cell>
          <cell r="H75">
            <v>0</v>
          </cell>
          <cell r="I75">
            <v>0.30911561373734525</v>
          </cell>
          <cell r="J75">
            <v>5.2631578947368363E-2</v>
          </cell>
          <cell r="K75">
            <v>2.0155466442425465</v>
          </cell>
          <cell r="L75">
            <v>0.1</v>
          </cell>
          <cell r="M75">
            <v>0.2</v>
          </cell>
          <cell r="N75">
            <v>0.3</v>
          </cell>
          <cell r="O75">
            <v>16.33362387972733</v>
          </cell>
          <cell r="P75">
            <v>0.8665094015499456</v>
          </cell>
          <cell r="Q75">
            <v>6.0999217342373466</v>
          </cell>
          <cell r="R75">
            <v>0.13668225595910699</v>
          </cell>
          <cell r="S75">
            <v>0</v>
          </cell>
          <cell r="T75">
            <v>0</v>
          </cell>
          <cell r="U75">
            <v>0.2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0.2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0.2</v>
          </cell>
          <cell r="AF75">
            <v>0</v>
          </cell>
          <cell r="AG75">
            <v>0</v>
          </cell>
          <cell r="AH75">
            <v>0</v>
          </cell>
          <cell r="AI75">
            <v>7.869482849862214</v>
          </cell>
          <cell r="AJ75">
            <v>9.3884229554107144</v>
          </cell>
          <cell r="AK75">
            <v>4.8000664962213066E-3</v>
          </cell>
          <cell r="AL75">
            <v>0.84507185084888614</v>
          </cell>
          <cell r="AM75">
            <v>8.3633352742063419E-2</v>
          </cell>
          <cell r="AN75">
            <v>82.884688220450144</v>
          </cell>
          <cell r="AO75">
            <v>1.7903278631581923</v>
          </cell>
          <cell r="AP75">
            <v>2.0000000000000004E-2</v>
          </cell>
          <cell r="AQ75">
            <v>0</v>
          </cell>
          <cell r="AR75">
            <v>0</v>
          </cell>
          <cell r="AS75">
            <v>2.1358906968683642</v>
          </cell>
          <cell r="AT75">
            <v>1.0920276410980895E-3</v>
          </cell>
          <cell r="AU75">
            <v>82.88468822045138</v>
          </cell>
          <cell r="AV75">
            <v>3.2560456742807427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1.0080991667297099</v>
          </cell>
          <cell r="BJ75">
            <v>4.0643814880507323</v>
          </cell>
          <cell r="BK75">
            <v>1</v>
          </cell>
          <cell r="BL75">
            <v>0.19225604907086327</v>
          </cell>
          <cell r="BM75">
            <v>8.3633352742062531E-2</v>
          </cell>
          <cell r="BN75">
            <v>8.3836493915404153E-2</v>
          </cell>
          <cell r="BO75">
            <v>0.22983547634630574</v>
          </cell>
          <cell r="BP75">
            <v>0.2</v>
          </cell>
          <cell r="BQ75">
            <v>0</v>
          </cell>
          <cell r="BR75">
            <v>0.54138595518212862</v>
          </cell>
          <cell r="BS75">
            <v>2.0000000000000004E-2</v>
          </cell>
          <cell r="BT75">
            <v>0</v>
          </cell>
          <cell r="BU75">
            <v>0</v>
          </cell>
          <cell r="BV75">
            <v>0.64588238215143978</v>
          </cell>
          <cell r="BW75">
            <v>3.3022355275098988E-4</v>
          </cell>
          <cell r="BX75">
            <v>82.884688220450528</v>
          </cell>
          <cell r="BY75">
            <v>3.2560456742807662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1.0080991667297055</v>
          </cell>
          <cell r="CM75">
            <v>4.0643814880506808</v>
          </cell>
          <cell r="CN75">
            <v>1</v>
          </cell>
          <cell r="CO75">
            <v>5.8137242293801586E-2</v>
          </cell>
          <cell r="CP75">
            <v>8.3633352742063155E-2</v>
          </cell>
          <cell r="CQ75">
            <v>8.3836493915404181E-2</v>
          </cell>
          <cell r="CR75">
            <v>0.229835476346304</v>
          </cell>
          <cell r="CS75">
            <v>0.2</v>
          </cell>
          <cell r="CT75">
            <v>0</v>
          </cell>
          <cell r="CU75">
            <v>5.537769031521897</v>
          </cell>
          <cell r="CV75">
            <v>2.0000000000000004E-2</v>
          </cell>
          <cell r="CW75">
            <v>0</v>
          </cell>
          <cell r="CX75">
            <v>0</v>
          </cell>
          <cell r="CY75">
            <v>6.6066498763909145</v>
          </cell>
          <cell r="CZ75">
            <v>3.3778153023722272E-3</v>
          </cell>
          <cell r="DA75">
            <v>82.884688220449704</v>
          </cell>
          <cell r="DB75">
            <v>3.2560456742807151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1.0080991667297003</v>
          </cell>
          <cell r="DP75">
            <v>4.0643814880506293</v>
          </cell>
          <cell r="DQ75">
            <v>1</v>
          </cell>
          <cell r="DR75">
            <v>0.59467855948422177</v>
          </cell>
          <cell r="DS75">
            <v>8.3633352742063669E-2</v>
          </cell>
          <cell r="DT75">
            <v>8.3836493915405624E-2</v>
          </cell>
          <cell r="DU75">
            <v>0.22983547634630724</v>
          </cell>
          <cell r="DV75">
            <v>0.2</v>
          </cell>
          <cell r="DW75">
            <v>0</v>
          </cell>
          <cell r="DX75">
            <v>18.586430220481152</v>
          </cell>
          <cell r="DY75">
            <v>26.360438287708828</v>
          </cell>
          <cell r="DZ75">
            <v>5.0147515940056238E-2</v>
          </cell>
          <cell r="EA75">
            <v>2.7994110179827474</v>
          </cell>
          <cell r="EB75">
            <v>0.73459854038043704</v>
          </cell>
          <cell r="EC75">
            <v>147.36424143290262</v>
          </cell>
          <cell r="ED75">
            <v>2.4335004941076059</v>
          </cell>
          <cell r="EE75">
            <v>8.9999999999999993E-3</v>
          </cell>
          <cell r="EF75">
            <v>0</v>
          </cell>
          <cell r="EG75">
            <v>0</v>
          </cell>
          <cell r="EH75">
            <v>3.4513426643564364</v>
          </cell>
          <cell r="EI75">
            <v>6.5657581027512499E-3</v>
          </cell>
          <cell r="EJ75">
            <v>147.36424142935113</v>
          </cell>
          <cell r="EK75">
            <v>5.8207928460289553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1.0132409124308346</v>
          </cell>
          <cell r="EY75">
            <v>0.94521790207968026</v>
          </cell>
          <cell r="EZ75">
            <v>1</v>
          </cell>
          <cell r="FA75">
            <v>0.36652374956672734</v>
          </cell>
          <cell r="FB75">
            <v>0.73459854038046701</v>
          </cell>
          <cell r="FC75">
            <v>0.74601866653671556</v>
          </cell>
          <cell r="FD75">
            <v>0.23901678377748461</v>
          </cell>
          <cell r="FE75">
            <v>0.2</v>
          </cell>
          <cell r="FF75">
            <v>0</v>
          </cell>
          <cell r="FG75">
            <v>3.1802103034255906</v>
          </cell>
          <cell r="FH75">
            <v>8.9999999999999993E-3</v>
          </cell>
          <cell r="FI75">
            <v>0</v>
          </cell>
          <cell r="FJ75">
            <v>0</v>
          </cell>
          <cell r="FK75">
            <v>4.510373237407646</v>
          </cell>
          <cell r="FL75">
            <v>8.5804344874109879E-3</v>
          </cell>
          <cell r="FM75">
            <v>147.36424145324011</v>
          </cell>
          <cell r="FN75">
            <v>5.8207928458882803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1.0132409124308355</v>
          </cell>
          <cell r="GB75">
            <v>0.9452179022712518</v>
          </cell>
          <cell r="GC75">
            <v>1</v>
          </cell>
          <cell r="GD75">
            <v>0.47899008348055028</v>
          </cell>
          <cell r="GE75">
            <v>0.73459854038015893</v>
          </cell>
          <cell r="GF75">
            <v>0.74601866653640869</v>
          </cell>
          <cell r="GG75">
            <v>0.2390167837774867</v>
          </cell>
          <cell r="GH75">
            <v>0.2</v>
          </cell>
          <cell r="GI75">
            <v>0</v>
          </cell>
          <cell r="GJ75">
            <v>12.972719422947955</v>
          </cell>
          <cell r="GK75">
            <v>8.9999999999999993E-3</v>
          </cell>
          <cell r="GL75">
            <v>0</v>
          </cell>
          <cell r="GM75">
            <v>0</v>
          </cell>
          <cell r="GN75">
            <v>18.398722385944744</v>
          </cell>
          <cell r="GO75">
            <v>3.5001323349894004E-2</v>
          </cell>
          <cell r="GP75">
            <v>147.36424142858314</v>
          </cell>
          <cell r="GQ75">
            <v>5.8207928460333145</v>
          </cell>
          <cell r="GR75">
            <v>0</v>
          </cell>
          <cell r="GS75">
            <v>0</v>
          </cell>
          <cell r="GT75">
            <v>0</v>
          </cell>
          <cell r="GU75">
            <v>0</v>
          </cell>
          <cell r="GV75">
            <v>0</v>
          </cell>
          <cell r="GW75">
            <v>0</v>
          </cell>
          <cell r="GX75">
            <v>0</v>
          </cell>
          <cell r="GY75">
            <v>0</v>
          </cell>
          <cell r="GZ75">
            <v>0</v>
          </cell>
          <cell r="HA75">
            <v>0</v>
          </cell>
          <cell r="HB75">
            <v>0</v>
          </cell>
          <cell r="HC75">
            <v>0</v>
          </cell>
          <cell r="HD75">
            <v>1.0132409124308321</v>
          </cell>
          <cell r="HE75">
            <v>0.94521790207352152</v>
          </cell>
          <cell r="HF75">
            <v>1</v>
          </cell>
          <cell r="HG75">
            <v>1.9538971849354692</v>
          </cell>
          <cell r="HH75">
            <v>0.73459854038049976</v>
          </cell>
          <cell r="HI75">
            <v>0.74601866653675553</v>
          </cell>
          <cell r="HJ75">
            <v>0.23901678377748528</v>
          </cell>
          <cell r="HK75">
            <v>0.2</v>
          </cell>
          <cell r="HL75">
            <v>0</v>
          </cell>
          <cell r="HM75">
            <v>2.9380278387121987</v>
          </cell>
          <cell r="HN75">
            <v>3.5169807189328557</v>
          </cell>
          <cell r="HO75">
            <v>8.1734673522829468E-2</v>
          </cell>
          <cell r="HP75">
            <v>0.40230213471369919</v>
          </cell>
          <cell r="HQ75">
            <v>6.2518329962890018</v>
          </cell>
          <cell r="HR75">
            <v>133.55237482484083</v>
          </cell>
          <cell r="HS75">
            <v>0.55258175332135639</v>
          </cell>
          <cell r="HT75">
            <v>0</v>
          </cell>
          <cell r="HU75">
            <v>0</v>
          </cell>
          <cell r="HV75">
            <v>0</v>
          </cell>
          <cell r="HW75">
            <v>0.66147071394570445</v>
          </cell>
          <cell r="HX75">
            <v>1.5372587218979772E-2</v>
          </cell>
          <cell r="HY75">
            <v>133.55237482483926</v>
          </cell>
          <cell r="HZ75">
            <v>7.9839288810264559</v>
          </cell>
          <cell r="IA75">
            <v>0</v>
          </cell>
          <cell r="IB75">
            <v>0</v>
          </cell>
          <cell r="IC75">
            <v>0</v>
          </cell>
          <cell r="ID75">
            <v>0</v>
          </cell>
          <cell r="IE75">
            <v>0</v>
          </cell>
          <cell r="IF75">
            <v>0</v>
          </cell>
          <cell r="IG75">
            <v>0</v>
          </cell>
          <cell r="IH75">
            <v>0</v>
          </cell>
          <cell r="II75">
            <v>0</v>
          </cell>
          <cell r="IJ75">
            <v>0</v>
          </cell>
          <cell r="IK75">
            <v>0</v>
          </cell>
          <cell r="IL75">
            <v>0</v>
          </cell>
          <cell r="IM75">
            <v>1.0168814195425238</v>
          </cell>
          <cell r="IN75">
            <v>0.46890372258496005</v>
          </cell>
          <cell r="IO75">
            <v>1</v>
          </cell>
          <cell r="IP75">
            <v>7.5664640081307397E-2</v>
          </cell>
          <cell r="IQ75">
            <v>6.2518329962889494</v>
          </cell>
          <cell r="IR75">
            <v>6.3866078642951756</v>
          </cell>
          <cell r="IS75">
            <v>0.24339821151615923</v>
          </cell>
          <cell r="IT75">
            <v>0.2</v>
          </cell>
          <cell r="IU75">
            <v>0</v>
          </cell>
          <cell r="IV75">
            <v>0.66932883591577719</v>
          </cell>
          <cell r="IW75">
            <v>0</v>
          </cell>
          <cell r="IX75">
            <v>0</v>
          </cell>
          <cell r="IY75">
            <v>0</v>
          </cell>
          <cell r="IZ75">
            <v>0.80122338513081615</v>
          </cell>
          <cell r="JA75">
            <v>1.8620440950950987E-2</v>
          </cell>
          <cell r="JB75">
            <v>133.55237482484256</v>
          </cell>
          <cell r="JC75">
            <v>7.9839288810264559</v>
          </cell>
          <cell r="JD75">
            <v>0</v>
          </cell>
        </row>
        <row r="76">
          <cell r="A76" t="str">
            <v>2090.00</v>
          </cell>
          <cell r="B76">
            <v>5.3574089235574229</v>
          </cell>
          <cell r="C76">
            <v>7.8657879074281514</v>
          </cell>
          <cell r="D76">
            <v>2.9800921667488671</v>
          </cell>
          <cell r="E76">
            <v>1.1119399999999999</v>
          </cell>
          <cell r="F76">
            <v>-6.0530201476639647</v>
          </cell>
          <cell r="G76">
            <v>1.0242602623236705</v>
          </cell>
          <cell r="H76">
            <v>0</v>
          </cell>
          <cell r="I76">
            <v>0.31678241430532988</v>
          </cell>
          <cell r="J76">
            <v>5.2631578947368363E-2</v>
          </cell>
          <cell r="K76">
            <v>2.0636898348193689</v>
          </cell>
          <cell r="L76">
            <v>0.1</v>
          </cell>
          <cell r="M76">
            <v>0.2</v>
          </cell>
          <cell r="N76">
            <v>0.3</v>
          </cell>
          <cell r="O76">
            <v>16.763951326573967</v>
          </cell>
          <cell r="P76">
            <v>0.88632881938089236</v>
          </cell>
          <cell r="Q76">
            <v>6.2468932352544577</v>
          </cell>
          <cell r="R76">
            <v>0.13691332184211524</v>
          </cell>
          <cell r="S76">
            <v>0</v>
          </cell>
          <cell r="T76">
            <v>0</v>
          </cell>
          <cell r="U76">
            <v>0.2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0.2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0.2</v>
          </cell>
          <cell r="AF76">
            <v>0</v>
          </cell>
          <cell r="AG76">
            <v>0</v>
          </cell>
          <cell r="AH76">
            <v>0</v>
          </cell>
          <cell r="AI76">
            <v>7.8845342817572064</v>
          </cell>
          <cell r="AJ76">
            <v>9.4220149081400297</v>
          </cell>
          <cell r="AK76">
            <v>4.6692986114939359E-3</v>
          </cell>
          <cell r="AL76">
            <v>0.8472843134180521</v>
          </cell>
          <cell r="AM76">
            <v>8.402143053320521E-2</v>
          </cell>
          <cell r="AN76">
            <v>85.769137574033152</v>
          </cell>
          <cell r="AO76">
            <v>1.7937521031515871</v>
          </cell>
          <cell r="AP76">
            <v>2.0000000000000004E-2</v>
          </cell>
          <cell r="AQ76">
            <v>0</v>
          </cell>
          <cell r="AR76">
            <v>0</v>
          </cell>
          <cell r="AS76">
            <v>2.1435329536845433</v>
          </cell>
          <cell r="AT76">
            <v>1.0622776064261453E-3</v>
          </cell>
          <cell r="AU76">
            <v>85.769137574034474</v>
          </cell>
          <cell r="AV76">
            <v>3.2819576184403858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1.0079581021741555</v>
          </cell>
          <cell r="BJ76">
            <v>4.1335844273031377</v>
          </cell>
          <cell r="BK76">
            <v>1</v>
          </cell>
          <cell r="BL76">
            <v>0.1927593900729774</v>
          </cell>
          <cell r="BM76">
            <v>8.4021430533205502E-2</v>
          </cell>
          <cell r="BN76">
            <v>8.4219689804404169E-2</v>
          </cell>
          <cell r="BO76">
            <v>0.22940997181905423</v>
          </cell>
          <cell r="BP76">
            <v>0.2</v>
          </cell>
          <cell r="BQ76">
            <v>0</v>
          </cell>
          <cell r="BR76">
            <v>0.54242142777782354</v>
          </cell>
          <cell r="BS76">
            <v>2.0000000000000004E-2</v>
          </cell>
          <cell r="BT76">
            <v>0</v>
          </cell>
          <cell r="BU76">
            <v>0</v>
          </cell>
          <cell r="BV76">
            <v>0.64819336138117434</v>
          </cell>
          <cell r="BW76">
            <v>3.2122729498781113E-4</v>
          </cell>
          <cell r="BX76">
            <v>85.769137574033579</v>
          </cell>
          <cell r="BY76">
            <v>3.2819576184404031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1.0079581021741535</v>
          </cell>
          <cell r="CM76">
            <v>4.1335844273030844</v>
          </cell>
          <cell r="CN76">
            <v>1</v>
          </cell>
          <cell r="CO76">
            <v>5.8289450028943E-2</v>
          </cell>
          <cell r="CP76">
            <v>8.402143053320503E-2</v>
          </cell>
          <cell r="CQ76">
            <v>8.4219689804404196E-2</v>
          </cell>
          <cell r="CR76">
            <v>0.22940997181905556</v>
          </cell>
          <cell r="CS76">
            <v>0.2</v>
          </cell>
          <cell r="CT76">
            <v>0</v>
          </cell>
          <cell r="CU76">
            <v>5.5483607508277908</v>
          </cell>
          <cell r="CV76">
            <v>2.0000000000000004E-2</v>
          </cell>
          <cell r="CW76">
            <v>0</v>
          </cell>
          <cell r="CX76">
            <v>0</v>
          </cell>
          <cell r="CY76">
            <v>6.6302885930743063</v>
          </cell>
          <cell r="CZ76">
            <v>3.2857937100799796E-3</v>
          </cell>
          <cell r="DA76">
            <v>85.769137574032683</v>
          </cell>
          <cell r="DB76">
            <v>3.2819576184403676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1.0079581021741584</v>
          </cell>
          <cell r="DP76">
            <v>4.1335844273030293</v>
          </cell>
          <cell r="DQ76">
            <v>1</v>
          </cell>
          <cell r="DR76">
            <v>0.59623547331613125</v>
          </cell>
          <cell r="DS76">
            <v>8.402143053320521E-2</v>
          </cell>
          <cell r="DT76">
            <v>8.4219689804405626E-2</v>
          </cell>
          <cell r="DU76">
            <v>0.22940997181905959</v>
          </cell>
          <cell r="DV76">
            <v>0.2</v>
          </cell>
          <cell r="DW76">
            <v>0</v>
          </cell>
          <cell r="DX76">
            <v>18.944121485061487</v>
          </cell>
          <cell r="DY76">
            <v>26.920710294036574</v>
          </cell>
          <cell r="DZ76">
            <v>5.0146202927532635E-2</v>
          </cell>
          <cell r="EA76">
            <v>2.8493839409664949</v>
          </cell>
          <cell r="EB76">
            <v>0.73533605623629994</v>
          </cell>
          <cell r="EC76">
            <v>150.3703683764607</v>
          </cell>
          <cell r="ED76">
            <v>2.4803326108061232</v>
          </cell>
          <cell r="EE76">
            <v>8.9999999999999993E-3</v>
          </cell>
          <cell r="EF76">
            <v>0</v>
          </cell>
          <cell r="EG76">
            <v>0</v>
          </cell>
          <cell r="EH76">
            <v>3.5246984507048174</v>
          </cell>
          <cell r="EI76">
            <v>6.5655861914919516E-3</v>
          </cell>
          <cell r="EJ76">
            <v>150.37036837283679</v>
          </cell>
          <cell r="EK76">
            <v>5.8968127999217126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1.0130600686029601</v>
          </cell>
          <cell r="EY76">
            <v>0.94141614823228315</v>
          </cell>
          <cell r="EZ76">
            <v>1</v>
          </cell>
          <cell r="FA76">
            <v>0.37306664840907194</v>
          </cell>
          <cell r="FB76">
            <v>0.73533605623632659</v>
          </cell>
          <cell r="FC76">
            <v>0.74651995341952571</v>
          </cell>
          <cell r="FD76">
            <v>0.23841705363196486</v>
          </cell>
          <cell r="FE76">
            <v>0.2</v>
          </cell>
          <cell r="FF76">
            <v>0</v>
          </cell>
          <cell r="FG76">
            <v>3.2414126662014815</v>
          </cell>
          <cell r="FH76">
            <v>8.9999999999999993E-3</v>
          </cell>
          <cell r="FI76">
            <v>0</v>
          </cell>
          <cell r="FJ76">
            <v>0</v>
          </cell>
          <cell r="FK76">
            <v>4.6062379508629911</v>
          </cell>
          <cell r="FL76">
            <v>8.5802098258753404E-3</v>
          </cell>
          <cell r="FM76">
            <v>150.3703683972131</v>
          </cell>
          <cell r="FN76">
            <v>5.8968127997791733</v>
          </cell>
          <cell r="FO76">
            <v>0</v>
          </cell>
          <cell r="FP76">
            <v>0</v>
          </cell>
          <cell r="FQ76">
            <v>0</v>
          </cell>
          <cell r="FR76">
            <v>0</v>
          </cell>
          <cell r="FS76">
            <v>0</v>
          </cell>
          <cell r="FT76">
            <v>0</v>
          </cell>
          <cell r="FU76">
            <v>0</v>
          </cell>
          <cell r="FV76">
            <v>0</v>
          </cell>
          <cell r="FW76">
            <v>0</v>
          </cell>
          <cell r="FX76">
            <v>0</v>
          </cell>
          <cell r="FY76">
            <v>0</v>
          </cell>
          <cell r="FZ76">
            <v>0</v>
          </cell>
          <cell r="GA76">
            <v>1.0130600686029554</v>
          </cell>
          <cell r="GB76">
            <v>0.9414161484230843</v>
          </cell>
          <cell r="GC76">
            <v>1</v>
          </cell>
          <cell r="GD76">
            <v>0.48754064443711609</v>
          </cell>
          <cell r="GE76">
            <v>0.73533605623603393</v>
          </cell>
          <cell r="GF76">
            <v>0.74651995341921851</v>
          </cell>
          <cell r="GG76">
            <v>0.2384170536319617</v>
          </cell>
          <cell r="GH76">
            <v>0.2</v>
          </cell>
          <cell r="GI76">
            <v>0</v>
          </cell>
          <cell r="GJ76">
            <v>13.222376208053731</v>
          </cell>
          <cell r="GK76">
            <v>8.9999999999999993E-3</v>
          </cell>
          <cell r="GL76">
            <v>0</v>
          </cell>
          <cell r="GM76">
            <v>0</v>
          </cell>
          <cell r="GN76">
            <v>18.789773892468556</v>
          </cell>
          <cell r="GO76">
            <v>3.5000406910165337E-2</v>
          </cell>
          <cell r="GP76">
            <v>150.37036837205315</v>
          </cell>
          <cell r="GQ76">
            <v>5.8968127999261242</v>
          </cell>
          <cell r="GR76">
            <v>0</v>
          </cell>
          <cell r="GS76">
            <v>0</v>
          </cell>
          <cell r="GT76">
            <v>0</v>
          </cell>
          <cell r="GU76">
            <v>0</v>
          </cell>
          <cell r="GV76">
            <v>0</v>
          </cell>
          <cell r="GW76">
            <v>0</v>
          </cell>
          <cell r="GX76">
            <v>0</v>
          </cell>
          <cell r="GY76">
            <v>0</v>
          </cell>
          <cell r="GZ76">
            <v>0</v>
          </cell>
          <cell r="HA76">
            <v>0</v>
          </cell>
          <cell r="HB76">
            <v>0</v>
          </cell>
          <cell r="HC76">
            <v>0</v>
          </cell>
          <cell r="HD76">
            <v>1.0130600686029594</v>
          </cell>
          <cell r="HE76">
            <v>0.94141614822614939</v>
          </cell>
          <cell r="HF76">
            <v>1</v>
          </cell>
          <cell r="HG76">
            <v>1.9887766481202842</v>
          </cell>
          <cell r="HH76">
            <v>0.73533605623636833</v>
          </cell>
          <cell r="HI76">
            <v>0.74651995341956634</v>
          </cell>
          <cell r="HJ76">
            <v>0.23841705363196267</v>
          </cell>
          <cell r="HK76">
            <v>0.2</v>
          </cell>
          <cell r="HL76">
            <v>0</v>
          </cell>
          <cell r="HM76">
            <v>3.0217587701470685</v>
          </cell>
          <cell r="HN76">
            <v>3.6239814542120898</v>
          </cell>
          <cell r="HO76">
            <v>8.2097820303088709E-2</v>
          </cell>
          <cell r="HP76">
            <v>0.41337079545198568</v>
          </cell>
          <cell r="HQ76">
            <v>6.246162439702724</v>
          </cell>
          <cell r="HR76">
            <v>136.64014736595087</v>
          </cell>
          <cell r="HS76">
            <v>0.56832979501446457</v>
          </cell>
          <cell r="HT76">
            <v>0</v>
          </cell>
          <cell r="HU76">
            <v>0</v>
          </cell>
          <cell r="HV76">
            <v>0</v>
          </cell>
          <cell r="HW76">
            <v>0.6815953203664491</v>
          </cell>
          <cell r="HX76">
            <v>1.5440887553613981E-2</v>
          </cell>
          <cell r="HY76">
            <v>136.64014736594928</v>
          </cell>
          <cell r="HZ76">
            <v>8.1169772627877865</v>
          </cell>
          <cell r="IA76">
            <v>0</v>
          </cell>
          <cell r="IB76">
            <v>0</v>
          </cell>
          <cell r="IC76">
            <v>0</v>
          </cell>
          <cell r="ID76">
            <v>0</v>
          </cell>
          <cell r="IE76">
            <v>0</v>
          </cell>
          <cell r="IF76">
            <v>0</v>
          </cell>
          <cell r="IG76">
            <v>0</v>
          </cell>
          <cell r="IH76">
            <v>0</v>
          </cell>
          <cell r="II76">
            <v>0</v>
          </cell>
          <cell r="IJ76">
            <v>0</v>
          </cell>
          <cell r="IK76">
            <v>0</v>
          </cell>
          <cell r="IL76">
            <v>0</v>
          </cell>
          <cell r="IM76">
            <v>1.0166645249154855</v>
          </cell>
          <cell r="IN76">
            <v>0.46774136118605442</v>
          </cell>
          <cell r="IO76">
            <v>1</v>
          </cell>
          <cell r="IP76">
            <v>7.7746424289438912E-2</v>
          </cell>
          <cell r="IQ76">
            <v>6.2461624397025188</v>
          </cell>
          <cell r="IR76">
            <v>6.3788112398979413</v>
          </cell>
          <cell r="IS76">
            <v>0.24281218841702357</v>
          </cell>
          <cell r="IT76">
            <v>0.2</v>
          </cell>
          <cell r="IU76">
            <v>0</v>
          </cell>
          <cell r="IV76">
            <v>0.68840405573806962</v>
          </cell>
          <cell r="IW76">
            <v>0</v>
          </cell>
          <cell r="IX76">
            <v>0</v>
          </cell>
          <cell r="IY76">
            <v>0</v>
          </cell>
          <cell r="IZ76">
            <v>0.82559983134514914</v>
          </cell>
          <cell r="JA76">
            <v>1.8703171484846817E-2</v>
          </cell>
          <cell r="JB76">
            <v>136.64014736595269</v>
          </cell>
          <cell r="JC76">
            <v>8.1169772627877119</v>
          </cell>
          <cell r="JD76">
            <v>0</v>
          </cell>
        </row>
        <row r="77">
          <cell r="A77" t="str">
            <v>2091.00</v>
          </cell>
          <cell r="B77">
            <v>5.3574089235574229</v>
          </cell>
          <cell r="C77">
            <v>8.0685717788235536</v>
          </cell>
          <cell r="D77">
            <v>3.052236790301337</v>
          </cell>
          <cell r="E77">
            <v>1.1119399999999999</v>
          </cell>
          <cell r="F77">
            <v>-6.2013125929158148</v>
          </cell>
          <cell r="G77">
            <v>1.0239413615372466</v>
          </cell>
          <cell r="H77">
            <v>0</v>
          </cell>
          <cell r="I77">
            <v>0.32453671621045976</v>
          </cell>
          <cell r="J77">
            <v>5.2631578947368363E-2</v>
          </cell>
          <cell r="K77">
            <v>2.1123397256704313</v>
          </cell>
          <cell r="L77">
            <v>0.1</v>
          </cell>
          <cell r="M77">
            <v>0.2</v>
          </cell>
          <cell r="N77">
            <v>0.3</v>
          </cell>
          <cell r="O77">
            <v>17.199895919587004</v>
          </cell>
          <cell r="P77">
            <v>0.90633076343714236</v>
          </cell>
          <cell r="Q77">
            <v>6.3954439956193703</v>
          </cell>
          <cell r="R77">
            <v>0.13714261227605126</v>
          </cell>
          <cell r="S77">
            <v>0</v>
          </cell>
          <cell r="T77">
            <v>0</v>
          </cell>
          <cell r="U77">
            <v>0.2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0.2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0.2</v>
          </cell>
          <cell r="AF77">
            <v>0</v>
          </cell>
          <cell r="AG77">
            <v>0</v>
          </cell>
          <cell r="AH77">
            <v>0</v>
          </cell>
          <cell r="AI77">
            <v>7.899076027408241</v>
          </cell>
          <cell r="AJ77">
            <v>9.4548618362108972</v>
          </cell>
          <cell r="AK77">
            <v>4.5428378539867226E-3</v>
          </cell>
          <cell r="AL77">
            <v>0.84944928371913075</v>
          </cell>
          <cell r="AM77">
            <v>8.440705210746019E-2</v>
          </cell>
          <cell r="AN77">
            <v>88.728824035670684</v>
          </cell>
          <cell r="AO77">
            <v>1.7970603881958425</v>
          </cell>
          <cell r="AP77">
            <v>2.0000000000000004E-2</v>
          </cell>
          <cell r="AQ77">
            <v>0</v>
          </cell>
          <cell r="AR77">
            <v>0</v>
          </cell>
          <cell r="AS77">
            <v>2.1510057154487301</v>
          </cell>
          <cell r="AT77">
            <v>1.0335074544249613E-3</v>
          </cell>
          <cell r="AU77">
            <v>88.728824035672062</v>
          </cell>
          <cell r="AV77">
            <v>3.3076208682607593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1.0078194945834094</v>
          </cell>
          <cell r="BJ77">
            <v>4.2039067221356863</v>
          </cell>
          <cell r="BK77">
            <v>1</v>
          </cell>
          <cell r="BL77">
            <v>0.19325192646029485</v>
          </cell>
          <cell r="BM77">
            <v>8.4407052107459191E-2</v>
          </cell>
          <cell r="BN77">
            <v>8.460056817355352E-2</v>
          </cell>
          <cell r="BO77">
            <v>0.2289916493447578</v>
          </cell>
          <cell r="BP77">
            <v>0.2</v>
          </cell>
          <cell r="BQ77">
            <v>0</v>
          </cell>
          <cell r="BR77">
            <v>0.54342183619214213</v>
          </cell>
          <cell r="BS77">
            <v>2.0000000000000004E-2</v>
          </cell>
          <cell r="BT77">
            <v>0</v>
          </cell>
          <cell r="BU77">
            <v>0</v>
          </cell>
          <cell r="BV77">
            <v>0.65045308617728836</v>
          </cell>
          <cell r="BW77">
            <v>3.1252734871404857E-4</v>
          </cell>
          <cell r="BX77">
            <v>88.728824035671124</v>
          </cell>
          <cell r="BY77">
            <v>3.3076208682607757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1.0078194945834089</v>
          </cell>
          <cell r="CM77">
            <v>4.2039067221356321</v>
          </cell>
          <cell r="CN77">
            <v>1</v>
          </cell>
          <cell r="CO77">
            <v>5.8438390504035279E-2</v>
          </cell>
          <cell r="CP77">
            <v>8.4407052107459288E-2</v>
          </cell>
          <cell r="CQ77">
            <v>8.4600568173553534E-2</v>
          </cell>
          <cell r="CR77">
            <v>0.22899164934475758</v>
          </cell>
          <cell r="CS77">
            <v>0.2</v>
          </cell>
          <cell r="CT77">
            <v>0</v>
          </cell>
          <cell r="CU77">
            <v>5.5585938030202264</v>
          </cell>
          <cell r="CV77">
            <v>2.0000000000000004E-2</v>
          </cell>
          <cell r="CW77">
            <v>0</v>
          </cell>
          <cell r="CX77">
            <v>0</v>
          </cell>
          <cell r="CY77">
            <v>6.6534030345848452</v>
          </cell>
          <cell r="CZ77">
            <v>3.1968030508477126E-3</v>
          </cell>
          <cell r="DA77">
            <v>88.728824035670186</v>
          </cell>
          <cell r="DB77">
            <v>3.3076208682607335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1.0078194945834071</v>
          </cell>
          <cell r="DP77">
            <v>4.2039067221355753</v>
          </cell>
          <cell r="DQ77">
            <v>1</v>
          </cell>
          <cell r="DR77">
            <v>0.59775896675479756</v>
          </cell>
          <cell r="DS77">
            <v>8.4407052107461036E-2</v>
          </cell>
          <cell r="DT77">
            <v>8.4600568173554963E-2</v>
          </cell>
          <cell r="DU77">
            <v>0.22899164934475713</v>
          </cell>
          <cell r="DV77">
            <v>0.2</v>
          </cell>
          <cell r="DW77">
            <v>0</v>
          </cell>
          <cell r="DX77">
            <v>19.301903388294008</v>
          </cell>
          <cell r="DY77">
            <v>27.482425256450874</v>
          </cell>
          <cell r="DZ77">
            <v>5.0144880253217505E-2</v>
          </cell>
          <cell r="EA77">
            <v>2.8992909113905645</v>
          </cell>
          <cell r="EB77">
            <v>0.73608134039243256</v>
          </cell>
          <cell r="EC77">
            <v>153.38511000092103</v>
          </cell>
          <cell r="ED77">
            <v>2.5271765947218148</v>
          </cell>
          <cell r="EE77">
            <v>8.9999999999999993E-3</v>
          </cell>
          <cell r="EF77">
            <v>0</v>
          </cell>
          <cell r="EG77">
            <v>0</v>
          </cell>
          <cell r="EH77">
            <v>3.5982431616777002</v>
          </cell>
          <cell r="EI77">
            <v>6.5654130152251119E-3</v>
          </cell>
          <cell r="EJ77">
            <v>153.38510999722445</v>
          </cell>
          <cell r="EK77">
            <v>5.9727753003538018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1.0128819589512996</v>
          </cell>
          <cell r="EY77">
            <v>0.93759853244857394</v>
          </cell>
          <cell r="EZ77">
            <v>1</v>
          </cell>
          <cell r="FA77">
            <v>0.37960091215664077</v>
          </cell>
          <cell r="FB77">
            <v>0.73608134039247131</v>
          </cell>
          <cell r="FC77">
            <v>0.74703458278888346</v>
          </cell>
          <cell r="FD77">
            <v>0.23782787892718441</v>
          </cell>
          <cell r="FE77">
            <v>0.2</v>
          </cell>
          <cell r="FF77">
            <v>0</v>
          </cell>
          <cell r="FG77">
            <v>3.302630537602472</v>
          </cell>
          <cell r="FH77">
            <v>8.9999999999999993E-3</v>
          </cell>
          <cell r="FI77">
            <v>0</v>
          </cell>
          <cell r="FJ77">
            <v>0</v>
          </cell>
          <cell r="FK77">
            <v>4.7023495597017018</v>
          </cell>
          <cell r="FL77">
            <v>8.5799835111696927E-3</v>
          </cell>
          <cell r="FM77">
            <v>153.38511002208946</v>
          </cell>
          <cell r="FN77">
            <v>5.9727753002094515</v>
          </cell>
          <cell r="FO77">
            <v>0</v>
          </cell>
          <cell r="FP77">
            <v>0</v>
          </cell>
          <cell r="FQ77">
            <v>0</v>
          </cell>
          <cell r="FR77">
            <v>0</v>
          </cell>
          <cell r="FS77">
            <v>0</v>
          </cell>
          <cell r="FT77">
            <v>0</v>
          </cell>
          <cell r="FU77">
            <v>0</v>
          </cell>
          <cell r="FV77">
            <v>0</v>
          </cell>
          <cell r="FW77">
            <v>0</v>
          </cell>
          <cell r="FX77">
            <v>0</v>
          </cell>
          <cell r="FY77">
            <v>0</v>
          </cell>
          <cell r="FZ77">
            <v>0</v>
          </cell>
          <cell r="GA77">
            <v>1.0128819589513038</v>
          </cell>
          <cell r="GB77">
            <v>0.93759853263860138</v>
          </cell>
          <cell r="GC77">
            <v>1</v>
          </cell>
          <cell r="GD77">
            <v>0.49607992065491069</v>
          </cell>
          <cell r="GE77">
            <v>0.73608134039214701</v>
          </cell>
          <cell r="GF77">
            <v>0.74703458278857615</v>
          </cell>
          <cell r="GG77">
            <v>0.23782787892719146</v>
          </cell>
          <cell r="GH77">
            <v>0.2</v>
          </cell>
          <cell r="GI77">
            <v>0</v>
          </cell>
          <cell r="GJ77">
            <v>13.472096255969609</v>
          </cell>
          <cell r="GK77">
            <v>8.9999999999999993E-3</v>
          </cell>
          <cell r="GL77">
            <v>0</v>
          </cell>
          <cell r="GM77">
            <v>0</v>
          </cell>
          <cell r="GN77">
            <v>19.181832535071312</v>
          </cell>
          <cell r="GO77">
            <v>3.4999483726822711E-2</v>
          </cell>
          <cell r="GP77">
            <v>153.38510999642509</v>
          </cell>
          <cell r="GQ77">
            <v>5.9727753003582809</v>
          </cell>
          <cell r="GR77">
            <v>0</v>
          </cell>
          <cell r="GS77">
            <v>0</v>
          </cell>
          <cell r="GT77">
            <v>0</v>
          </cell>
          <cell r="GU77">
            <v>0</v>
          </cell>
          <cell r="GV77">
            <v>0</v>
          </cell>
          <cell r="GW77">
            <v>0</v>
          </cell>
          <cell r="GX77">
            <v>0</v>
          </cell>
          <cell r="GY77">
            <v>0</v>
          </cell>
          <cell r="GZ77">
            <v>0</v>
          </cell>
          <cell r="HA77">
            <v>0</v>
          </cell>
          <cell r="HB77">
            <v>0</v>
          </cell>
          <cell r="HC77">
            <v>0</v>
          </cell>
          <cell r="HD77">
            <v>1.0128819589513014</v>
          </cell>
          <cell r="HE77">
            <v>0.93759853244246494</v>
          </cell>
          <cell r="HF77">
            <v>1</v>
          </cell>
          <cell r="HG77">
            <v>2.0236100785789959</v>
          </cell>
          <cell r="HH77">
            <v>0.73608134039250139</v>
          </cell>
          <cell r="HI77">
            <v>0.74703458278892487</v>
          </cell>
          <cell r="HJ77">
            <v>0.23782787892718618</v>
          </cell>
          <cell r="HK77">
            <v>0.2</v>
          </cell>
          <cell r="HL77">
            <v>0</v>
          </cell>
          <cell r="HM77">
            <v>3.1068735242219283</v>
          </cell>
          <cell r="HN77">
            <v>3.7329413582839082</v>
          </cell>
          <cell r="HO77">
            <v>8.2454894168847034E-2</v>
          </cell>
          <cell r="HP77">
            <v>0.42460755303570286</v>
          </cell>
          <cell r="HQ77">
            <v>6.2405179808764819</v>
          </cell>
          <cell r="HR77">
            <v>139.76753879871731</v>
          </cell>
          <cell r="HS77">
            <v>0.58433810488152482</v>
          </cell>
          <cell r="HT77">
            <v>0</v>
          </cell>
          <cell r="HU77">
            <v>0</v>
          </cell>
          <cell r="HV77">
            <v>0</v>
          </cell>
          <cell r="HW77">
            <v>0.70208840557156371</v>
          </cell>
          <cell r="HX77">
            <v>1.5508045699703049E-2</v>
          </cell>
          <cell r="HY77">
            <v>139.76753879871566</v>
          </cell>
          <cell r="HZ77">
            <v>8.2505073601241694</v>
          </cell>
          <cell r="IA77">
            <v>0</v>
          </cell>
          <cell r="IB77">
            <v>0</v>
          </cell>
          <cell r="IC77">
            <v>0</v>
          </cell>
          <cell r="ID77">
            <v>0</v>
          </cell>
          <cell r="IE77">
            <v>0</v>
          </cell>
          <cell r="IF77">
            <v>0</v>
          </cell>
          <cell r="IG77">
            <v>0</v>
          </cell>
          <cell r="IH77">
            <v>0</v>
          </cell>
          <cell r="II77">
            <v>0</v>
          </cell>
          <cell r="IJ77">
            <v>0</v>
          </cell>
          <cell r="IK77">
            <v>0</v>
          </cell>
          <cell r="IL77">
            <v>0</v>
          </cell>
          <cell r="IM77">
            <v>1.0164507171836676</v>
          </cell>
          <cell r="IN77">
            <v>0.4666314878151156</v>
          </cell>
          <cell r="IO77">
            <v>1</v>
          </cell>
          <cell r="IP77">
            <v>7.9859824007931166E-2</v>
          </cell>
          <cell r="IQ77">
            <v>6.2405179808764535</v>
          </cell>
          <cell r="IR77">
            <v>6.3710788119822261</v>
          </cell>
          <cell r="IS77">
            <v>0.24223510945305468</v>
          </cell>
          <cell r="IT77">
            <v>0.2</v>
          </cell>
          <cell r="IU77">
            <v>0</v>
          </cell>
          <cell r="IV77">
            <v>0.70779453206831322</v>
          </cell>
          <cell r="IW77">
            <v>0</v>
          </cell>
          <cell r="IX77">
            <v>0</v>
          </cell>
          <cell r="IY77">
            <v>0</v>
          </cell>
          <cell r="IZ77">
            <v>0.85042260694752236</v>
          </cell>
          <cell r="JA77">
            <v>1.878451851354233E-2</v>
          </cell>
          <cell r="JB77">
            <v>139.76753879871924</v>
          </cell>
          <cell r="JC77">
            <v>8.2505073601241516</v>
          </cell>
          <cell r="JD77">
            <v>0</v>
          </cell>
        </row>
        <row r="78">
          <cell r="A78" t="str">
            <v>2092.00</v>
          </cell>
          <cell r="B78">
            <v>5.3574089235574229</v>
          </cell>
          <cell r="C78">
            <v>8.2738106572387462</v>
          </cell>
          <cell r="D78">
            <v>3.1251721278796434</v>
          </cell>
          <cell r="E78">
            <v>1.1119399999999999</v>
          </cell>
          <cell r="F78">
            <v>-6.3513041224334064</v>
          </cell>
          <cell r="G78">
            <v>1.0236268297160447</v>
          </cell>
          <cell r="H78">
            <v>0</v>
          </cell>
          <cell r="I78">
            <v>0.33237725035736387</v>
          </cell>
          <cell r="J78">
            <v>5.2631578947368363E-2</v>
          </cell>
          <cell r="K78">
            <v>2.1614880447026863</v>
          </cell>
          <cell r="L78">
            <v>0.1</v>
          </cell>
          <cell r="M78">
            <v>0.2</v>
          </cell>
          <cell r="N78">
            <v>0.3</v>
          </cell>
          <cell r="O78">
            <v>17.641394372330989</v>
          </cell>
          <cell r="P78">
            <v>0.92651164820756859</v>
          </cell>
          <cell r="Q78">
            <v>6.5455490711472626</v>
          </cell>
          <cell r="R78">
            <v>0.13737003628632816</v>
          </cell>
          <cell r="S78">
            <v>0</v>
          </cell>
          <cell r="T78">
            <v>0</v>
          </cell>
          <cell r="U78">
            <v>0.2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0.2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0.2</v>
          </cell>
          <cell r="AF78">
            <v>0</v>
          </cell>
          <cell r="AG78">
            <v>0</v>
          </cell>
          <cell r="AH78">
            <v>0</v>
          </cell>
          <cell r="AI78">
            <v>7.9131245160881818</v>
          </cell>
          <cell r="AJ78">
            <v>9.486982044734189</v>
          </cell>
          <cell r="AK78">
            <v>4.4205223025810753E-3</v>
          </cell>
          <cell r="AL78">
            <v>0.85156805784129364</v>
          </cell>
          <cell r="AM78">
            <v>8.4790204691190044E-2</v>
          </cell>
          <cell r="AN78">
            <v>91.764994948691893</v>
          </cell>
          <cell r="AO78">
            <v>1.8002564559932765</v>
          </cell>
          <cell r="AP78">
            <v>2.0000000000000004E-2</v>
          </cell>
          <cell r="AQ78">
            <v>0</v>
          </cell>
          <cell r="AR78">
            <v>0</v>
          </cell>
          <cell r="AS78">
            <v>2.1583131466213898</v>
          </cell>
          <cell r="AT78">
            <v>1.0056803476179458E-3</v>
          </cell>
          <cell r="AU78">
            <v>91.764994948693399</v>
          </cell>
          <cell r="AV78">
            <v>3.3330342928120738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1.0076832942962648</v>
          </cell>
          <cell r="BJ78">
            <v>4.2753638770053177</v>
          </cell>
          <cell r="BK78">
            <v>1</v>
          </cell>
          <cell r="BL78">
            <v>0.19373395309648256</v>
          </cell>
          <cell r="BM78">
            <v>8.4790204691189391E-2</v>
          </cell>
          <cell r="BN78">
            <v>8.4979112882549127E-2</v>
          </cell>
          <cell r="BO78">
            <v>0.22858035510468117</v>
          </cell>
          <cell r="BP78">
            <v>0.2</v>
          </cell>
          <cell r="BQ78">
            <v>0</v>
          </cell>
          <cell r="BR78">
            <v>0.5443883106870937</v>
          </cell>
          <cell r="BS78">
            <v>2.0000000000000004E-2</v>
          </cell>
          <cell r="BT78">
            <v>0</v>
          </cell>
          <cell r="BU78">
            <v>0</v>
          </cell>
          <cell r="BV78">
            <v>0.65266281585124808</v>
          </cell>
          <cell r="BW78">
            <v>3.041125744658862E-4</v>
          </cell>
          <cell r="BX78">
            <v>91.764994948692404</v>
          </cell>
          <cell r="BY78">
            <v>3.3330342928120906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1.007683294296265</v>
          </cell>
          <cell r="CM78">
            <v>4.2753638770052618</v>
          </cell>
          <cell r="CN78">
            <v>1</v>
          </cell>
          <cell r="CO78">
            <v>5.8584152884337673E-2</v>
          </cell>
          <cell r="CP78">
            <v>8.4790204691189239E-2</v>
          </cell>
          <cell r="CQ78">
            <v>8.4979112882549127E-2</v>
          </cell>
          <cell r="CR78">
            <v>0.22858035510468167</v>
          </cell>
          <cell r="CS78">
            <v>0.2</v>
          </cell>
          <cell r="CT78">
            <v>0</v>
          </cell>
          <cell r="CU78">
            <v>5.5684797494078282</v>
          </cell>
          <cell r="CV78">
            <v>2.0000000000000004E-2</v>
          </cell>
          <cell r="CW78">
            <v>0</v>
          </cell>
          <cell r="CX78">
            <v>0</v>
          </cell>
          <cell r="CY78">
            <v>6.676006082261571</v>
          </cell>
          <cell r="CZ78">
            <v>3.1107293804972422E-3</v>
          </cell>
          <cell r="DA78">
            <v>91.764994948691381</v>
          </cell>
          <cell r="DB78">
            <v>3.3330342928120746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1.007683294296273</v>
          </cell>
          <cell r="DP78">
            <v>4.2753638770052005</v>
          </cell>
          <cell r="DQ78">
            <v>1</v>
          </cell>
          <cell r="DR78">
            <v>0.59924995186047514</v>
          </cell>
          <cell r="DS78">
            <v>8.4790204691190071E-2</v>
          </cell>
          <cell r="DT78">
            <v>8.4979112882550556E-2</v>
          </cell>
          <cell r="DU78">
            <v>0.22858035510468358</v>
          </cell>
          <cell r="DV78">
            <v>0.2</v>
          </cell>
          <cell r="DW78">
            <v>0</v>
          </cell>
          <cell r="DX78">
            <v>19.659650072397774</v>
          </cell>
          <cell r="DY78">
            <v>28.045375826898024</v>
          </cell>
          <cell r="DZ78">
            <v>5.0143548794701245E-2</v>
          </cell>
          <cell r="EA78">
            <v>2.9491161913287192</v>
          </cell>
          <cell r="EB78">
            <v>0.73683411891994288</v>
          </cell>
          <cell r="EC78">
            <v>156.40749185017583</v>
          </cell>
          <cell r="ED78">
            <v>2.5740159674365115</v>
          </cell>
          <cell r="EE78">
            <v>8.9999999999999993E-3</v>
          </cell>
          <cell r="EF78">
            <v>0</v>
          </cell>
          <cell r="EG78">
            <v>0</v>
          </cell>
          <cell r="EH78">
            <v>3.6719496494265735</v>
          </cell>
          <cell r="EI78">
            <v>6.5652386888526548E-3</v>
          </cell>
          <cell r="EJ78">
            <v>156.40749184640643</v>
          </cell>
          <cell r="EK78">
            <v>6.0486685968640961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1.0127065380319595</v>
          </cell>
          <cell r="EY78">
            <v>0.93376680717708027</v>
          </cell>
          <cell r="EZ78">
            <v>1</v>
          </cell>
          <cell r="FA78">
            <v>0.38612448026037199</v>
          </cell>
          <cell r="FB78">
            <v>0.73683411891996697</v>
          </cell>
          <cell r="FC78">
            <v>0.74756211951712448</v>
          </cell>
          <cell r="FD78">
            <v>0.23724903147581933</v>
          </cell>
          <cell r="FE78">
            <v>0.2</v>
          </cell>
          <cell r="FF78">
            <v>0</v>
          </cell>
          <cell r="FG78">
            <v>3.3638423828738206</v>
          </cell>
          <cell r="FH78">
            <v>8.9999999999999993E-3</v>
          </cell>
          <cell r="FI78">
            <v>0</v>
          </cell>
          <cell r="FJ78">
            <v>0</v>
          </cell>
          <cell r="FK78">
            <v>4.798672585867469</v>
          </cell>
          <cell r="FL78">
            <v>8.5797556934531557E-3</v>
          </cell>
          <cell r="FM78">
            <v>156.40749187176141</v>
          </cell>
          <cell r="FN78">
            <v>6.0486685967178824</v>
          </cell>
          <cell r="FO78">
            <v>0</v>
          </cell>
          <cell r="FP78">
            <v>0</v>
          </cell>
          <cell r="FQ78">
            <v>0</v>
          </cell>
          <cell r="FR78">
            <v>0</v>
          </cell>
          <cell r="FS78">
            <v>0</v>
          </cell>
          <cell r="FT78">
            <v>0</v>
          </cell>
          <cell r="FU78">
            <v>0</v>
          </cell>
          <cell r="FV78">
            <v>0</v>
          </cell>
          <cell r="FW78">
            <v>0</v>
          </cell>
          <cell r="FX78">
            <v>0</v>
          </cell>
          <cell r="FY78">
            <v>0</v>
          </cell>
          <cell r="FZ78">
            <v>0</v>
          </cell>
          <cell r="GA78">
            <v>1.0127065380319547</v>
          </cell>
          <cell r="GB78">
            <v>0.93376680736633111</v>
          </cell>
          <cell r="GC78">
            <v>1</v>
          </cell>
          <cell r="GD78">
            <v>0.50460521931370339</v>
          </cell>
          <cell r="GE78">
            <v>0.73683411891966089</v>
          </cell>
          <cell r="GF78">
            <v>0.74756211951681695</v>
          </cell>
          <cell r="GG78">
            <v>0.23724903147582016</v>
          </cell>
          <cell r="GH78">
            <v>0.2</v>
          </cell>
          <cell r="GI78">
            <v>0</v>
          </cell>
          <cell r="GJ78">
            <v>13.721791722087287</v>
          </cell>
          <cell r="GK78">
            <v>8.9999999999999993E-3</v>
          </cell>
          <cell r="GL78">
            <v>0</v>
          </cell>
          <cell r="GM78">
            <v>0</v>
          </cell>
          <cell r="GN78">
            <v>19.574753591603766</v>
          </cell>
          <cell r="GO78">
            <v>3.4998554412395431E-2</v>
          </cell>
          <cell r="GP78">
            <v>156.40749184559132</v>
          </cell>
          <cell r="GQ78">
            <v>6.0486685968685938</v>
          </cell>
          <cell r="GR78">
            <v>0</v>
          </cell>
          <cell r="GS78">
            <v>0</v>
          </cell>
          <cell r="GT78">
            <v>0</v>
          </cell>
          <cell r="GU78">
            <v>0</v>
          </cell>
          <cell r="GV78">
            <v>0</v>
          </cell>
          <cell r="GW78">
            <v>0</v>
          </cell>
          <cell r="GX78">
            <v>0</v>
          </cell>
          <cell r="GY78">
            <v>0</v>
          </cell>
          <cell r="GZ78">
            <v>0</v>
          </cell>
          <cell r="HA78">
            <v>0</v>
          </cell>
          <cell r="HB78">
            <v>0</v>
          </cell>
          <cell r="HC78">
            <v>0</v>
          </cell>
          <cell r="HD78">
            <v>1.0127065380319531</v>
          </cell>
          <cell r="HE78">
            <v>0.93376680717099625</v>
          </cell>
          <cell r="HF78">
            <v>1</v>
          </cell>
          <cell r="HG78">
            <v>2.058386491754622</v>
          </cell>
          <cell r="HH78">
            <v>0.73683411892001549</v>
          </cell>
          <cell r="HI78">
            <v>0.74756211951716667</v>
          </cell>
          <cell r="HJ78">
            <v>0.23724903147581522</v>
          </cell>
          <cell r="HK78">
            <v>0.2</v>
          </cell>
          <cell r="HL78">
            <v>0</v>
          </cell>
          <cell r="HM78">
            <v>3.1933670636215759</v>
          </cell>
          <cell r="HN78">
            <v>3.8438581753687515</v>
          </cell>
          <cell r="HO78">
            <v>8.2805965189045816E-2</v>
          </cell>
          <cell r="HP78">
            <v>0.4360113868569877</v>
          </cell>
          <cell r="HQ78">
            <v>6.2349007238558976</v>
          </cell>
          <cell r="HR78">
            <v>142.93428792282</v>
          </cell>
          <cell r="HS78">
            <v>0.60060573550866336</v>
          </cell>
          <cell r="HT78">
            <v>0</v>
          </cell>
          <cell r="HU78">
            <v>0</v>
          </cell>
          <cell r="HV78">
            <v>0</v>
          </cell>
          <cell r="HW78">
            <v>0.72294954529597433</v>
          </cell>
          <cell r="HX78">
            <v>1.5574074835753298E-2</v>
          </cell>
          <cell r="HY78">
            <v>142.93428792281824</v>
          </cell>
          <cell r="HZ78">
            <v>8.3844951415446047</v>
          </cell>
          <cell r="IA78">
            <v>0</v>
          </cell>
          <cell r="IB78">
            <v>0</v>
          </cell>
          <cell r="IC78">
            <v>0</v>
          </cell>
          <cell r="ID78">
            <v>0</v>
          </cell>
          <cell r="IE78">
            <v>0</v>
          </cell>
          <cell r="IF78">
            <v>0</v>
          </cell>
          <cell r="IG78">
            <v>0</v>
          </cell>
          <cell r="IH78">
            <v>0</v>
          </cell>
          <cell r="II78">
            <v>0</v>
          </cell>
          <cell r="IJ78">
            <v>0</v>
          </cell>
          <cell r="IK78">
            <v>0</v>
          </cell>
          <cell r="IL78">
            <v>0</v>
          </cell>
          <cell r="IM78">
            <v>1.0162399444751746</v>
          </cell>
          <cell r="IN78">
            <v>0.4655722966197583</v>
          </cell>
          <cell r="IO78">
            <v>1</v>
          </cell>
          <cell r="IP78">
            <v>8.2004647281734705E-2</v>
          </cell>
          <cell r="IQ78">
            <v>6.2349007238558904</v>
          </cell>
          <cell r="IR78">
            <v>6.3634104647235716</v>
          </cell>
          <cell r="IS78">
            <v>0.24166680067635918</v>
          </cell>
          <cell r="IT78">
            <v>0.2</v>
          </cell>
          <cell r="IU78">
            <v>0</v>
          </cell>
          <cell r="IV78">
            <v>0.7274991173271107</v>
          </cell>
          <cell r="IW78">
            <v>0</v>
          </cell>
          <cell r="IX78">
            <v>0</v>
          </cell>
          <cell r="IY78">
            <v>0</v>
          </cell>
          <cell r="IZ78">
            <v>0.87569119803597195</v>
          </cell>
          <cell r="JA78">
            <v>1.8864497999841683E-2</v>
          </cell>
          <cell r="JB78">
            <v>142.93428792282197</v>
          </cell>
          <cell r="JC78">
            <v>8.3844951415445994</v>
          </cell>
          <cell r="JD78">
            <v>0</v>
          </cell>
        </row>
        <row r="79">
          <cell r="A79" t="str">
            <v>2093.00</v>
          </cell>
          <cell r="B79">
            <v>5.3574089235574229</v>
          </cell>
          <cell r="C79">
            <v>8.4814712504148329</v>
          </cell>
          <cell r="D79">
            <v>3.1988860928749183</v>
          </cell>
          <cell r="E79">
            <v>1.1119399999999999</v>
          </cell>
          <cell r="F79">
            <v>-6.502974553524365</v>
          </cell>
          <cell r="G79">
            <v>1.0233165758664318</v>
          </cell>
          <cell r="H79">
            <v>0</v>
          </cell>
          <cell r="I79">
            <v>0.3403027200772486</v>
          </cell>
          <cell r="J79">
            <v>5.2631578947368363E-2</v>
          </cell>
          <cell r="K79">
            <v>2.211126376465165</v>
          </cell>
          <cell r="L79">
            <v>0.1</v>
          </cell>
          <cell r="M79">
            <v>0.2</v>
          </cell>
          <cell r="N79">
            <v>0.3</v>
          </cell>
          <cell r="O79">
            <v>18.088381311563058</v>
          </cell>
          <cell r="P79">
            <v>0.94686786822263858</v>
          </cell>
          <cell r="Q79">
            <v>6.6971830576399691</v>
          </cell>
          <cell r="R79">
            <v>0.13759551023752858</v>
          </cell>
          <cell r="S79">
            <v>0</v>
          </cell>
          <cell r="T79">
            <v>0</v>
          </cell>
          <cell r="U79">
            <v>0.2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0.2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0.2</v>
          </cell>
          <cell r="AF79">
            <v>0</v>
          </cell>
          <cell r="AG79">
            <v>0</v>
          </cell>
          <cell r="AH79">
            <v>0</v>
          </cell>
          <cell r="AI79">
            <v>7.9266957190562959</v>
          </cell>
          <cell r="AJ79">
            <v>9.5183935255947585</v>
          </cell>
          <cell r="AK79">
            <v>4.3021967983309928E-3</v>
          </cell>
          <cell r="AL79">
            <v>0.85364190546170304</v>
          </cell>
          <cell r="AM79">
            <v>8.5170876554824512E-2</v>
          </cell>
          <cell r="AN79">
            <v>94.878902258239108</v>
          </cell>
          <cell r="AO79">
            <v>1.8033439400470668</v>
          </cell>
          <cell r="AP79">
            <v>2.0000000000000004E-2</v>
          </cell>
          <cell r="AQ79">
            <v>0</v>
          </cell>
          <cell r="AR79">
            <v>0</v>
          </cell>
          <cell r="AS79">
            <v>2.1654593404031757</v>
          </cell>
          <cell r="AT79">
            <v>9.7876098694040588E-4</v>
          </cell>
          <cell r="AU79">
            <v>94.878902258240657</v>
          </cell>
          <cell r="AV79">
            <v>3.3581968731462126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1.0075494513778043</v>
          </cell>
          <cell r="BJ79">
            <v>4.3479714589978906</v>
          </cell>
          <cell r="BK79">
            <v>1</v>
          </cell>
          <cell r="BL79">
            <v>0.19420575883640023</v>
          </cell>
          <cell r="BM79">
            <v>8.5170876554823041E-2</v>
          </cell>
          <cell r="BN79">
            <v>8.5355308987980688E-2</v>
          </cell>
          <cell r="BO79">
            <v>0.22817593812777937</v>
          </cell>
          <cell r="BP79">
            <v>0.2</v>
          </cell>
          <cell r="BQ79">
            <v>0</v>
          </cell>
          <cell r="BR79">
            <v>0.5453219500153712</v>
          </cell>
          <cell r="BS79">
            <v>2.0000000000000004E-2</v>
          </cell>
          <cell r="BT79">
            <v>0</v>
          </cell>
          <cell r="BU79">
            <v>0</v>
          </cell>
          <cell r="BV79">
            <v>0.65482378816591869</v>
          </cell>
          <cell r="BW79">
            <v>2.9597229798736789E-4</v>
          </cell>
          <cell r="BX79">
            <v>94.878902258239648</v>
          </cell>
          <cell r="BY79">
            <v>3.3581968731462157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1.0075494513778001</v>
          </cell>
          <cell r="CM79">
            <v>4.3479714589978338</v>
          </cell>
          <cell r="CN79">
            <v>1</v>
          </cell>
          <cell r="CO79">
            <v>5.8726824518076912E-2</v>
          </cell>
          <cell r="CP79">
            <v>8.5170876554824221E-2</v>
          </cell>
          <cell r="CQ79">
            <v>8.5355308987980674E-2</v>
          </cell>
          <cell r="CR79">
            <v>0.22817593812777648</v>
          </cell>
          <cell r="CS79">
            <v>0.2</v>
          </cell>
          <cell r="CT79">
            <v>0</v>
          </cell>
          <cell r="CU79">
            <v>5.5780298289937891</v>
          </cell>
          <cell r="CV79">
            <v>2.0000000000000004E-2</v>
          </cell>
          <cell r="CW79">
            <v>0</v>
          </cell>
          <cell r="CX79">
            <v>0</v>
          </cell>
          <cell r="CY79">
            <v>6.698110397025582</v>
          </cell>
          <cell r="CZ79">
            <v>3.0274635134032194E-3</v>
          </cell>
          <cell r="DA79">
            <v>94.878902258238568</v>
          </cell>
          <cell r="DB79">
            <v>3.3581968731461798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1.0075494513777941</v>
          </cell>
          <cell r="DP79">
            <v>4.3479714589977707</v>
          </cell>
          <cell r="DQ79">
            <v>1</v>
          </cell>
          <cell r="DR79">
            <v>0.6007093221072185</v>
          </cell>
          <cell r="DS79">
            <v>8.5170876554826053E-2</v>
          </cell>
          <cell r="DT79">
            <v>8.535530898798209E-2</v>
          </cell>
          <cell r="DU79">
            <v>0.22817593812777545</v>
          </cell>
          <cell r="DV79">
            <v>0.2</v>
          </cell>
          <cell r="DW79">
            <v>0</v>
          </cell>
          <cell r="DX79">
            <v>20.017238027299495</v>
          </cell>
          <cell r="DY79">
            <v>28.609357199048375</v>
          </cell>
          <cell r="DZ79">
            <v>5.0142209406761826E-2</v>
          </cell>
          <cell r="EA79">
            <v>2.9988444177204823</v>
          </cell>
          <cell r="EB79">
            <v>0.73759412320691509</v>
          </cell>
          <cell r="EC79">
            <v>159.43655051972692</v>
          </cell>
          <cell r="ED79">
            <v>2.6208345579145242</v>
          </cell>
          <cell r="EE79">
            <v>8.9999999999999993E-3</v>
          </cell>
          <cell r="EF79">
            <v>0</v>
          </cell>
          <cell r="EG79">
            <v>0</v>
          </cell>
          <cell r="EH79">
            <v>3.7457910988881031</v>
          </cell>
          <cell r="EI79">
            <v>6.5650633242897031E-3</v>
          </cell>
          <cell r="EJ79">
            <v>159.43655051588451</v>
          </cell>
          <cell r="EK79">
            <v>6.1244811601167539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1.0125337604529967</v>
          </cell>
          <cell r="EY79">
            <v>0.92992267268219542</v>
          </cell>
          <cell r="EZ79">
            <v>1</v>
          </cell>
          <cell r="FA79">
            <v>0.39263534125196625</v>
          </cell>
          <cell r="FB79">
            <v>0.73759412320693019</v>
          </cell>
          <cell r="FC79">
            <v>0.74810214045675805</v>
          </cell>
          <cell r="FD79">
            <v>0.23668028892631968</v>
          </cell>
          <cell r="FE79">
            <v>0.2</v>
          </cell>
          <cell r="FF79">
            <v>0</v>
          </cell>
          <cell r="FG79">
            <v>3.4250270689629829</v>
          </cell>
          <cell r="FH79">
            <v>8.9999999999999993E-3</v>
          </cell>
          <cell r="FI79">
            <v>0</v>
          </cell>
          <cell r="FJ79">
            <v>0</v>
          </cell>
          <cell r="FK79">
            <v>4.8951719862029526</v>
          </cell>
          <cell r="FL79">
            <v>8.5795265189815544E-3</v>
          </cell>
          <cell r="FM79">
            <v>159.4365505417305</v>
          </cell>
          <cell r="FN79">
            <v>6.1244811599686306</v>
          </cell>
          <cell r="FO79">
            <v>0</v>
          </cell>
          <cell r="FP79">
            <v>0</v>
          </cell>
          <cell r="FQ79">
            <v>0</v>
          </cell>
          <cell r="FR79">
            <v>0</v>
          </cell>
          <cell r="FS79">
            <v>0</v>
          </cell>
          <cell r="FT79">
            <v>0</v>
          </cell>
          <cell r="FU79">
            <v>0</v>
          </cell>
          <cell r="FV79">
            <v>0</v>
          </cell>
          <cell r="FW79">
            <v>0</v>
          </cell>
          <cell r="FX79">
            <v>0</v>
          </cell>
          <cell r="FY79">
            <v>0</v>
          </cell>
          <cell r="FZ79">
            <v>0</v>
          </cell>
          <cell r="GA79">
            <v>1.0125337604529838</v>
          </cell>
          <cell r="GB79">
            <v>0.92992267287066721</v>
          </cell>
          <cell r="GC79">
            <v>1</v>
          </cell>
          <cell r="GD79">
            <v>0.51311391173426302</v>
          </cell>
          <cell r="GE79">
            <v>0.73759412320664519</v>
          </cell>
          <cell r="GF79">
            <v>0.74810214045645074</v>
          </cell>
          <cell r="GG79">
            <v>0.23668028892631351</v>
          </cell>
          <cell r="GH79">
            <v>0.2</v>
          </cell>
          <cell r="GI79">
            <v>0</v>
          </cell>
          <cell r="GJ79">
            <v>13.971376400421978</v>
          </cell>
          <cell r="GK79">
            <v>8.9999999999999993E-3</v>
          </cell>
          <cell r="GL79">
            <v>0</v>
          </cell>
          <cell r="GM79">
            <v>0</v>
          </cell>
          <cell r="GN79">
            <v>19.968394113957316</v>
          </cell>
          <cell r="GO79">
            <v>3.4997619563490574E-2</v>
          </cell>
          <cell r="GP79">
            <v>159.43655051505363</v>
          </cell>
          <cell r="GQ79">
            <v>6.1244811601213192</v>
          </cell>
          <cell r="GR79">
            <v>0</v>
          </cell>
          <cell r="GS79">
            <v>0</v>
          </cell>
          <cell r="GT79">
            <v>0</v>
          </cell>
          <cell r="GU79">
            <v>0</v>
          </cell>
          <cell r="GV79">
            <v>0</v>
          </cell>
          <cell r="GW79">
            <v>0</v>
          </cell>
          <cell r="GX79">
            <v>0</v>
          </cell>
          <cell r="GY79">
            <v>0</v>
          </cell>
          <cell r="GZ79">
            <v>0</v>
          </cell>
          <cell r="HA79">
            <v>0</v>
          </cell>
          <cell r="HB79">
            <v>0</v>
          </cell>
          <cell r="HC79">
            <v>0</v>
          </cell>
          <cell r="HD79">
            <v>1.0125337604529985</v>
          </cell>
          <cell r="HE79">
            <v>0.92992267267613649</v>
          </cell>
          <cell r="HF79">
            <v>1</v>
          </cell>
          <cell r="HG79">
            <v>2.0930951647342524</v>
          </cell>
          <cell r="HH79">
            <v>0.73759412320697881</v>
          </cell>
          <cell r="HI79">
            <v>0.74810214045680123</v>
          </cell>
          <cell r="HJ79">
            <v>0.23668028892631587</v>
          </cell>
          <cell r="HK79">
            <v>0.2</v>
          </cell>
          <cell r="HL79">
            <v>0</v>
          </cell>
          <cell r="HM79">
            <v>3.2812336950290235</v>
          </cell>
          <cell r="HN79">
            <v>3.9567287577738113</v>
          </cell>
          <cell r="HO79">
            <v>8.3151104032435752E-2</v>
          </cell>
          <cell r="HP79">
            <v>0.44758121643077242</v>
          </cell>
          <cell r="HQ79">
            <v>6.2293117226969335</v>
          </cell>
          <cell r="HR79">
            <v>146.14011781149202</v>
          </cell>
          <cell r="HS79">
            <v>0.61713161610170142</v>
          </cell>
          <cell r="HT79">
            <v>0</v>
          </cell>
          <cell r="HU79">
            <v>0</v>
          </cell>
          <cell r="HV79">
            <v>0</v>
          </cell>
          <cell r="HW79">
            <v>0.74417814752430955</v>
          </cell>
          <cell r="HX79">
            <v>1.5638988253082707E-2</v>
          </cell>
          <cell r="HY79">
            <v>146.14011781149017</v>
          </cell>
          <cell r="HZ79">
            <v>8.5189166591147263</v>
          </cell>
          <cell r="IA79">
            <v>0</v>
          </cell>
          <cell r="IB79">
            <v>0</v>
          </cell>
          <cell r="IC79">
            <v>0</v>
          </cell>
          <cell r="ID79">
            <v>0</v>
          </cell>
          <cell r="IE79">
            <v>0</v>
          </cell>
          <cell r="IF79">
            <v>0</v>
          </cell>
          <cell r="IG79">
            <v>0</v>
          </cell>
          <cell r="IH79">
            <v>0</v>
          </cell>
          <cell r="II79">
            <v>0</v>
          </cell>
          <cell r="IJ79">
            <v>0</v>
          </cell>
          <cell r="IK79">
            <v>0</v>
          </cell>
          <cell r="IL79">
            <v>0</v>
          </cell>
          <cell r="IM79">
            <v>1.0160321540296531</v>
          </cell>
          <cell r="IN79">
            <v>0.4645620488044041</v>
          </cell>
          <cell r="IO79">
            <v>1</v>
          </cell>
          <cell r="IP79">
            <v>8.4180690894144525E-2</v>
          </cell>
          <cell r="IQ79">
            <v>6.2293117226968908</v>
          </cell>
          <cell r="IR79">
            <v>6.3558060441849911</v>
          </cell>
          <cell r="IS79">
            <v>0.24110708987560195</v>
          </cell>
          <cell r="IT79">
            <v>0.2</v>
          </cell>
          <cell r="IU79">
            <v>0</v>
          </cell>
          <cell r="IV79">
            <v>0.74751651448751388</v>
          </cell>
          <cell r="IW79">
            <v>0</v>
          </cell>
          <cell r="IX79">
            <v>0</v>
          </cell>
          <cell r="IY79">
            <v>0</v>
          </cell>
          <cell r="IZ79">
            <v>0.90140488751667969</v>
          </cell>
          <cell r="JA79">
            <v>1.8943126043195001E-2</v>
          </cell>
          <cell r="JB79">
            <v>146.14011781149401</v>
          </cell>
          <cell r="JC79">
            <v>8.5189166591146925</v>
          </cell>
          <cell r="JD79">
            <v>0</v>
          </cell>
        </row>
        <row r="80">
          <cell r="A80" t="str">
            <v>2094.00</v>
          </cell>
          <cell r="B80">
            <v>5.3574089235574229</v>
          </cell>
          <cell r="C80">
            <v>8.6915195133975161</v>
          </cell>
          <cell r="D80">
            <v>3.2733663347062079</v>
          </cell>
          <cell r="E80">
            <v>1.1119399999999999</v>
          </cell>
          <cell r="F80">
            <v>-6.6563034427778227</v>
          </cell>
          <cell r="G80">
            <v>1.0230105080956269</v>
          </cell>
          <cell r="H80">
            <v>0</v>
          </cell>
          <cell r="I80">
            <v>0.34831180236899195</v>
          </cell>
          <cell r="J80">
            <v>5.2631578947368363E-2</v>
          </cell>
          <cell r="K80">
            <v>2.2612461694325838</v>
          </cell>
          <cell r="L80">
            <v>0.1</v>
          </cell>
          <cell r="M80">
            <v>0.2</v>
          </cell>
          <cell r="N80">
            <v>0.3</v>
          </cell>
          <cell r="O80">
            <v>18.540789349839336</v>
          </cell>
          <cell r="P80">
            <v>0.9673958069330163</v>
          </cell>
          <cell r="Q80">
            <v>6.8503201134407998</v>
          </cell>
          <cell r="R80">
            <v>0.13781895744361211</v>
          </cell>
          <cell r="S80">
            <v>0</v>
          </cell>
          <cell r="T80">
            <v>0</v>
          </cell>
          <cell r="U80">
            <v>0.2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0.2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0.2</v>
          </cell>
          <cell r="AF80">
            <v>0</v>
          </cell>
          <cell r="AG80">
            <v>0</v>
          </cell>
          <cell r="AH80">
            <v>0</v>
          </cell>
          <cell r="AI80">
            <v>7.9398051569694497</v>
          </cell>
          <cell r="AJ80">
            <v>9.549113957712887</v>
          </cell>
          <cell r="AK80">
            <v>4.1877126358995298E-3</v>
          </cell>
          <cell r="AL80">
            <v>0.85567206954578945</v>
          </cell>
          <cell r="AM80">
            <v>8.5549056978737575E-2</v>
          </cell>
          <cell r="AN80">
            <v>98.071802181611375</v>
          </cell>
          <cell r="AO80">
            <v>1.806326371347089</v>
          </cell>
          <cell r="AP80">
            <v>2.0000000000000004E-2</v>
          </cell>
          <cell r="AQ80">
            <v>0</v>
          </cell>
          <cell r="AR80">
            <v>0</v>
          </cell>
          <cell r="AS80">
            <v>2.1724483187946282</v>
          </cell>
          <cell r="AT80">
            <v>9.5271554154052643E-4</v>
          </cell>
          <cell r="AU80">
            <v>98.071802181613023</v>
          </cell>
          <cell r="AV80">
            <v>3.3831076941991953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1.0074179156237628</v>
          </cell>
          <cell r="BJ80">
            <v>4.4217451051565329</v>
          </cell>
          <cell r="BK80">
            <v>1</v>
          </cell>
          <cell r="BL80">
            <v>0.1946676264579312</v>
          </cell>
          <cell r="BM80">
            <v>8.5549056978735188E-2</v>
          </cell>
          <cell r="BN80">
            <v>8.5729142603508598E-2</v>
          </cell>
          <cell r="BO80">
            <v>0.2277782501397366</v>
          </cell>
          <cell r="BP80">
            <v>0.2</v>
          </cell>
          <cell r="BQ80">
            <v>0</v>
          </cell>
          <cell r="BR80">
            <v>0.54622382193020913</v>
          </cell>
          <cell r="BS80">
            <v>2.0000000000000004E-2</v>
          </cell>
          <cell r="BT80">
            <v>0</v>
          </cell>
          <cell r="BU80">
            <v>0</v>
          </cell>
          <cell r="BV80">
            <v>0.65693721935361671</v>
          </cell>
          <cell r="BW80">
            <v>2.8809628900257551E-4</v>
          </cell>
          <cell r="BX80">
            <v>98.071802181611915</v>
          </cell>
          <cell r="BY80">
            <v>3.3831076941992202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1.0074179156237693</v>
          </cell>
          <cell r="CM80">
            <v>4.4217451051564733</v>
          </cell>
          <cell r="CN80">
            <v>1</v>
          </cell>
          <cell r="CO80">
            <v>5.8866490915833347E-2</v>
          </cell>
          <cell r="CP80">
            <v>8.5549056978735771E-2</v>
          </cell>
          <cell r="CQ80">
            <v>8.5729142603508598E-2</v>
          </cell>
          <cell r="CR80">
            <v>0.22777825013973529</v>
          </cell>
          <cell r="CS80">
            <v>0.2</v>
          </cell>
          <cell r="CT80">
            <v>0</v>
          </cell>
          <cell r="CU80">
            <v>5.5872549636921987</v>
          </cell>
          <cell r="CV80">
            <v>2.0000000000000004E-2</v>
          </cell>
          <cell r="CW80">
            <v>0</v>
          </cell>
          <cell r="CX80">
            <v>0</v>
          </cell>
          <cell r="CY80">
            <v>6.7197284195646985</v>
          </cell>
          <cell r="CZ80">
            <v>2.9469008053564279E-3</v>
          </cell>
          <cell r="DA80">
            <v>98.071802181610792</v>
          </cell>
          <cell r="DB80">
            <v>3.3831076941991745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1.0074179156237664</v>
          </cell>
          <cell r="DP80">
            <v>4.4217451051564085</v>
          </cell>
          <cell r="DQ80">
            <v>1</v>
          </cell>
          <cell r="DR80">
            <v>0.60213795217202992</v>
          </cell>
          <cell r="DS80">
            <v>8.5549056978737811E-2</v>
          </cell>
          <cell r="DT80">
            <v>8.5729142603509986E-2</v>
          </cell>
          <cell r="DU80">
            <v>0.22777825013973371</v>
          </cell>
          <cell r="DV80">
            <v>0.2</v>
          </cell>
          <cell r="DW80">
            <v>0</v>
          </cell>
          <cell r="DX80">
            <v>20.374546173892579</v>
          </cell>
          <cell r="DY80">
            <v>29.17416727328607</v>
          </cell>
          <cell r="DZ80">
            <v>5.0140862920212782E-2</v>
          </cell>
          <cell r="EA80">
            <v>3.0484606089664839</v>
          </cell>
          <cell r="EB80">
            <v>0.73836108980479886</v>
          </cell>
          <cell r="EC80">
            <v>162.4713344128549</v>
          </cell>
          <cell r="ED80">
            <v>2.6676165134040586</v>
          </cell>
          <cell r="EE80">
            <v>8.9999999999999993E-3</v>
          </cell>
          <cell r="EF80">
            <v>0</v>
          </cell>
          <cell r="EG80">
            <v>0</v>
          </cell>
          <cell r="EH80">
            <v>3.8197410493858839</v>
          </cell>
          <cell r="EI80">
            <v>6.5648870303137421E-3</v>
          </cell>
          <cell r="EJ80">
            <v>162.47133440893938</v>
          </cell>
          <cell r="EK80">
            <v>6.2002016775160227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1.0123635807539695</v>
          </cell>
          <cell r="EY80">
            <v>0.92606777958289233</v>
          </cell>
          <cell r="EZ80">
            <v>1</v>
          </cell>
          <cell r="FA80">
            <v>0.3991315336073929</v>
          </cell>
          <cell r="FB80">
            <v>0.73836108980480031</v>
          </cell>
          <cell r="FC80">
            <v>0.74865423247782459</v>
          </cell>
          <cell r="FD80">
            <v>0.23612143477108694</v>
          </cell>
          <cell r="FE80">
            <v>0.2</v>
          </cell>
          <cell r="FF80">
            <v>0</v>
          </cell>
          <cell r="FG80">
            <v>3.4861638787654123</v>
          </cell>
          <cell r="FH80">
            <v>8.9999999999999993E-3</v>
          </cell>
          <cell r="FI80">
            <v>0</v>
          </cell>
          <cell r="FJ80">
            <v>0</v>
          </cell>
          <cell r="FK80">
            <v>4.9918131806799435</v>
          </cell>
          <cell r="FL80">
            <v>8.5792961299103222E-3</v>
          </cell>
          <cell r="FM80">
            <v>162.4713344352773</v>
          </cell>
          <cell r="FN80">
            <v>6.2002016773660786</v>
          </cell>
          <cell r="FO80">
            <v>0</v>
          </cell>
          <cell r="FP80">
            <v>0</v>
          </cell>
          <cell r="FQ80">
            <v>0</v>
          </cell>
          <cell r="FR80">
            <v>0</v>
          </cell>
          <cell r="FS80">
            <v>0</v>
          </cell>
          <cell r="FT80">
            <v>0</v>
          </cell>
          <cell r="FU80">
            <v>0</v>
          </cell>
          <cell r="FV80">
            <v>0</v>
          </cell>
          <cell r="FW80">
            <v>0</v>
          </cell>
          <cell r="FX80">
            <v>0</v>
          </cell>
          <cell r="FY80">
            <v>0</v>
          </cell>
          <cell r="FZ80">
            <v>0</v>
          </cell>
          <cell r="GA80">
            <v>1.0123635807539713</v>
          </cell>
          <cell r="GB80">
            <v>0.92606777977058274</v>
          </cell>
          <cell r="GC80">
            <v>1</v>
          </cell>
          <cell r="GD80">
            <v>0.52160343450682478</v>
          </cell>
          <cell r="GE80">
            <v>0.73836108980450088</v>
          </cell>
          <cell r="GF80">
            <v>0.74865423247751706</v>
          </cell>
          <cell r="GG80">
            <v>0.23612143477108558</v>
          </cell>
          <cell r="GH80">
            <v>0.2</v>
          </cell>
          <cell r="GI80">
            <v>0</v>
          </cell>
          <cell r="GJ80">
            <v>14.22076578172328</v>
          </cell>
          <cell r="GK80">
            <v>8.9999999999999993E-3</v>
          </cell>
          <cell r="GL80">
            <v>0</v>
          </cell>
          <cell r="GM80">
            <v>0</v>
          </cell>
          <cell r="GN80">
            <v>20.362613043220492</v>
          </cell>
          <cell r="GO80">
            <v>3.4996679759988721E-2</v>
          </cell>
          <cell r="GP80">
            <v>162.47133440809262</v>
          </cell>
          <cell r="GQ80">
            <v>6.2002016775206279</v>
          </cell>
          <cell r="GR80">
            <v>0</v>
          </cell>
          <cell r="GS80">
            <v>0</v>
          </cell>
          <cell r="GT80">
            <v>0</v>
          </cell>
          <cell r="GU80">
            <v>0</v>
          </cell>
          <cell r="GV80">
            <v>0</v>
          </cell>
          <cell r="GW80">
            <v>0</v>
          </cell>
          <cell r="GX80">
            <v>0</v>
          </cell>
          <cell r="GY80">
            <v>0</v>
          </cell>
          <cell r="GZ80">
            <v>0</v>
          </cell>
          <cell r="HA80">
            <v>0</v>
          </cell>
          <cell r="HB80">
            <v>0</v>
          </cell>
          <cell r="HC80">
            <v>0</v>
          </cell>
          <cell r="HD80">
            <v>1.0123635807539668</v>
          </cell>
          <cell r="HE80">
            <v>0.92606777957685837</v>
          </cell>
          <cell r="HF80">
            <v>1</v>
          </cell>
          <cell r="HG80">
            <v>2.1277256408522924</v>
          </cell>
          <cell r="HH80">
            <v>0.73836108980486259</v>
          </cell>
          <cell r="HI80">
            <v>0.74865423247786878</v>
          </cell>
          <cell r="HJ80">
            <v>0.23612143477107914</v>
          </cell>
          <cell r="HK80">
            <v>0.2</v>
          </cell>
          <cell r="HL80">
            <v>0</v>
          </cell>
          <cell r="HM80">
            <v>3.3704670756716881</v>
          </cell>
          <cell r="HN80">
            <v>4.071549088313593</v>
          </cell>
          <cell r="HO80">
            <v>8.3490381887499784E-2</v>
          </cell>
          <cell r="HP80">
            <v>0.45931590793522836</v>
          </cell>
          <cell r="HQ80">
            <v>6.223751982441498</v>
          </cell>
          <cell r="HR80">
            <v>149.38473602270287</v>
          </cell>
          <cell r="HS80">
            <v>0.63391455371740535</v>
          </cell>
          <cell r="HT80">
            <v>0</v>
          </cell>
          <cell r="HU80">
            <v>0</v>
          </cell>
          <cell r="HV80">
            <v>0</v>
          </cell>
          <cell r="HW80">
            <v>0.7657734567077652</v>
          </cell>
          <cell r="HX80">
            <v>1.570279934076001E-2</v>
          </cell>
          <cell r="HY80">
            <v>149.38473602270091</v>
          </cell>
          <cell r="HZ80">
            <v>8.6537480403894964</v>
          </cell>
          <cell r="IA80">
            <v>0</v>
          </cell>
          <cell r="IB80">
            <v>0</v>
          </cell>
          <cell r="IC80">
            <v>0</v>
          </cell>
          <cell r="ID80">
            <v>0</v>
          </cell>
          <cell r="IE80">
            <v>0</v>
          </cell>
          <cell r="IF80">
            <v>0</v>
          </cell>
          <cell r="IG80">
            <v>0</v>
          </cell>
          <cell r="IH80">
            <v>0</v>
          </cell>
          <cell r="II80">
            <v>0</v>
          </cell>
          <cell r="IJ80">
            <v>0</v>
          </cell>
          <cell r="IK80">
            <v>0</v>
          </cell>
          <cell r="IL80">
            <v>0</v>
          </cell>
          <cell r="IM80">
            <v>1.0158272919750317</v>
          </cell>
          <cell r="IN80">
            <v>0.46359907055419541</v>
          </cell>
          <cell r="IO80">
            <v>1</v>
          </cell>
          <cell r="IP80">
            <v>8.6387741596923945E-2</v>
          </cell>
          <cell r="IQ80">
            <v>6.2237519824414784</v>
          </cell>
          <cell r="IR80">
            <v>6.3482653542907661</v>
          </cell>
          <cell r="IS80">
            <v>0.24055580600058224</v>
          </cell>
          <cell r="IT80">
            <v>0.2</v>
          </cell>
          <cell r="IU80">
            <v>0</v>
          </cell>
          <cell r="IV80">
            <v>0.76784527856638607</v>
          </cell>
          <cell r="IW80">
            <v>0</v>
          </cell>
          <cell r="IX80">
            <v>0</v>
          </cell>
          <cell r="IY80">
            <v>0</v>
          </cell>
          <cell r="IZ80">
            <v>0.92756276021175843</v>
          </cell>
          <cell r="JA80">
            <v>1.902041886145554E-2</v>
          </cell>
          <cell r="JB80">
            <v>149.38473602270497</v>
          </cell>
          <cell r="JC80">
            <v>8.6537480403894076</v>
          </cell>
          <cell r="JD80">
            <v>0</v>
          </cell>
        </row>
        <row r="81">
          <cell r="A81" t="str">
            <v>2095.00</v>
          </cell>
          <cell r="B81">
            <v>5.3574089235574229</v>
          </cell>
          <cell r="C81">
            <v>8.9039207014054025</v>
          </cell>
          <cell r="D81">
            <v>3.3486002428781361</v>
          </cell>
          <cell r="E81">
            <v>1.1119399999999999</v>
          </cell>
          <cell r="F81">
            <v>-6.8112701092894641</v>
          </cell>
          <cell r="G81">
            <v>1.0227085335903454</v>
          </cell>
          <cell r="H81">
            <v>0</v>
          </cell>
          <cell r="I81">
            <v>0.35640314912562154</v>
          </cell>
          <cell r="J81">
            <v>5.2631578947368363E-2</v>
          </cell>
          <cell r="K81">
            <v>2.3118387431323444</v>
          </cell>
          <cell r="L81">
            <v>0.1</v>
          </cell>
          <cell r="M81">
            <v>0.2</v>
          </cell>
          <cell r="N81">
            <v>0.3</v>
          </cell>
          <cell r="O81">
            <v>18.998549157987746</v>
          </cell>
          <cell r="P81">
            <v>0.98809184655497451</v>
          </cell>
          <cell r="Q81">
            <v>7.0049339816910772</v>
          </cell>
          <cell r="R81">
            <v>0.13804030779691379</v>
          </cell>
          <cell r="S81">
            <v>0</v>
          </cell>
          <cell r="T81">
            <v>0</v>
          </cell>
          <cell r="U81">
            <v>0.2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0.2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0.2</v>
          </cell>
          <cell r="AF81">
            <v>0</v>
          </cell>
          <cell r="AG81">
            <v>0</v>
          </cell>
          <cell r="AH81">
            <v>0</v>
          </cell>
          <cell r="AI81">
            <v>7.9524679075447482</v>
          </cell>
          <cell r="AJ81">
            <v>9.5791607070462277</v>
          </cell>
          <cell r="AK81">
            <v>4.0769272702211937E-3</v>
          </cell>
          <cell r="AL81">
            <v>0.85765976610123129</v>
          </cell>
          <cell r="AM81">
            <v>8.5924736220063913E-2</v>
          </cell>
          <cell r="AN81">
            <v>101.34495487214974</v>
          </cell>
          <cell r="AO81">
            <v>1.8092071801132683</v>
          </cell>
          <cell r="AP81">
            <v>2.0000000000000004E-2</v>
          </cell>
          <cell r="AQ81">
            <v>0</v>
          </cell>
          <cell r="AR81">
            <v>0</v>
          </cell>
          <cell r="AS81">
            <v>2.179284032596311</v>
          </cell>
          <cell r="AT81">
            <v>9.275115820443113E-4</v>
          </cell>
          <cell r="AU81">
            <v>101.34495487215142</v>
          </cell>
          <cell r="AV81">
            <v>3.4077659365380346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1.0072886365341307</v>
          </cell>
          <cell r="BJ81">
            <v>4.4967005308317818</v>
          </cell>
          <cell r="BK81">
            <v>1</v>
          </cell>
          <cell r="BL81">
            <v>0.19511983260598584</v>
          </cell>
          <cell r="BM81">
            <v>8.5924736220061512E-2</v>
          </cell>
          <cell r="BN81">
            <v>8.6100600734705837E-2</v>
          </cell>
          <cell r="BO81">
            <v>0.22738714544229999</v>
          </cell>
          <cell r="BP81">
            <v>0.2</v>
          </cell>
          <cell r="BQ81">
            <v>0</v>
          </cell>
          <cell r="BR81">
            <v>0.54709496371249089</v>
          </cell>
          <cell r="BS81">
            <v>2.0000000000000004E-2</v>
          </cell>
          <cell r="BT81">
            <v>0</v>
          </cell>
          <cell r="BU81">
            <v>0</v>
          </cell>
          <cell r="BV81">
            <v>0.6590043041161513</v>
          </cell>
          <cell r="BW81">
            <v>2.8047474103528864E-4</v>
          </cell>
          <cell r="BX81">
            <v>101.34495487215034</v>
          </cell>
          <cell r="BY81">
            <v>3.4077659365380528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1.0072886365341287</v>
          </cell>
          <cell r="CM81">
            <v>4.4967005308317223</v>
          </cell>
          <cell r="CN81">
            <v>1</v>
          </cell>
          <cell r="CO81">
            <v>5.9003235733607703E-2</v>
          </cell>
          <cell r="CP81">
            <v>8.5924736220061651E-2</v>
          </cell>
          <cell r="CQ81">
            <v>8.6100600734705809E-2</v>
          </cell>
          <cell r="CR81">
            <v>0.22738714544230013</v>
          </cell>
          <cell r="CS81">
            <v>0.2</v>
          </cell>
          <cell r="CT81">
            <v>0</v>
          </cell>
          <cell r="CU81">
            <v>5.5961657637190836</v>
          </cell>
          <cell r="CV81">
            <v>2.0000000000000004E-2</v>
          </cell>
          <cell r="CW81">
            <v>0</v>
          </cell>
          <cell r="CX81">
            <v>0</v>
          </cell>
          <cell r="CY81">
            <v>6.7408723703338778</v>
          </cell>
          <cell r="CZ81">
            <v>2.8689409471415938E-3</v>
          </cell>
          <cell r="DA81">
            <v>101.34495487214915</v>
          </cell>
          <cell r="DB81">
            <v>3.4077659365380075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1.0072886365341289</v>
          </cell>
          <cell r="DP81">
            <v>4.4967005308316548</v>
          </cell>
          <cell r="DQ81">
            <v>1</v>
          </cell>
          <cell r="DR81">
            <v>0.60353669776164787</v>
          </cell>
          <cell r="DS81">
            <v>8.5924736220063469E-2</v>
          </cell>
          <cell r="DT81">
            <v>8.6100600734707211E-2</v>
          </cell>
          <cell r="DU81">
            <v>0.22738714544229893</v>
          </cell>
          <cell r="DV81">
            <v>0.2</v>
          </cell>
          <cell r="DW81">
            <v>0</v>
          </cell>
          <cell r="DX81">
            <v>20.731455939996845</v>
          </cell>
          <cell r="DY81">
            <v>29.739606813333808</v>
          </cell>
          <cell r="DZ81">
            <v>5.0139510141125672E-2</v>
          </cell>
          <cell r="EA81">
            <v>3.0979501709873931</v>
          </cell>
          <cell r="EB81">
            <v>0.73913476028260938</v>
          </cell>
          <cell r="EC81">
            <v>165.51090444996478</v>
          </cell>
          <cell r="ED81">
            <v>2.7143463093822153</v>
          </cell>
          <cell r="EE81">
            <v>8.9999999999999993E-3</v>
          </cell>
          <cell r="EF81">
            <v>0</v>
          </cell>
          <cell r="EG81">
            <v>0</v>
          </cell>
          <cell r="EH81">
            <v>3.8937734151372174</v>
          </cell>
          <cell r="EI81">
            <v>6.5647099124628155E-3</v>
          </cell>
          <cell r="EJ81">
            <v>165.51090444597602</v>
          </cell>
          <cell r="EK81">
            <v>6.2758190475084712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</v>
          </cell>
          <cell r="ES81">
            <v>0</v>
          </cell>
          <cell r="ET81">
            <v>0</v>
          </cell>
          <cell r="EU81">
            <v>0</v>
          </cell>
          <cell r="EV81">
            <v>0</v>
          </cell>
          <cell r="EW81">
            <v>0</v>
          </cell>
          <cell r="EX81">
            <v>1.0121959532811104</v>
          </cell>
          <cell r="EY81">
            <v>0.92220373141399925</v>
          </cell>
          <cell r="EZ81">
            <v>1</v>
          </cell>
          <cell r="FA81">
            <v>0.40561114654018476</v>
          </cell>
          <cell r="FB81">
            <v>0.73913476028262926</v>
          </cell>
          <cell r="FC81">
            <v>0.74921799010188073</v>
          </cell>
          <cell r="FD81">
            <v>0.2355722583123622</v>
          </cell>
          <cell r="FE81">
            <v>0.2</v>
          </cell>
          <cell r="FF81">
            <v>0</v>
          </cell>
          <cell r="FG81">
            <v>3.5472325241207834</v>
          </cell>
          <cell r="FH81">
            <v>8.9999999999999993E-3</v>
          </cell>
          <cell r="FI81">
            <v>0</v>
          </cell>
          <cell r="FJ81">
            <v>0</v>
          </cell>
          <cell r="FK81">
            <v>5.0885620791985584</v>
          </cell>
          <cell r="FL81">
            <v>8.5790646641614107E-3</v>
          </cell>
          <cell r="FM81">
            <v>165.51090447280674</v>
          </cell>
          <cell r="FN81">
            <v>6.2758190473566993</v>
          </cell>
          <cell r="FO81">
            <v>0</v>
          </cell>
          <cell r="FP81">
            <v>0</v>
          </cell>
          <cell r="FQ81">
            <v>0</v>
          </cell>
          <cell r="FR81">
            <v>0</v>
          </cell>
          <cell r="FS81">
            <v>0</v>
          </cell>
          <cell r="FT81">
            <v>0</v>
          </cell>
          <cell r="FU81">
            <v>0</v>
          </cell>
          <cell r="FV81">
            <v>0</v>
          </cell>
          <cell r="FW81">
            <v>0</v>
          </cell>
          <cell r="FX81">
            <v>0</v>
          </cell>
          <cell r="FY81">
            <v>0</v>
          </cell>
          <cell r="FZ81">
            <v>0</v>
          </cell>
          <cell r="GA81">
            <v>1.0121959532811107</v>
          </cell>
          <cell r="GB81">
            <v>0.92220373160090652</v>
          </cell>
          <cell r="GC81">
            <v>1</v>
          </cell>
          <cell r="GD81">
            <v>0.53007129052780178</v>
          </cell>
          <cell r="GE81">
            <v>0.73913476028232361</v>
          </cell>
          <cell r="GF81">
            <v>0.74921799010157319</v>
          </cell>
          <cell r="GG81">
            <v>0.23557225831236273</v>
          </cell>
          <cell r="GH81">
            <v>0.2</v>
          </cell>
          <cell r="GI81">
            <v>0</v>
          </cell>
          <cell r="GJ81">
            <v>14.46987710649406</v>
          </cell>
          <cell r="GK81">
            <v>8.9999999999999993E-3</v>
          </cell>
          <cell r="GL81">
            <v>0</v>
          </cell>
          <cell r="GM81">
            <v>0</v>
          </cell>
          <cell r="GN81">
            <v>20.757271318998331</v>
          </cell>
          <cell r="GO81">
            <v>3.4995735564501446E-2</v>
          </cell>
          <cell r="GP81">
            <v>165.51090444511348</v>
          </cell>
          <cell r="GQ81">
            <v>6.275819047513159</v>
          </cell>
          <cell r="GR81">
            <v>0</v>
          </cell>
          <cell r="GS81">
            <v>0</v>
          </cell>
          <cell r="GT81">
            <v>0</v>
          </cell>
          <cell r="GU81">
            <v>0</v>
          </cell>
          <cell r="GV81">
            <v>0</v>
          </cell>
          <cell r="GW81">
            <v>0</v>
          </cell>
          <cell r="GX81">
            <v>0</v>
          </cell>
          <cell r="GY81">
            <v>0</v>
          </cell>
          <cell r="GZ81">
            <v>0</v>
          </cell>
          <cell r="HA81">
            <v>0</v>
          </cell>
          <cell r="HB81">
            <v>0</v>
          </cell>
          <cell r="HC81">
            <v>0</v>
          </cell>
          <cell r="HD81">
            <v>1.0121959532811149</v>
          </cell>
          <cell r="HE81">
            <v>0.9222037314079905</v>
          </cell>
          <cell r="HF81">
            <v>1</v>
          </cell>
          <cell r="HG81">
            <v>2.1622677339194381</v>
          </cell>
          <cell r="HH81">
            <v>0.739134760282665</v>
          </cell>
          <cell r="HI81">
            <v>0.7492179901019258</v>
          </cell>
          <cell r="HJ81">
            <v>0.23557225831236345</v>
          </cell>
          <cell r="HK81">
            <v>0.2</v>
          </cell>
          <cell r="HL81">
            <v>0</v>
          </cell>
          <cell r="HM81">
            <v>3.4610602204579894</v>
          </cell>
          <cell r="HN81">
            <v>4.1883143081263583</v>
          </cell>
          <cell r="HO81">
            <v>8.3823870385566934E-2</v>
          </cell>
          <cell r="HP81">
            <v>0.47121428167814655</v>
          </cell>
          <cell r="HQ81">
            <v>6.2182224601169089</v>
          </cell>
          <cell r="HR81">
            <v>152.66783482163964</v>
          </cell>
          <cell r="HS81">
            <v>0.65095323460573873</v>
          </cell>
          <cell r="HT81">
            <v>0</v>
          </cell>
          <cell r="HU81">
            <v>0</v>
          </cell>
          <cell r="HV81">
            <v>0</v>
          </cell>
          <cell r="HW81">
            <v>0.78773455899579592</v>
          </cell>
          <cell r="HX81">
            <v>1.5765521571144053E-2</v>
          </cell>
          <cell r="HY81">
            <v>152.66783482163765</v>
          </cell>
          <cell r="HZ81">
            <v>8.7889654763190705</v>
          </cell>
          <cell r="IA81">
            <v>0</v>
          </cell>
          <cell r="IB81">
            <v>0</v>
          </cell>
          <cell r="IC81">
            <v>0</v>
          </cell>
          <cell r="ID81">
            <v>0</v>
          </cell>
          <cell r="IE81">
            <v>0</v>
          </cell>
          <cell r="IF81">
            <v>0</v>
          </cell>
          <cell r="IG81">
            <v>0</v>
          </cell>
          <cell r="IH81">
            <v>0</v>
          </cell>
          <cell r="II81">
            <v>0</v>
          </cell>
          <cell r="IJ81">
            <v>0</v>
          </cell>
          <cell r="IK81">
            <v>0</v>
          </cell>
          <cell r="IL81">
            <v>0</v>
          </cell>
          <cell r="IM81">
            <v>1.0156253030823725</v>
          </cell>
          <cell r="IN81">
            <v>0.46268175113001203</v>
          </cell>
          <cell r="IO81">
            <v>1</v>
          </cell>
          <cell r="IP81">
            <v>8.8625577514575019E-2</v>
          </cell>
          <cell r="IQ81">
            <v>6.218222460117059</v>
          </cell>
          <cell r="IR81">
            <v>6.3407881545819205</v>
          </cell>
          <cell r="IS81">
            <v>0.24001277846144101</v>
          </cell>
          <cell r="IT81">
            <v>0.2</v>
          </cell>
          <cell r="IU81">
            <v>0</v>
          </cell>
          <cell r="IV81">
            <v>0.78848381825030156</v>
          </cell>
          <cell r="IW81">
            <v>0</v>
          </cell>
          <cell r="IX81">
            <v>0</v>
          </cell>
          <cell r="IY81">
            <v>0</v>
          </cell>
          <cell r="IZ81">
            <v>0.95416370919627214</v>
          </cell>
          <cell r="JA81">
            <v>1.9096392773363877E-2</v>
          </cell>
          <cell r="JB81">
            <v>152.66783482164183</v>
          </cell>
          <cell r="JC81">
            <v>8.7889654763190084</v>
          </cell>
          <cell r="JD81">
            <v>0</v>
          </cell>
        </row>
        <row r="82">
          <cell r="A82" t="str">
            <v>2096.00</v>
          </cell>
          <cell r="B82">
            <v>5.3574089235574229</v>
          </cell>
          <cell r="C82">
            <v>9.1186394278061513</v>
          </cell>
          <cell r="D82">
            <v>3.4245749497036932</v>
          </cell>
          <cell r="E82">
            <v>1.1119399999999999</v>
          </cell>
          <cell r="F82">
            <v>-6.9678536550867527</v>
          </cell>
          <cell r="G82">
            <v>1.0224105585551837</v>
          </cell>
          <cell r="H82">
            <v>0</v>
          </cell>
          <cell r="I82">
            <v>0.36457538834565439</v>
          </cell>
          <cell r="J82">
            <v>5.2631578947368363E-2</v>
          </cell>
          <cell r="K82">
            <v>2.3628952951104902</v>
          </cell>
          <cell r="L82">
            <v>0.1</v>
          </cell>
          <cell r="M82">
            <v>0.2</v>
          </cell>
          <cell r="N82">
            <v>0.3</v>
          </cell>
          <cell r="O82">
            <v>19.461589537299464</v>
          </cell>
          <cell r="P82">
            <v>1.0089523791215207</v>
          </cell>
          <cell r="Q82">
            <v>7.1609980122813583</v>
          </cell>
          <cell r="R82">
            <v>0.13825949741512414</v>
          </cell>
          <cell r="S82">
            <v>0</v>
          </cell>
          <cell r="T82">
            <v>0</v>
          </cell>
          <cell r="U82">
            <v>0.2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0.2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0.2</v>
          </cell>
          <cell r="AF82">
            <v>0</v>
          </cell>
          <cell r="AG82">
            <v>0</v>
          </cell>
          <cell r="AH82">
            <v>0</v>
          </cell>
          <cell r="AI82">
            <v>7.9646986134517093</v>
          </cell>
          <cell r="AJ82">
            <v>9.6085508265367601</v>
          </cell>
          <cell r="AK82">
            <v>3.9697040375914674E-3</v>
          </cell>
          <cell r="AL82">
            <v>0.85960618412169765</v>
          </cell>
          <cell r="AM82">
            <v>8.6297905480419684E-2</v>
          </cell>
          <cell r="AN82">
            <v>104.69962407669817</v>
          </cell>
          <cell r="AO82">
            <v>1.8119896975910859</v>
          </cell>
          <cell r="AP82">
            <v>2.0000000000000004E-2</v>
          </cell>
          <cell r="AQ82">
            <v>0</v>
          </cell>
          <cell r="AR82">
            <v>0</v>
          </cell>
          <cell r="AS82">
            <v>2.1859703613969974</v>
          </cell>
          <cell r="AT82">
            <v>9.0311801710271492E-4</v>
          </cell>
          <cell r="AU82">
            <v>104.69962407669995</v>
          </cell>
          <cell r="AV82">
            <v>3.4321708678329799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1.0071615632497748</v>
          </cell>
          <cell r="BJ82">
            <v>4.5728535393525718</v>
          </cell>
          <cell r="BK82">
            <v>1</v>
          </cell>
          <cell r="BL82">
            <v>0.19556264777972512</v>
          </cell>
          <cell r="BM82">
            <v>8.6297905480418463E-2</v>
          </cell>
          <cell r="BN82">
            <v>8.6469671077494634E-2</v>
          </cell>
          <cell r="BO82">
            <v>0.22700248081906402</v>
          </cell>
          <cell r="BP82">
            <v>0.2</v>
          </cell>
          <cell r="BQ82">
            <v>0</v>
          </cell>
          <cell r="BR82">
            <v>0.54793638271374523</v>
          </cell>
          <cell r="BS82">
            <v>2.0000000000000004E-2</v>
          </cell>
          <cell r="BT82">
            <v>0</v>
          </cell>
          <cell r="BU82">
            <v>0</v>
          </cell>
          <cell r="BV82">
            <v>0.66102621562125186</v>
          </cell>
          <cell r="BW82">
            <v>2.7309825222116311E-4</v>
          </cell>
          <cell r="BX82">
            <v>104.6996240766988</v>
          </cell>
          <cell r="BY82">
            <v>3.432170867833003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1.0071615632497761</v>
          </cell>
          <cell r="CM82">
            <v>4.5728535393525087</v>
          </cell>
          <cell r="CN82">
            <v>1</v>
          </cell>
          <cell r="CO82">
            <v>5.9137140768957618E-2</v>
          </cell>
          <cell r="CP82">
            <v>8.6297905480418838E-2</v>
          </cell>
          <cell r="CQ82">
            <v>8.6469671077494578E-2</v>
          </cell>
          <cell r="CR82">
            <v>0.22700248081906352</v>
          </cell>
          <cell r="CS82">
            <v>0.2</v>
          </cell>
          <cell r="CT82">
            <v>0</v>
          </cell>
          <cell r="CU82">
            <v>5.6047725331470204</v>
          </cell>
          <cell r="CV82">
            <v>2.0000000000000004E-2</v>
          </cell>
          <cell r="CW82">
            <v>0</v>
          </cell>
          <cell r="CX82">
            <v>0</v>
          </cell>
          <cell r="CY82">
            <v>6.7615542495186798</v>
          </cell>
          <cell r="CZ82">
            <v>2.7934877682675901E-3</v>
          </cell>
          <cell r="DA82">
            <v>104.69962407669752</v>
          </cell>
          <cell r="DB82">
            <v>3.4321708678329665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1.007161563249779</v>
          </cell>
          <cell r="DP82">
            <v>4.5728535393524385</v>
          </cell>
          <cell r="DQ82">
            <v>1</v>
          </cell>
          <cell r="DR82">
            <v>0.60490639557303016</v>
          </cell>
          <cell r="DS82">
            <v>8.6297905480417977E-2</v>
          </cell>
          <cell r="DT82">
            <v>8.6469671077495966E-2</v>
          </cell>
          <cell r="DU82">
            <v>0.22700248081906954</v>
          </cell>
          <cell r="DV82">
            <v>0.2</v>
          </cell>
          <cell r="DW82">
            <v>0</v>
          </cell>
          <cell r="DX82">
            <v>21.087851329209876</v>
          </cell>
          <cell r="DY82">
            <v>30.305479595478602</v>
          </cell>
          <cell r="DZ82">
            <v>5.0138151850449571E-2</v>
          </cell>
          <cell r="EA82">
            <v>3.1472989036665977</v>
          </cell>
          <cell r="EB82">
            <v>0.73991488108845627</v>
          </cell>
          <cell r="EC82">
            <v>168.55433473163126</v>
          </cell>
          <cell r="ED82">
            <v>2.7610087585701408</v>
          </cell>
          <cell r="EE82">
            <v>8.9999999999999993E-3</v>
          </cell>
          <cell r="EF82">
            <v>0</v>
          </cell>
          <cell r="EG82">
            <v>0</v>
          </cell>
          <cell r="EH82">
            <v>3.9678625047911087</v>
          </cell>
          <cell r="EI82">
            <v>6.5645320729857187E-3</v>
          </cell>
          <cell r="EJ82">
            <v>168.55433472756914</v>
          </cell>
          <cell r="EK82">
            <v>6.351322372410432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1.0120308320444542</v>
          </cell>
          <cell r="EY82">
            <v>0.91833208725165538</v>
          </cell>
          <cell r="EZ82">
            <v>1</v>
          </cell>
          <cell r="FA82">
            <v>0.41207232084497714</v>
          </cell>
          <cell r="FB82">
            <v>0.73991488108846848</v>
          </cell>
          <cell r="FC82">
            <v>0.74979301263898956</v>
          </cell>
          <cell r="FD82">
            <v>0.2350325545929709</v>
          </cell>
          <cell r="FE82">
            <v>0.2</v>
          </cell>
          <cell r="FF82">
            <v>0</v>
          </cell>
          <cell r="FG82">
            <v>3.6082131575950167</v>
          </cell>
          <cell r="FH82">
            <v>8.9999999999999993E-3</v>
          </cell>
          <cell r="FI82">
            <v>0</v>
          </cell>
          <cell r="FJ82">
            <v>0</v>
          </cell>
          <cell r="FK82">
            <v>5.1853851071203936</v>
          </cell>
          <cell r="FL82">
            <v>8.5788322553582534E-3</v>
          </cell>
          <cell r="FM82">
            <v>168.55433475489318</v>
          </cell>
          <cell r="FN82">
            <v>6.3513223722568579</v>
          </cell>
          <cell r="FO82">
            <v>0</v>
          </cell>
          <cell r="FP82">
            <v>0</v>
          </cell>
          <cell r="FQ82">
            <v>0</v>
          </cell>
          <cell r="FR82">
            <v>0</v>
          </cell>
          <cell r="FS82">
            <v>0</v>
          </cell>
          <cell r="FT82">
            <v>0</v>
          </cell>
          <cell r="FU82">
            <v>0</v>
          </cell>
          <cell r="FV82">
            <v>0</v>
          </cell>
          <cell r="FW82">
            <v>0</v>
          </cell>
          <cell r="FX82">
            <v>0</v>
          </cell>
          <cell r="FY82">
            <v>0</v>
          </cell>
          <cell r="FZ82">
            <v>0</v>
          </cell>
          <cell r="GA82">
            <v>1.012030832044458</v>
          </cell>
          <cell r="GB82">
            <v>0.91833208743777794</v>
          </cell>
          <cell r="GC82">
            <v>1</v>
          </cell>
          <cell r="GD82">
            <v>0.53851505010216316</v>
          </cell>
          <cell r="GE82">
            <v>0.73991488108816017</v>
          </cell>
          <cell r="GF82">
            <v>0.74979301263868203</v>
          </cell>
          <cell r="GG82">
            <v>0.2350325545929722</v>
          </cell>
          <cell r="GH82">
            <v>0.2</v>
          </cell>
          <cell r="GI82">
            <v>0</v>
          </cell>
          <cell r="GJ82">
            <v>14.718629413044807</v>
          </cell>
          <cell r="GK82">
            <v>8.9999999999999993E-3</v>
          </cell>
          <cell r="GL82">
            <v>0</v>
          </cell>
          <cell r="GM82">
            <v>0</v>
          </cell>
          <cell r="GN82">
            <v>21.15223198356723</v>
          </cell>
          <cell r="GO82">
            <v>3.4994787522105587E-2</v>
          </cell>
          <cell r="GP82">
            <v>168.55433472669074</v>
          </cell>
          <cell r="GQ82">
            <v>6.3513223724151526</v>
          </cell>
          <cell r="GR82">
            <v>0</v>
          </cell>
          <cell r="GS82">
            <v>0</v>
          </cell>
          <cell r="GT82">
            <v>0</v>
          </cell>
          <cell r="GU82">
            <v>0</v>
          </cell>
          <cell r="GV82">
            <v>0</v>
          </cell>
          <cell r="GW82">
            <v>0</v>
          </cell>
          <cell r="GX82">
            <v>0</v>
          </cell>
          <cell r="GY82">
            <v>0</v>
          </cell>
          <cell r="GZ82">
            <v>0</v>
          </cell>
          <cell r="HA82">
            <v>0</v>
          </cell>
          <cell r="HB82">
            <v>0</v>
          </cell>
          <cell r="HC82">
            <v>0</v>
          </cell>
          <cell r="HD82">
            <v>1.0120308320444504</v>
          </cell>
          <cell r="HE82">
            <v>0.91833208724567195</v>
          </cell>
          <cell r="HF82">
            <v>1</v>
          </cell>
          <cell r="HG82">
            <v>2.1967115327194704</v>
          </cell>
          <cell r="HH82">
            <v>0.7399148810885221</v>
          </cell>
          <cell r="HI82">
            <v>0.74979301263903553</v>
          </cell>
          <cell r="HJ82">
            <v>0.2350325545929666</v>
          </cell>
          <cell r="HK82">
            <v>0.2</v>
          </cell>
          <cell r="HL82">
            <v>0</v>
          </cell>
          <cell r="HM82">
            <v>3.5530055096852973</v>
          </cell>
          <cell r="HN82">
            <v>4.3070187504318094</v>
          </cell>
          <cell r="HO82">
            <v>8.4151641527083099E-2</v>
          </cell>
          <cell r="HP82">
            <v>0.48327512058926075</v>
          </cell>
          <cell r="HQ82">
            <v>6.2127240657561575</v>
          </cell>
          <cell r="HR82">
            <v>155.98909141415027</v>
          </cell>
          <cell r="HS82">
            <v>0.66824622565964276</v>
          </cell>
          <cell r="HT82">
            <v>0</v>
          </cell>
          <cell r="HU82">
            <v>0</v>
          </cell>
          <cell r="HV82">
            <v>0</v>
          </cell>
          <cell r="HW82">
            <v>0.81006038858528184</v>
          </cell>
          <cell r="HX82">
            <v>1.5827168486016903E-2</v>
          </cell>
          <cell r="HY82">
            <v>155.98909141414825</v>
          </cell>
          <cell r="HZ82">
            <v>8.9245452046413565</v>
          </cell>
          <cell r="IA82">
            <v>0</v>
          </cell>
          <cell r="IB82">
            <v>0</v>
          </cell>
          <cell r="IC82">
            <v>0</v>
          </cell>
          <cell r="ID82">
            <v>0</v>
          </cell>
          <cell r="IE82">
            <v>0</v>
          </cell>
          <cell r="IF82">
            <v>0</v>
          </cell>
          <cell r="IG82">
            <v>0</v>
          </cell>
          <cell r="IH82">
            <v>0</v>
          </cell>
          <cell r="II82">
            <v>0</v>
          </cell>
          <cell r="IJ82">
            <v>0</v>
          </cell>
          <cell r="IK82">
            <v>0</v>
          </cell>
          <cell r="IL82">
            <v>0</v>
          </cell>
          <cell r="IM82">
            <v>1.0154261304914203</v>
          </cell>
          <cell r="IN82">
            <v>0.46180854114966907</v>
          </cell>
          <cell r="IO82">
            <v>1</v>
          </cell>
          <cell r="IP82">
            <v>9.0893969741573044E-2</v>
          </cell>
          <cell r="IQ82">
            <v>6.2127240657559701</v>
          </cell>
          <cell r="IR82">
            <v>6.3333741602819815</v>
          </cell>
          <cell r="IS82">
            <v>0.23947783630593927</v>
          </cell>
          <cell r="IT82">
            <v>0.2</v>
          </cell>
          <cell r="IU82">
            <v>0</v>
          </cell>
          <cell r="IV82">
            <v>0.80943039765150571</v>
          </cell>
          <cell r="IW82">
            <v>0</v>
          </cell>
          <cell r="IX82">
            <v>0</v>
          </cell>
          <cell r="IY82">
            <v>0</v>
          </cell>
          <cell r="IZ82">
            <v>0.98120644348882835</v>
          </cell>
          <cell r="JA82">
            <v>1.9171064181751189E-2</v>
          </cell>
          <cell r="JB82">
            <v>155.98909141415254</v>
          </cell>
          <cell r="JC82">
            <v>8.9245452046412712</v>
          </cell>
          <cell r="JD82">
            <v>0</v>
          </cell>
        </row>
        <row r="83">
          <cell r="A83" t="str">
            <v>2097.00</v>
          </cell>
          <cell r="B83">
            <v>5.3574089235574229</v>
          </cell>
          <cell r="C83">
            <v>9.3356397279246934</v>
          </cell>
          <cell r="D83">
            <v>3.5012773314121519</v>
          </cell>
          <cell r="E83">
            <v>1.1119399999999999</v>
          </cell>
          <cell r="F83">
            <v>-7.1260329820018766</v>
          </cell>
          <cell r="G83">
            <v>1.0221164881111759</v>
          </cell>
          <cell r="H83">
            <v>0</v>
          </cell>
          <cell r="I83">
            <v>0.37282712532892959</v>
          </cell>
          <cell r="J83">
            <v>5.2631578947368363E-2</v>
          </cell>
          <cell r="K83">
            <v>2.4144069077329275</v>
          </cell>
          <cell r="L83">
            <v>0.1</v>
          </cell>
          <cell r="M83">
            <v>0.2</v>
          </cell>
          <cell r="N83">
            <v>0.3</v>
          </cell>
          <cell r="O83">
            <v>19.929837491302443</v>
          </cell>
          <cell r="P83">
            <v>1.0299738190231564</v>
          </cell>
          <cell r="Q83">
            <v>7.3184851834971658</v>
          </cell>
          <cell r="R83">
            <v>0.13847646830542071</v>
          </cell>
          <cell r="S83">
            <v>0</v>
          </cell>
          <cell r="T83">
            <v>0</v>
          </cell>
          <cell r="U83">
            <v>0.2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0.2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0.2</v>
          </cell>
          <cell r="AF83">
            <v>0</v>
          </cell>
          <cell r="AG83">
            <v>0</v>
          </cell>
          <cell r="AH83">
            <v>0</v>
          </cell>
          <cell r="AI83">
            <v>7.9765114904072627</v>
          </cell>
          <cell r="AJ83">
            <v>9.6373010563822792</v>
          </cell>
          <cell r="AK83">
            <v>3.8659118904212082E-3</v>
          </cell>
          <cell r="AL83">
            <v>0.86151248590540808</v>
          </cell>
          <cell r="AM83">
            <v>8.6668556874518313E-2</v>
          </cell>
          <cell r="AN83">
            <v>108.13707678680173</v>
          </cell>
          <cell r="AO83">
            <v>1.8146771578932717</v>
          </cell>
          <cell r="AP83">
            <v>2.0000000000000004E-2</v>
          </cell>
          <cell r="AQ83">
            <v>0</v>
          </cell>
          <cell r="AR83">
            <v>0</v>
          </cell>
          <cell r="AS83">
            <v>2.1925111136353035</v>
          </cell>
          <cell r="AT83">
            <v>8.7950503304758349E-4</v>
          </cell>
          <cell r="AU83">
            <v>108.13707678680359</v>
          </cell>
          <cell r="AV83">
            <v>3.4563218339050579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1.0070366444451895</v>
          </cell>
          <cell r="BJ83">
            <v>4.6502200333714132</v>
          </cell>
          <cell r="BK83">
            <v>1</v>
          </cell>
          <cell r="BL83">
            <v>0.19599633640502229</v>
          </cell>
          <cell r="BM83">
            <v>8.6668556874516176E-2</v>
          </cell>
          <cell r="BN83">
            <v>8.6836341767164232E-2</v>
          </cell>
          <cell r="BO83">
            <v>0.22662411546093089</v>
          </cell>
          <cell r="BP83">
            <v>0.2</v>
          </cell>
          <cell r="BQ83">
            <v>0</v>
          </cell>
          <cell r="BR83">
            <v>0.54874905691307341</v>
          </cell>
          <cell r="BS83">
            <v>2.0000000000000004E-2</v>
          </cell>
          <cell r="BT83">
            <v>0</v>
          </cell>
          <cell r="BU83">
            <v>0</v>
          </cell>
          <cell r="BV83">
            <v>0.66300410552120481</v>
          </cell>
          <cell r="BW83">
            <v>2.659578070599977E-4</v>
          </cell>
          <cell r="BX83">
            <v>108.13707678680237</v>
          </cell>
          <cell r="BY83">
            <v>3.4563218339050854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1.0070366444451908</v>
          </cell>
          <cell r="CM83">
            <v>4.6502200333713493</v>
          </cell>
          <cell r="CN83">
            <v>1</v>
          </cell>
          <cell r="CO83">
            <v>5.9268285982909764E-2</v>
          </cell>
          <cell r="CP83">
            <v>8.6668556874515357E-2</v>
          </cell>
          <cell r="CQ83">
            <v>8.6836341767164107E-2</v>
          </cell>
          <cell r="CR83">
            <v>0.22662411546093367</v>
          </cell>
          <cell r="CS83">
            <v>0.2</v>
          </cell>
          <cell r="CT83">
            <v>0</v>
          </cell>
          <cell r="CU83">
            <v>5.6130852756010201</v>
          </cell>
          <cell r="CV83">
            <v>2.0000000000000004E-2</v>
          </cell>
          <cell r="CW83">
            <v>0</v>
          </cell>
          <cell r="CX83">
            <v>0</v>
          </cell>
          <cell r="CY83">
            <v>6.7817858372258941</v>
          </cell>
          <cell r="CZ83">
            <v>2.7204490503136272E-3</v>
          </cell>
          <cell r="DA83">
            <v>108.13707678680105</v>
          </cell>
          <cell r="DB83">
            <v>3.4563218339050299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1.0070366444451853</v>
          </cell>
          <cell r="DP83">
            <v>4.6502200333712764</v>
          </cell>
          <cell r="DQ83">
            <v>1</v>
          </cell>
          <cell r="DR83">
            <v>0.60624786351748694</v>
          </cell>
          <cell r="DS83">
            <v>8.666855687451773E-2</v>
          </cell>
          <cell r="DT83">
            <v>8.6836341767165523E-2</v>
          </cell>
          <cell r="DU83">
            <v>0.22662411546093086</v>
          </cell>
          <cell r="DV83">
            <v>0.2</v>
          </cell>
          <cell r="DW83">
            <v>0</v>
          </cell>
          <cell r="DX83">
            <v>21.443618982861821</v>
          </cell>
          <cell r="DY83">
            <v>30.87159255254026</v>
          </cell>
          <cell r="DZ83">
            <v>5.0136788804009534E-2</v>
          </cell>
          <cell r="EA83">
            <v>3.19649300897786</v>
          </cell>
          <cell r="EB83">
            <v>0.74070120341799583</v>
          </cell>
          <cell r="EC83">
            <v>171.60071315618734</v>
          </cell>
          <cell r="ED83">
            <v>2.8075890190439456</v>
          </cell>
          <cell r="EE83">
            <v>8.9999999999999993E-3</v>
          </cell>
          <cell r="EF83">
            <v>0</v>
          </cell>
          <cell r="EG83">
            <v>0</v>
          </cell>
          <cell r="EH83">
            <v>4.0419830402778345</v>
          </cell>
          <cell r="EI83">
            <v>6.5643536108417775E-3</v>
          </cell>
          <cell r="EJ83">
            <v>171.60071315205181</v>
          </cell>
          <cell r="EK83">
            <v>6.4267009494881071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1.0118681705411636</v>
          </cell>
          <cell r="EY83">
            <v>0.91445436444714301</v>
          </cell>
          <cell r="EZ83">
            <v>1</v>
          </cell>
          <cell r="FA83">
            <v>0.41851324996164324</v>
          </cell>
          <cell r="FB83">
            <v>0.74070120341802692</v>
          </cell>
          <cell r="FC83">
            <v>0.75037890071611413</v>
          </cell>
          <cell r="FD83">
            <v>0.23450212429122383</v>
          </cell>
          <cell r="FE83">
            <v>0.2</v>
          </cell>
          <cell r="FF83">
            <v>0</v>
          </cell>
          <cell r="FG83">
            <v>3.6690863830797538</v>
          </cell>
          <cell r="FH83">
            <v>8.9999999999999993E-3</v>
          </cell>
          <cell r="FI83">
            <v>0</v>
          </cell>
          <cell r="FJ83">
            <v>0</v>
          </cell>
          <cell r="FK83">
            <v>5.2822492299020087</v>
          </cell>
          <cell r="FL83">
            <v>8.5785990328254343E-3</v>
          </cell>
          <cell r="FM83">
            <v>171.60071317986973</v>
          </cell>
          <cell r="FN83">
            <v>6.4267009493326333</v>
          </cell>
          <cell r="FO83">
            <v>0</v>
          </cell>
          <cell r="FP83">
            <v>0</v>
          </cell>
          <cell r="FQ83">
            <v>0</v>
          </cell>
          <cell r="FR83">
            <v>0</v>
          </cell>
          <cell r="FS83">
            <v>0</v>
          </cell>
          <cell r="FT83">
            <v>0</v>
          </cell>
          <cell r="FU83">
            <v>0</v>
          </cell>
          <cell r="FV83">
            <v>0</v>
          </cell>
          <cell r="FW83">
            <v>0</v>
          </cell>
          <cell r="FX83">
            <v>0</v>
          </cell>
          <cell r="FY83">
            <v>0</v>
          </cell>
          <cell r="FZ83">
            <v>0</v>
          </cell>
          <cell r="GA83">
            <v>1.0118681705411514</v>
          </cell>
          <cell r="GB83">
            <v>0.91445436463247987</v>
          </cell>
          <cell r="GC83">
            <v>1</v>
          </cell>
          <cell r="GD83">
            <v>0.54693235233409498</v>
          </cell>
          <cell r="GE83">
            <v>0.74070120341771883</v>
          </cell>
          <cell r="GF83">
            <v>0.75037890071580648</v>
          </cell>
          <cell r="GG83">
            <v>0.23450212429122499</v>
          </cell>
          <cell r="GH83">
            <v>0.2</v>
          </cell>
          <cell r="GI83">
            <v>0</v>
          </cell>
          <cell r="GJ83">
            <v>14.966943580737757</v>
          </cell>
          <cell r="GK83">
            <v>8.9999999999999993E-3</v>
          </cell>
          <cell r="GL83">
            <v>0</v>
          </cell>
          <cell r="GM83">
            <v>0</v>
          </cell>
          <cell r="GN83">
            <v>21.5473602823599</v>
          </cell>
          <cell r="GO83">
            <v>3.4993836160342323E-2</v>
          </cell>
          <cell r="GP83">
            <v>171.60071315115749</v>
          </cell>
          <cell r="GQ83">
            <v>6.426700949492921</v>
          </cell>
          <cell r="GR83">
            <v>0</v>
          </cell>
          <cell r="GS83">
            <v>0</v>
          </cell>
          <cell r="GT83">
            <v>0</v>
          </cell>
          <cell r="GU83">
            <v>0</v>
          </cell>
          <cell r="GV83">
            <v>0</v>
          </cell>
          <cell r="GW83">
            <v>0</v>
          </cell>
          <cell r="GX83">
            <v>0</v>
          </cell>
          <cell r="GY83">
            <v>0</v>
          </cell>
          <cell r="GZ83">
            <v>0</v>
          </cell>
          <cell r="HA83">
            <v>0</v>
          </cell>
          <cell r="HB83">
            <v>0</v>
          </cell>
          <cell r="HC83">
            <v>0</v>
          </cell>
          <cell r="HD83">
            <v>1.0118681705411696</v>
          </cell>
          <cell r="HE83">
            <v>0.91445436444118489</v>
          </cell>
          <cell r="HF83">
            <v>1</v>
          </cell>
          <cell r="HG83">
            <v>2.2310474066820691</v>
          </cell>
          <cell r="HH83">
            <v>0.74070120341807566</v>
          </cell>
          <cell r="HI83">
            <v>0.75037890071616109</v>
          </cell>
          <cell r="HJ83">
            <v>0.23450212429122133</v>
          </cell>
          <cell r="HK83">
            <v>0.2</v>
          </cell>
          <cell r="HL83">
            <v>0</v>
          </cell>
          <cell r="HM83">
            <v>3.6462946973033579</v>
          </cell>
          <cell r="HN83">
            <v>4.4276559808258122</v>
          </cell>
          <cell r="HO83">
            <v>8.4473767610989944E-2</v>
          </cell>
          <cell r="HP83">
            <v>0.49549717983076169</v>
          </cell>
          <cell r="HQ83">
            <v>6.2072576634356817</v>
          </cell>
          <cell r="HR83">
            <v>159.34816819096997</v>
          </cell>
          <cell r="HS83">
            <v>0.6857919759689578</v>
          </cell>
          <cell r="HT83">
            <v>0</v>
          </cell>
          <cell r="HU83">
            <v>0</v>
          </cell>
          <cell r="HV83">
            <v>0</v>
          </cell>
          <cell r="HW83">
            <v>0.83274973529893603</v>
          </cell>
          <cell r="HX83">
            <v>1.588775368330143E-2</v>
          </cell>
          <cell r="HY83">
            <v>159.34816819096787</v>
          </cell>
          <cell r="HZ83">
            <v>9.0604634881917541</v>
          </cell>
          <cell r="IA83">
            <v>0</v>
          </cell>
          <cell r="IB83">
            <v>0</v>
          </cell>
          <cell r="IC83">
            <v>0</v>
          </cell>
          <cell r="ID83">
            <v>0</v>
          </cell>
          <cell r="IE83">
            <v>0</v>
          </cell>
          <cell r="IF83">
            <v>0</v>
          </cell>
          <cell r="IG83">
            <v>0</v>
          </cell>
          <cell r="IH83">
            <v>0</v>
          </cell>
          <cell r="II83">
            <v>0</v>
          </cell>
          <cell r="IJ83">
            <v>0</v>
          </cell>
          <cell r="IK83">
            <v>0</v>
          </cell>
          <cell r="IL83">
            <v>0</v>
          </cell>
          <cell r="IM83">
            <v>1.0152297154010392</v>
          </cell>
          <cell r="IN83">
            <v>0.46097795107229672</v>
          </cell>
          <cell r="IO83">
            <v>1</v>
          </cell>
          <cell r="IP83">
            <v>9.3192684149882313E-2</v>
          </cell>
          <cell r="IQ83">
            <v>6.2072576634356569</v>
          </cell>
          <cell r="IR83">
            <v>6.3260230452650861</v>
          </cell>
          <cell r="IS83">
            <v>0.2389508072760104</v>
          </cell>
          <cell r="IT83">
            <v>0.2</v>
          </cell>
          <cell r="IU83">
            <v>0</v>
          </cell>
          <cell r="IV83">
            <v>0.83068313819029271</v>
          </cell>
          <cell r="IW83">
            <v>0</v>
          </cell>
          <cell r="IX83">
            <v>0</v>
          </cell>
          <cell r="IY83">
            <v>0</v>
          </cell>
          <cell r="IZ83">
            <v>1.0086894972311176</v>
          </cell>
          <cell r="JA83">
            <v>1.924444955745069E-2</v>
          </cell>
          <cell r="JB83">
            <v>159.34816819097233</v>
          </cell>
          <cell r="JC83">
            <v>9.0604634881917203</v>
          </cell>
          <cell r="JD83">
            <v>0</v>
          </cell>
        </row>
        <row r="84">
          <cell r="A84" t="str">
            <v>2098.00</v>
          </cell>
          <cell r="B84">
            <v>5.3574089235574229</v>
          </cell>
          <cell r="C84">
            <v>9.5548851296292501</v>
          </cell>
          <cell r="D84">
            <v>3.5786940073093603</v>
          </cell>
          <cell r="E84">
            <v>1.1119399999999999</v>
          </cell>
          <cell r="F84">
            <v>-7.2857868040829548</v>
          </cell>
          <cell r="G84">
            <v>1.0218262261522997</v>
          </cell>
          <cell r="H84">
            <v>0</v>
          </cell>
          <cell r="I84">
            <v>0.3811569438565181</v>
          </cell>
          <cell r="J84">
            <v>5.2631578947368363E-2</v>
          </cell>
          <cell r="K84">
            <v>2.4663645548129765</v>
          </cell>
          <cell r="L84">
            <v>0.1</v>
          </cell>
          <cell r="M84">
            <v>0.2</v>
          </cell>
          <cell r="N84">
            <v>0.3</v>
          </cell>
          <cell r="O84">
            <v>20.403218296985177</v>
          </cell>
          <cell r="P84">
            <v>1.051152617370529</v>
          </cell>
          <cell r="Q84">
            <v>7.4773681233493843</v>
          </cell>
          <cell r="R84">
            <v>0.13869116804495793</v>
          </cell>
          <cell r="S84">
            <v>0</v>
          </cell>
          <cell r="T84">
            <v>0</v>
          </cell>
          <cell r="U84">
            <v>0.2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0.2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0.2</v>
          </cell>
          <cell r="AF84">
            <v>0</v>
          </cell>
          <cell r="AG84">
            <v>0</v>
          </cell>
          <cell r="AH84">
            <v>0</v>
          </cell>
          <cell r="AI84">
            <v>7.9879203354531265</v>
          </cell>
          <cell r="AJ84">
            <v>9.6654278252211281</v>
          </cell>
          <cell r="AK84">
            <v>3.7654251449420243E-3</v>
          </cell>
          <cell r="AL84">
            <v>0.86337980799754288</v>
          </cell>
          <cell r="AM84">
            <v>8.7036683399633316E-2</v>
          </cell>
          <cell r="AN84">
            <v>111.65858288367974</v>
          </cell>
          <cell r="AO84">
            <v>1.8172726998826709</v>
          </cell>
          <cell r="AP84">
            <v>2.0000000000000004E-2</v>
          </cell>
          <cell r="AQ84">
            <v>0</v>
          </cell>
          <cell r="AR84">
            <v>0</v>
          </cell>
          <cell r="AS84">
            <v>2.198910026869267</v>
          </cell>
          <cell r="AT84">
            <v>8.5664403649396415E-4</v>
          </cell>
          <cell r="AU84">
            <v>111.6585828836817</v>
          </cell>
          <cell r="AV84">
            <v>3.4802182491607807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1.006913828168809</v>
          </cell>
          <cell r="BJ84">
            <v>4.7288160282950136</v>
          </cell>
          <cell r="BK84">
            <v>1</v>
          </cell>
          <cell r="BL84">
            <v>0.19642115704886731</v>
          </cell>
          <cell r="BM84">
            <v>8.7036683399633538E-2</v>
          </cell>
          <cell r="BN84">
            <v>8.7200601062634178E-2</v>
          </cell>
          <cell r="BO84">
            <v>0.22625191090097316</v>
          </cell>
          <cell r="BP84">
            <v>0.2</v>
          </cell>
          <cell r="BQ84">
            <v>0</v>
          </cell>
          <cell r="BR84">
            <v>0.54953393548645957</v>
          </cell>
          <cell r="BS84">
            <v>2.0000000000000004E-2</v>
          </cell>
          <cell r="BT84">
            <v>0</v>
          </cell>
          <cell r="BU84">
            <v>0</v>
          </cell>
          <cell r="BV84">
            <v>0.66493910403437428</v>
          </cell>
          <cell r="BW84">
            <v>2.5904475905896618E-4</v>
          </cell>
          <cell r="BX84">
            <v>111.6585828836804</v>
          </cell>
          <cell r="BY84">
            <v>3.4802182491608211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1.0069138281688128</v>
          </cell>
          <cell r="CM84">
            <v>4.7288160282949452</v>
          </cell>
          <cell r="CN84">
            <v>1</v>
          </cell>
          <cell r="CO84">
            <v>5.9396749564794453E-2</v>
          </cell>
          <cell r="CP84">
            <v>8.7036683399634177E-2</v>
          </cell>
          <cell r="CQ84">
            <v>8.7200601062634026E-2</v>
          </cell>
          <cell r="CR84">
            <v>0.22625191090097194</v>
          </cell>
          <cell r="CS84">
            <v>0.2</v>
          </cell>
          <cell r="CT84">
            <v>0</v>
          </cell>
          <cell r="CU84">
            <v>5.6211137000839297</v>
          </cell>
          <cell r="CV84">
            <v>2.0000000000000004E-2</v>
          </cell>
          <cell r="CW84">
            <v>0</v>
          </cell>
          <cell r="CX84">
            <v>0</v>
          </cell>
          <cell r="CY84">
            <v>6.8015786943174081</v>
          </cell>
          <cell r="CZ84">
            <v>2.6497363493890942E-3</v>
          </cell>
          <cell r="DA84">
            <v>111.65858288367903</v>
          </cell>
          <cell r="DB84">
            <v>3.4802182491607616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1.0069138281688117</v>
          </cell>
          <cell r="DP84">
            <v>4.7288160282948724</v>
          </cell>
          <cell r="DQ84">
            <v>1</v>
          </cell>
          <cell r="DR84">
            <v>0.607561901383874</v>
          </cell>
          <cell r="DS84">
            <v>8.7036683399634177E-2</v>
          </cell>
          <cell r="DT84">
            <v>8.7200601062635441E-2</v>
          </cell>
          <cell r="DU84">
            <v>0.22625191090097532</v>
          </cell>
          <cell r="DV84">
            <v>0.2</v>
          </cell>
          <cell r="DW84">
            <v>0</v>
          </cell>
          <cell r="DX84">
            <v>21.798648235279668</v>
          </cell>
          <cell r="DY84">
            <v>31.437755916269428</v>
          </cell>
          <cell r="DZ84">
            <v>5.0135421732895986E-2</v>
          </cell>
          <cell r="EA84">
            <v>3.2455191025800167</v>
          </cell>
          <cell r="EB84">
            <v>0.74149348308928986</v>
          </cell>
          <cell r="EC84">
            <v>174.64914199254488</v>
          </cell>
          <cell r="ED84">
            <v>2.8540726014712425</v>
          </cell>
          <cell r="EE84">
            <v>8.9999999999999993E-3</v>
          </cell>
          <cell r="EF84">
            <v>0</v>
          </cell>
          <cell r="EG84">
            <v>0</v>
          </cell>
          <cell r="EH84">
            <v>4.1161101754532554</v>
          </cell>
          <cell r="EI84">
            <v>6.5641746217518391E-3</v>
          </cell>
          <cell r="EJ84">
            <v>174.64914198833588</v>
          </cell>
          <cell r="EK84">
            <v>6.5019442598890818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1.0117079215280693</v>
          </cell>
          <cell r="EY84">
            <v>0.91057204151546078</v>
          </cell>
          <cell r="EZ84">
            <v>1</v>
          </cell>
          <cell r="FA84">
            <v>0.42493218149340706</v>
          </cell>
          <cell r="FB84">
            <v>0.74149348308930085</v>
          </cell>
          <cell r="FC84">
            <v>0.75097525206668203</v>
          </cell>
          <cell r="FD84">
            <v>0.23398077357097496</v>
          </cell>
          <cell r="FE84">
            <v>0.2</v>
          </cell>
          <cell r="FF84">
            <v>0</v>
          </cell>
          <cell r="FG84">
            <v>3.7298332652493489</v>
          </cell>
          <cell r="FH84">
            <v>8.9999999999999993E-3</v>
          </cell>
          <cell r="FI84">
            <v>0</v>
          </cell>
          <cell r="FJ84">
            <v>0</v>
          </cell>
          <cell r="FK84">
            <v>5.3791219774601702</v>
          </cell>
          <cell r="FL84">
            <v>8.5783651216553673E-3</v>
          </cell>
          <cell r="FM84">
            <v>174.64914201664794</v>
          </cell>
          <cell r="FN84">
            <v>6.5019442597318049</v>
          </cell>
          <cell r="FO84">
            <v>0</v>
          </cell>
          <cell r="FP84">
            <v>0</v>
          </cell>
          <cell r="FQ84">
            <v>0</v>
          </cell>
          <cell r="FR84">
            <v>0</v>
          </cell>
          <cell r="FS84">
            <v>0</v>
          </cell>
          <cell r="FT84">
            <v>0</v>
          </cell>
          <cell r="FU84">
            <v>0</v>
          </cell>
          <cell r="FV84">
            <v>0</v>
          </cell>
          <cell r="FW84">
            <v>0</v>
          </cell>
          <cell r="FX84">
            <v>0</v>
          </cell>
          <cell r="FY84">
            <v>0</v>
          </cell>
          <cell r="FZ84">
            <v>0</v>
          </cell>
          <cell r="GA84">
            <v>1.011707921528072</v>
          </cell>
          <cell r="GB84">
            <v>0.91057204170001071</v>
          </cell>
          <cell r="GC84">
            <v>1</v>
          </cell>
          <cell r="GD84">
            <v>0.55532090711094007</v>
          </cell>
          <cell r="GE84">
            <v>0.74149348308900975</v>
          </cell>
          <cell r="GF84">
            <v>0.7509752520663745</v>
          </cell>
          <cell r="GG84">
            <v>0.2339807735709705</v>
          </cell>
          <cell r="GH84">
            <v>0.2</v>
          </cell>
          <cell r="GI84">
            <v>0</v>
          </cell>
          <cell r="GJ84">
            <v>15.214742368559159</v>
          </cell>
          <cell r="GK84">
            <v>8.9999999999999993E-3</v>
          </cell>
          <cell r="GL84">
            <v>0</v>
          </cell>
          <cell r="GM84">
            <v>0</v>
          </cell>
          <cell r="GN84">
            <v>21.942523763356117</v>
          </cell>
          <cell r="GO84">
            <v>3.4992881989488779E-2</v>
          </cell>
          <cell r="GP84">
            <v>174.64914198742568</v>
          </cell>
          <cell r="GQ84">
            <v>6.5019442598939259</v>
          </cell>
          <cell r="GR84">
            <v>0</v>
          </cell>
          <cell r="GS84">
            <v>0</v>
          </cell>
          <cell r="GT84">
            <v>0</v>
          </cell>
          <cell r="GU84">
            <v>0</v>
          </cell>
          <cell r="GV84">
            <v>0</v>
          </cell>
          <cell r="GW84">
            <v>0</v>
          </cell>
          <cell r="GX84">
            <v>0</v>
          </cell>
          <cell r="GY84">
            <v>0</v>
          </cell>
          <cell r="GZ84">
            <v>0</v>
          </cell>
          <cell r="HA84">
            <v>0</v>
          </cell>
          <cell r="HB84">
            <v>0</v>
          </cell>
          <cell r="HC84">
            <v>0</v>
          </cell>
          <cell r="HD84">
            <v>1.0117079215280651</v>
          </cell>
          <cell r="HE84">
            <v>0.91057204150952786</v>
          </cell>
          <cell r="HF84">
            <v>1</v>
          </cell>
          <cell r="HG84">
            <v>2.2652660139756815</v>
          </cell>
          <cell r="HH84">
            <v>0.74149348308935237</v>
          </cell>
          <cell r="HI84">
            <v>0.75097525206672999</v>
          </cell>
          <cell r="HJ84">
            <v>0.23398077357097194</v>
          </cell>
          <cell r="HK84">
            <v>0.2</v>
          </cell>
          <cell r="HL84">
            <v>0</v>
          </cell>
          <cell r="HM84">
            <v>3.7409189197093098</v>
          </cell>
          <cell r="HN84">
            <v>4.5502188447318614</v>
          </cell>
          <cell r="HO84">
            <v>8.4790321167119917E-2</v>
          </cell>
          <cell r="HP84">
            <v>0.50787919760063305</v>
          </cell>
          <cell r="HQ84">
            <v>6.2018240723283498</v>
          </cell>
          <cell r="HR84">
            <v>162.74471298229858</v>
          </cell>
          <cell r="HS84">
            <v>0.70358881847492205</v>
          </cell>
          <cell r="HT84">
            <v>0</v>
          </cell>
          <cell r="HU84">
            <v>0</v>
          </cell>
          <cell r="HV84">
            <v>0</v>
          </cell>
          <cell r="HW84">
            <v>0.8558012535101942</v>
          </cell>
          <cell r="HX84">
            <v>1.5947290804346235E-2</v>
          </cell>
          <cell r="HY84">
            <v>162.74471298229631</v>
          </cell>
          <cell r="HZ84">
            <v>9.1966965874834159</v>
          </cell>
          <cell r="IA84">
            <v>0</v>
          </cell>
          <cell r="IB84">
            <v>0</v>
          </cell>
          <cell r="IC84">
            <v>0</v>
          </cell>
          <cell r="ID84">
            <v>0</v>
          </cell>
          <cell r="IE84">
            <v>0</v>
          </cell>
          <cell r="IF84">
            <v>0</v>
          </cell>
          <cell r="IG84">
            <v>0</v>
          </cell>
          <cell r="IH84">
            <v>0</v>
          </cell>
          <cell r="II84">
            <v>0</v>
          </cell>
          <cell r="IJ84">
            <v>0</v>
          </cell>
          <cell r="IK84">
            <v>0</v>
          </cell>
          <cell r="IL84">
            <v>0</v>
          </cell>
          <cell r="IM84">
            <v>1.015035996720169</v>
          </cell>
          <cell r="IN84">
            <v>0.46018854990499114</v>
          </cell>
          <cell r="IO84">
            <v>1</v>
          </cell>
          <cell r="IP84">
            <v>9.552148342086772E-2</v>
          </cell>
          <cell r="IQ84">
            <v>6.2018240723284768</v>
          </cell>
          <cell r="IR84">
            <v>6.3187344485777892</v>
          </cell>
          <cell r="IS84">
            <v>0.23843151674361884</v>
          </cell>
          <cell r="IT84">
            <v>0.2</v>
          </cell>
          <cell r="IU84">
            <v>0</v>
          </cell>
          <cell r="IV84">
            <v>0.85224002059891735</v>
          </cell>
          <cell r="IW84">
            <v>0</v>
          </cell>
          <cell r="IX84">
            <v>0</v>
          </cell>
          <cell r="IY84">
            <v>0</v>
          </cell>
          <cell r="IZ84">
            <v>1.036611240498416</v>
          </cell>
          <cell r="JA84">
            <v>1.93165654238961E-2</v>
          </cell>
          <cell r="JB84">
            <v>162.74471298230102</v>
          </cell>
          <cell r="JC84">
            <v>9.19669658748332</v>
          </cell>
          <cell r="JD84">
            <v>0</v>
          </cell>
        </row>
        <row r="85">
          <cell r="A85" t="str">
            <v>2099.00</v>
          </cell>
          <cell r="B85">
            <v>5.3574089235574229</v>
          </cell>
          <cell r="C85">
            <v>9.7763387318854011</v>
          </cell>
          <cell r="D85">
            <v>3.6568113366134045</v>
          </cell>
          <cell r="E85">
            <v>1.1119399999999999</v>
          </cell>
          <cell r="F85">
            <v>-7.4470936544857613</v>
          </cell>
          <cell r="G85">
            <v>1.0215396751618764</v>
          </cell>
          <cell r="H85">
            <v>0</v>
          </cell>
          <cell r="I85">
            <v>0.38956340735446904</v>
          </cell>
          <cell r="J85">
            <v>5.2631578947368363E-2</v>
          </cell>
          <cell r="K85">
            <v>2.5187591080585334</v>
          </cell>
          <cell r="L85">
            <v>0.1</v>
          </cell>
          <cell r="M85">
            <v>0.2</v>
          </cell>
          <cell r="N85">
            <v>0.3</v>
          </cell>
          <cell r="O85">
            <v>20.881655575345192</v>
          </cell>
          <cell r="P85">
            <v>1.0724852785660257</v>
          </cell>
          <cell r="Q85">
            <v>7.6376191305924319</v>
          </cell>
          <cell r="R85">
            <v>0.13890354947691277</v>
          </cell>
          <cell r="S85">
            <v>0</v>
          </cell>
          <cell r="T85">
            <v>0</v>
          </cell>
          <cell r="U85">
            <v>0.2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0.2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0.2</v>
          </cell>
          <cell r="AF85">
            <v>0</v>
          </cell>
          <cell r="AG85">
            <v>0</v>
          </cell>
          <cell r="AH85">
            <v>0</v>
          </cell>
          <cell r="AI85">
            <v>7.9989385353786551</v>
          </cell>
          <cell r="AJ85">
            <v>9.6929472531031813</v>
          </cell>
          <cell r="AK85">
            <v>3.668123241176735E-3</v>
          </cell>
          <cell r="AL85">
            <v>0.86520926308999335</v>
          </cell>
          <cell r="AM85">
            <v>8.740227890592904E-2</v>
          </cell>
          <cell r="AN85">
            <v>115.26541477718074</v>
          </cell>
          <cell r="AO85">
            <v>1.8197793690888981</v>
          </cell>
          <cell r="AP85">
            <v>2.0000000000000004E-2</v>
          </cell>
          <cell r="AQ85">
            <v>0</v>
          </cell>
          <cell r="AR85">
            <v>0</v>
          </cell>
          <cell r="AS85">
            <v>2.2051707684523603</v>
          </cell>
          <cell r="AT85">
            <v>8.3450759973276265E-4</v>
          </cell>
          <cell r="AU85">
            <v>115.26541477718283</v>
          </cell>
          <cell r="AV85">
            <v>3.5038595861823043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1.006793061621128</v>
          </cell>
          <cell r="BJ85">
            <v>4.8086576682760285</v>
          </cell>
          <cell r="BK85">
            <v>1</v>
          </cell>
          <cell r="BL85">
            <v>0.19683736285157552</v>
          </cell>
          <cell r="BM85">
            <v>8.7402278905928263E-2</v>
          </cell>
          <cell r="BN85">
            <v>8.7562436948647834E-2</v>
          </cell>
          <cell r="BO85">
            <v>0.2258857309434632</v>
          </cell>
          <cell r="BP85">
            <v>0.2</v>
          </cell>
          <cell r="BQ85">
            <v>0</v>
          </cell>
          <cell r="BR85">
            <v>0.55029193938646392</v>
          </cell>
          <cell r="BS85">
            <v>2.0000000000000004E-2</v>
          </cell>
          <cell r="BT85">
            <v>0</v>
          </cell>
          <cell r="BU85">
            <v>0</v>
          </cell>
          <cell r="BV85">
            <v>0.66683232014962412</v>
          </cell>
          <cell r="BW85">
            <v>2.523508142196389E-4</v>
          </cell>
          <cell r="BX85">
            <v>115.26541477718141</v>
          </cell>
          <cell r="BY85">
            <v>3.5038595861823256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1.0067930616211225</v>
          </cell>
          <cell r="CM85">
            <v>4.8086576682759565</v>
          </cell>
          <cell r="CN85">
            <v>1</v>
          </cell>
          <cell r="CO85">
            <v>5.9522608062943669E-2</v>
          </cell>
          <cell r="CP85">
            <v>8.7402278905927042E-2</v>
          </cell>
          <cell r="CQ85">
            <v>8.7562436948647612E-2</v>
          </cell>
          <cell r="CR85">
            <v>0.22588573094346689</v>
          </cell>
          <cell r="CS85">
            <v>0.2</v>
          </cell>
          <cell r="CT85">
            <v>0</v>
          </cell>
          <cell r="CU85">
            <v>5.6288672269033047</v>
          </cell>
          <cell r="CV85">
            <v>2.0000000000000004E-2</v>
          </cell>
          <cell r="CW85">
            <v>0</v>
          </cell>
          <cell r="CX85">
            <v>0</v>
          </cell>
          <cell r="CY85">
            <v>6.8209441645012108</v>
          </cell>
          <cell r="CZ85">
            <v>2.5812648272243335E-3</v>
          </cell>
          <cell r="DA85">
            <v>115.26541477717998</v>
          </cell>
          <cell r="DB85">
            <v>3.5038595861822706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1.0067930616211238</v>
          </cell>
          <cell r="DP85">
            <v>4.808657668275881</v>
          </cell>
          <cell r="DQ85">
            <v>1</v>
          </cell>
          <cell r="DR85">
            <v>0.60884929217547545</v>
          </cell>
          <cell r="DS85">
            <v>8.7402278905929304E-2</v>
          </cell>
          <cell r="DT85">
            <v>8.7562436948649056E-2</v>
          </cell>
          <cell r="DU85">
            <v>0.22588573094346429</v>
          </cell>
          <cell r="DV85">
            <v>0.2</v>
          </cell>
          <cell r="DW85">
            <v>0</v>
          </cell>
          <cell r="DX85">
            <v>22.152831162580373</v>
          </cell>
          <cell r="DY85">
            <v>32.003783363882896</v>
          </cell>
          <cell r="DZ85">
            <v>5.0134051344192583E-2</v>
          </cell>
          <cell r="EA85">
            <v>3.2943642312635975</v>
          </cell>
          <cell r="EB85">
            <v>0.742291480423794</v>
          </cell>
          <cell r="EC85">
            <v>177.69873840934434</v>
          </cell>
          <cell r="ED85">
            <v>2.9004453754986326</v>
          </cell>
          <cell r="EE85">
            <v>8.9999999999999993E-3</v>
          </cell>
          <cell r="EF85">
            <v>0</v>
          </cell>
          <cell r="EG85">
            <v>0</v>
          </cell>
          <cell r="EH85">
            <v>4.1902195152838093</v>
          </cell>
          <cell r="EI85">
            <v>6.5639951982935738E-3</v>
          </cell>
          <cell r="EJ85">
            <v>177.69873840506182</v>
          </cell>
          <cell r="EK85">
            <v>6.5770419548643586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1.0115500367234089</v>
          </cell>
          <cell r="EY85">
            <v>0.90668656122724556</v>
          </cell>
          <cell r="EZ85">
            <v>1</v>
          </cell>
          <cell r="FA85">
            <v>0.43132741949103631</v>
          </cell>
          <cell r="FB85">
            <v>0.74229148042381232</v>
          </cell>
          <cell r="FC85">
            <v>0.75158165643818742</v>
          </cell>
          <cell r="FD85">
            <v>0.23346831386753611</v>
          </cell>
          <cell r="FE85">
            <v>0.2</v>
          </cell>
          <cell r="FF85">
            <v>0</v>
          </cell>
          <cell r="FG85">
            <v>3.7904353379087401</v>
          </cell>
          <cell r="FH85">
            <v>8.9999999999999993E-3</v>
          </cell>
          <cell r="FI85">
            <v>0</v>
          </cell>
          <cell r="FJ85">
            <v>0</v>
          </cell>
          <cell r="FK85">
            <v>5.4759714692436825</v>
          </cell>
          <cell r="FL85">
            <v>8.5781306428328111E-3</v>
          </cell>
          <cell r="FM85">
            <v>177.6987384338683</v>
          </cell>
          <cell r="FN85">
            <v>6.5770419547052494</v>
          </cell>
          <cell r="FO85">
            <v>0</v>
          </cell>
          <cell r="FP85">
            <v>0</v>
          </cell>
          <cell r="FQ85">
            <v>0</v>
          </cell>
          <cell r="FR85">
            <v>0</v>
          </cell>
          <cell r="FS85">
            <v>0</v>
          </cell>
          <cell r="FT85">
            <v>0</v>
          </cell>
          <cell r="FU85">
            <v>0</v>
          </cell>
          <cell r="FV85">
            <v>0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1.0115500367234065</v>
          </cell>
          <cell r="GB85">
            <v>0.90668656141100801</v>
          </cell>
          <cell r="GC85">
            <v>1</v>
          </cell>
          <cell r="GD85">
            <v>0.56367849808828774</v>
          </cell>
          <cell r="GE85">
            <v>0.74229148042350157</v>
          </cell>
          <cell r="GF85">
            <v>0.75158165643787944</v>
          </cell>
          <cell r="GG85">
            <v>0.23346831386753811</v>
          </cell>
          <cell r="GH85">
            <v>0.2</v>
          </cell>
          <cell r="GI85">
            <v>0</v>
          </cell>
          <cell r="GJ85">
            <v>15.461950449173264</v>
          </cell>
          <cell r="GK85">
            <v>8.9999999999999993E-3</v>
          </cell>
          <cell r="GL85">
            <v>0</v>
          </cell>
          <cell r="GM85">
            <v>0</v>
          </cell>
          <cell r="GN85">
            <v>22.337592379355787</v>
          </cell>
          <cell r="GO85">
            <v>3.49919255030662E-2</v>
          </cell>
          <cell r="GP85">
            <v>177.69873840413575</v>
          </cell>
          <cell r="GQ85">
            <v>6.5770419548692516</v>
          </cell>
          <cell r="GR85">
            <v>0</v>
          </cell>
          <cell r="GS85">
            <v>0</v>
          </cell>
          <cell r="GT85">
            <v>0</v>
          </cell>
          <cell r="GU85">
            <v>0</v>
          </cell>
          <cell r="GV85">
            <v>0</v>
          </cell>
          <cell r="GW85">
            <v>0</v>
          </cell>
          <cell r="GX85">
            <v>0</v>
          </cell>
          <cell r="GY85">
            <v>0</v>
          </cell>
          <cell r="GZ85">
            <v>0</v>
          </cell>
          <cell r="HA85">
            <v>0</v>
          </cell>
          <cell r="HB85">
            <v>0</v>
          </cell>
          <cell r="HC85">
            <v>0</v>
          </cell>
          <cell r="HD85">
            <v>1.0115500367234078</v>
          </cell>
          <cell r="HE85">
            <v>0.90668656122133795</v>
          </cell>
          <cell r="HF85">
            <v>1</v>
          </cell>
          <cell r="HG85">
            <v>2.2993583136843125</v>
          </cell>
          <cell r="HH85">
            <v>0.74229148042384974</v>
          </cell>
          <cell r="HI85">
            <v>0.75158165643823605</v>
          </cell>
          <cell r="HJ85">
            <v>0.233468313867538</v>
          </cell>
          <cell r="HK85">
            <v>0.2</v>
          </cell>
          <cell r="HL85">
            <v>0</v>
          </cell>
          <cell r="HM85">
            <v>3.8368687050597146</v>
          </cell>
          <cell r="HN85">
            <v>4.6746995226375612</v>
          </cell>
          <cell r="HO85">
            <v>8.5101374891543458E-2</v>
          </cell>
          <cell r="HP85">
            <v>0.52041990717570541</v>
          </cell>
          <cell r="HQ85">
            <v>6.19642406776806</v>
          </cell>
          <cell r="HR85">
            <v>166.17835932261903</v>
          </cell>
          <cell r="HS85">
            <v>0.72163497172137603</v>
          </cell>
          <cell r="HT85">
            <v>0</v>
          </cell>
          <cell r="HU85">
            <v>0</v>
          </cell>
          <cell r="HV85">
            <v>0</v>
          </cell>
          <cell r="HW85">
            <v>0.87921347253189219</v>
          </cell>
          <cell r="HX85">
            <v>1.6005793521765836E-2</v>
          </cell>
          <cell r="HY85">
            <v>166.17835932261676</v>
          </cell>
          <cell r="HZ85">
            <v>9.3332207268447611</v>
          </cell>
          <cell r="IA85">
            <v>0</v>
          </cell>
          <cell r="IB85">
            <v>0</v>
          </cell>
          <cell r="IC85">
            <v>0</v>
          </cell>
          <cell r="ID85">
            <v>0</v>
          </cell>
          <cell r="IE85">
            <v>0</v>
          </cell>
          <cell r="IF85">
            <v>0</v>
          </cell>
          <cell r="IG85">
            <v>0</v>
          </cell>
          <cell r="IH85">
            <v>0</v>
          </cell>
          <cell r="II85">
            <v>0</v>
          </cell>
          <cell r="IJ85">
            <v>0</v>
          </cell>
          <cell r="IK85">
            <v>0</v>
          </cell>
          <cell r="IL85">
            <v>0</v>
          </cell>
          <cell r="IM85">
            <v>1.0148449106766393</v>
          </cell>
          <cell r="IN85">
            <v>0.45943896415285462</v>
          </cell>
          <cell r="IO85">
            <v>1</v>
          </cell>
          <cell r="IP85">
            <v>9.7880129310324734E-2</v>
          </cell>
          <cell r="IQ85">
            <v>6.1964240677681426</v>
          </cell>
          <cell r="IR85">
            <v>6.3115079852592215</v>
          </cell>
          <cell r="IS85">
            <v>0.23791978652602072</v>
          </cell>
          <cell r="IT85">
            <v>0.2</v>
          </cell>
          <cell r="IU85">
            <v>0</v>
          </cell>
          <cell r="IV85">
            <v>0.87409888704285488</v>
          </cell>
          <cell r="IW85">
            <v>0</v>
          </cell>
          <cell r="IX85">
            <v>0</v>
          </cell>
          <cell r="IY85">
            <v>0</v>
          </cell>
          <cell r="IZ85">
            <v>1.0649698918831367</v>
          </cell>
          <cell r="JA85">
            <v>1.9387428342392782E-2</v>
          </cell>
          <cell r="JB85">
            <v>166.1783593226215</v>
          </cell>
          <cell r="JC85">
            <v>9.3332207268447487</v>
          </cell>
          <cell r="JD85">
            <v>0</v>
          </cell>
        </row>
        <row r="86">
          <cell r="A86" t="str">
            <v>2100.00</v>
          </cell>
          <cell r="B86">
            <v>5.3574089235574229</v>
          </cell>
          <cell r="C86">
            <v>9.9999632927642157</v>
          </cell>
          <cell r="D86">
            <v>3.7356154125256866</v>
          </cell>
          <cell r="E86">
            <v>1.1119399999999999</v>
          </cell>
          <cell r="F86">
            <v>-7.6099318855908553</v>
          </cell>
          <cell r="G86">
            <v>1.0212567359868856</v>
          </cell>
          <cell r="H86">
            <v>0</v>
          </cell>
          <cell r="I86">
            <v>0.39804506004104712</v>
          </cell>
          <cell r="J86">
            <v>5.2631578947368363E-2</v>
          </cell>
          <cell r="K86">
            <v>2.5715813433250547</v>
          </cell>
          <cell r="L86">
            <v>0.1</v>
          </cell>
          <cell r="M86">
            <v>0.2</v>
          </cell>
          <cell r="N86">
            <v>0.3</v>
          </cell>
          <cell r="O86">
            <v>21.36507136113573</v>
          </cell>
          <cell r="P86">
            <v>1.093968379527551</v>
          </cell>
          <cell r="Q86">
            <v>7.7992101954193389</v>
          </cell>
          <cell r="R86">
            <v>0.13911357042133335</v>
          </cell>
          <cell r="S86">
            <v>0</v>
          </cell>
          <cell r="T86">
            <v>0</v>
          </cell>
          <cell r="U86">
            <v>0.2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0.2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0.2</v>
          </cell>
          <cell r="AF86">
            <v>0</v>
          </cell>
          <cell r="AG86">
            <v>0</v>
          </cell>
          <cell r="AH86">
            <v>0</v>
          </cell>
          <cell r="AI86">
            <v>8.0095790752763492</v>
          </cell>
          <cell r="AJ86">
            <v>9.719875157484914</v>
          </cell>
          <cell r="AK86">
            <v>3.5738905145397885E-3</v>
          </cell>
          <cell r="AL86">
            <v>0.86700194331905223</v>
          </cell>
          <cell r="AM86">
            <v>8.7765338067592777E-2</v>
          </cell>
          <cell r="AN86">
            <v>118.95884703879567</v>
          </cell>
          <cell r="AO86">
            <v>1.8222001196542918</v>
          </cell>
          <cell r="AP86">
            <v>2.0000000000000004E-2</v>
          </cell>
          <cell r="AQ86">
            <v>0</v>
          </cell>
          <cell r="AR86">
            <v>0</v>
          </cell>
          <cell r="AS86">
            <v>2.2112969368971096</v>
          </cell>
          <cell r="AT86">
            <v>8.1306940876924288E-4</v>
          </cell>
          <cell r="AU86">
            <v>118.95884703879791</v>
          </cell>
          <cell r="AV86">
            <v>3.5272453641883659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1.0066742908586535</v>
          </cell>
          <cell r="BJ86">
            <v>4.8897612453113473</v>
          </cell>
          <cell r="BK86">
            <v>1</v>
          </cell>
          <cell r="BL86">
            <v>0.19724520227699535</v>
          </cell>
          <cell r="BM86">
            <v>8.7765338067590362E-2</v>
          </cell>
          <cell r="BN86">
            <v>8.7921836636248321E-2</v>
          </cell>
          <cell r="BO86">
            <v>0.22552544156615859</v>
          </cell>
          <cell r="BP86">
            <v>0.2</v>
          </cell>
          <cell r="BQ86">
            <v>0</v>
          </cell>
          <cell r="BR86">
            <v>0.5510239619305225</v>
          </cell>
          <cell r="BS86">
            <v>2.0000000000000004E-2</v>
          </cell>
          <cell r="BT86">
            <v>0</v>
          </cell>
          <cell r="BU86">
            <v>0</v>
          </cell>
          <cell r="BV86">
            <v>0.66868484203866929</v>
          </cell>
          <cell r="BW86">
            <v>2.4586801532508988E-4</v>
          </cell>
          <cell r="BX86">
            <v>118.95884703879642</v>
          </cell>
          <cell r="BY86">
            <v>3.527245364188385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1.0066742908586528</v>
          </cell>
          <cell r="CM86">
            <v>4.8897612453112727</v>
          </cell>
          <cell r="CN86">
            <v>1</v>
          </cell>
          <cell r="CO86">
            <v>5.9645936611549558E-2</v>
          </cell>
          <cell r="CP86">
            <v>8.7765338067590501E-2</v>
          </cell>
          <cell r="CQ86">
            <v>8.792183663624803E-2</v>
          </cell>
          <cell r="CR86">
            <v>0.22552544156615861</v>
          </cell>
          <cell r="CS86">
            <v>0.2</v>
          </cell>
          <cell r="CT86">
            <v>0</v>
          </cell>
          <cell r="CU86">
            <v>5.636354993691663</v>
          </cell>
          <cell r="CV86">
            <v>2.0000000000000004E-2</v>
          </cell>
          <cell r="CW86">
            <v>0</v>
          </cell>
          <cell r="CX86">
            <v>0</v>
          </cell>
          <cell r="CY86">
            <v>6.8398933785492897</v>
          </cell>
          <cell r="CZ86">
            <v>2.5149530904454557E-3</v>
          </cell>
          <cell r="DA86">
            <v>118.9588470387949</v>
          </cell>
          <cell r="DB86">
            <v>3.527245364188349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1.0066742908586583</v>
          </cell>
          <cell r="DP86">
            <v>4.8897612453111936</v>
          </cell>
          <cell r="DQ86">
            <v>1</v>
          </cell>
          <cell r="DR86">
            <v>0.61011080443052101</v>
          </cell>
          <cell r="DS86">
            <v>8.7765338067591805E-2</v>
          </cell>
          <cell r="DT86">
            <v>8.7921836636249515E-2</v>
          </cell>
          <cell r="DU86">
            <v>0.22552544156615847</v>
          </cell>
          <cell r="DV86">
            <v>0.2</v>
          </cell>
          <cell r="DW86">
            <v>0</v>
          </cell>
          <cell r="DX86">
            <v>22.50606262518852</v>
          </cell>
          <cell r="DY86">
            <v>32.569492176981349</v>
          </cell>
          <cell r="DZ86">
            <v>5.013267832202041E-2</v>
          </cell>
          <cell r="EA86">
            <v>3.3430158993730936</v>
          </cell>
          <cell r="EB86">
            <v>0.74309496013311926</v>
          </cell>
          <cell r="EC86">
            <v>180.74863496127983</v>
          </cell>
          <cell r="ED86">
            <v>2.9466935753193577</v>
          </cell>
          <cell r="EE86">
            <v>8.9999999999999993E-3</v>
          </cell>
          <cell r="EF86">
            <v>0</v>
          </cell>
          <cell r="EG86">
            <v>0</v>
          </cell>
          <cell r="EH86">
            <v>4.2642871366540103</v>
          </cell>
          <cell r="EI86">
            <v>6.563815430038194E-3</v>
          </cell>
          <cell r="EJ86">
            <v>180.74863495692384</v>
          </cell>
          <cell r="EK86">
            <v>6.6519838385297128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0</v>
          </cell>
          <cell r="ER86">
            <v>0</v>
          </cell>
          <cell r="ES86">
            <v>0</v>
          </cell>
          <cell r="ET86">
            <v>0</v>
          </cell>
          <cell r="EU86">
            <v>0</v>
          </cell>
          <cell r="EV86">
            <v>0</v>
          </cell>
          <cell r="EW86">
            <v>0</v>
          </cell>
          <cell r="EX86">
            <v>1.0113944664150922</v>
          </cell>
          <cell r="EY86">
            <v>0.90279933395466272</v>
          </cell>
          <cell r="EZ86">
            <v>1</v>
          </cell>
          <cell r="FA86">
            <v>0.43769732791234078</v>
          </cell>
          <cell r="FB86">
            <v>0.74309496013314469</v>
          </cell>
          <cell r="FC86">
            <v>0.75219768946275767</v>
          </cell>
          <cell r="FD86">
            <v>0.2329645615789841</v>
          </cell>
          <cell r="FE86">
            <v>0.2</v>
          </cell>
          <cell r="FF86">
            <v>0</v>
          </cell>
          <cell r="FG86">
            <v>3.8508746112685617</v>
          </cell>
          <cell r="FH86">
            <v>8.9999999999999993E-3</v>
          </cell>
          <cell r="FI86">
            <v>0</v>
          </cell>
          <cell r="FJ86">
            <v>0</v>
          </cell>
          <cell r="FK86">
            <v>5.5727664414255846</v>
          </cell>
          <cell r="FL86">
            <v>8.5778957134135317E-3</v>
          </cell>
          <cell r="FM86">
            <v>180.74863498622472</v>
          </cell>
          <cell r="FN86">
            <v>6.6519838383687446</v>
          </cell>
          <cell r="FO86">
            <v>0</v>
          </cell>
          <cell r="FP86">
            <v>0</v>
          </cell>
          <cell r="FQ86">
            <v>0</v>
          </cell>
          <cell r="FR86">
            <v>0</v>
          </cell>
          <cell r="FS86">
            <v>0</v>
          </cell>
          <cell r="FT86">
            <v>0</v>
          </cell>
          <cell r="FU86">
            <v>0</v>
          </cell>
          <cell r="FV86">
            <v>0</v>
          </cell>
          <cell r="FW86">
            <v>0</v>
          </cell>
          <cell r="FX86">
            <v>0</v>
          </cell>
          <cell r="FY86">
            <v>0</v>
          </cell>
          <cell r="FZ86">
            <v>0</v>
          </cell>
          <cell r="GA86">
            <v>1.0113944664150851</v>
          </cell>
          <cell r="GB86">
            <v>0.90279933413763747</v>
          </cell>
          <cell r="GC86">
            <v>1</v>
          </cell>
          <cell r="GD86">
            <v>0.57200298721099996</v>
          </cell>
          <cell r="GE86">
            <v>0.74309496013284326</v>
          </cell>
          <cell r="GF86">
            <v>0.75219768946244958</v>
          </cell>
          <cell r="GG86">
            <v>0.23296456157898296</v>
          </cell>
          <cell r="GH86">
            <v>0.2</v>
          </cell>
          <cell r="GI86">
            <v>0</v>
          </cell>
          <cell r="GJ86">
            <v>15.708494438600328</v>
          </cell>
          <cell r="GK86">
            <v>8.9999999999999993E-3</v>
          </cell>
          <cell r="GL86">
            <v>0</v>
          </cell>
          <cell r="GM86">
            <v>0</v>
          </cell>
          <cell r="GN86">
            <v>22.732438598901361</v>
          </cell>
          <cell r="GO86">
            <v>3.4990967178568678E-2</v>
          </cell>
          <cell r="GP86">
            <v>180.74863495598183</v>
          </cell>
          <cell r="GQ86">
            <v>6.6519838385346413</v>
          </cell>
          <cell r="GR86">
            <v>0</v>
          </cell>
          <cell r="GS86">
            <v>0</v>
          </cell>
          <cell r="GT86">
            <v>0</v>
          </cell>
          <cell r="GU86">
            <v>0</v>
          </cell>
          <cell r="GV86">
            <v>0</v>
          </cell>
          <cell r="GW86">
            <v>0</v>
          </cell>
          <cell r="GX86">
            <v>0</v>
          </cell>
          <cell r="GY86">
            <v>0</v>
          </cell>
          <cell r="GZ86">
            <v>0</v>
          </cell>
          <cell r="HA86">
            <v>0</v>
          </cell>
          <cell r="HB86">
            <v>0</v>
          </cell>
          <cell r="HC86">
            <v>0</v>
          </cell>
          <cell r="HD86">
            <v>1.0113944664150891</v>
          </cell>
          <cell r="HE86">
            <v>0.90279933394878054</v>
          </cell>
          <cell r="HF86">
            <v>1</v>
          </cell>
          <cell r="HG86">
            <v>2.3333155842497129</v>
          </cell>
          <cell r="HH86">
            <v>0.74309496013319487</v>
          </cell>
          <cell r="HI86">
            <v>0.75219768946280707</v>
          </cell>
          <cell r="HJ86">
            <v>0.23296456157898213</v>
          </cell>
          <cell r="HK86">
            <v>0.2</v>
          </cell>
          <cell r="HL86">
            <v>0</v>
          </cell>
          <cell r="HM86">
            <v>3.934133983075212</v>
          </cell>
          <cell r="HN86">
            <v>4.801089593696501</v>
          </cell>
          <cell r="HO86">
            <v>8.5407001584773129E-2</v>
          </cell>
          <cell r="HP86">
            <v>0.5331180501971382</v>
          </cell>
          <cell r="HQ86">
            <v>6.1910583823233374</v>
          </cell>
          <cell r="HR86">
            <v>169.64872672529182</v>
          </cell>
          <cell r="HS86">
            <v>0.73992854169880573</v>
          </cell>
          <cell r="HT86">
            <v>0</v>
          </cell>
          <cell r="HU86">
            <v>0</v>
          </cell>
          <cell r="HV86">
            <v>0</v>
          </cell>
          <cell r="HW86">
            <v>0.90298480857845642</v>
          </cell>
          <cell r="HX86">
            <v>1.6063275527818131E-2</v>
          </cell>
          <cell r="HY86">
            <v>169.64872672528946</v>
          </cell>
          <cell r="HZ86">
            <v>9.4700120533525176</v>
          </cell>
          <cell r="IA86">
            <v>0</v>
          </cell>
          <cell r="IB86">
            <v>0</v>
          </cell>
          <cell r="IC86">
            <v>0</v>
          </cell>
          <cell r="ID86">
            <v>0</v>
          </cell>
          <cell r="IE86">
            <v>0</v>
          </cell>
          <cell r="IF86">
            <v>0</v>
          </cell>
          <cell r="IG86">
            <v>0</v>
          </cell>
          <cell r="IH86">
            <v>0</v>
          </cell>
          <cell r="II86">
            <v>0</v>
          </cell>
          <cell r="IJ86">
            <v>0</v>
          </cell>
          <cell r="IK86">
            <v>0</v>
          </cell>
          <cell r="IL86">
            <v>0</v>
          </cell>
          <cell r="IM86">
            <v>1.0146563903834729</v>
          </cell>
          <cell r="IN86">
            <v>0.45872787703561341</v>
          </cell>
          <cell r="IO86">
            <v>1</v>
          </cell>
          <cell r="IP86">
            <v>0.10026838514720186</v>
          </cell>
          <cell r="IQ86">
            <v>6.1910583823233454</v>
          </cell>
          <cell r="IR86">
            <v>6.3043432622763245</v>
          </cell>
          <cell r="IS86">
            <v>0.23741543358213457</v>
          </cell>
          <cell r="IT86">
            <v>0.2</v>
          </cell>
          <cell r="IU86">
            <v>0</v>
          </cell>
          <cell r="IV86">
            <v>0.89625744335444135</v>
          </cell>
          <cell r="IW86">
            <v>0</v>
          </cell>
          <cell r="IX86">
            <v>0</v>
          </cell>
          <cell r="IY86">
            <v>0</v>
          </cell>
          <cell r="IZ86">
            <v>1.0937635329843411</v>
          </cell>
          <cell r="JA86">
            <v>1.9457054898039654E-2</v>
          </cell>
          <cell r="JB86">
            <v>169.64872672529444</v>
          </cell>
          <cell r="JC86">
            <v>9.4700120533524306</v>
          </cell>
          <cell r="JD8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workbookViewId="0">
      <selection activeCell="K3" sqref="K3"/>
    </sheetView>
  </sheetViews>
  <sheetFormatPr baseColWidth="10" defaultRowHeight="14.4" x14ac:dyDescent="0.3"/>
  <sheetData>
    <row r="1" spans="1:37" x14ac:dyDescent="0.3">
      <c r="B1" t="s">
        <v>11</v>
      </c>
      <c r="C1" t="s">
        <v>12</v>
      </c>
      <c r="D1" t="s">
        <v>13</v>
      </c>
      <c r="E1" t="s">
        <v>26</v>
      </c>
      <c r="G1" t="s">
        <v>1</v>
      </c>
      <c r="H1" t="s">
        <v>25</v>
      </c>
      <c r="I1" t="s">
        <v>25</v>
      </c>
      <c r="K1" t="s">
        <v>6</v>
      </c>
      <c r="L1" t="s">
        <v>3</v>
      </c>
      <c r="M1" t="s">
        <v>4</v>
      </c>
      <c r="N1" t="s">
        <v>5</v>
      </c>
      <c r="Q1" t="s">
        <v>14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I1" t="s">
        <v>15</v>
      </c>
      <c r="AJ1" t="s">
        <v>16</v>
      </c>
    </row>
    <row r="2" spans="1:37" x14ac:dyDescent="0.3">
      <c r="B2" t="s">
        <v>40</v>
      </c>
      <c r="C2" t="s">
        <v>41</v>
      </c>
      <c r="D2" t="s">
        <v>42</v>
      </c>
      <c r="E2">
        <v>0.95</v>
      </c>
      <c r="F2">
        <v>2016</v>
      </c>
      <c r="G2" t="s">
        <v>27</v>
      </c>
      <c r="K2" t="s">
        <v>27</v>
      </c>
      <c r="L2" t="s">
        <v>28</v>
      </c>
      <c r="M2" t="s">
        <v>29</v>
      </c>
      <c r="N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36</v>
      </c>
      <c r="V2" t="s">
        <v>35</v>
      </c>
      <c r="W2" t="s">
        <v>37</v>
      </c>
      <c r="X2" t="s">
        <v>38</v>
      </c>
      <c r="Y2" t="s">
        <v>39</v>
      </c>
      <c r="AI2">
        <v>1</v>
      </c>
      <c r="AJ2">
        <v>1</v>
      </c>
      <c r="AK2" t="str">
        <f>AI$1 &amp; AI2 &amp; AJ$1 &amp; AJ2</f>
        <v>Sector 1 Region 1</v>
      </c>
    </row>
    <row r="3" spans="1:37" x14ac:dyDescent="0.3">
      <c r="A3">
        <v>2017</v>
      </c>
      <c r="B3" t="e">
        <f>((HLOOKUP(B$2,#REF!,MATCH($F3,#REF!,0),0)))</f>
        <v>#REF!</v>
      </c>
      <c r="C3" t="e">
        <f>((HLOOKUP(C$2,#REF!,MATCH($F3,#REF!,0),0)))</f>
        <v>#REF!</v>
      </c>
      <c r="D3" t="e">
        <f>((HLOOKUP(D$2,#REF!,MATCH($F3,#REF!,0),0)))</f>
        <v>#REF!</v>
      </c>
      <c r="F3">
        <v>2017</v>
      </c>
      <c r="G3" t="e">
        <f>ABS((HLOOKUP(G$2,#REF!,MATCH($F3,#REF!,0),0) - HLOOKUP(G$2,[1]Baseline!$A$1:$JD$86,MATCH($F3,[1]Baseline!$A$1:$A$86,0),0))/HLOOKUP(G$2,[1]Baseline!$A$1:$JD$86,MATCH($F$2,[1]Baseline!$A$1:$A$86,0),0))</f>
        <v>#REF!</v>
      </c>
      <c r="H3" t="e">
        <f>$E$2^(F3-F$3)*G3</f>
        <v>#REF!</v>
      </c>
      <c r="I3" t="e">
        <f t="shared" ref="I3:I34" si="0">0.95^(F3-F$3)*H3</f>
        <v>#REF!</v>
      </c>
      <c r="J3">
        <v>2017</v>
      </c>
      <c r="K3" t="e">
        <f>-((HLOOKUP(K$2,#REF!,MATCH($F3,#REF!,0),0) - HLOOKUP(K$2,[1]Baseline!$A$1:$JD$86,MATCH($F3,[1]Baseline!$A$1:$A$86,0),0))/HLOOKUP(K$2,[1]Baseline!$A$1:$JD$86,MATCH($F3,[1]Baseline!$A$1:$A$86,0),0))</f>
        <v>#REF!</v>
      </c>
      <c r="L3" t="e">
        <f>-((HLOOKUP(L$2,#REF!,MATCH($F3,#REF!,0),0) - HLOOKUP(L$2,[1]Baseline!$A$1:$JD$86,MATCH($F3,[1]Baseline!$A$1:$A$86,0),0))/HLOOKUP(L$2,[1]Baseline!$A$1:$JD$86,MATCH($F3,[1]Baseline!$A$1:$A$86,0),0))</f>
        <v>#REF!</v>
      </c>
      <c r="M3" t="e">
        <f>-((HLOOKUP(M$2,#REF!,MATCH($F3,#REF!,0),0) - HLOOKUP(M$2,[1]Baseline!$A$1:$JD$86,MATCH($F3,[1]Baseline!$A$1:$A$86,0),0))/HLOOKUP(M$2,[1]Baseline!$A$1:$JD$86,MATCH($F3,[1]Baseline!$A$1:$A$86,0),0))</f>
        <v>#REF!</v>
      </c>
      <c r="N3" t="e">
        <f>-((HLOOKUP(N$2,#REF!,MATCH($F3,#REF!,0),0) - HLOOKUP(N$2,[1]Baseline!$A$1:$JD$86,MATCH($F3,[1]Baseline!$A$1:$A$86,0),0))/HLOOKUP(N$2,[1]Baseline!$A$1:$JD$86,MATCH($F3,[1]Baseline!$A$1:$A$86,0),0))</f>
        <v>#REF!</v>
      </c>
      <c r="P3">
        <v>2017</v>
      </c>
      <c r="Q3" t="e">
        <f>-((HLOOKUP(Q$2,#REF!,MATCH($F3,#REF!,0),0) - HLOOKUP(Q$2,[1]Baseline!$A$1:$JD$86,MATCH($F3,[1]Baseline!$A$1:$A$86,0),0))/HLOOKUP(Q$2,[1]Baseline!$A$1:$JD$86,MATCH($F3,[1]Baseline!$A$1:$A$86,0),0))</f>
        <v>#REF!</v>
      </c>
      <c r="R3" t="e">
        <f>-((HLOOKUP(R$2,#REF!,MATCH($F3,#REF!,0),0) - HLOOKUP(R$2,[1]Baseline!$A$1:$JD$86,MATCH($F3,[1]Baseline!$A$1:$A$86,0),0))/HLOOKUP(R$2,[1]Baseline!$A$1:$JD$86,MATCH($F3,[1]Baseline!$A$1:$A$86,0),0))</f>
        <v>#REF!</v>
      </c>
      <c r="S3" t="e">
        <f>-((HLOOKUP(S$2,#REF!,MATCH($F3,#REF!,0),0) - HLOOKUP(S$2,[1]Baseline!$A$1:$JD$86,MATCH($F3,[1]Baseline!$A$1:$A$86,0),0))/HLOOKUP(S$2,[1]Baseline!$A$1:$JD$86,MATCH($F3,[1]Baseline!$A$1:$A$86,0),0))</f>
        <v>#REF!</v>
      </c>
      <c r="T3" t="e">
        <f>-((HLOOKUP(T$2,#REF!,MATCH($F3,#REF!,0),0) - HLOOKUP(T$2,[1]Baseline!$A$1:$JD$86,MATCH($F3,[1]Baseline!$A$1:$A$86,0),0))/HLOOKUP(T$2,[1]Baseline!$A$1:$JD$86,MATCH($F3,[1]Baseline!$A$1:$A$86,0),0))</f>
        <v>#REF!</v>
      </c>
      <c r="U3" t="e">
        <f>-((HLOOKUP(U$2,#REF!,MATCH($F3,#REF!,0),0) - HLOOKUP(U$2,[1]Baseline!$A$1:$JD$86,MATCH($F3,[1]Baseline!$A$1:$A$86,0),0))/HLOOKUP(U$2,[1]Baseline!$A$1:$JD$86,MATCH($F3,[1]Baseline!$A$1:$A$86,0),0))</f>
        <v>#REF!</v>
      </c>
      <c r="V3" t="e">
        <f>-((HLOOKUP(V$2,#REF!,MATCH($F3,#REF!,0),0) - HLOOKUP(V$2,[1]Baseline!$A$1:$JD$86,MATCH($F3,[1]Baseline!$A$1:$A$86,0),0))/HLOOKUP(V$2,[1]Baseline!$A$1:$JD$86,MATCH($F3,[1]Baseline!$A$1:$A$86,0),0))</f>
        <v>#REF!</v>
      </c>
      <c r="W3" t="e">
        <f>-((HLOOKUP(W$2,#REF!,MATCH($F3,#REF!,0),0) - HLOOKUP(W$2,[1]Baseline!$A$1:$JD$86,MATCH($F3,[1]Baseline!$A$1:$A$86,0),0))/HLOOKUP(W$2,[1]Baseline!$A$1:$JD$86,MATCH($F3,[1]Baseline!$A$1:$A$86,0),0))</f>
        <v>#REF!</v>
      </c>
      <c r="X3" t="e">
        <f>-((HLOOKUP(X$2,#REF!,MATCH($F3,#REF!,0),0) - HLOOKUP(X$2,[1]Baseline!$A$1:$JD$86,MATCH($F3,[1]Baseline!$A$1:$A$86,0),0))/HLOOKUP(X$2,[1]Baseline!$A$1:$JD$86,MATCH($F3,[1]Baseline!$A$1:$A$86,0),0))</f>
        <v>#REF!</v>
      </c>
      <c r="Y3" t="e">
        <f>-((HLOOKUP(Y$2,#REF!,MATCH($F3,#REF!,0),0) - HLOOKUP(Y$2,[1]Baseline!$A$1:$JD$86,MATCH($F3,[1]Baseline!$A$1:$A$86,0),0))/HLOOKUP(Y$2,[1]Baseline!$A$1:$JD$86,MATCH($F3,[1]Baseline!$A$1:$A$86,0),0))</f>
        <v>#REF!</v>
      </c>
      <c r="AI3">
        <v>1</v>
      </c>
      <c r="AJ3">
        <v>2</v>
      </c>
      <c r="AK3" t="str">
        <f t="shared" ref="AK3:AK10" si="1">AI$1 &amp; AI3 &amp; AJ$1 &amp; AJ3</f>
        <v>Sector 1 Region 2</v>
      </c>
    </row>
    <row r="4" spans="1:37" x14ac:dyDescent="0.3">
      <c r="A4">
        <v>2018</v>
      </c>
      <c r="B4" t="e">
        <f>((HLOOKUP(B$2,#REF!,MATCH($F4,#REF!,0),0)))</f>
        <v>#REF!</v>
      </c>
      <c r="C4" t="e">
        <f>((HLOOKUP(C$2,#REF!,MATCH($F4,#REF!,0),0)))</f>
        <v>#REF!</v>
      </c>
      <c r="D4" t="e">
        <f>((HLOOKUP(D$2,#REF!,MATCH($F4,#REF!,0),0)))</f>
        <v>#REF!</v>
      </c>
      <c r="F4">
        <v>2018</v>
      </c>
      <c r="G4" t="e">
        <f>ABS((HLOOKUP(G$2,#REF!,MATCH($F4,#REF!,0),0) - HLOOKUP(G$2,[1]Baseline!$A$1:$JD$86,MATCH($F4,[1]Baseline!$A$1:$A$86,0),0))/HLOOKUP(G$2,[1]Baseline!$A$1:$JD$86,MATCH($F$2,[1]Baseline!$A$1:$A$86,0),0))</f>
        <v>#REF!</v>
      </c>
      <c r="H4" t="e">
        <f t="shared" ref="H4:H35" si="2">$E$2^(F4-F$3)*G4+H3</f>
        <v>#REF!</v>
      </c>
      <c r="I4" t="e">
        <f t="shared" si="0"/>
        <v>#REF!</v>
      </c>
      <c r="J4">
        <v>2018</v>
      </c>
      <c r="K4" t="e">
        <f>-((HLOOKUP(K$2,#REF!,MATCH($F4,#REF!,0),0) - HLOOKUP(K$2,[1]Baseline!$A$1:$JD$86,MATCH($F4,[1]Baseline!$A$1:$A$86,0),0))/HLOOKUP(K$2,[1]Baseline!$A$1:$JD$86,MATCH($F4,[1]Baseline!$A$1:$A$86,0),0))</f>
        <v>#REF!</v>
      </c>
      <c r="L4" t="e">
        <f>-((HLOOKUP(L$2,#REF!,MATCH($F4,#REF!,0),0) - HLOOKUP(L$2,[1]Baseline!$A$1:$JD$86,MATCH($F4,[1]Baseline!$A$1:$A$86,0),0))/HLOOKUP(L$2,[1]Baseline!$A$1:$JD$86,MATCH($F4,[1]Baseline!$A$1:$A$86,0),0))</f>
        <v>#REF!</v>
      </c>
      <c r="M4" t="e">
        <f>-((HLOOKUP(M$2,#REF!,MATCH($F4,#REF!,0),0) - HLOOKUP(M$2,[1]Baseline!$A$1:$JD$86,MATCH($F4,[1]Baseline!$A$1:$A$86,0),0))/HLOOKUP(M$2,[1]Baseline!$A$1:$JD$86,MATCH($F4,[1]Baseline!$A$1:$A$86,0),0))</f>
        <v>#REF!</v>
      </c>
      <c r="N4" t="e">
        <f>-((HLOOKUP(N$2,#REF!,MATCH($F4,#REF!,0),0) - HLOOKUP(N$2,[1]Baseline!$A$1:$JD$86,MATCH($F4,[1]Baseline!$A$1:$A$86,0),0))/HLOOKUP(N$2,[1]Baseline!$A$1:$JD$86,MATCH($F4,[1]Baseline!$A$1:$A$86,0),0))</f>
        <v>#REF!</v>
      </c>
      <c r="P4">
        <v>2018</v>
      </c>
      <c r="Q4" t="e">
        <f>-((HLOOKUP(Q$2,#REF!,MATCH($F4,#REF!,0),0) - HLOOKUP(Q$2,[1]Baseline!$A$1:$JD$86,MATCH($F4,[1]Baseline!$A$1:$A$86,0),0))/HLOOKUP(Q$2,[1]Baseline!$A$1:$JD$86,MATCH($F4,[1]Baseline!$A$1:$A$86,0),0))</f>
        <v>#REF!</v>
      </c>
      <c r="R4" t="e">
        <f>-((HLOOKUP(R$2,#REF!,MATCH($F4,#REF!,0),0) - HLOOKUP(R$2,[1]Baseline!$A$1:$JD$86,MATCH($F4,[1]Baseline!$A$1:$A$86,0),0))/HLOOKUP(R$2,[1]Baseline!$A$1:$JD$86,MATCH($F4,[1]Baseline!$A$1:$A$86,0),0))</f>
        <v>#REF!</v>
      </c>
      <c r="S4" t="e">
        <f>-((HLOOKUP(S$2,#REF!,MATCH($F4,#REF!,0),0) - HLOOKUP(S$2,[1]Baseline!$A$1:$JD$86,MATCH($F4,[1]Baseline!$A$1:$A$86,0),0))/HLOOKUP(S$2,[1]Baseline!$A$1:$JD$86,MATCH($F4,[1]Baseline!$A$1:$A$86,0),0))</f>
        <v>#REF!</v>
      </c>
      <c r="T4" t="e">
        <f>-((HLOOKUP(T$2,#REF!,MATCH($F4,#REF!,0),0) - HLOOKUP(T$2,[1]Baseline!$A$1:$JD$86,MATCH($F4,[1]Baseline!$A$1:$A$86,0),0))/HLOOKUP(T$2,[1]Baseline!$A$1:$JD$86,MATCH($F4,[1]Baseline!$A$1:$A$86,0),0))</f>
        <v>#REF!</v>
      </c>
      <c r="U4" t="e">
        <f>-((HLOOKUP(U$2,#REF!,MATCH($F4,#REF!,0),0) - HLOOKUP(U$2,[1]Baseline!$A$1:$JD$86,MATCH($F4,[1]Baseline!$A$1:$A$86,0),0))/HLOOKUP(U$2,[1]Baseline!$A$1:$JD$86,MATCH($F4,[1]Baseline!$A$1:$A$86,0),0))</f>
        <v>#REF!</v>
      </c>
      <c r="V4" t="e">
        <f>-((HLOOKUP(V$2,#REF!,MATCH($F4,#REF!,0),0) - HLOOKUP(V$2,[1]Baseline!$A$1:$JD$86,MATCH($F4,[1]Baseline!$A$1:$A$86,0),0))/HLOOKUP(V$2,[1]Baseline!$A$1:$JD$86,MATCH($F4,[1]Baseline!$A$1:$A$86,0),0))</f>
        <v>#REF!</v>
      </c>
      <c r="W4" t="e">
        <f>-((HLOOKUP(W$2,#REF!,MATCH($F4,#REF!,0),0) - HLOOKUP(W$2,[1]Baseline!$A$1:$JD$86,MATCH($F4,[1]Baseline!$A$1:$A$86,0),0))/HLOOKUP(W$2,[1]Baseline!$A$1:$JD$86,MATCH($F4,[1]Baseline!$A$1:$A$86,0),0))</f>
        <v>#REF!</v>
      </c>
      <c r="X4" t="e">
        <f>-((HLOOKUP(X$2,#REF!,MATCH($F4,#REF!,0),0) - HLOOKUP(X$2,[1]Baseline!$A$1:$JD$86,MATCH($F4,[1]Baseline!$A$1:$A$86,0),0))/HLOOKUP(X$2,[1]Baseline!$A$1:$JD$86,MATCH($F4,[1]Baseline!$A$1:$A$86,0),0))</f>
        <v>#REF!</v>
      </c>
      <c r="Y4" t="e">
        <f>-((HLOOKUP(Y$2,#REF!,MATCH($F4,#REF!,0),0) - HLOOKUP(Y$2,[1]Baseline!$A$1:$JD$86,MATCH($F4,[1]Baseline!$A$1:$A$86,0),0))/HLOOKUP(Y$2,[1]Baseline!$A$1:$JD$86,MATCH($F4,[1]Baseline!$A$1:$A$86,0),0))</f>
        <v>#REF!</v>
      </c>
      <c r="AI4">
        <v>1</v>
      </c>
      <c r="AJ4">
        <v>3</v>
      </c>
      <c r="AK4" t="str">
        <f t="shared" si="1"/>
        <v>Sector 1 Region 3</v>
      </c>
    </row>
    <row r="5" spans="1:37" x14ac:dyDescent="0.3">
      <c r="A5">
        <v>2019</v>
      </c>
      <c r="B5" t="e">
        <f>((HLOOKUP(B$2,#REF!,MATCH($F5,#REF!,0),0)))</f>
        <v>#REF!</v>
      </c>
      <c r="C5" t="e">
        <f>((HLOOKUP(C$2,#REF!,MATCH($F5,#REF!,0),0)))</f>
        <v>#REF!</v>
      </c>
      <c r="D5" t="e">
        <f>((HLOOKUP(D$2,#REF!,MATCH($F5,#REF!,0),0)))</f>
        <v>#REF!</v>
      </c>
      <c r="F5">
        <v>2019</v>
      </c>
      <c r="G5" t="e">
        <f>ABS((HLOOKUP(G$2,#REF!,MATCH($F5,#REF!,0),0) - HLOOKUP(G$2,[1]Baseline!$A$1:$JD$86,MATCH($F5,[1]Baseline!$A$1:$A$86,0),0))/HLOOKUP(G$2,[1]Baseline!$A$1:$JD$86,MATCH($F$2,[1]Baseline!$A$1:$A$86,0),0))</f>
        <v>#REF!</v>
      </c>
      <c r="H5" t="e">
        <f t="shared" si="2"/>
        <v>#REF!</v>
      </c>
      <c r="I5" t="e">
        <f t="shared" si="0"/>
        <v>#REF!</v>
      </c>
      <c r="J5">
        <v>2019</v>
      </c>
      <c r="K5" t="e">
        <f>-((HLOOKUP(K$2,#REF!,MATCH($F5,#REF!,0),0) - HLOOKUP(K$2,[1]Baseline!$A$1:$JD$86,MATCH($F5,[1]Baseline!$A$1:$A$86,0),0))/HLOOKUP(K$2,[1]Baseline!$A$1:$JD$86,MATCH($F5,[1]Baseline!$A$1:$A$86,0),0))</f>
        <v>#REF!</v>
      </c>
      <c r="L5" t="e">
        <f>-((HLOOKUP(L$2,#REF!,MATCH($F5,#REF!,0),0) - HLOOKUP(L$2,[1]Baseline!$A$1:$JD$86,MATCH($F5,[1]Baseline!$A$1:$A$86,0),0))/HLOOKUP(L$2,[1]Baseline!$A$1:$JD$86,MATCH($F5,[1]Baseline!$A$1:$A$86,0),0))</f>
        <v>#REF!</v>
      </c>
      <c r="M5" t="e">
        <f>-((HLOOKUP(M$2,#REF!,MATCH($F5,#REF!,0),0) - HLOOKUP(M$2,[1]Baseline!$A$1:$JD$86,MATCH($F5,[1]Baseline!$A$1:$A$86,0),0))/HLOOKUP(M$2,[1]Baseline!$A$1:$JD$86,MATCH($F5,[1]Baseline!$A$1:$A$86,0),0))</f>
        <v>#REF!</v>
      </c>
      <c r="N5" t="e">
        <f>-((HLOOKUP(N$2,#REF!,MATCH($F5,#REF!,0),0) - HLOOKUP(N$2,[1]Baseline!$A$1:$JD$86,MATCH($F5,[1]Baseline!$A$1:$A$86,0),0))/HLOOKUP(N$2,[1]Baseline!$A$1:$JD$86,MATCH($F5,[1]Baseline!$A$1:$A$86,0),0))</f>
        <v>#REF!</v>
      </c>
      <c r="P5">
        <v>2019</v>
      </c>
      <c r="Q5" t="e">
        <f>-((HLOOKUP(Q$2,#REF!,MATCH($F5,#REF!,0),0) - HLOOKUP(Q$2,[1]Baseline!$A$1:$JD$86,MATCH($F5,[1]Baseline!$A$1:$A$86,0),0))/HLOOKUP(Q$2,[1]Baseline!$A$1:$JD$86,MATCH($F5,[1]Baseline!$A$1:$A$86,0),0))</f>
        <v>#REF!</v>
      </c>
      <c r="R5" t="e">
        <f>-((HLOOKUP(R$2,#REF!,MATCH($F5,#REF!,0),0) - HLOOKUP(R$2,[1]Baseline!$A$1:$JD$86,MATCH($F5,[1]Baseline!$A$1:$A$86,0),0))/HLOOKUP(R$2,[1]Baseline!$A$1:$JD$86,MATCH($F5,[1]Baseline!$A$1:$A$86,0),0))</f>
        <v>#REF!</v>
      </c>
      <c r="S5" t="e">
        <f>-((HLOOKUP(S$2,#REF!,MATCH($F5,#REF!,0),0) - HLOOKUP(S$2,[1]Baseline!$A$1:$JD$86,MATCH($F5,[1]Baseline!$A$1:$A$86,0),0))/HLOOKUP(S$2,[1]Baseline!$A$1:$JD$86,MATCH($F5,[1]Baseline!$A$1:$A$86,0),0))</f>
        <v>#REF!</v>
      </c>
      <c r="T5" t="e">
        <f>-((HLOOKUP(T$2,#REF!,MATCH($F5,#REF!,0),0) - HLOOKUP(T$2,[1]Baseline!$A$1:$JD$86,MATCH($F5,[1]Baseline!$A$1:$A$86,0),0))/HLOOKUP(T$2,[1]Baseline!$A$1:$JD$86,MATCH($F5,[1]Baseline!$A$1:$A$86,0),0))</f>
        <v>#REF!</v>
      </c>
      <c r="U5" t="e">
        <f>-((HLOOKUP(U$2,#REF!,MATCH($F5,#REF!,0),0) - HLOOKUP(U$2,[1]Baseline!$A$1:$JD$86,MATCH($F5,[1]Baseline!$A$1:$A$86,0),0))/HLOOKUP(U$2,[1]Baseline!$A$1:$JD$86,MATCH($F5,[1]Baseline!$A$1:$A$86,0),0))</f>
        <v>#REF!</v>
      </c>
      <c r="V5" t="e">
        <f>-((HLOOKUP(V$2,#REF!,MATCH($F5,#REF!,0),0) - HLOOKUP(V$2,[1]Baseline!$A$1:$JD$86,MATCH($F5,[1]Baseline!$A$1:$A$86,0),0))/HLOOKUP(V$2,[1]Baseline!$A$1:$JD$86,MATCH($F5,[1]Baseline!$A$1:$A$86,0),0))</f>
        <v>#REF!</v>
      </c>
      <c r="W5" t="e">
        <f>-((HLOOKUP(W$2,#REF!,MATCH($F5,#REF!,0),0) - HLOOKUP(W$2,[1]Baseline!$A$1:$JD$86,MATCH($F5,[1]Baseline!$A$1:$A$86,0),0))/HLOOKUP(W$2,[1]Baseline!$A$1:$JD$86,MATCH($F5,[1]Baseline!$A$1:$A$86,0),0))</f>
        <v>#REF!</v>
      </c>
      <c r="X5" t="e">
        <f>-((HLOOKUP(X$2,#REF!,MATCH($F5,#REF!,0),0) - HLOOKUP(X$2,[1]Baseline!$A$1:$JD$86,MATCH($F5,[1]Baseline!$A$1:$A$86,0),0))/HLOOKUP(X$2,[1]Baseline!$A$1:$JD$86,MATCH($F5,[1]Baseline!$A$1:$A$86,0),0))</f>
        <v>#REF!</v>
      </c>
      <c r="Y5" t="e">
        <f>-((HLOOKUP(Y$2,#REF!,MATCH($F5,#REF!,0),0) - HLOOKUP(Y$2,[1]Baseline!$A$1:$JD$86,MATCH($F5,[1]Baseline!$A$1:$A$86,0),0))/HLOOKUP(Y$2,[1]Baseline!$A$1:$JD$86,MATCH($F5,[1]Baseline!$A$1:$A$86,0),0))</f>
        <v>#REF!</v>
      </c>
      <c r="AI5">
        <v>2</v>
      </c>
      <c r="AJ5">
        <v>1</v>
      </c>
      <c r="AK5" t="str">
        <f t="shared" si="1"/>
        <v>Sector 2 Region 1</v>
      </c>
    </row>
    <row r="6" spans="1:37" x14ac:dyDescent="0.3">
      <c r="A6">
        <v>2020</v>
      </c>
      <c r="B6" t="e">
        <f>((HLOOKUP(B$2,#REF!,MATCH($F6,#REF!,0),0)))</f>
        <v>#REF!</v>
      </c>
      <c r="C6" t="e">
        <f>((HLOOKUP(C$2,#REF!,MATCH($F6,#REF!,0),0)))</f>
        <v>#REF!</v>
      </c>
      <c r="D6" t="e">
        <f>((HLOOKUP(D$2,#REF!,MATCH($F6,#REF!,0),0)))</f>
        <v>#REF!</v>
      </c>
      <c r="F6">
        <v>2020</v>
      </c>
      <c r="G6" t="e">
        <f>ABS((HLOOKUP(G$2,#REF!,MATCH($F6,#REF!,0),0) - HLOOKUP(G$2,[1]Baseline!$A$1:$JD$86,MATCH($F6,[1]Baseline!$A$1:$A$86,0),0))/HLOOKUP(G$2,[1]Baseline!$A$1:$JD$86,MATCH($F$2,[1]Baseline!$A$1:$A$86,0),0))</f>
        <v>#REF!</v>
      </c>
      <c r="H6" t="e">
        <f t="shared" si="2"/>
        <v>#REF!</v>
      </c>
      <c r="I6" t="e">
        <f t="shared" si="0"/>
        <v>#REF!</v>
      </c>
      <c r="J6">
        <v>2020</v>
      </c>
      <c r="K6" t="e">
        <f>-((HLOOKUP(K$2,#REF!,MATCH($F6,#REF!,0),0) - HLOOKUP(K$2,[1]Baseline!$A$1:$JD$86,MATCH($F6,[1]Baseline!$A$1:$A$86,0),0))/HLOOKUP(K$2,[1]Baseline!$A$1:$JD$86,MATCH($F6,[1]Baseline!$A$1:$A$86,0),0))</f>
        <v>#REF!</v>
      </c>
      <c r="L6" t="e">
        <f>-((HLOOKUP(L$2,#REF!,MATCH($F6,#REF!,0),0) - HLOOKUP(L$2,[1]Baseline!$A$1:$JD$86,MATCH($F6,[1]Baseline!$A$1:$A$86,0),0))/HLOOKUP(L$2,[1]Baseline!$A$1:$JD$86,MATCH($F6,[1]Baseline!$A$1:$A$86,0),0))</f>
        <v>#REF!</v>
      </c>
      <c r="M6" t="e">
        <f>-((HLOOKUP(M$2,#REF!,MATCH($F6,#REF!,0),0) - HLOOKUP(M$2,[1]Baseline!$A$1:$JD$86,MATCH($F6,[1]Baseline!$A$1:$A$86,0),0))/HLOOKUP(M$2,[1]Baseline!$A$1:$JD$86,MATCH($F6,[1]Baseline!$A$1:$A$86,0),0))</f>
        <v>#REF!</v>
      </c>
      <c r="N6" t="e">
        <f>-((HLOOKUP(N$2,#REF!,MATCH($F6,#REF!,0),0) - HLOOKUP(N$2,[1]Baseline!$A$1:$JD$86,MATCH($F6,[1]Baseline!$A$1:$A$86,0),0))/HLOOKUP(N$2,[1]Baseline!$A$1:$JD$86,MATCH($F6,[1]Baseline!$A$1:$A$86,0),0))</f>
        <v>#REF!</v>
      </c>
      <c r="P6">
        <v>2020</v>
      </c>
      <c r="Q6" t="e">
        <f>-((HLOOKUP(Q$2,#REF!,MATCH($F6,#REF!,0),0) - HLOOKUP(Q$2,[1]Baseline!$A$1:$JD$86,MATCH($F6,[1]Baseline!$A$1:$A$86,0),0))/HLOOKUP(Q$2,[1]Baseline!$A$1:$JD$86,MATCH($F6,[1]Baseline!$A$1:$A$86,0),0))</f>
        <v>#REF!</v>
      </c>
      <c r="R6" t="e">
        <f>-((HLOOKUP(R$2,#REF!,MATCH($F6,#REF!,0),0) - HLOOKUP(R$2,[1]Baseline!$A$1:$JD$86,MATCH($F6,[1]Baseline!$A$1:$A$86,0),0))/HLOOKUP(R$2,[1]Baseline!$A$1:$JD$86,MATCH($F6,[1]Baseline!$A$1:$A$86,0),0))</f>
        <v>#REF!</v>
      </c>
      <c r="S6" t="e">
        <f>-((HLOOKUP(S$2,#REF!,MATCH($F6,#REF!,0),0) - HLOOKUP(S$2,[1]Baseline!$A$1:$JD$86,MATCH($F6,[1]Baseline!$A$1:$A$86,0),0))/HLOOKUP(S$2,[1]Baseline!$A$1:$JD$86,MATCH($F6,[1]Baseline!$A$1:$A$86,0),0))</f>
        <v>#REF!</v>
      </c>
      <c r="T6" t="e">
        <f>-((HLOOKUP(T$2,#REF!,MATCH($F6,#REF!,0),0) - HLOOKUP(T$2,[1]Baseline!$A$1:$JD$86,MATCH($F6,[1]Baseline!$A$1:$A$86,0),0))/HLOOKUP(T$2,[1]Baseline!$A$1:$JD$86,MATCH($F6,[1]Baseline!$A$1:$A$86,0),0))</f>
        <v>#REF!</v>
      </c>
      <c r="U6" t="e">
        <f>-((HLOOKUP(U$2,#REF!,MATCH($F6,#REF!,0),0) - HLOOKUP(U$2,[1]Baseline!$A$1:$JD$86,MATCH($F6,[1]Baseline!$A$1:$A$86,0),0))/HLOOKUP(U$2,[1]Baseline!$A$1:$JD$86,MATCH($F6,[1]Baseline!$A$1:$A$86,0),0))</f>
        <v>#REF!</v>
      </c>
      <c r="V6" t="e">
        <f>-((HLOOKUP(V$2,#REF!,MATCH($F6,#REF!,0),0) - HLOOKUP(V$2,[1]Baseline!$A$1:$JD$86,MATCH($F6,[1]Baseline!$A$1:$A$86,0),0))/HLOOKUP(V$2,[1]Baseline!$A$1:$JD$86,MATCH($F6,[1]Baseline!$A$1:$A$86,0),0))</f>
        <v>#REF!</v>
      </c>
      <c r="W6" t="e">
        <f>-((HLOOKUP(W$2,#REF!,MATCH($F6,#REF!,0),0) - HLOOKUP(W$2,[1]Baseline!$A$1:$JD$86,MATCH($F6,[1]Baseline!$A$1:$A$86,0),0))/HLOOKUP(W$2,[1]Baseline!$A$1:$JD$86,MATCH($F6,[1]Baseline!$A$1:$A$86,0),0))</f>
        <v>#REF!</v>
      </c>
      <c r="X6" t="e">
        <f>-((HLOOKUP(X$2,#REF!,MATCH($F6,#REF!,0),0) - HLOOKUP(X$2,[1]Baseline!$A$1:$JD$86,MATCH($F6,[1]Baseline!$A$1:$A$86,0),0))/HLOOKUP(X$2,[1]Baseline!$A$1:$JD$86,MATCH($F6,[1]Baseline!$A$1:$A$86,0),0))</f>
        <v>#REF!</v>
      </c>
      <c r="Y6" t="e">
        <f>-((HLOOKUP(Y$2,#REF!,MATCH($F6,#REF!,0),0) - HLOOKUP(Y$2,[1]Baseline!$A$1:$JD$86,MATCH($F6,[1]Baseline!$A$1:$A$86,0),0))/HLOOKUP(Y$2,[1]Baseline!$A$1:$JD$86,MATCH($F6,[1]Baseline!$A$1:$A$86,0),0))</f>
        <v>#REF!</v>
      </c>
      <c r="AI6">
        <v>2</v>
      </c>
      <c r="AJ6">
        <v>2</v>
      </c>
      <c r="AK6" t="str">
        <f t="shared" si="1"/>
        <v>Sector 2 Region 2</v>
      </c>
    </row>
    <row r="7" spans="1:37" x14ac:dyDescent="0.3">
      <c r="A7">
        <v>2021</v>
      </c>
      <c r="B7" t="e">
        <f>((HLOOKUP(B$2,#REF!,MATCH($F7,#REF!,0),0)))</f>
        <v>#REF!</v>
      </c>
      <c r="C7" t="e">
        <f>((HLOOKUP(C$2,#REF!,MATCH($F7,#REF!,0),0)))</f>
        <v>#REF!</v>
      </c>
      <c r="D7" t="e">
        <f>((HLOOKUP(D$2,#REF!,MATCH($F7,#REF!,0),0)))</f>
        <v>#REF!</v>
      </c>
      <c r="F7">
        <v>2021</v>
      </c>
      <c r="G7" t="e">
        <f>ABS((HLOOKUP(G$2,#REF!,MATCH($F7,#REF!,0),0) - HLOOKUP(G$2,[1]Baseline!$A$1:$JD$86,MATCH($F7,[1]Baseline!$A$1:$A$86,0),0))/HLOOKUP(G$2,[1]Baseline!$A$1:$JD$86,MATCH($F$2,[1]Baseline!$A$1:$A$86,0),0))</f>
        <v>#REF!</v>
      </c>
      <c r="H7" t="e">
        <f t="shared" si="2"/>
        <v>#REF!</v>
      </c>
      <c r="I7" t="e">
        <f t="shared" si="0"/>
        <v>#REF!</v>
      </c>
      <c r="J7">
        <v>2021</v>
      </c>
      <c r="K7" t="e">
        <f>-((HLOOKUP(K$2,#REF!,MATCH($F7,#REF!,0),0) - HLOOKUP(K$2,[1]Baseline!$A$1:$JD$86,MATCH($F7,[1]Baseline!$A$1:$A$86,0),0))/HLOOKUP(K$2,[1]Baseline!$A$1:$JD$86,MATCH($F7,[1]Baseline!$A$1:$A$86,0),0))</f>
        <v>#REF!</v>
      </c>
      <c r="L7" t="e">
        <f>-((HLOOKUP(L$2,#REF!,MATCH($F7,#REF!,0),0) - HLOOKUP(L$2,[1]Baseline!$A$1:$JD$86,MATCH($F7,[1]Baseline!$A$1:$A$86,0),0))/HLOOKUP(L$2,[1]Baseline!$A$1:$JD$86,MATCH($F7,[1]Baseline!$A$1:$A$86,0),0))</f>
        <v>#REF!</v>
      </c>
      <c r="M7" t="e">
        <f>-((HLOOKUP(M$2,#REF!,MATCH($F7,#REF!,0),0) - HLOOKUP(M$2,[1]Baseline!$A$1:$JD$86,MATCH($F7,[1]Baseline!$A$1:$A$86,0),0))/HLOOKUP(M$2,[1]Baseline!$A$1:$JD$86,MATCH($F7,[1]Baseline!$A$1:$A$86,0),0))</f>
        <v>#REF!</v>
      </c>
      <c r="N7" t="e">
        <f>-((HLOOKUP(N$2,#REF!,MATCH($F7,#REF!,0),0) - HLOOKUP(N$2,[1]Baseline!$A$1:$JD$86,MATCH($F7,[1]Baseline!$A$1:$A$86,0),0))/HLOOKUP(N$2,[1]Baseline!$A$1:$JD$86,MATCH($F7,[1]Baseline!$A$1:$A$86,0),0))</f>
        <v>#REF!</v>
      </c>
      <c r="P7">
        <v>2021</v>
      </c>
      <c r="Q7" t="e">
        <f>-((HLOOKUP(Q$2,#REF!,MATCH($F7,#REF!,0),0) - HLOOKUP(Q$2,[1]Baseline!$A$1:$JD$86,MATCH($F7,[1]Baseline!$A$1:$A$86,0),0))/HLOOKUP(Q$2,[1]Baseline!$A$1:$JD$86,MATCH($F7,[1]Baseline!$A$1:$A$86,0),0))</f>
        <v>#REF!</v>
      </c>
      <c r="R7" t="e">
        <f>-((HLOOKUP(R$2,#REF!,MATCH($F7,#REF!,0),0) - HLOOKUP(R$2,[1]Baseline!$A$1:$JD$86,MATCH($F7,[1]Baseline!$A$1:$A$86,0),0))/HLOOKUP(R$2,[1]Baseline!$A$1:$JD$86,MATCH($F7,[1]Baseline!$A$1:$A$86,0),0))</f>
        <v>#REF!</v>
      </c>
      <c r="S7" t="e">
        <f>-((HLOOKUP(S$2,#REF!,MATCH($F7,#REF!,0),0) - HLOOKUP(S$2,[1]Baseline!$A$1:$JD$86,MATCH($F7,[1]Baseline!$A$1:$A$86,0),0))/HLOOKUP(S$2,[1]Baseline!$A$1:$JD$86,MATCH($F7,[1]Baseline!$A$1:$A$86,0),0))</f>
        <v>#REF!</v>
      </c>
      <c r="T7" t="e">
        <f>-((HLOOKUP(T$2,#REF!,MATCH($F7,#REF!,0),0) - HLOOKUP(T$2,[1]Baseline!$A$1:$JD$86,MATCH($F7,[1]Baseline!$A$1:$A$86,0),0))/HLOOKUP(T$2,[1]Baseline!$A$1:$JD$86,MATCH($F7,[1]Baseline!$A$1:$A$86,0),0))</f>
        <v>#REF!</v>
      </c>
      <c r="U7" t="e">
        <f>-((HLOOKUP(U$2,#REF!,MATCH($F7,#REF!,0),0) - HLOOKUP(U$2,[1]Baseline!$A$1:$JD$86,MATCH($F7,[1]Baseline!$A$1:$A$86,0),0))/HLOOKUP(U$2,[1]Baseline!$A$1:$JD$86,MATCH($F7,[1]Baseline!$A$1:$A$86,0),0))</f>
        <v>#REF!</v>
      </c>
      <c r="V7" t="e">
        <f>-((HLOOKUP(V$2,#REF!,MATCH($F7,#REF!,0),0) - HLOOKUP(V$2,[1]Baseline!$A$1:$JD$86,MATCH($F7,[1]Baseline!$A$1:$A$86,0),0))/HLOOKUP(V$2,[1]Baseline!$A$1:$JD$86,MATCH($F7,[1]Baseline!$A$1:$A$86,0),0))</f>
        <v>#REF!</v>
      </c>
      <c r="W7" t="e">
        <f>-((HLOOKUP(W$2,#REF!,MATCH($F7,#REF!,0),0) - HLOOKUP(W$2,[1]Baseline!$A$1:$JD$86,MATCH($F7,[1]Baseline!$A$1:$A$86,0),0))/HLOOKUP(W$2,[1]Baseline!$A$1:$JD$86,MATCH($F7,[1]Baseline!$A$1:$A$86,0),0))</f>
        <v>#REF!</v>
      </c>
      <c r="X7" t="e">
        <f>-((HLOOKUP(X$2,#REF!,MATCH($F7,#REF!,0),0) - HLOOKUP(X$2,[1]Baseline!$A$1:$JD$86,MATCH($F7,[1]Baseline!$A$1:$A$86,0),0))/HLOOKUP(X$2,[1]Baseline!$A$1:$JD$86,MATCH($F7,[1]Baseline!$A$1:$A$86,0),0))</f>
        <v>#REF!</v>
      </c>
      <c r="Y7" t="e">
        <f>-((HLOOKUP(Y$2,#REF!,MATCH($F7,#REF!,0),0) - HLOOKUP(Y$2,[1]Baseline!$A$1:$JD$86,MATCH($F7,[1]Baseline!$A$1:$A$86,0),0))/HLOOKUP(Y$2,[1]Baseline!$A$1:$JD$86,MATCH($F7,[1]Baseline!$A$1:$A$86,0),0))</f>
        <v>#REF!</v>
      </c>
      <c r="AI7">
        <v>2</v>
      </c>
      <c r="AJ7">
        <v>3</v>
      </c>
      <c r="AK7" t="str">
        <f t="shared" si="1"/>
        <v>Sector 2 Region 3</v>
      </c>
    </row>
    <row r="8" spans="1:37" x14ac:dyDescent="0.3">
      <c r="A8">
        <v>2022</v>
      </c>
      <c r="B8" t="e">
        <f>((HLOOKUP(B$2,#REF!,MATCH($F8,#REF!,0),0)))</f>
        <v>#REF!</v>
      </c>
      <c r="C8" t="e">
        <f>((HLOOKUP(C$2,#REF!,MATCH($F8,#REF!,0),0)))</f>
        <v>#REF!</v>
      </c>
      <c r="D8" t="e">
        <f>((HLOOKUP(D$2,#REF!,MATCH($F8,#REF!,0),0)))</f>
        <v>#REF!</v>
      </c>
      <c r="F8">
        <v>2022</v>
      </c>
      <c r="G8" t="e">
        <f>ABS((HLOOKUP(G$2,#REF!,MATCH($F8,#REF!,0),0) - HLOOKUP(G$2,[1]Baseline!$A$1:$JD$86,MATCH($F8,[1]Baseline!$A$1:$A$86,0),0))/HLOOKUP(G$2,[1]Baseline!$A$1:$JD$86,MATCH($F$2,[1]Baseline!$A$1:$A$86,0),0))</f>
        <v>#REF!</v>
      </c>
      <c r="H8" t="e">
        <f t="shared" si="2"/>
        <v>#REF!</v>
      </c>
      <c r="I8" t="e">
        <f t="shared" si="0"/>
        <v>#REF!</v>
      </c>
      <c r="J8">
        <v>2022</v>
      </c>
      <c r="K8" t="e">
        <f>-((HLOOKUP(K$2,#REF!,MATCH($F8,#REF!,0),0) - HLOOKUP(K$2,[1]Baseline!$A$1:$JD$86,MATCH($F8,[1]Baseline!$A$1:$A$86,0),0))/HLOOKUP(K$2,[1]Baseline!$A$1:$JD$86,MATCH($F8,[1]Baseline!$A$1:$A$86,0),0))</f>
        <v>#REF!</v>
      </c>
      <c r="L8" t="e">
        <f>-((HLOOKUP(L$2,#REF!,MATCH($F8,#REF!,0),0) - HLOOKUP(L$2,[1]Baseline!$A$1:$JD$86,MATCH($F8,[1]Baseline!$A$1:$A$86,0),0))/HLOOKUP(L$2,[1]Baseline!$A$1:$JD$86,MATCH($F8,[1]Baseline!$A$1:$A$86,0),0))</f>
        <v>#REF!</v>
      </c>
      <c r="M8" t="e">
        <f>-((HLOOKUP(M$2,#REF!,MATCH($F8,#REF!,0),0) - HLOOKUP(M$2,[1]Baseline!$A$1:$JD$86,MATCH($F8,[1]Baseline!$A$1:$A$86,0),0))/HLOOKUP(M$2,[1]Baseline!$A$1:$JD$86,MATCH($F8,[1]Baseline!$A$1:$A$86,0),0))</f>
        <v>#REF!</v>
      </c>
      <c r="N8" t="e">
        <f>-((HLOOKUP(N$2,#REF!,MATCH($F8,#REF!,0),0) - HLOOKUP(N$2,[1]Baseline!$A$1:$JD$86,MATCH($F8,[1]Baseline!$A$1:$A$86,0),0))/HLOOKUP(N$2,[1]Baseline!$A$1:$JD$86,MATCH($F8,[1]Baseline!$A$1:$A$86,0),0))</f>
        <v>#REF!</v>
      </c>
      <c r="P8">
        <v>2022</v>
      </c>
      <c r="Q8" t="e">
        <f>-((HLOOKUP(Q$2,#REF!,MATCH($F8,#REF!,0),0) - HLOOKUP(Q$2,[1]Baseline!$A$1:$JD$86,MATCH($F8,[1]Baseline!$A$1:$A$86,0),0))/HLOOKUP(Q$2,[1]Baseline!$A$1:$JD$86,MATCH($F8,[1]Baseline!$A$1:$A$86,0),0))</f>
        <v>#REF!</v>
      </c>
      <c r="R8" t="e">
        <f>-((HLOOKUP(R$2,#REF!,MATCH($F8,#REF!,0),0) - HLOOKUP(R$2,[1]Baseline!$A$1:$JD$86,MATCH($F8,[1]Baseline!$A$1:$A$86,0),0))/HLOOKUP(R$2,[1]Baseline!$A$1:$JD$86,MATCH($F8,[1]Baseline!$A$1:$A$86,0),0))</f>
        <v>#REF!</v>
      </c>
      <c r="S8" t="e">
        <f>-((HLOOKUP(S$2,#REF!,MATCH($F8,#REF!,0),0) - HLOOKUP(S$2,[1]Baseline!$A$1:$JD$86,MATCH($F8,[1]Baseline!$A$1:$A$86,0),0))/HLOOKUP(S$2,[1]Baseline!$A$1:$JD$86,MATCH($F8,[1]Baseline!$A$1:$A$86,0),0))</f>
        <v>#REF!</v>
      </c>
      <c r="T8" t="e">
        <f>-((HLOOKUP(T$2,#REF!,MATCH($F8,#REF!,0),0) - HLOOKUP(T$2,[1]Baseline!$A$1:$JD$86,MATCH($F8,[1]Baseline!$A$1:$A$86,0),0))/HLOOKUP(T$2,[1]Baseline!$A$1:$JD$86,MATCH($F8,[1]Baseline!$A$1:$A$86,0),0))</f>
        <v>#REF!</v>
      </c>
      <c r="U8" t="e">
        <f>-((HLOOKUP(U$2,#REF!,MATCH($F8,#REF!,0),0) - HLOOKUP(U$2,[1]Baseline!$A$1:$JD$86,MATCH($F8,[1]Baseline!$A$1:$A$86,0),0))/HLOOKUP(U$2,[1]Baseline!$A$1:$JD$86,MATCH($F8,[1]Baseline!$A$1:$A$86,0),0))</f>
        <v>#REF!</v>
      </c>
      <c r="V8" t="e">
        <f>-((HLOOKUP(V$2,#REF!,MATCH($F8,#REF!,0),0) - HLOOKUP(V$2,[1]Baseline!$A$1:$JD$86,MATCH($F8,[1]Baseline!$A$1:$A$86,0),0))/HLOOKUP(V$2,[1]Baseline!$A$1:$JD$86,MATCH($F8,[1]Baseline!$A$1:$A$86,0),0))</f>
        <v>#REF!</v>
      </c>
      <c r="W8" t="e">
        <f>-((HLOOKUP(W$2,#REF!,MATCH($F8,#REF!,0),0) - HLOOKUP(W$2,[1]Baseline!$A$1:$JD$86,MATCH($F8,[1]Baseline!$A$1:$A$86,0),0))/HLOOKUP(W$2,[1]Baseline!$A$1:$JD$86,MATCH($F8,[1]Baseline!$A$1:$A$86,0),0))</f>
        <v>#REF!</v>
      </c>
      <c r="X8" t="e">
        <f>-((HLOOKUP(X$2,#REF!,MATCH($F8,#REF!,0),0) - HLOOKUP(X$2,[1]Baseline!$A$1:$JD$86,MATCH($F8,[1]Baseline!$A$1:$A$86,0),0))/HLOOKUP(X$2,[1]Baseline!$A$1:$JD$86,MATCH($F8,[1]Baseline!$A$1:$A$86,0),0))</f>
        <v>#REF!</v>
      </c>
      <c r="Y8" t="e">
        <f>-((HLOOKUP(Y$2,#REF!,MATCH($F8,#REF!,0),0) - HLOOKUP(Y$2,[1]Baseline!$A$1:$JD$86,MATCH($F8,[1]Baseline!$A$1:$A$86,0),0))/HLOOKUP(Y$2,[1]Baseline!$A$1:$JD$86,MATCH($F8,[1]Baseline!$A$1:$A$86,0),0))</f>
        <v>#REF!</v>
      </c>
      <c r="AI8">
        <v>3</v>
      </c>
      <c r="AJ8">
        <v>1</v>
      </c>
      <c r="AK8" t="str">
        <f t="shared" si="1"/>
        <v>Sector 3 Region 1</v>
      </c>
    </row>
    <row r="9" spans="1:37" x14ac:dyDescent="0.3">
      <c r="A9">
        <v>2023</v>
      </c>
      <c r="B9" t="e">
        <f>((HLOOKUP(B$2,#REF!,MATCH($F9,#REF!,0),0)))</f>
        <v>#REF!</v>
      </c>
      <c r="C9" t="e">
        <f>((HLOOKUP(C$2,#REF!,MATCH($F9,#REF!,0),0)))</f>
        <v>#REF!</v>
      </c>
      <c r="D9" t="e">
        <f>((HLOOKUP(D$2,#REF!,MATCH($F9,#REF!,0),0)))</f>
        <v>#REF!</v>
      </c>
      <c r="F9">
        <v>2023</v>
      </c>
      <c r="G9" t="e">
        <f>ABS((HLOOKUP(G$2,#REF!,MATCH($F9,#REF!,0),0) - HLOOKUP(G$2,[1]Baseline!$A$1:$JD$86,MATCH($F9,[1]Baseline!$A$1:$A$86,0),0))/HLOOKUP(G$2,[1]Baseline!$A$1:$JD$86,MATCH($F$2,[1]Baseline!$A$1:$A$86,0),0))</f>
        <v>#REF!</v>
      </c>
      <c r="H9" t="e">
        <f t="shared" si="2"/>
        <v>#REF!</v>
      </c>
      <c r="I9" t="e">
        <f t="shared" si="0"/>
        <v>#REF!</v>
      </c>
      <c r="J9">
        <v>2023</v>
      </c>
      <c r="K9" t="e">
        <f>-((HLOOKUP(K$2,#REF!,MATCH($F9,#REF!,0),0) - HLOOKUP(K$2,[1]Baseline!$A$1:$JD$86,MATCH($F9,[1]Baseline!$A$1:$A$86,0),0))/HLOOKUP(K$2,[1]Baseline!$A$1:$JD$86,MATCH($F9,[1]Baseline!$A$1:$A$86,0),0))</f>
        <v>#REF!</v>
      </c>
      <c r="L9" t="e">
        <f>-((HLOOKUP(L$2,#REF!,MATCH($F9,#REF!,0),0) - HLOOKUP(L$2,[1]Baseline!$A$1:$JD$86,MATCH($F9,[1]Baseline!$A$1:$A$86,0),0))/HLOOKUP(L$2,[1]Baseline!$A$1:$JD$86,MATCH($F9,[1]Baseline!$A$1:$A$86,0),0))</f>
        <v>#REF!</v>
      </c>
      <c r="M9" t="e">
        <f>-((HLOOKUP(M$2,#REF!,MATCH($F9,#REF!,0),0) - HLOOKUP(M$2,[1]Baseline!$A$1:$JD$86,MATCH($F9,[1]Baseline!$A$1:$A$86,0),0))/HLOOKUP(M$2,[1]Baseline!$A$1:$JD$86,MATCH($F9,[1]Baseline!$A$1:$A$86,0),0))</f>
        <v>#REF!</v>
      </c>
      <c r="N9" t="e">
        <f>-((HLOOKUP(N$2,#REF!,MATCH($F9,#REF!,0),0) - HLOOKUP(N$2,[1]Baseline!$A$1:$JD$86,MATCH($F9,[1]Baseline!$A$1:$A$86,0),0))/HLOOKUP(N$2,[1]Baseline!$A$1:$JD$86,MATCH($F9,[1]Baseline!$A$1:$A$86,0),0))</f>
        <v>#REF!</v>
      </c>
      <c r="P9">
        <v>2023</v>
      </c>
      <c r="Q9" t="e">
        <f>-((HLOOKUP(Q$2,#REF!,MATCH($F9,#REF!,0),0) - HLOOKUP(Q$2,[1]Baseline!$A$1:$JD$86,MATCH($F9,[1]Baseline!$A$1:$A$86,0),0))/HLOOKUP(Q$2,[1]Baseline!$A$1:$JD$86,MATCH($F9,[1]Baseline!$A$1:$A$86,0),0))</f>
        <v>#REF!</v>
      </c>
      <c r="R9" t="e">
        <f>-((HLOOKUP(R$2,#REF!,MATCH($F9,#REF!,0),0) - HLOOKUP(R$2,[1]Baseline!$A$1:$JD$86,MATCH($F9,[1]Baseline!$A$1:$A$86,0),0))/HLOOKUP(R$2,[1]Baseline!$A$1:$JD$86,MATCH($F9,[1]Baseline!$A$1:$A$86,0),0))</f>
        <v>#REF!</v>
      </c>
      <c r="S9" t="e">
        <f>-((HLOOKUP(S$2,#REF!,MATCH($F9,#REF!,0),0) - HLOOKUP(S$2,[1]Baseline!$A$1:$JD$86,MATCH($F9,[1]Baseline!$A$1:$A$86,0),0))/HLOOKUP(S$2,[1]Baseline!$A$1:$JD$86,MATCH($F9,[1]Baseline!$A$1:$A$86,0),0))</f>
        <v>#REF!</v>
      </c>
      <c r="T9" t="e">
        <f>-((HLOOKUP(T$2,#REF!,MATCH($F9,#REF!,0),0) - HLOOKUP(T$2,[1]Baseline!$A$1:$JD$86,MATCH($F9,[1]Baseline!$A$1:$A$86,0),0))/HLOOKUP(T$2,[1]Baseline!$A$1:$JD$86,MATCH($F9,[1]Baseline!$A$1:$A$86,0),0))</f>
        <v>#REF!</v>
      </c>
      <c r="U9" t="e">
        <f>-((HLOOKUP(U$2,#REF!,MATCH($F9,#REF!,0),0) - HLOOKUP(U$2,[1]Baseline!$A$1:$JD$86,MATCH($F9,[1]Baseline!$A$1:$A$86,0),0))/HLOOKUP(U$2,[1]Baseline!$A$1:$JD$86,MATCH($F9,[1]Baseline!$A$1:$A$86,0),0))</f>
        <v>#REF!</v>
      </c>
      <c r="V9" t="e">
        <f>-((HLOOKUP(V$2,#REF!,MATCH($F9,#REF!,0),0) - HLOOKUP(V$2,[1]Baseline!$A$1:$JD$86,MATCH($F9,[1]Baseline!$A$1:$A$86,0),0))/HLOOKUP(V$2,[1]Baseline!$A$1:$JD$86,MATCH($F9,[1]Baseline!$A$1:$A$86,0),0))</f>
        <v>#REF!</v>
      </c>
      <c r="W9" t="e">
        <f>-((HLOOKUP(W$2,#REF!,MATCH($F9,#REF!,0),0) - HLOOKUP(W$2,[1]Baseline!$A$1:$JD$86,MATCH($F9,[1]Baseline!$A$1:$A$86,0),0))/HLOOKUP(W$2,[1]Baseline!$A$1:$JD$86,MATCH($F9,[1]Baseline!$A$1:$A$86,0),0))</f>
        <v>#REF!</v>
      </c>
      <c r="X9" t="e">
        <f>-((HLOOKUP(X$2,#REF!,MATCH($F9,#REF!,0),0) - HLOOKUP(X$2,[1]Baseline!$A$1:$JD$86,MATCH($F9,[1]Baseline!$A$1:$A$86,0),0))/HLOOKUP(X$2,[1]Baseline!$A$1:$JD$86,MATCH($F9,[1]Baseline!$A$1:$A$86,0),0))</f>
        <v>#REF!</v>
      </c>
      <c r="Y9" t="e">
        <f>-((HLOOKUP(Y$2,#REF!,MATCH($F9,#REF!,0),0) - HLOOKUP(Y$2,[1]Baseline!$A$1:$JD$86,MATCH($F9,[1]Baseline!$A$1:$A$86,0),0))/HLOOKUP(Y$2,[1]Baseline!$A$1:$JD$86,MATCH($F9,[1]Baseline!$A$1:$A$86,0),0))</f>
        <v>#REF!</v>
      </c>
      <c r="AI9">
        <v>3</v>
      </c>
      <c r="AJ9">
        <v>2</v>
      </c>
      <c r="AK9" t="str">
        <f t="shared" si="1"/>
        <v>Sector 3 Region 2</v>
      </c>
    </row>
    <row r="10" spans="1:37" x14ac:dyDescent="0.3">
      <c r="A10">
        <v>2024</v>
      </c>
      <c r="B10" t="e">
        <f>((HLOOKUP(B$2,#REF!,MATCH($F10,#REF!,0),0)))</f>
        <v>#REF!</v>
      </c>
      <c r="C10" t="e">
        <f>((HLOOKUP(C$2,#REF!,MATCH($F10,#REF!,0),0)))</f>
        <v>#REF!</v>
      </c>
      <c r="D10" t="e">
        <f>((HLOOKUP(D$2,#REF!,MATCH($F10,#REF!,0),0)))</f>
        <v>#REF!</v>
      </c>
      <c r="F10">
        <v>2024</v>
      </c>
      <c r="G10" t="e">
        <f>ABS((HLOOKUP(G$2,#REF!,MATCH($F10,#REF!,0),0) - HLOOKUP(G$2,[1]Baseline!$A$1:$JD$86,MATCH($F10,[1]Baseline!$A$1:$A$86,0),0))/HLOOKUP(G$2,[1]Baseline!$A$1:$JD$86,MATCH($F$2,[1]Baseline!$A$1:$A$86,0),0))</f>
        <v>#REF!</v>
      </c>
      <c r="H10" t="e">
        <f t="shared" si="2"/>
        <v>#REF!</v>
      </c>
      <c r="I10" t="e">
        <f t="shared" si="0"/>
        <v>#REF!</v>
      </c>
      <c r="J10">
        <v>2024</v>
      </c>
      <c r="K10" t="e">
        <f>-((HLOOKUP(K$2,#REF!,MATCH($F10,#REF!,0),0) - HLOOKUP(K$2,[1]Baseline!$A$1:$JD$86,MATCH($F10,[1]Baseline!$A$1:$A$86,0),0))/HLOOKUP(K$2,[1]Baseline!$A$1:$JD$86,MATCH($F10,[1]Baseline!$A$1:$A$86,0),0))</f>
        <v>#REF!</v>
      </c>
      <c r="L10" t="e">
        <f>-((HLOOKUP(L$2,#REF!,MATCH($F10,#REF!,0),0) - HLOOKUP(L$2,[1]Baseline!$A$1:$JD$86,MATCH($F10,[1]Baseline!$A$1:$A$86,0),0))/HLOOKUP(L$2,[1]Baseline!$A$1:$JD$86,MATCH($F10,[1]Baseline!$A$1:$A$86,0),0))</f>
        <v>#REF!</v>
      </c>
      <c r="M10" t="e">
        <f>-((HLOOKUP(M$2,#REF!,MATCH($F10,#REF!,0),0) - HLOOKUP(M$2,[1]Baseline!$A$1:$JD$86,MATCH($F10,[1]Baseline!$A$1:$A$86,0),0))/HLOOKUP(M$2,[1]Baseline!$A$1:$JD$86,MATCH($F10,[1]Baseline!$A$1:$A$86,0),0))</f>
        <v>#REF!</v>
      </c>
      <c r="N10" t="e">
        <f>-((HLOOKUP(N$2,#REF!,MATCH($F10,#REF!,0),0) - HLOOKUP(N$2,[1]Baseline!$A$1:$JD$86,MATCH($F10,[1]Baseline!$A$1:$A$86,0),0))/HLOOKUP(N$2,[1]Baseline!$A$1:$JD$86,MATCH($F10,[1]Baseline!$A$1:$A$86,0),0))</f>
        <v>#REF!</v>
      </c>
      <c r="P10">
        <v>2024</v>
      </c>
      <c r="Q10" t="e">
        <f>-((HLOOKUP(Q$2,#REF!,MATCH($F10,#REF!,0),0) - HLOOKUP(Q$2,[1]Baseline!$A$1:$JD$86,MATCH($F10,[1]Baseline!$A$1:$A$86,0),0))/HLOOKUP(Q$2,[1]Baseline!$A$1:$JD$86,MATCH($F10,[1]Baseline!$A$1:$A$86,0),0))</f>
        <v>#REF!</v>
      </c>
      <c r="R10" t="e">
        <f>-((HLOOKUP(R$2,#REF!,MATCH($F10,#REF!,0),0) - HLOOKUP(R$2,[1]Baseline!$A$1:$JD$86,MATCH($F10,[1]Baseline!$A$1:$A$86,0),0))/HLOOKUP(R$2,[1]Baseline!$A$1:$JD$86,MATCH($F10,[1]Baseline!$A$1:$A$86,0),0))</f>
        <v>#REF!</v>
      </c>
      <c r="S10" t="e">
        <f>-((HLOOKUP(S$2,#REF!,MATCH($F10,#REF!,0),0) - HLOOKUP(S$2,[1]Baseline!$A$1:$JD$86,MATCH($F10,[1]Baseline!$A$1:$A$86,0),0))/HLOOKUP(S$2,[1]Baseline!$A$1:$JD$86,MATCH($F10,[1]Baseline!$A$1:$A$86,0),0))</f>
        <v>#REF!</v>
      </c>
      <c r="T10" t="e">
        <f>-((HLOOKUP(T$2,#REF!,MATCH($F10,#REF!,0),0) - HLOOKUP(T$2,[1]Baseline!$A$1:$JD$86,MATCH($F10,[1]Baseline!$A$1:$A$86,0),0))/HLOOKUP(T$2,[1]Baseline!$A$1:$JD$86,MATCH($F10,[1]Baseline!$A$1:$A$86,0),0))</f>
        <v>#REF!</v>
      </c>
      <c r="U10" t="e">
        <f>-((HLOOKUP(U$2,#REF!,MATCH($F10,#REF!,0),0) - HLOOKUP(U$2,[1]Baseline!$A$1:$JD$86,MATCH($F10,[1]Baseline!$A$1:$A$86,0),0))/HLOOKUP(U$2,[1]Baseline!$A$1:$JD$86,MATCH($F10,[1]Baseline!$A$1:$A$86,0),0))</f>
        <v>#REF!</v>
      </c>
      <c r="V10" t="e">
        <f>-((HLOOKUP(V$2,#REF!,MATCH($F10,#REF!,0),0) - HLOOKUP(V$2,[1]Baseline!$A$1:$JD$86,MATCH($F10,[1]Baseline!$A$1:$A$86,0),0))/HLOOKUP(V$2,[1]Baseline!$A$1:$JD$86,MATCH($F10,[1]Baseline!$A$1:$A$86,0),0))</f>
        <v>#REF!</v>
      </c>
      <c r="W10" t="e">
        <f>-((HLOOKUP(W$2,#REF!,MATCH($F10,#REF!,0),0) - HLOOKUP(W$2,[1]Baseline!$A$1:$JD$86,MATCH($F10,[1]Baseline!$A$1:$A$86,0),0))/HLOOKUP(W$2,[1]Baseline!$A$1:$JD$86,MATCH($F10,[1]Baseline!$A$1:$A$86,0),0))</f>
        <v>#REF!</v>
      </c>
      <c r="X10" t="e">
        <f>-((HLOOKUP(X$2,#REF!,MATCH($F10,#REF!,0),0) - HLOOKUP(X$2,[1]Baseline!$A$1:$JD$86,MATCH($F10,[1]Baseline!$A$1:$A$86,0),0))/HLOOKUP(X$2,[1]Baseline!$A$1:$JD$86,MATCH($F10,[1]Baseline!$A$1:$A$86,0),0))</f>
        <v>#REF!</v>
      </c>
      <c r="Y10" t="e">
        <f>-((HLOOKUP(Y$2,#REF!,MATCH($F10,#REF!,0),0) - HLOOKUP(Y$2,[1]Baseline!$A$1:$JD$86,MATCH($F10,[1]Baseline!$A$1:$A$86,0),0))/HLOOKUP(Y$2,[1]Baseline!$A$1:$JD$86,MATCH($F10,[1]Baseline!$A$1:$A$86,0),0))</f>
        <v>#REF!</v>
      </c>
      <c r="AI10">
        <v>3</v>
      </c>
      <c r="AJ10">
        <v>3</v>
      </c>
      <c r="AK10" t="str">
        <f t="shared" si="1"/>
        <v>Sector 3 Region 3</v>
      </c>
    </row>
    <row r="11" spans="1:37" x14ac:dyDescent="0.3">
      <c r="A11">
        <v>2025</v>
      </c>
      <c r="B11" t="e">
        <f>((HLOOKUP(B$2,#REF!,MATCH($F11,#REF!,0),0)))</f>
        <v>#REF!</v>
      </c>
      <c r="C11" t="e">
        <f>((HLOOKUP(C$2,#REF!,MATCH($F11,#REF!,0),0)))</f>
        <v>#REF!</v>
      </c>
      <c r="D11" t="e">
        <f>((HLOOKUP(D$2,#REF!,MATCH($F11,#REF!,0),0)))</f>
        <v>#REF!</v>
      </c>
      <c r="F11">
        <v>2025</v>
      </c>
      <c r="G11" t="e">
        <f>ABS((HLOOKUP(G$2,#REF!,MATCH($F11,#REF!,0),0) - HLOOKUP(G$2,[1]Baseline!$A$1:$JD$86,MATCH($F11,[1]Baseline!$A$1:$A$86,0),0))/HLOOKUP(G$2,[1]Baseline!$A$1:$JD$86,MATCH($F$2,[1]Baseline!$A$1:$A$86,0),0))</f>
        <v>#REF!</v>
      </c>
      <c r="H11" t="e">
        <f t="shared" si="2"/>
        <v>#REF!</v>
      </c>
      <c r="I11" t="e">
        <f t="shared" si="0"/>
        <v>#REF!</v>
      </c>
      <c r="J11">
        <v>2025</v>
      </c>
      <c r="K11" t="e">
        <f>-((HLOOKUP(K$2,#REF!,MATCH($F11,#REF!,0),0) - HLOOKUP(K$2,[1]Baseline!$A$1:$JD$86,MATCH($F11,[1]Baseline!$A$1:$A$86,0),0))/HLOOKUP(K$2,[1]Baseline!$A$1:$JD$86,MATCH($F11,[1]Baseline!$A$1:$A$86,0),0))</f>
        <v>#REF!</v>
      </c>
      <c r="L11" t="e">
        <f>-((HLOOKUP(L$2,#REF!,MATCH($F11,#REF!,0),0) - HLOOKUP(L$2,[1]Baseline!$A$1:$JD$86,MATCH($F11,[1]Baseline!$A$1:$A$86,0),0))/HLOOKUP(L$2,[1]Baseline!$A$1:$JD$86,MATCH($F11,[1]Baseline!$A$1:$A$86,0),0))</f>
        <v>#REF!</v>
      </c>
      <c r="M11" t="e">
        <f>-((HLOOKUP(M$2,#REF!,MATCH($F11,#REF!,0),0) - HLOOKUP(M$2,[1]Baseline!$A$1:$JD$86,MATCH($F11,[1]Baseline!$A$1:$A$86,0),0))/HLOOKUP(M$2,[1]Baseline!$A$1:$JD$86,MATCH($F11,[1]Baseline!$A$1:$A$86,0),0))</f>
        <v>#REF!</v>
      </c>
      <c r="N11" t="e">
        <f>-((HLOOKUP(N$2,#REF!,MATCH($F11,#REF!,0),0) - HLOOKUP(N$2,[1]Baseline!$A$1:$JD$86,MATCH($F11,[1]Baseline!$A$1:$A$86,0),0))/HLOOKUP(N$2,[1]Baseline!$A$1:$JD$86,MATCH($F11,[1]Baseline!$A$1:$A$86,0),0))</f>
        <v>#REF!</v>
      </c>
      <c r="P11">
        <v>2025</v>
      </c>
      <c r="Q11" t="e">
        <f>-((HLOOKUP(Q$2,#REF!,MATCH($F11,#REF!,0),0) - HLOOKUP(Q$2,[1]Baseline!$A$1:$JD$86,MATCH($F11,[1]Baseline!$A$1:$A$86,0),0))/HLOOKUP(Q$2,[1]Baseline!$A$1:$JD$86,MATCH($F11,[1]Baseline!$A$1:$A$86,0),0))</f>
        <v>#REF!</v>
      </c>
      <c r="R11" t="e">
        <f>-((HLOOKUP(R$2,#REF!,MATCH($F11,#REF!,0),0) - HLOOKUP(R$2,[1]Baseline!$A$1:$JD$86,MATCH($F11,[1]Baseline!$A$1:$A$86,0),0))/HLOOKUP(R$2,[1]Baseline!$A$1:$JD$86,MATCH($F11,[1]Baseline!$A$1:$A$86,0),0))</f>
        <v>#REF!</v>
      </c>
      <c r="S11" t="e">
        <f>-((HLOOKUP(S$2,#REF!,MATCH($F11,#REF!,0),0) - HLOOKUP(S$2,[1]Baseline!$A$1:$JD$86,MATCH($F11,[1]Baseline!$A$1:$A$86,0),0))/HLOOKUP(S$2,[1]Baseline!$A$1:$JD$86,MATCH($F11,[1]Baseline!$A$1:$A$86,0),0))</f>
        <v>#REF!</v>
      </c>
      <c r="T11" t="e">
        <f>-((HLOOKUP(T$2,#REF!,MATCH($F11,#REF!,0),0) - HLOOKUP(T$2,[1]Baseline!$A$1:$JD$86,MATCH($F11,[1]Baseline!$A$1:$A$86,0),0))/HLOOKUP(T$2,[1]Baseline!$A$1:$JD$86,MATCH($F11,[1]Baseline!$A$1:$A$86,0),0))</f>
        <v>#REF!</v>
      </c>
      <c r="U11" t="e">
        <f>-((HLOOKUP(U$2,#REF!,MATCH($F11,#REF!,0),0) - HLOOKUP(U$2,[1]Baseline!$A$1:$JD$86,MATCH($F11,[1]Baseline!$A$1:$A$86,0),0))/HLOOKUP(U$2,[1]Baseline!$A$1:$JD$86,MATCH($F11,[1]Baseline!$A$1:$A$86,0),0))</f>
        <v>#REF!</v>
      </c>
      <c r="V11" t="e">
        <f>-((HLOOKUP(V$2,#REF!,MATCH($F11,#REF!,0),0) - HLOOKUP(V$2,[1]Baseline!$A$1:$JD$86,MATCH($F11,[1]Baseline!$A$1:$A$86,0),0))/HLOOKUP(V$2,[1]Baseline!$A$1:$JD$86,MATCH($F11,[1]Baseline!$A$1:$A$86,0),0))</f>
        <v>#REF!</v>
      </c>
      <c r="W11" t="e">
        <f>-((HLOOKUP(W$2,#REF!,MATCH($F11,#REF!,0),0) - HLOOKUP(W$2,[1]Baseline!$A$1:$JD$86,MATCH($F11,[1]Baseline!$A$1:$A$86,0),0))/HLOOKUP(W$2,[1]Baseline!$A$1:$JD$86,MATCH($F11,[1]Baseline!$A$1:$A$86,0),0))</f>
        <v>#REF!</v>
      </c>
      <c r="X11" t="e">
        <f>-((HLOOKUP(X$2,#REF!,MATCH($F11,#REF!,0),0) - HLOOKUP(X$2,[1]Baseline!$A$1:$JD$86,MATCH($F11,[1]Baseline!$A$1:$A$86,0),0))/HLOOKUP(X$2,[1]Baseline!$A$1:$JD$86,MATCH($F11,[1]Baseline!$A$1:$A$86,0),0))</f>
        <v>#REF!</v>
      </c>
      <c r="Y11" t="e">
        <f>-((HLOOKUP(Y$2,#REF!,MATCH($F11,#REF!,0),0) - HLOOKUP(Y$2,[1]Baseline!$A$1:$JD$86,MATCH($F11,[1]Baseline!$A$1:$A$86,0),0))/HLOOKUP(Y$2,[1]Baseline!$A$1:$JD$86,MATCH($F11,[1]Baseline!$A$1:$A$86,0),0))</f>
        <v>#REF!</v>
      </c>
    </row>
    <row r="12" spans="1:37" x14ac:dyDescent="0.3">
      <c r="A12">
        <v>2026</v>
      </c>
      <c r="B12" t="e">
        <f>((HLOOKUP(B$2,#REF!,MATCH($F12,#REF!,0),0)))</f>
        <v>#REF!</v>
      </c>
      <c r="C12" t="e">
        <f>((HLOOKUP(C$2,#REF!,MATCH($F12,#REF!,0),0)))</f>
        <v>#REF!</v>
      </c>
      <c r="D12" t="e">
        <f>((HLOOKUP(D$2,#REF!,MATCH($F12,#REF!,0),0)))</f>
        <v>#REF!</v>
      </c>
      <c r="F12">
        <v>2026</v>
      </c>
      <c r="G12" t="e">
        <f>ABS((HLOOKUP(G$2,#REF!,MATCH($F12,#REF!,0),0) - HLOOKUP(G$2,[1]Baseline!$A$1:$JD$86,MATCH($F12,[1]Baseline!$A$1:$A$86,0),0))/HLOOKUP(G$2,[1]Baseline!$A$1:$JD$86,MATCH($F$2,[1]Baseline!$A$1:$A$86,0),0))</f>
        <v>#REF!</v>
      </c>
      <c r="H12" t="e">
        <f t="shared" si="2"/>
        <v>#REF!</v>
      </c>
      <c r="I12" t="e">
        <f t="shared" si="0"/>
        <v>#REF!</v>
      </c>
      <c r="J12">
        <v>2026</v>
      </c>
      <c r="K12" t="e">
        <f>-((HLOOKUP(K$2,#REF!,MATCH($F12,#REF!,0),0) - HLOOKUP(K$2,[1]Baseline!$A$1:$JD$86,MATCH($F12,[1]Baseline!$A$1:$A$86,0),0))/HLOOKUP(K$2,[1]Baseline!$A$1:$JD$86,MATCH($F12,[1]Baseline!$A$1:$A$86,0),0))</f>
        <v>#REF!</v>
      </c>
      <c r="L12" t="e">
        <f>-((HLOOKUP(L$2,#REF!,MATCH($F12,#REF!,0),0) - HLOOKUP(L$2,[1]Baseline!$A$1:$JD$86,MATCH($F12,[1]Baseline!$A$1:$A$86,0),0))/HLOOKUP(L$2,[1]Baseline!$A$1:$JD$86,MATCH($F12,[1]Baseline!$A$1:$A$86,0),0))</f>
        <v>#REF!</v>
      </c>
      <c r="M12" t="e">
        <f>-((HLOOKUP(M$2,#REF!,MATCH($F12,#REF!,0),0) - HLOOKUP(M$2,[1]Baseline!$A$1:$JD$86,MATCH($F12,[1]Baseline!$A$1:$A$86,0),0))/HLOOKUP(M$2,[1]Baseline!$A$1:$JD$86,MATCH($F12,[1]Baseline!$A$1:$A$86,0),0))</f>
        <v>#REF!</v>
      </c>
      <c r="N12" t="e">
        <f>-((HLOOKUP(N$2,#REF!,MATCH($F12,#REF!,0),0) - HLOOKUP(N$2,[1]Baseline!$A$1:$JD$86,MATCH($F12,[1]Baseline!$A$1:$A$86,0),0))/HLOOKUP(N$2,[1]Baseline!$A$1:$JD$86,MATCH($F12,[1]Baseline!$A$1:$A$86,0),0))</f>
        <v>#REF!</v>
      </c>
      <c r="P12">
        <v>2026</v>
      </c>
      <c r="Q12" t="e">
        <f>-((HLOOKUP(Q$2,#REF!,MATCH($F12,#REF!,0),0) - HLOOKUP(Q$2,[1]Baseline!$A$1:$JD$86,MATCH($F12,[1]Baseline!$A$1:$A$86,0),0))/HLOOKUP(Q$2,[1]Baseline!$A$1:$JD$86,MATCH($F12,[1]Baseline!$A$1:$A$86,0),0))</f>
        <v>#REF!</v>
      </c>
      <c r="R12" t="e">
        <f>-((HLOOKUP(R$2,#REF!,MATCH($F12,#REF!,0),0) - HLOOKUP(R$2,[1]Baseline!$A$1:$JD$86,MATCH($F12,[1]Baseline!$A$1:$A$86,0),0))/HLOOKUP(R$2,[1]Baseline!$A$1:$JD$86,MATCH($F12,[1]Baseline!$A$1:$A$86,0),0))</f>
        <v>#REF!</v>
      </c>
      <c r="S12" t="e">
        <f>-((HLOOKUP(S$2,#REF!,MATCH($F12,#REF!,0),0) - HLOOKUP(S$2,[1]Baseline!$A$1:$JD$86,MATCH($F12,[1]Baseline!$A$1:$A$86,0),0))/HLOOKUP(S$2,[1]Baseline!$A$1:$JD$86,MATCH($F12,[1]Baseline!$A$1:$A$86,0),0))</f>
        <v>#REF!</v>
      </c>
      <c r="T12" t="e">
        <f>-((HLOOKUP(T$2,#REF!,MATCH($F12,#REF!,0),0) - HLOOKUP(T$2,[1]Baseline!$A$1:$JD$86,MATCH($F12,[1]Baseline!$A$1:$A$86,0),0))/HLOOKUP(T$2,[1]Baseline!$A$1:$JD$86,MATCH($F12,[1]Baseline!$A$1:$A$86,0),0))</f>
        <v>#REF!</v>
      </c>
      <c r="U12" t="e">
        <f>-((HLOOKUP(U$2,#REF!,MATCH($F12,#REF!,0),0) - HLOOKUP(U$2,[1]Baseline!$A$1:$JD$86,MATCH($F12,[1]Baseline!$A$1:$A$86,0),0))/HLOOKUP(U$2,[1]Baseline!$A$1:$JD$86,MATCH($F12,[1]Baseline!$A$1:$A$86,0),0))</f>
        <v>#REF!</v>
      </c>
      <c r="V12" t="e">
        <f>-((HLOOKUP(V$2,#REF!,MATCH($F12,#REF!,0),0) - HLOOKUP(V$2,[1]Baseline!$A$1:$JD$86,MATCH($F12,[1]Baseline!$A$1:$A$86,0),0))/HLOOKUP(V$2,[1]Baseline!$A$1:$JD$86,MATCH($F12,[1]Baseline!$A$1:$A$86,0),0))</f>
        <v>#REF!</v>
      </c>
      <c r="W12" t="e">
        <f>-((HLOOKUP(W$2,#REF!,MATCH($F12,#REF!,0),0) - HLOOKUP(W$2,[1]Baseline!$A$1:$JD$86,MATCH($F12,[1]Baseline!$A$1:$A$86,0),0))/HLOOKUP(W$2,[1]Baseline!$A$1:$JD$86,MATCH($F12,[1]Baseline!$A$1:$A$86,0),0))</f>
        <v>#REF!</v>
      </c>
      <c r="X12" t="e">
        <f>-((HLOOKUP(X$2,#REF!,MATCH($F12,#REF!,0),0) - HLOOKUP(X$2,[1]Baseline!$A$1:$JD$86,MATCH($F12,[1]Baseline!$A$1:$A$86,0),0))/HLOOKUP(X$2,[1]Baseline!$A$1:$JD$86,MATCH($F12,[1]Baseline!$A$1:$A$86,0),0))</f>
        <v>#REF!</v>
      </c>
      <c r="Y12" t="e">
        <f>-((HLOOKUP(Y$2,#REF!,MATCH($F12,#REF!,0),0) - HLOOKUP(Y$2,[1]Baseline!$A$1:$JD$86,MATCH($F12,[1]Baseline!$A$1:$A$86,0),0))/HLOOKUP(Y$2,[1]Baseline!$A$1:$JD$86,MATCH($F12,[1]Baseline!$A$1:$A$86,0),0))</f>
        <v>#REF!</v>
      </c>
    </row>
    <row r="13" spans="1:37" x14ac:dyDescent="0.3">
      <c r="A13">
        <v>2027</v>
      </c>
      <c r="B13" t="e">
        <f>((HLOOKUP(B$2,#REF!,MATCH($F13,#REF!,0),0)))</f>
        <v>#REF!</v>
      </c>
      <c r="C13" t="e">
        <f>((HLOOKUP(C$2,#REF!,MATCH($F13,#REF!,0),0)))</f>
        <v>#REF!</v>
      </c>
      <c r="D13" t="e">
        <f>((HLOOKUP(D$2,#REF!,MATCH($F13,#REF!,0),0)))</f>
        <v>#REF!</v>
      </c>
      <c r="F13">
        <v>2027</v>
      </c>
      <c r="G13" t="e">
        <f>ABS((HLOOKUP(G$2,#REF!,MATCH($F13,#REF!,0),0) - HLOOKUP(G$2,[1]Baseline!$A$1:$JD$86,MATCH($F13,[1]Baseline!$A$1:$A$86,0),0))/HLOOKUP(G$2,[1]Baseline!$A$1:$JD$86,MATCH($F$2,[1]Baseline!$A$1:$A$86,0),0))</f>
        <v>#REF!</v>
      </c>
      <c r="H13" t="e">
        <f t="shared" si="2"/>
        <v>#REF!</v>
      </c>
      <c r="I13" t="e">
        <f t="shared" si="0"/>
        <v>#REF!</v>
      </c>
      <c r="J13">
        <v>2027</v>
      </c>
      <c r="K13" t="e">
        <f>-((HLOOKUP(K$2,#REF!,MATCH($F13,#REF!,0),0) - HLOOKUP(K$2,[1]Baseline!$A$1:$JD$86,MATCH($F13,[1]Baseline!$A$1:$A$86,0),0))/HLOOKUP(K$2,[1]Baseline!$A$1:$JD$86,MATCH($F13,[1]Baseline!$A$1:$A$86,0),0))</f>
        <v>#REF!</v>
      </c>
      <c r="L13" t="e">
        <f>-((HLOOKUP(L$2,#REF!,MATCH($F13,#REF!,0),0) - HLOOKUP(L$2,[1]Baseline!$A$1:$JD$86,MATCH($F13,[1]Baseline!$A$1:$A$86,0),0))/HLOOKUP(L$2,[1]Baseline!$A$1:$JD$86,MATCH($F13,[1]Baseline!$A$1:$A$86,0),0))</f>
        <v>#REF!</v>
      </c>
      <c r="M13" t="e">
        <f>-((HLOOKUP(M$2,#REF!,MATCH($F13,#REF!,0),0) - HLOOKUP(M$2,[1]Baseline!$A$1:$JD$86,MATCH($F13,[1]Baseline!$A$1:$A$86,0),0))/HLOOKUP(M$2,[1]Baseline!$A$1:$JD$86,MATCH($F13,[1]Baseline!$A$1:$A$86,0),0))</f>
        <v>#REF!</v>
      </c>
      <c r="N13" t="e">
        <f>-((HLOOKUP(N$2,#REF!,MATCH($F13,#REF!,0),0) - HLOOKUP(N$2,[1]Baseline!$A$1:$JD$86,MATCH($F13,[1]Baseline!$A$1:$A$86,0),0))/HLOOKUP(N$2,[1]Baseline!$A$1:$JD$86,MATCH($F13,[1]Baseline!$A$1:$A$86,0),0))</f>
        <v>#REF!</v>
      </c>
      <c r="P13">
        <v>2027</v>
      </c>
      <c r="Q13" t="e">
        <f>-((HLOOKUP(Q$2,#REF!,MATCH($F13,#REF!,0),0) - HLOOKUP(Q$2,[1]Baseline!$A$1:$JD$86,MATCH($F13,[1]Baseline!$A$1:$A$86,0),0))/HLOOKUP(Q$2,[1]Baseline!$A$1:$JD$86,MATCH($F13,[1]Baseline!$A$1:$A$86,0),0))</f>
        <v>#REF!</v>
      </c>
      <c r="R13" t="e">
        <f>-((HLOOKUP(R$2,#REF!,MATCH($F13,#REF!,0),0) - HLOOKUP(R$2,[1]Baseline!$A$1:$JD$86,MATCH($F13,[1]Baseline!$A$1:$A$86,0),0))/HLOOKUP(R$2,[1]Baseline!$A$1:$JD$86,MATCH($F13,[1]Baseline!$A$1:$A$86,0),0))</f>
        <v>#REF!</v>
      </c>
      <c r="S13" t="e">
        <f>-((HLOOKUP(S$2,#REF!,MATCH($F13,#REF!,0),0) - HLOOKUP(S$2,[1]Baseline!$A$1:$JD$86,MATCH($F13,[1]Baseline!$A$1:$A$86,0),0))/HLOOKUP(S$2,[1]Baseline!$A$1:$JD$86,MATCH($F13,[1]Baseline!$A$1:$A$86,0),0))</f>
        <v>#REF!</v>
      </c>
      <c r="T13" t="e">
        <f>-((HLOOKUP(T$2,#REF!,MATCH($F13,#REF!,0),0) - HLOOKUP(T$2,[1]Baseline!$A$1:$JD$86,MATCH($F13,[1]Baseline!$A$1:$A$86,0),0))/HLOOKUP(T$2,[1]Baseline!$A$1:$JD$86,MATCH($F13,[1]Baseline!$A$1:$A$86,0),0))</f>
        <v>#REF!</v>
      </c>
      <c r="U13" t="e">
        <f>-((HLOOKUP(U$2,#REF!,MATCH($F13,#REF!,0),0) - HLOOKUP(U$2,[1]Baseline!$A$1:$JD$86,MATCH($F13,[1]Baseline!$A$1:$A$86,0),0))/HLOOKUP(U$2,[1]Baseline!$A$1:$JD$86,MATCH($F13,[1]Baseline!$A$1:$A$86,0),0))</f>
        <v>#REF!</v>
      </c>
      <c r="V13" t="e">
        <f>-((HLOOKUP(V$2,#REF!,MATCH($F13,#REF!,0),0) - HLOOKUP(V$2,[1]Baseline!$A$1:$JD$86,MATCH($F13,[1]Baseline!$A$1:$A$86,0),0))/HLOOKUP(V$2,[1]Baseline!$A$1:$JD$86,MATCH($F13,[1]Baseline!$A$1:$A$86,0),0))</f>
        <v>#REF!</v>
      </c>
      <c r="W13" t="e">
        <f>-((HLOOKUP(W$2,#REF!,MATCH($F13,#REF!,0),0) - HLOOKUP(W$2,[1]Baseline!$A$1:$JD$86,MATCH($F13,[1]Baseline!$A$1:$A$86,0),0))/HLOOKUP(W$2,[1]Baseline!$A$1:$JD$86,MATCH($F13,[1]Baseline!$A$1:$A$86,0),0))</f>
        <v>#REF!</v>
      </c>
      <c r="X13" t="e">
        <f>-((HLOOKUP(X$2,#REF!,MATCH($F13,#REF!,0),0) - HLOOKUP(X$2,[1]Baseline!$A$1:$JD$86,MATCH($F13,[1]Baseline!$A$1:$A$86,0),0))/HLOOKUP(X$2,[1]Baseline!$A$1:$JD$86,MATCH($F13,[1]Baseline!$A$1:$A$86,0),0))</f>
        <v>#REF!</v>
      </c>
      <c r="Y13" t="e">
        <f>-((HLOOKUP(Y$2,#REF!,MATCH($F13,#REF!,0),0) - HLOOKUP(Y$2,[1]Baseline!$A$1:$JD$86,MATCH($F13,[1]Baseline!$A$1:$A$86,0),0))/HLOOKUP(Y$2,[1]Baseline!$A$1:$JD$86,MATCH($F13,[1]Baseline!$A$1:$A$86,0),0))</f>
        <v>#REF!</v>
      </c>
      <c r="AJ13" t="s">
        <v>14</v>
      </c>
    </row>
    <row r="14" spans="1:37" x14ac:dyDescent="0.3">
      <c r="A14">
        <v>2028</v>
      </c>
      <c r="B14" t="e">
        <f>((HLOOKUP(B$2,#REF!,MATCH($F14,#REF!,0),0)))</f>
        <v>#REF!</v>
      </c>
      <c r="C14" t="e">
        <f>((HLOOKUP(C$2,#REF!,MATCH($F14,#REF!,0),0)))</f>
        <v>#REF!</v>
      </c>
      <c r="D14" t="e">
        <f>((HLOOKUP(D$2,#REF!,MATCH($F14,#REF!,0),0)))</f>
        <v>#REF!</v>
      </c>
      <c r="F14">
        <v>2028</v>
      </c>
      <c r="G14" t="e">
        <f>ABS((HLOOKUP(G$2,#REF!,MATCH($F14,#REF!,0),0) - HLOOKUP(G$2,[1]Baseline!$A$1:$JD$86,MATCH($F14,[1]Baseline!$A$1:$A$86,0),0))/HLOOKUP(G$2,[1]Baseline!$A$1:$JD$86,MATCH($F$2,[1]Baseline!$A$1:$A$86,0),0))</f>
        <v>#REF!</v>
      </c>
      <c r="H14" t="e">
        <f t="shared" si="2"/>
        <v>#REF!</v>
      </c>
      <c r="I14" t="e">
        <f t="shared" si="0"/>
        <v>#REF!</v>
      </c>
      <c r="J14">
        <v>2028</v>
      </c>
      <c r="K14" t="e">
        <f>-((HLOOKUP(K$2,#REF!,MATCH($F14,#REF!,0),0) - HLOOKUP(K$2,[1]Baseline!$A$1:$JD$86,MATCH($F14,[1]Baseline!$A$1:$A$86,0),0))/HLOOKUP(K$2,[1]Baseline!$A$1:$JD$86,MATCH($F14,[1]Baseline!$A$1:$A$86,0),0))</f>
        <v>#REF!</v>
      </c>
      <c r="L14" t="e">
        <f>-((HLOOKUP(L$2,#REF!,MATCH($F14,#REF!,0),0) - HLOOKUP(L$2,[1]Baseline!$A$1:$JD$86,MATCH($F14,[1]Baseline!$A$1:$A$86,0),0))/HLOOKUP(L$2,[1]Baseline!$A$1:$JD$86,MATCH($F14,[1]Baseline!$A$1:$A$86,0),0))</f>
        <v>#REF!</v>
      </c>
      <c r="M14" t="e">
        <f>-((HLOOKUP(M$2,#REF!,MATCH($F14,#REF!,0),0) - HLOOKUP(M$2,[1]Baseline!$A$1:$JD$86,MATCH($F14,[1]Baseline!$A$1:$A$86,0),0))/HLOOKUP(M$2,[1]Baseline!$A$1:$JD$86,MATCH($F14,[1]Baseline!$A$1:$A$86,0),0))</f>
        <v>#REF!</v>
      </c>
      <c r="N14" t="e">
        <f>-((HLOOKUP(N$2,#REF!,MATCH($F14,#REF!,0),0) - HLOOKUP(N$2,[1]Baseline!$A$1:$JD$86,MATCH($F14,[1]Baseline!$A$1:$A$86,0),0))/HLOOKUP(N$2,[1]Baseline!$A$1:$JD$86,MATCH($F14,[1]Baseline!$A$1:$A$86,0),0))</f>
        <v>#REF!</v>
      </c>
      <c r="P14">
        <v>2028</v>
      </c>
      <c r="Q14" t="e">
        <f>-((HLOOKUP(Q$2,#REF!,MATCH($F14,#REF!,0),0) - HLOOKUP(Q$2,[1]Baseline!$A$1:$JD$86,MATCH($F14,[1]Baseline!$A$1:$A$86,0),0))/HLOOKUP(Q$2,[1]Baseline!$A$1:$JD$86,MATCH($F14,[1]Baseline!$A$1:$A$86,0),0))</f>
        <v>#REF!</v>
      </c>
      <c r="R14" t="e">
        <f>-((HLOOKUP(R$2,#REF!,MATCH($F14,#REF!,0),0) - HLOOKUP(R$2,[1]Baseline!$A$1:$JD$86,MATCH($F14,[1]Baseline!$A$1:$A$86,0),0))/HLOOKUP(R$2,[1]Baseline!$A$1:$JD$86,MATCH($F14,[1]Baseline!$A$1:$A$86,0),0))</f>
        <v>#REF!</v>
      </c>
      <c r="S14" t="e">
        <f>-((HLOOKUP(S$2,#REF!,MATCH($F14,#REF!,0),0) - HLOOKUP(S$2,[1]Baseline!$A$1:$JD$86,MATCH($F14,[1]Baseline!$A$1:$A$86,0),0))/HLOOKUP(S$2,[1]Baseline!$A$1:$JD$86,MATCH($F14,[1]Baseline!$A$1:$A$86,0),0))</f>
        <v>#REF!</v>
      </c>
      <c r="T14" t="e">
        <f>-((HLOOKUP(T$2,#REF!,MATCH($F14,#REF!,0),0) - HLOOKUP(T$2,[1]Baseline!$A$1:$JD$86,MATCH($F14,[1]Baseline!$A$1:$A$86,0),0))/HLOOKUP(T$2,[1]Baseline!$A$1:$JD$86,MATCH($F14,[1]Baseline!$A$1:$A$86,0),0))</f>
        <v>#REF!</v>
      </c>
      <c r="U14" t="e">
        <f>-((HLOOKUP(U$2,#REF!,MATCH($F14,#REF!,0),0) - HLOOKUP(U$2,[1]Baseline!$A$1:$JD$86,MATCH($F14,[1]Baseline!$A$1:$A$86,0),0))/HLOOKUP(U$2,[1]Baseline!$A$1:$JD$86,MATCH($F14,[1]Baseline!$A$1:$A$86,0),0))</f>
        <v>#REF!</v>
      </c>
      <c r="V14" t="e">
        <f>-((HLOOKUP(V$2,#REF!,MATCH($F14,#REF!,0),0) - HLOOKUP(V$2,[1]Baseline!$A$1:$JD$86,MATCH($F14,[1]Baseline!$A$1:$A$86,0),0))/HLOOKUP(V$2,[1]Baseline!$A$1:$JD$86,MATCH($F14,[1]Baseline!$A$1:$A$86,0),0))</f>
        <v>#REF!</v>
      </c>
      <c r="W14" t="e">
        <f>-((HLOOKUP(W$2,#REF!,MATCH($F14,#REF!,0),0) - HLOOKUP(W$2,[1]Baseline!$A$1:$JD$86,MATCH($F14,[1]Baseline!$A$1:$A$86,0),0))/HLOOKUP(W$2,[1]Baseline!$A$1:$JD$86,MATCH($F14,[1]Baseline!$A$1:$A$86,0),0))</f>
        <v>#REF!</v>
      </c>
      <c r="X14" t="e">
        <f>-((HLOOKUP(X$2,#REF!,MATCH($F14,#REF!,0),0) - HLOOKUP(X$2,[1]Baseline!$A$1:$JD$86,MATCH($F14,[1]Baseline!$A$1:$A$86,0),0))/HLOOKUP(X$2,[1]Baseline!$A$1:$JD$86,MATCH($F14,[1]Baseline!$A$1:$A$86,0),0))</f>
        <v>#REF!</v>
      </c>
      <c r="Y14" t="e">
        <f>-((HLOOKUP(Y$2,#REF!,MATCH($F14,#REF!,0),0) - HLOOKUP(Y$2,[1]Baseline!$A$1:$JD$86,MATCH($F14,[1]Baseline!$A$1:$A$86,0),0))/HLOOKUP(Y$2,[1]Baseline!$A$1:$JD$86,MATCH($F14,[1]Baseline!$A$1:$A$86,0),0))</f>
        <v>#REF!</v>
      </c>
      <c r="AJ14" t="s">
        <v>17</v>
      </c>
    </row>
    <row r="15" spans="1:37" x14ac:dyDescent="0.3">
      <c r="A15">
        <v>2029</v>
      </c>
      <c r="B15" t="e">
        <f>((HLOOKUP(B$2,#REF!,MATCH($F15,#REF!,0),0)))</f>
        <v>#REF!</v>
      </c>
      <c r="C15" t="e">
        <f>((HLOOKUP(C$2,#REF!,MATCH($F15,#REF!,0),0)))</f>
        <v>#REF!</v>
      </c>
      <c r="D15" t="e">
        <f>((HLOOKUP(D$2,#REF!,MATCH($F15,#REF!,0),0)))</f>
        <v>#REF!</v>
      </c>
      <c r="F15">
        <v>2029</v>
      </c>
      <c r="G15" t="e">
        <f>ABS((HLOOKUP(G$2,#REF!,MATCH($F15,#REF!,0),0) - HLOOKUP(G$2,[1]Baseline!$A$1:$JD$86,MATCH($F15,[1]Baseline!$A$1:$A$86,0),0))/HLOOKUP(G$2,[1]Baseline!$A$1:$JD$86,MATCH($F$2,[1]Baseline!$A$1:$A$86,0),0))</f>
        <v>#REF!</v>
      </c>
      <c r="H15" t="e">
        <f t="shared" si="2"/>
        <v>#REF!</v>
      </c>
      <c r="I15" t="e">
        <f t="shared" si="0"/>
        <v>#REF!</v>
      </c>
      <c r="J15">
        <v>2029</v>
      </c>
      <c r="K15" t="e">
        <f>-((HLOOKUP(K$2,#REF!,MATCH($F15,#REF!,0),0) - HLOOKUP(K$2,[1]Baseline!$A$1:$JD$86,MATCH($F15,[1]Baseline!$A$1:$A$86,0),0))/HLOOKUP(K$2,[1]Baseline!$A$1:$JD$86,MATCH($F15,[1]Baseline!$A$1:$A$86,0),0))</f>
        <v>#REF!</v>
      </c>
      <c r="L15" t="e">
        <f>-((HLOOKUP(L$2,#REF!,MATCH($F15,#REF!,0),0) - HLOOKUP(L$2,[1]Baseline!$A$1:$JD$86,MATCH($F15,[1]Baseline!$A$1:$A$86,0),0))/HLOOKUP(L$2,[1]Baseline!$A$1:$JD$86,MATCH($F15,[1]Baseline!$A$1:$A$86,0),0))</f>
        <v>#REF!</v>
      </c>
      <c r="M15" t="e">
        <f>-((HLOOKUP(M$2,#REF!,MATCH($F15,#REF!,0),0) - HLOOKUP(M$2,[1]Baseline!$A$1:$JD$86,MATCH($F15,[1]Baseline!$A$1:$A$86,0),0))/HLOOKUP(M$2,[1]Baseline!$A$1:$JD$86,MATCH($F15,[1]Baseline!$A$1:$A$86,0),0))</f>
        <v>#REF!</v>
      </c>
      <c r="N15" t="e">
        <f>-((HLOOKUP(N$2,#REF!,MATCH($F15,#REF!,0),0) - HLOOKUP(N$2,[1]Baseline!$A$1:$JD$86,MATCH($F15,[1]Baseline!$A$1:$A$86,0),0))/HLOOKUP(N$2,[1]Baseline!$A$1:$JD$86,MATCH($F15,[1]Baseline!$A$1:$A$86,0),0))</f>
        <v>#REF!</v>
      </c>
      <c r="P15">
        <v>2029</v>
      </c>
      <c r="Q15" t="e">
        <f>-((HLOOKUP(Q$2,#REF!,MATCH($F15,#REF!,0),0) - HLOOKUP(Q$2,[1]Baseline!$A$1:$JD$86,MATCH($F15,[1]Baseline!$A$1:$A$86,0),0))/HLOOKUP(Q$2,[1]Baseline!$A$1:$JD$86,MATCH($F15,[1]Baseline!$A$1:$A$86,0),0))</f>
        <v>#REF!</v>
      </c>
      <c r="R15" t="e">
        <f>-((HLOOKUP(R$2,#REF!,MATCH($F15,#REF!,0),0) - HLOOKUP(R$2,[1]Baseline!$A$1:$JD$86,MATCH($F15,[1]Baseline!$A$1:$A$86,0),0))/HLOOKUP(R$2,[1]Baseline!$A$1:$JD$86,MATCH($F15,[1]Baseline!$A$1:$A$86,0),0))</f>
        <v>#REF!</v>
      </c>
      <c r="S15" t="e">
        <f>-((HLOOKUP(S$2,#REF!,MATCH($F15,#REF!,0),0) - HLOOKUP(S$2,[1]Baseline!$A$1:$JD$86,MATCH($F15,[1]Baseline!$A$1:$A$86,0),0))/HLOOKUP(S$2,[1]Baseline!$A$1:$JD$86,MATCH($F15,[1]Baseline!$A$1:$A$86,0),0))</f>
        <v>#REF!</v>
      </c>
      <c r="T15" t="e">
        <f>-((HLOOKUP(T$2,#REF!,MATCH($F15,#REF!,0),0) - HLOOKUP(T$2,[1]Baseline!$A$1:$JD$86,MATCH($F15,[1]Baseline!$A$1:$A$86,0),0))/HLOOKUP(T$2,[1]Baseline!$A$1:$JD$86,MATCH($F15,[1]Baseline!$A$1:$A$86,0),0))</f>
        <v>#REF!</v>
      </c>
      <c r="U15" t="e">
        <f>-((HLOOKUP(U$2,#REF!,MATCH($F15,#REF!,0),0) - HLOOKUP(U$2,[1]Baseline!$A$1:$JD$86,MATCH($F15,[1]Baseline!$A$1:$A$86,0),0))/HLOOKUP(U$2,[1]Baseline!$A$1:$JD$86,MATCH($F15,[1]Baseline!$A$1:$A$86,0),0))</f>
        <v>#REF!</v>
      </c>
      <c r="V15" t="e">
        <f>-((HLOOKUP(V$2,#REF!,MATCH($F15,#REF!,0),0) - HLOOKUP(V$2,[1]Baseline!$A$1:$JD$86,MATCH($F15,[1]Baseline!$A$1:$A$86,0),0))/HLOOKUP(V$2,[1]Baseline!$A$1:$JD$86,MATCH($F15,[1]Baseline!$A$1:$A$86,0),0))</f>
        <v>#REF!</v>
      </c>
      <c r="W15" t="e">
        <f>-((HLOOKUP(W$2,#REF!,MATCH($F15,#REF!,0),0) - HLOOKUP(W$2,[1]Baseline!$A$1:$JD$86,MATCH($F15,[1]Baseline!$A$1:$A$86,0),0))/HLOOKUP(W$2,[1]Baseline!$A$1:$JD$86,MATCH($F15,[1]Baseline!$A$1:$A$86,0),0))</f>
        <v>#REF!</v>
      </c>
      <c r="X15" t="e">
        <f>-((HLOOKUP(X$2,#REF!,MATCH($F15,#REF!,0),0) - HLOOKUP(X$2,[1]Baseline!$A$1:$JD$86,MATCH($F15,[1]Baseline!$A$1:$A$86,0),0))/HLOOKUP(X$2,[1]Baseline!$A$1:$JD$86,MATCH($F15,[1]Baseline!$A$1:$A$86,0),0))</f>
        <v>#REF!</v>
      </c>
      <c r="Y15" t="e">
        <f>-((HLOOKUP(Y$2,#REF!,MATCH($F15,#REF!,0),0) - HLOOKUP(Y$2,[1]Baseline!$A$1:$JD$86,MATCH($F15,[1]Baseline!$A$1:$A$86,0),0))/HLOOKUP(Y$2,[1]Baseline!$A$1:$JD$86,MATCH($F15,[1]Baseline!$A$1:$A$86,0),0))</f>
        <v>#REF!</v>
      </c>
      <c r="AJ15" t="s">
        <v>18</v>
      </c>
    </row>
    <row r="16" spans="1:37" x14ac:dyDescent="0.3">
      <c r="A16">
        <v>2030</v>
      </c>
      <c r="B16" t="e">
        <f>((HLOOKUP(B$2,#REF!,MATCH($F16,#REF!,0),0)))</f>
        <v>#REF!</v>
      </c>
      <c r="C16" t="e">
        <f>((HLOOKUP(C$2,#REF!,MATCH($F16,#REF!,0),0)))</f>
        <v>#REF!</v>
      </c>
      <c r="D16" t="e">
        <f>((HLOOKUP(D$2,#REF!,MATCH($F16,#REF!,0),0)))</f>
        <v>#REF!</v>
      </c>
      <c r="F16">
        <v>2030</v>
      </c>
      <c r="G16" t="e">
        <f>ABS((HLOOKUP(G$2,#REF!,MATCH($F16,#REF!,0),0) - HLOOKUP(G$2,[1]Baseline!$A$1:$JD$86,MATCH($F16,[1]Baseline!$A$1:$A$86,0),0))/HLOOKUP(G$2,[1]Baseline!$A$1:$JD$86,MATCH($F$2,[1]Baseline!$A$1:$A$86,0),0))</f>
        <v>#REF!</v>
      </c>
      <c r="H16" t="e">
        <f t="shared" si="2"/>
        <v>#REF!</v>
      </c>
      <c r="I16" t="e">
        <f t="shared" si="0"/>
        <v>#REF!</v>
      </c>
      <c r="J16">
        <v>2030</v>
      </c>
      <c r="K16" t="e">
        <f>-((HLOOKUP(K$2,#REF!,MATCH($F16,#REF!,0),0) - HLOOKUP(K$2,[1]Baseline!$A$1:$JD$86,MATCH($F16,[1]Baseline!$A$1:$A$86,0),0))/HLOOKUP(K$2,[1]Baseline!$A$1:$JD$86,MATCH($F16,[1]Baseline!$A$1:$A$86,0),0))</f>
        <v>#REF!</v>
      </c>
      <c r="L16" t="e">
        <f>-((HLOOKUP(L$2,#REF!,MATCH($F16,#REF!,0),0) - HLOOKUP(L$2,[1]Baseline!$A$1:$JD$86,MATCH($F16,[1]Baseline!$A$1:$A$86,0),0))/HLOOKUP(L$2,[1]Baseline!$A$1:$JD$86,MATCH($F16,[1]Baseline!$A$1:$A$86,0),0))</f>
        <v>#REF!</v>
      </c>
      <c r="M16" t="e">
        <f>-((HLOOKUP(M$2,#REF!,MATCH($F16,#REF!,0),0) - HLOOKUP(M$2,[1]Baseline!$A$1:$JD$86,MATCH($F16,[1]Baseline!$A$1:$A$86,0),0))/HLOOKUP(M$2,[1]Baseline!$A$1:$JD$86,MATCH($F16,[1]Baseline!$A$1:$A$86,0),0))</f>
        <v>#REF!</v>
      </c>
      <c r="N16" t="e">
        <f>-((HLOOKUP(N$2,#REF!,MATCH($F16,#REF!,0),0) - HLOOKUP(N$2,[1]Baseline!$A$1:$JD$86,MATCH($F16,[1]Baseline!$A$1:$A$86,0),0))/HLOOKUP(N$2,[1]Baseline!$A$1:$JD$86,MATCH($F16,[1]Baseline!$A$1:$A$86,0),0))</f>
        <v>#REF!</v>
      </c>
      <c r="P16">
        <v>2030</v>
      </c>
      <c r="Q16" t="e">
        <f>-((HLOOKUP(Q$2,#REF!,MATCH($F16,#REF!,0),0) - HLOOKUP(Q$2,[1]Baseline!$A$1:$JD$86,MATCH($F16,[1]Baseline!$A$1:$A$86,0),0))/HLOOKUP(Q$2,[1]Baseline!$A$1:$JD$86,MATCH($F16,[1]Baseline!$A$1:$A$86,0),0))</f>
        <v>#REF!</v>
      </c>
      <c r="R16" t="e">
        <f>-((HLOOKUP(R$2,#REF!,MATCH($F16,#REF!,0),0) - HLOOKUP(R$2,[1]Baseline!$A$1:$JD$86,MATCH($F16,[1]Baseline!$A$1:$A$86,0),0))/HLOOKUP(R$2,[1]Baseline!$A$1:$JD$86,MATCH($F16,[1]Baseline!$A$1:$A$86,0),0))</f>
        <v>#REF!</v>
      </c>
      <c r="S16" t="e">
        <f>-((HLOOKUP(S$2,#REF!,MATCH($F16,#REF!,0),0) - HLOOKUP(S$2,[1]Baseline!$A$1:$JD$86,MATCH($F16,[1]Baseline!$A$1:$A$86,0),0))/HLOOKUP(S$2,[1]Baseline!$A$1:$JD$86,MATCH($F16,[1]Baseline!$A$1:$A$86,0),0))</f>
        <v>#REF!</v>
      </c>
      <c r="T16" t="e">
        <f>-((HLOOKUP(T$2,#REF!,MATCH($F16,#REF!,0),0) - HLOOKUP(T$2,[1]Baseline!$A$1:$JD$86,MATCH($F16,[1]Baseline!$A$1:$A$86,0),0))/HLOOKUP(T$2,[1]Baseline!$A$1:$JD$86,MATCH($F16,[1]Baseline!$A$1:$A$86,0),0))</f>
        <v>#REF!</v>
      </c>
      <c r="U16" t="e">
        <f>-((HLOOKUP(U$2,#REF!,MATCH($F16,#REF!,0),0) - HLOOKUP(U$2,[1]Baseline!$A$1:$JD$86,MATCH($F16,[1]Baseline!$A$1:$A$86,0),0))/HLOOKUP(U$2,[1]Baseline!$A$1:$JD$86,MATCH($F16,[1]Baseline!$A$1:$A$86,0),0))</f>
        <v>#REF!</v>
      </c>
      <c r="V16" t="e">
        <f>-((HLOOKUP(V$2,#REF!,MATCH($F16,#REF!,0),0) - HLOOKUP(V$2,[1]Baseline!$A$1:$JD$86,MATCH($F16,[1]Baseline!$A$1:$A$86,0),0))/HLOOKUP(V$2,[1]Baseline!$A$1:$JD$86,MATCH($F16,[1]Baseline!$A$1:$A$86,0),0))</f>
        <v>#REF!</v>
      </c>
      <c r="W16" t="e">
        <f>-((HLOOKUP(W$2,#REF!,MATCH($F16,#REF!,0),0) - HLOOKUP(W$2,[1]Baseline!$A$1:$JD$86,MATCH($F16,[1]Baseline!$A$1:$A$86,0),0))/HLOOKUP(W$2,[1]Baseline!$A$1:$JD$86,MATCH($F16,[1]Baseline!$A$1:$A$86,0),0))</f>
        <v>#REF!</v>
      </c>
      <c r="X16" t="e">
        <f>-((HLOOKUP(X$2,#REF!,MATCH($F16,#REF!,0),0) - HLOOKUP(X$2,[1]Baseline!$A$1:$JD$86,MATCH($F16,[1]Baseline!$A$1:$A$86,0),0))/HLOOKUP(X$2,[1]Baseline!$A$1:$JD$86,MATCH($F16,[1]Baseline!$A$1:$A$86,0),0))</f>
        <v>#REF!</v>
      </c>
      <c r="Y16" t="e">
        <f>-((HLOOKUP(Y$2,#REF!,MATCH($F16,#REF!,0),0) - HLOOKUP(Y$2,[1]Baseline!$A$1:$JD$86,MATCH($F16,[1]Baseline!$A$1:$A$86,0),0))/HLOOKUP(Y$2,[1]Baseline!$A$1:$JD$86,MATCH($F16,[1]Baseline!$A$1:$A$86,0),0))</f>
        <v>#REF!</v>
      </c>
      <c r="AJ16" t="s">
        <v>19</v>
      </c>
    </row>
    <row r="17" spans="1:36" x14ac:dyDescent="0.3">
      <c r="A17">
        <v>2031</v>
      </c>
      <c r="B17" t="e">
        <f>((HLOOKUP(B$2,#REF!,MATCH($F17,#REF!,0),0)))</f>
        <v>#REF!</v>
      </c>
      <c r="C17" t="e">
        <f>((HLOOKUP(C$2,#REF!,MATCH($F17,#REF!,0),0)))</f>
        <v>#REF!</v>
      </c>
      <c r="D17" t="e">
        <f>((HLOOKUP(D$2,#REF!,MATCH($F17,#REF!,0),0)))</f>
        <v>#REF!</v>
      </c>
      <c r="F17">
        <v>2031</v>
      </c>
      <c r="G17" t="e">
        <f>ABS((HLOOKUP(G$2,#REF!,MATCH($F17,#REF!,0),0) - HLOOKUP(G$2,[1]Baseline!$A$1:$JD$86,MATCH($F17,[1]Baseline!$A$1:$A$86,0),0))/HLOOKUP(G$2,[1]Baseline!$A$1:$JD$86,MATCH($F$2,[1]Baseline!$A$1:$A$86,0),0))</f>
        <v>#REF!</v>
      </c>
      <c r="H17" t="e">
        <f t="shared" si="2"/>
        <v>#REF!</v>
      </c>
      <c r="I17" t="e">
        <f t="shared" si="0"/>
        <v>#REF!</v>
      </c>
      <c r="J17">
        <v>2031</v>
      </c>
      <c r="K17" t="e">
        <f>-((HLOOKUP(K$2,#REF!,MATCH($F17,#REF!,0),0) - HLOOKUP(K$2,[1]Baseline!$A$1:$JD$86,MATCH($F17,[1]Baseline!$A$1:$A$86,0),0))/HLOOKUP(K$2,[1]Baseline!$A$1:$JD$86,MATCH($F17,[1]Baseline!$A$1:$A$86,0),0))</f>
        <v>#REF!</v>
      </c>
      <c r="L17" t="e">
        <f>-((HLOOKUP(L$2,#REF!,MATCH($F17,#REF!,0),0) - HLOOKUP(L$2,[1]Baseline!$A$1:$JD$86,MATCH($F17,[1]Baseline!$A$1:$A$86,0),0))/HLOOKUP(L$2,[1]Baseline!$A$1:$JD$86,MATCH($F17,[1]Baseline!$A$1:$A$86,0),0))</f>
        <v>#REF!</v>
      </c>
      <c r="M17" t="e">
        <f>-((HLOOKUP(M$2,#REF!,MATCH($F17,#REF!,0),0) - HLOOKUP(M$2,[1]Baseline!$A$1:$JD$86,MATCH($F17,[1]Baseline!$A$1:$A$86,0),0))/HLOOKUP(M$2,[1]Baseline!$A$1:$JD$86,MATCH($F17,[1]Baseline!$A$1:$A$86,0),0))</f>
        <v>#REF!</v>
      </c>
      <c r="N17" t="e">
        <f>-((HLOOKUP(N$2,#REF!,MATCH($F17,#REF!,0),0) - HLOOKUP(N$2,[1]Baseline!$A$1:$JD$86,MATCH($F17,[1]Baseline!$A$1:$A$86,0),0))/HLOOKUP(N$2,[1]Baseline!$A$1:$JD$86,MATCH($F17,[1]Baseline!$A$1:$A$86,0),0))</f>
        <v>#REF!</v>
      </c>
      <c r="P17">
        <v>2031</v>
      </c>
      <c r="Q17" t="e">
        <f>-((HLOOKUP(Q$2,#REF!,MATCH($F17,#REF!,0),0) - HLOOKUP(Q$2,[1]Baseline!$A$1:$JD$86,MATCH($F17,[1]Baseline!$A$1:$A$86,0),0))/HLOOKUP(Q$2,[1]Baseline!$A$1:$JD$86,MATCH($F17,[1]Baseline!$A$1:$A$86,0),0))</f>
        <v>#REF!</v>
      </c>
      <c r="R17" t="e">
        <f>-((HLOOKUP(R$2,#REF!,MATCH($F17,#REF!,0),0) - HLOOKUP(R$2,[1]Baseline!$A$1:$JD$86,MATCH($F17,[1]Baseline!$A$1:$A$86,0),0))/HLOOKUP(R$2,[1]Baseline!$A$1:$JD$86,MATCH($F17,[1]Baseline!$A$1:$A$86,0),0))</f>
        <v>#REF!</v>
      </c>
      <c r="S17" t="e">
        <f>-((HLOOKUP(S$2,#REF!,MATCH($F17,#REF!,0),0) - HLOOKUP(S$2,[1]Baseline!$A$1:$JD$86,MATCH($F17,[1]Baseline!$A$1:$A$86,0),0))/HLOOKUP(S$2,[1]Baseline!$A$1:$JD$86,MATCH($F17,[1]Baseline!$A$1:$A$86,0),0))</f>
        <v>#REF!</v>
      </c>
      <c r="T17" t="e">
        <f>-((HLOOKUP(T$2,#REF!,MATCH($F17,#REF!,0),0) - HLOOKUP(T$2,[1]Baseline!$A$1:$JD$86,MATCH($F17,[1]Baseline!$A$1:$A$86,0),0))/HLOOKUP(T$2,[1]Baseline!$A$1:$JD$86,MATCH($F17,[1]Baseline!$A$1:$A$86,0),0))</f>
        <v>#REF!</v>
      </c>
      <c r="U17" t="e">
        <f>-((HLOOKUP(U$2,#REF!,MATCH($F17,#REF!,0),0) - HLOOKUP(U$2,[1]Baseline!$A$1:$JD$86,MATCH($F17,[1]Baseline!$A$1:$A$86,0),0))/HLOOKUP(U$2,[1]Baseline!$A$1:$JD$86,MATCH($F17,[1]Baseline!$A$1:$A$86,0),0))</f>
        <v>#REF!</v>
      </c>
      <c r="V17" t="e">
        <f>-((HLOOKUP(V$2,#REF!,MATCH($F17,#REF!,0),0) - HLOOKUP(V$2,[1]Baseline!$A$1:$JD$86,MATCH($F17,[1]Baseline!$A$1:$A$86,0),0))/HLOOKUP(V$2,[1]Baseline!$A$1:$JD$86,MATCH($F17,[1]Baseline!$A$1:$A$86,0),0))</f>
        <v>#REF!</v>
      </c>
      <c r="W17" t="e">
        <f>-((HLOOKUP(W$2,#REF!,MATCH($F17,#REF!,0),0) - HLOOKUP(W$2,[1]Baseline!$A$1:$JD$86,MATCH($F17,[1]Baseline!$A$1:$A$86,0),0))/HLOOKUP(W$2,[1]Baseline!$A$1:$JD$86,MATCH($F17,[1]Baseline!$A$1:$A$86,0),0))</f>
        <v>#REF!</v>
      </c>
      <c r="X17" t="e">
        <f>-((HLOOKUP(X$2,#REF!,MATCH($F17,#REF!,0),0) - HLOOKUP(X$2,[1]Baseline!$A$1:$JD$86,MATCH($F17,[1]Baseline!$A$1:$A$86,0),0))/HLOOKUP(X$2,[1]Baseline!$A$1:$JD$86,MATCH($F17,[1]Baseline!$A$1:$A$86,0),0))</f>
        <v>#REF!</v>
      </c>
      <c r="Y17" t="e">
        <f>-((HLOOKUP(Y$2,#REF!,MATCH($F17,#REF!,0),0) - HLOOKUP(Y$2,[1]Baseline!$A$1:$JD$86,MATCH($F17,[1]Baseline!$A$1:$A$86,0),0))/HLOOKUP(Y$2,[1]Baseline!$A$1:$JD$86,MATCH($F17,[1]Baseline!$A$1:$A$86,0),0))</f>
        <v>#REF!</v>
      </c>
      <c r="AJ17" t="s">
        <v>20</v>
      </c>
    </row>
    <row r="18" spans="1:36" x14ac:dyDescent="0.3">
      <c r="A18">
        <v>2032</v>
      </c>
      <c r="B18" t="e">
        <f>((HLOOKUP(B$2,#REF!,MATCH($F18,#REF!,0),0)))</f>
        <v>#REF!</v>
      </c>
      <c r="C18" t="e">
        <f>((HLOOKUP(C$2,#REF!,MATCH($F18,#REF!,0),0)))</f>
        <v>#REF!</v>
      </c>
      <c r="D18" t="e">
        <f>((HLOOKUP(D$2,#REF!,MATCH($F18,#REF!,0),0)))</f>
        <v>#REF!</v>
      </c>
      <c r="F18">
        <v>2032</v>
      </c>
      <c r="G18" t="e">
        <f>ABS((HLOOKUP(G$2,#REF!,MATCH($F18,#REF!,0),0) - HLOOKUP(G$2,[1]Baseline!$A$1:$JD$86,MATCH($F18,[1]Baseline!$A$1:$A$86,0),0))/HLOOKUP(G$2,[1]Baseline!$A$1:$JD$86,MATCH($F$2,[1]Baseline!$A$1:$A$86,0),0))</f>
        <v>#REF!</v>
      </c>
      <c r="H18" t="e">
        <f t="shared" si="2"/>
        <v>#REF!</v>
      </c>
      <c r="I18" t="e">
        <f t="shared" si="0"/>
        <v>#REF!</v>
      </c>
      <c r="J18">
        <v>2032</v>
      </c>
      <c r="K18" t="e">
        <f>-((HLOOKUP(K$2,#REF!,MATCH($F18,#REF!,0),0) - HLOOKUP(K$2,[1]Baseline!$A$1:$JD$86,MATCH($F18,[1]Baseline!$A$1:$A$86,0),0))/HLOOKUP(K$2,[1]Baseline!$A$1:$JD$86,MATCH($F18,[1]Baseline!$A$1:$A$86,0),0))</f>
        <v>#REF!</v>
      </c>
      <c r="L18" t="e">
        <f>-((HLOOKUP(L$2,#REF!,MATCH($F18,#REF!,0),0) - HLOOKUP(L$2,[1]Baseline!$A$1:$JD$86,MATCH($F18,[1]Baseline!$A$1:$A$86,0),0))/HLOOKUP(L$2,[1]Baseline!$A$1:$JD$86,MATCH($F18,[1]Baseline!$A$1:$A$86,0),0))</f>
        <v>#REF!</v>
      </c>
      <c r="M18" t="e">
        <f>-((HLOOKUP(M$2,#REF!,MATCH($F18,#REF!,0),0) - HLOOKUP(M$2,[1]Baseline!$A$1:$JD$86,MATCH($F18,[1]Baseline!$A$1:$A$86,0),0))/HLOOKUP(M$2,[1]Baseline!$A$1:$JD$86,MATCH($F18,[1]Baseline!$A$1:$A$86,0),0))</f>
        <v>#REF!</v>
      </c>
      <c r="N18" t="e">
        <f>-((HLOOKUP(N$2,#REF!,MATCH($F18,#REF!,0),0) - HLOOKUP(N$2,[1]Baseline!$A$1:$JD$86,MATCH($F18,[1]Baseline!$A$1:$A$86,0),0))/HLOOKUP(N$2,[1]Baseline!$A$1:$JD$86,MATCH($F18,[1]Baseline!$A$1:$A$86,0),0))</f>
        <v>#REF!</v>
      </c>
      <c r="P18">
        <v>2032</v>
      </c>
      <c r="Q18" t="e">
        <f>-((HLOOKUP(Q$2,#REF!,MATCH($F18,#REF!,0),0) - HLOOKUP(Q$2,[1]Baseline!$A$1:$JD$86,MATCH($F18,[1]Baseline!$A$1:$A$86,0),0))/HLOOKUP(Q$2,[1]Baseline!$A$1:$JD$86,MATCH($F18,[1]Baseline!$A$1:$A$86,0),0))</f>
        <v>#REF!</v>
      </c>
      <c r="R18" t="e">
        <f>-((HLOOKUP(R$2,#REF!,MATCH($F18,#REF!,0),0) - HLOOKUP(R$2,[1]Baseline!$A$1:$JD$86,MATCH($F18,[1]Baseline!$A$1:$A$86,0),0))/HLOOKUP(R$2,[1]Baseline!$A$1:$JD$86,MATCH($F18,[1]Baseline!$A$1:$A$86,0),0))</f>
        <v>#REF!</v>
      </c>
      <c r="S18" t="e">
        <f>-((HLOOKUP(S$2,#REF!,MATCH($F18,#REF!,0),0) - HLOOKUP(S$2,[1]Baseline!$A$1:$JD$86,MATCH($F18,[1]Baseline!$A$1:$A$86,0),0))/HLOOKUP(S$2,[1]Baseline!$A$1:$JD$86,MATCH($F18,[1]Baseline!$A$1:$A$86,0),0))</f>
        <v>#REF!</v>
      </c>
      <c r="T18" t="e">
        <f>-((HLOOKUP(T$2,#REF!,MATCH($F18,#REF!,0),0) - HLOOKUP(T$2,[1]Baseline!$A$1:$JD$86,MATCH($F18,[1]Baseline!$A$1:$A$86,0),0))/HLOOKUP(T$2,[1]Baseline!$A$1:$JD$86,MATCH($F18,[1]Baseline!$A$1:$A$86,0),0))</f>
        <v>#REF!</v>
      </c>
      <c r="U18" t="e">
        <f>-((HLOOKUP(U$2,#REF!,MATCH($F18,#REF!,0),0) - HLOOKUP(U$2,[1]Baseline!$A$1:$JD$86,MATCH($F18,[1]Baseline!$A$1:$A$86,0),0))/HLOOKUP(U$2,[1]Baseline!$A$1:$JD$86,MATCH($F18,[1]Baseline!$A$1:$A$86,0),0))</f>
        <v>#REF!</v>
      </c>
      <c r="V18" t="e">
        <f>-((HLOOKUP(V$2,#REF!,MATCH($F18,#REF!,0),0) - HLOOKUP(V$2,[1]Baseline!$A$1:$JD$86,MATCH($F18,[1]Baseline!$A$1:$A$86,0),0))/HLOOKUP(V$2,[1]Baseline!$A$1:$JD$86,MATCH($F18,[1]Baseline!$A$1:$A$86,0),0))</f>
        <v>#REF!</v>
      </c>
      <c r="W18" t="e">
        <f>-((HLOOKUP(W$2,#REF!,MATCH($F18,#REF!,0),0) - HLOOKUP(W$2,[1]Baseline!$A$1:$JD$86,MATCH($F18,[1]Baseline!$A$1:$A$86,0),0))/HLOOKUP(W$2,[1]Baseline!$A$1:$JD$86,MATCH($F18,[1]Baseline!$A$1:$A$86,0),0))</f>
        <v>#REF!</v>
      </c>
      <c r="X18" t="e">
        <f>-((HLOOKUP(X$2,#REF!,MATCH($F18,#REF!,0),0) - HLOOKUP(X$2,[1]Baseline!$A$1:$JD$86,MATCH($F18,[1]Baseline!$A$1:$A$86,0),0))/HLOOKUP(X$2,[1]Baseline!$A$1:$JD$86,MATCH($F18,[1]Baseline!$A$1:$A$86,0),0))</f>
        <v>#REF!</v>
      </c>
      <c r="Y18" t="e">
        <f>-((HLOOKUP(Y$2,#REF!,MATCH($F18,#REF!,0),0) - HLOOKUP(Y$2,[1]Baseline!$A$1:$JD$86,MATCH($F18,[1]Baseline!$A$1:$A$86,0),0))/HLOOKUP(Y$2,[1]Baseline!$A$1:$JD$86,MATCH($F18,[1]Baseline!$A$1:$A$86,0),0))</f>
        <v>#REF!</v>
      </c>
      <c r="AJ18" t="s">
        <v>21</v>
      </c>
    </row>
    <row r="19" spans="1:36" x14ac:dyDescent="0.3">
      <c r="A19">
        <v>2033</v>
      </c>
      <c r="B19" t="e">
        <f>((HLOOKUP(B$2,#REF!,MATCH($F19,#REF!,0),0)))</f>
        <v>#REF!</v>
      </c>
      <c r="C19" t="e">
        <f>((HLOOKUP(C$2,#REF!,MATCH($F19,#REF!,0),0)))</f>
        <v>#REF!</v>
      </c>
      <c r="D19" t="e">
        <f>((HLOOKUP(D$2,#REF!,MATCH($F19,#REF!,0),0)))</f>
        <v>#REF!</v>
      </c>
      <c r="F19">
        <v>2033</v>
      </c>
      <c r="G19" t="e">
        <f>ABS((HLOOKUP(G$2,#REF!,MATCH($F19,#REF!,0),0) - HLOOKUP(G$2,[1]Baseline!$A$1:$JD$86,MATCH($F19,[1]Baseline!$A$1:$A$86,0),0))/HLOOKUP(G$2,[1]Baseline!$A$1:$JD$86,MATCH($F$2,[1]Baseline!$A$1:$A$86,0),0))</f>
        <v>#REF!</v>
      </c>
      <c r="H19" t="e">
        <f t="shared" si="2"/>
        <v>#REF!</v>
      </c>
      <c r="I19" t="e">
        <f t="shared" si="0"/>
        <v>#REF!</v>
      </c>
      <c r="J19">
        <v>2033</v>
      </c>
      <c r="K19" t="e">
        <f>-((HLOOKUP(K$2,#REF!,MATCH($F19,#REF!,0),0) - HLOOKUP(K$2,[1]Baseline!$A$1:$JD$86,MATCH($F19,[1]Baseline!$A$1:$A$86,0),0))/HLOOKUP(K$2,[1]Baseline!$A$1:$JD$86,MATCH($F19,[1]Baseline!$A$1:$A$86,0),0))</f>
        <v>#REF!</v>
      </c>
      <c r="L19" t="e">
        <f>-((HLOOKUP(L$2,#REF!,MATCH($F19,#REF!,0),0) - HLOOKUP(L$2,[1]Baseline!$A$1:$JD$86,MATCH($F19,[1]Baseline!$A$1:$A$86,0),0))/HLOOKUP(L$2,[1]Baseline!$A$1:$JD$86,MATCH($F19,[1]Baseline!$A$1:$A$86,0),0))</f>
        <v>#REF!</v>
      </c>
      <c r="M19" t="e">
        <f>-((HLOOKUP(M$2,#REF!,MATCH($F19,#REF!,0),0) - HLOOKUP(M$2,[1]Baseline!$A$1:$JD$86,MATCH($F19,[1]Baseline!$A$1:$A$86,0),0))/HLOOKUP(M$2,[1]Baseline!$A$1:$JD$86,MATCH($F19,[1]Baseline!$A$1:$A$86,0),0))</f>
        <v>#REF!</v>
      </c>
      <c r="N19" t="e">
        <f>-((HLOOKUP(N$2,#REF!,MATCH($F19,#REF!,0),0) - HLOOKUP(N$2,[1]Baseline!$A$1:$JD$86,MATCH($F19,[1]Baseline!$A$1:$A$86,0),0))/HLOOKUP(N$2,[1]Baseline!$A$1:$JD$86,MATCH($F19,[1]Baseline!$A$1:$A$86,0),0))</f>
        <v>#REF!</v>
      </c>
      <c r="P19">
        <v>2033</v>
      </c>
      <c r="Q19" t="e">
        <f>-((HLOOKUP(Q$2,#REF!,MATCH($F19,#REF!,0),0) - HLOOKUP(Q$2,[1]Baseline!$A$1:$JD$86,MATCH($F19,[1]Baseline!$A$1:$A$86,0),0))/HLOOKUP(Q$2,[1]Baseline!$A$1:$JD$86,MATCH($F19,[1]Baseline!$A$1:$A$86,0),0))</f>
        <v>#REF!</v>
      </c>
      <c r="R19" t="e">
        <f>-((HLOOKUP(R$2,#REF!,MATCH($F19,#REF!,0),0) - HLOOKUP(R$2,[1]Baseline!$A$1:$JD$86,MATCH($F19,[1]Baseline!$A$1:$A$86,0),0))/HLOOKUP(R$2,[1]Baseline!$A$1:$JD$86,MATCH($F19,[1]Baseline!$A$1:$A$86,0),0))</f>
        <v>#REF!</v>
      </c>
      <c r="S19" t="e">
        <f>-((HLOOKUP(S$2,#REF!,MATCH($F19,#REF!,0),0) - HLOOKUP(S$2,[1]Baseline!$A$1:$JD$86,MATCH($F19,[1]Baseline!$A$1:$A$86,0),0))/HLOOKUP(S$2,[1]Baseline!$A$1:$JD$86,MATCH($F19,[1]Baseline!$A$1:$A$86,0),0))</f>
        <v>#REF!</v>
      </c>
      <c r="T19" t="e">
        <f>-((HLOOKUP(T$2,#REF!,MATCH($F19,#REF!,0),0) - HLOOKUP(T$2,[1]Baseline!$A$1:$JD$86,MATCH($F19,[1]Baseline!$A$1:$A$86,0),0))/HLOOKUP(T$2,[1]Baseline!$A$1:$JD$86,MATCH($F19,[1]Baseline!$A$1:$A$86,0),0))</f>
        <v>#REF!</v>
      </c>
      <c r="U19" t="e">
        <f>-((HLOOKUP(U$2,#REF!,MATCH($F19,#REF!,0),0) - HLOOKUP(U$2,[1]Baseline!$A$1:$JD$86,MATCH($F19,[1]Baseline!$A$1:$A$86,0),0))/HLOOKUP(U$2,[1]Baseline!$A$1:$JD$86,MATCH($F19,[1]Baseline!$A$1:$A$86,0),0))</f>
        <v>#REF!</v>
      </c>
      <c r="V19" t="e">
        <f>-((HLOOKUP(V$2,#REF!,MATCH($F19,#REF!,0),0) - HLOOKUP(V$2,[1]Baseline!$A$1:$JD$86,MATCH($F19,[1]Baseline!$A$1:$A$86,0),0))/HLOOKUP(V$2,[1]Baseline!$A$1:$JD$86,MATCH($F19,[1]Baseline!$A$1:$A$86,0),0))</f>
        <v>#REF!</v>
      </c>
      <c r="W19" t="e">
        <f>-((HLOOKUP(W$2,#REF!,MATCH($F19,#REF!,0),0) - HLOOKUP(W$2,[1]Baseline!$A$1:$JD$86,MATCH($F19,[1]Baseline!$A$1:$A$86,0),0))/HLOOKUP(W$2,[1]Baseline!$A$1:$JD$86,MATCH($F19,[1]Baseline!$A$1:$A$86,0),0))</f>
        <v>#REF!</v>
      </c>
      <c r="X19" t="e">
        <f>-((HLOOKUP(X$2,#REF!,MATCH($F19,#REF!,0),0) - HLOOKUP(X$2,[1]Baseline!$A$1:$JD$86,MATCH($F19,[1]Baseline!$A$1:$A$86,0),0))/HLOOKUP(X$2,[1]Baseline!$A$1:$JD$86,MATCH($F19,[1]Baseline!$A$1:$A$86,0),0))</f>
        <v>#REF!</v>
      </c>
      <c r="Y19" t="e">
        <f>-((HLOOKUP(Y$2,#REF!,MATCH($F19,#REF!,0),0) - HLOOKUP(Y$2,[1]Baseline!$A$1:$JD$86,MATCH($F19,[1]Baseline!$A$1:$A$86,0),0))/HLOOKUP(Y$2,[1]Baseline!$A$1:$JD$86,MATCH($F19,[1]Baseline!$A$1:$A$86,0),0))</f>
        <v>#REF!</v>
      </c>
      <c r="AJ19" t="s">
        <v>22</v>
      </c>
    </row>
    <row r="20" spans="1:36" x14ac:dyDescent="0.3">
      <c r="A20">
        <v>2034</v>
      </c>
      <c r="B20" t="e">
        <f>((HLOOKUP(B$2,#REF!,MATCH($F20,#REF!,0),0)))</f>
        <v>#REF!</v>
      </c>
      <c r="C20" t="e">
        <f>((HLOOKUP(C$2,#REF!,MATCH($F20,#REF!,0),0)))</f>
        <v>#REF!</v>
      </c>
      <c r="D20" t="e">
        <f>((HLOOKUP(D$2,#REF!,MATCH($F20,#REF!,0),0)))</f>
        <v>#REF!</v>
      </c>
      <c r="F20">
        <v>2034</v>
      </c>
      <c r="G20" t="e">
        <f>ABS((HLOOKUP(G$2,#REF!,MATCH($F20,#REF!,0),0) - HLOOKUP(G$2,[1]Baseline!$A$1:$JD$86,MATCH($F20,[1]Baseline!$A$1:$A$86,0),0))/HLOOKUP(G$2,[1]Baseline!$A$1:$JD$86,MATCH($F$2,[1]Baseline!$A$1:$A$86,0),0))</f>
        <v>#REF!</v>
      </c>
      <c r="H20" t="e">
        <f t="shared" si="2"/>
        <v>#REF!</v>
      </c>
      <c r="I20" t="e">
        <f t="shared" si="0"/>
        <v>#REF!</v>
      </c>
      <c r="J20">
        <v>2034</v>
      </c>
      <c r="K20" t="e">
        <f>-((HLOOKUP(K$2,#REF!,MATCH($F20,#REF!,0),0) - HLOOKUP(K$2,[1]Baseline!$A$1:$JD$86,MATCH($F20,[1]Baseline!$A$1:$A$86,0),0))/HLOOKUP(K$2,[1]Baseline!$A$1:$JD$86,MATCH($F20,[1]Baseline!$A$1:$A$86,0),0))</f>
        <v>#REF!</v>
      </c>
      <c r="L20" t="e">
        <f>-((HLOOKUP(L$2,#REF!,MATCH($F20,#REF!,0),0) - HLOOKUP(L$2,[1]Baseline!$A$1:$JD$86,MATCH($F20,[1]Baseline!$A$1:$A$86,0),0))/HLOOKUP(L$2,[1]Baseline!$A$1:$JD$86,MATCH($F20,[1]Baseline!$A$1:$A$86,0),0))</f>
        <v>#REF!</v>
      </c>
      <c r="M20" t="e">
        <f>-((HLOOKUP(M$2,#REF!,MATCH($F20,#REF!,0),0) - HLOOKUP(M$2,[1]Baseline!$A$1:$JD$86,MATCH($F20,[1]Baseline!$A$1:$A$86,0),0))/HLOOKUP(M$2,[1]Baseline!$A$1:$JD$86,MATCH($F20,[1]Baseline!$A$1:$A$86,0),0))</f>
        <v>#REF!</v>
      </c>
      <c r="N20" t="e">
        <f>-((HLOOKUP(N$2,#REF!,MATCH($F20,#REF!,0),0) - HLOOKUP(N$2,[1]Baseline!$A$1:$JD$86,MATCH($F20,[1]Baseline!$A$1:$A$86,0),0))/HLOOKUP(N$2,[1]Baseline!$A$1:$JD$86,MATCH($F20,[1]Baseline!$A$1:$A$86,0),0))</f>
        <v>#REF!</v>
      </c>
      <c r="P20">
        <v>2034</v>
      </c>
      <c r="Q20" t="e">
        <f>-((HLOOKUP(Q$2,#REF!,MATCH($F20,#REF!,0),0) - HLOOKUP(Q$2,[1]Baseline!$A$1:$JD$86,MATCH($F20,[1]Baseline!$A$1:$A$86,0),0))/HLOOKUP(Q$2,[1]Baseline!$A$1:$JD$86,MATCH($F20,[1]Baseline!$A$1:$A$86,0),0))</f>
        <v>#REF!</v>
      </c>
      <c r="R20" t="e">
        <f>-((HLOOKUP(R$2,#REF!,MATCH($F20,#REF!,0),0) - HLOOKUP(R$2,[1]Baseline!$A$1:$JD$86,MATCH($F20,[1]Baseline!$A$1:$A$86,0),0))/HLOOKUP(R$2,[1]Baseline!$A$1:$JD$86,MATCH($F20,[1]Baseline!$A$1:$A$86,0),0))</f>
        <v>#REF!</v>
      </c>
      <c r="S20" t="e">
        <f>-((HLOOKUP(S$2,#REF!,MATCH($F20,#REF!,0),0) - HLOOKUP(S$2,[1]Baseline!$A$1:$JD$86,MATCH($F20,[1]Baseline!$A$1:$A$86,0),0))/HLOOKUP(S$2,[1]Baseline!$A$1:$JD$86,MATCH($F20,[1]Baseline!$A$1:$A$86,0),0))</f>
        <v>#REF!</v>
      </c>
      <c r="T20" t="e">
        <f>-((HLOOKUP(T$2,#REF!,MATCH($F20,#REF!,0),0) - HLOOKUP(T$2,[1]Baseline!$A$1:$JD$86,MATCH($F20,[1]Baseline!$A$1:$A$86,0),0))/HLOOKUP(T$2,[1]Baseline!$A$1:$JD$86,MATCH($F20,[1]Baseline!$A$1:$A$86,0),0))</f>
        <v>#REF!</v>
      </c>
      <c r="U20" t="e">
        <f>-((HLOOKUP(U$2,#REF!,MATCH($F20,#REF!,0),0) - HLOOKUP(U$2,[1]Baseline!$A$1:$JD$86,MATCH($F20,[1]Baseline!$A$1:$A$86,0),0))/HLOOKUP(U$2,[1]Baseline!$A$1:$JD$86,MATCH($F20,[1]Baseline!$A$1:$A$86,0),0))</f>
        <v>#REF!</v>
      </c>
      <c r="V20" t="e">
        <f>-((HLOOKUP(V$2,#REF!,MATCH($F20,#REF!,0),0) - HLOOKUP(V$2,[1]Baseline!$A$1:$JD$86,MATCH($F20,[1]Baseline!$A$1:$A$86,0),0))/HLOOKUP(V$2,[1]Baseline!$A$1:$JD$86,MATCH($F20,[1]Baseline!$A$1:$A$86,0),0))</f>
        <v>#REF!</v>
      </c>
      <c r="W20" t="e">
        <f>-((HLOOKUP(W$2,#REF!,MATCH($F20,#REF!,0),0) - HLOOKUP(W$2,[1]Baseline!$A$1:$JD$86,MATCH($F20,[1]Baseline!$A$1:$A$86,0),0))/HLOOKUP(W$2,[1]Baseline!$A$1:$JD$86,MATCH($F20,[1]Baseline!$A$1:$A$86,0),0))</f>
        <v>#REF!</v>
      </c>
      <c r="X20" t="e">
        <f>-((HLOOKUP(X$2,#REF!,MATCH($F20,#REF!,0),0) - HLOOKUP(X$2,[1]Baseline!$A$1:$JD$86,MATCH($F20,[1]Baseline!$A$1:$A$86,0),0))/HLOOKUP(X$2,[1]Baseline!$A$1:$JD$86,MATCH($F20,[1]Baseline!$A$1:$A$86,0),0))</f>
        <v>#REF!</v>
      </c>
      <c r="Y20" t="e">
        <f>-((HLOOKUP(Y$2,#REF!,MATCH($F20,#REF!,0),0) - HLOOKUP(Y$2,[1]Baseline!$A$1:$JD$86,MATCH($F20,[1]Baseline!$A$1:$A$86,0),0))/HLOOKUP(Y$2,[1]Baseline!$A$1:$JD$86,MATCH($F20,[1]Baseline!$A$1:$A$86,0),0))</f>
        <v>#REF!</v>
      </c>
      <c r="AJ20" t="s">
        <v>23</v>
      </c>
    </row>
    <row r="21" spans="1:36" x14ac:dyDescent="0.3">
      <c r="A21">
        <v>2035</v>
      </c>
      <c r="B21" t="e">
        <f>((HLOOKUP(B$2,#REF!,MATCH($F21,#REF!,0),0)))</f>
        <v>#REF!</v>
      </c>
      <c r="C21" t="e">
        <f>((HLOOKUP(C$2,#REF!,MATCH($F21,#REF!,0),0)))</f>
        <v>#REF!</v>
      </c>
      <c r="D21" t="e">
        <f>((HLOOKUP(D$2,#REF!,MATCH($F21,#REF!,0),0)))</f>
        <v>#REF!</v>
      </c>
      <c r="F21">
        <v>2035</v>
      </c>
      <c r="G21" t="e">
        <f>ABS((HLOOKUP(G$2,#REF!,MATCH($F21,#REF!,0),0) - HLOOKUP(G$2,[1]Baseline!$A$1:$JD$86,MATCH($F21,[1]Baseline!$A$1:$A$86,0),0))/HLOOKUP(G$2,[1]Baseline!$A$1:$JD$86,MATCH($F$2,[1]Baseline!$A$1:$A$86,0),0))</f>
        <v>#REF!</v>
      </c>
      <c r="H21" t="e">
        <f t="shared" si="2"/>
        <v>#REF!</v>
      </c>
      <c r="I21" t="e">
        <f t="shared" si="0"/>
        <v>#REF!</v>
      </c>
      <c r="J21">
        <v>2035</v>
      </c>
      <c r="K21" t="e">
        <f>-((HLOOKUP(K$2,#REF!,MATCH($F21,#REF!,0),0) - HLOOKUP(K$2,[1]Baseline!$A$1:$JD$86,MATCH($F21,[1]Baseline!$A$1:$A$86,0),0))/HLOOKUP(K$2,[1]Baseline!$A$1:$JD$86,MATCH($F21,[1]Baseline!$A$1:$A$86,0),0))</f>
        <v>#REF!</v>
      </c>
      <c r="L21" t="e">
        <f>-((HLOOKUP(L$2,#REF!,MATCH($F21,#REF!,0),0) - HLOOKUP(L$2,[1]Baseline!$A$1:$JD$86,MATCH($F21,[1]Baseline!$A$1:$A$86,0),0))/HLOOKUP(L$2,[1]Baseline!$A$1:$JD$86,MATCH($F21,[1]Baseline!$A$1:$A$86,0),0))</f>
        <v>#REF!</v>
      </c>
      <c r="M21" t="e">
        <f>-((HLOOKUP(M$2,#REF!,MATCH($F21,#REF!,0),0) - HLOOKUP(M$2,[1]Baseline!$A$1:$JD$86,MATCH($F21,[1]Baseline!$A$1:$A$86,0),0))/HLOOKUP(M$2,[1]Baseline!$A$1:$JD$86,MATCH($F21,[1]Baseline!$A$1:$A$86,0),0))</f>
        <v>#REF!</v>
      </c>
      <c r="N21" t="e">
        <f>-((HLOOKUP(N$2,#REF!,MATCH($F21,#REF!,0),0) - HLOOKUP(N$2,[1]Baseline!$A$1:$JD$86,MATCH($F21,[1]Baseline!$A$1:$A$86,0),0))/HLOOKUP(N$2,[1]Baseline!$A$1:$JD$86,MATCH($F21,[1]Baseline!$A$1:$A$86,0),0))</f>
        <v>#REF!</v>
      </c>
      <c r="P21">
        <v>2035</v>
      </c>
      <c r="Q21" t="e">
        <f>-((HLOOKUP(Q$2,#REF!,MATCH($F21,#REF!,0),0) - HLOOKUP(Q$2,[1]Baseline!$A$1:$JD$86,MATCH($F21,[1]Baseline!$A$1:$A$86,0),0))/HLOOKUP(Q$2,[1]Baseline!$A$1:$JD$86,MATCH($F21,[1]Baseline!$A$1:$A$86,0),0))</f>
        <v>#REF!</v>
      </c>
      <c r="R21" t="e">
        <f>-((HLOOKUP(R$2,#REF!,MATCH($F21,#REF!,0),0) - HLOOKUP(R$2,[1]Baseline!$A$1:$JD$86,MATCH($F21,[1]Baseline!$A$1:$A$86,0),0))/HLOOKUP(R$2,[1]Baseline!$A$1:$JD$86,MATCH($F21,[1]Baseline!$A$1:$A$86,0),0))</f>
        <v>#REF!</v>
      </c>
      <c r="S21" t="e">
        <f>-((HLOOKUP(S$2,#REF!,MATCH($F21,#REF!,0),0) - HLOOKUP(S$2,[1]Baseline!$A$1:$JD$86,MATCH($F21,[1]Baseline!$A$1:$A$86,0),0))/HLOOKUP(S$2,[1]Baseline!$A$1:$JD$86,MATCH($F21,[1]Baseline!$A$1:$A$86,0),0))</f>
        <v>#REF!</v>
      </c>
      <c r="T21" t="e">
        <f>-((HLOOKUP(T$2,#REF!,MATCH($F21,#REF!,0),0) - HLOOKUP(T$2,[1]Baseline!$A$1:$JD$86,MATCH($F21,[1]Baseline!$A$1:$A$86,0),0))/HLOOKUP(T$2,[1]Baseline!$A$1:$JD$86,MATCH($F21,[1]Baseline!$A$1:$A$86,0),0))</f>
        <v>#REF!</v>
      </c>
      <c r="U21" t="e">
        <f>-((HLOOKUP(U$2,#REF!,MATCH($F21,#REF!,0),0) - HLOOKUP(U$2,[1]Baseline!$A$1:$JD$86,MATCH($F21,[1]Baseline!$A$1:$A$86,0),0))/HLOOKUP(U$2,[1]Baseline!$A$1:$JD$86,MATCH($F21,[1]Baseline!$A$1:$A$86,0),0))</f>
        <v>#REF!</v>
      </c>
      <c r="V21" t="e">
        <f>-((HLOOKUP(V$2,#REF!,MATCH($F21,#REF!,0),0) - HLOOKUP(V$2,[1]Baseline!$A$1:$JD$86,MATCH($F21,[1]Baseline!$A$1:$A$86,0),0))/HLOOKUP(V$2,[1]Baseline!$A$1:$JD$86,MATCH($F21,[1]Baseline!$A$1:$A$86,0),0))</f>
        <v>#REF!</v>
      </c>
      <c r="W21" t="e">
        <f>-((HLOOKUP(W$2,#REF!,MATCH($F21,#REF!,0),0) - HLOOKUP(W$2,[1]Baseline!$A$1:$JD$86,MATCH($F21,[1]Baseline!$A$1:$A$86,0),0))/HLOOKUP(W$2,[1]Baseline!$A$1:$JD$86,MATCH($F21,[1]Baseline!$A$1:$A$86,0),0))</f>
        <v>#REF!</v>
      </c>
      <c r="X21" t="e">
        <f>-((HLOOKUP(X$2,#REF!,MATCH($F21,#REF!,0),0) - HLOOKUP(X$2,[1]Baseline!$A$1:$JD$86,MATCH($F21,[1]Baseline!$A$1:$A$86,0),0))/HLOOKUP(X$2,[1]Baseline!$A$1:$JD$86,MATCH($F21,[1]Baseline!$A$1:$A$86,0),0))</f>
        <v>#REF!</v>
      </c>
      <c r="Y21" t="e">
        <f>-((HLOOKUP(Y$2,#REF!,MATCH($F21,#REF!,0),0) - HLOOKUP(Y$2,[1]Baseline!$A$1:$JD$86,MATCH($F21,[1]Baseline!$A$1:$A$86,0),0))/HLOOKUP(Y$2,[1]Baseline!$A$1:$JD$86,MATCH($F21,[1]Baseline!$A$1:$A$86,0),0))</f>
        <v>#REF!</v>
      </c>
      <c r="AJ21" t="s">
        <v>24</v>
      </c>
    </row>
    <row r="22" spans="1:36" x14ac:dyDescent="0.3">
      <c r="A22">
        <v>2036</v>
      </c>
      <c r="B22" t="e">
        <f>((HLOOKUP(B$2,#REF!,MATCH($F22,#REF!,0),0)))</f>
        <v>#REF!</v>
      </c>
      <c r="C22" t="e">
        <f>((HLOOKUP(C$2,#REF!,MATCH($F22,#REF!,0),0)))</f>
        <v>#REF!</v>
      </c>
      <c r="D22" t="e">
        <f>((HLOOKUP(D$2,#REF!,MATCH($F22,#REF!,0),0)))</f>
        <v>#REF!</v>
      </c>
      <c r="F22">
        <v>2036</v>
      </c>
      <c r="G22" t="e">
        <f>ABS((HLOOKUP(G$2,#REF!,MATCH($F22,#REF!,0),0) - HLOOKUP(G$2,[1]Baseline!$A$1:$JD$86,MATCH($F22,[1]Baseline!$A$1:$A$86,0),0))/HLOOKUP(G$2,[1]Baseline!$A$1:$JD$86,MATCH($F$2,[1]Baseline!$A$1:$A$86,0),0))</f>
        <v>#REF!</v>
      </c>
      <c r="H22" t="e">
        <f t="shared" si="2"/>
        <v>#REF!</v>
      </c>
      <c r="I22" t="e">
        <f t="shared" si="0"/>
        <v>#REF!</v>
      </c>
      <c r="J22">
        <v>2036</v>
      </c>
      <c r="K22" t="e">
        <f>-((HLOOKUP(K$2,#REF!,MATCH($F22,#REF!,0),0) - HLOOKUP(K$2,[1]Baseline!$A$1:$JD$86,MATCH($F22,[1]Baseline!$A$1:$A$86,0),0))/HLOOKUP(K$2,[1]Baseline!$A$1:$JD$86,MATCH($F22,[1]Baseline!$A$1:$A$86,0),0))</f>
        <v>#REF!</v>
      </c>
      <c r="L22" t="e">
        <f>-((HLOOKUP(L$2,#REF!,MATCH($F22,#REF!,0),0) - HLOOKUP(L$2,[1]Baseline!$A$1:$JD$86,MATCH($F22,[1]Baseline!$A$1:$A$86,0),0))/HLOOKUP(L$2,[1]Baseline!$A$1:$JD$86,MATCH($F22,[1]Baseline!$A$1:$A$86,0),0))</f>
        <v>#REF!</v>
      </c>
      <c r="M22" t="e">
        <f>-((HLOOKUP(M$2,#REF!,MATCH($F22,#REF!,0),0) - HLOOKUP(M$2,[1]Baseline!$A$1:$JD$86,MATCH($F22,[1]Baseline!$A$1:$A$86,0),0))/HLOOKUP(M$2,[1]Baseline!$A$1:$JD$86,MATCH($F22,[1]Baseline!$A$1:$A$86,0),0))</f>
        <v>#REF!</v>
      </c>
      <c r="N22" t="e">
        <f>-((HLOOKUP(N$2,#REF!,MATCH($F22,#REF!,0),0) - HLOOKUP(N$2,[1]Baseline!$A$1:$JD$86,MATCH($F22,[1]Baseline!$A$1:$A$86,0),0))/HLOOKUP(N$2,[1]Baseline!$A$1:$JD$86,MATCH($F22,[1]Baseline!$A$1:$A$86,0),0))</f>
        <v>#REF!</v>
      </c>
      <c r="P22">
        <v>2036</v>
      </c>
      <c r="Q22" t="e">
        <f>-((HLOOKUP(Q$2,#REF!,MATCH($F22,#REF!,0),0) - HLOOKUP(Q$2,[1]Baseline!$A$1:$JD$86,MATCH($F22,[1]Baseline!$A$1:$A$86,0),0))/HLOOKUP(Q$2,[1]Baseline!$A$1:$JD$86,MATCH($F22,[1]Baseline!$A$1:$A$86,0),0))</f>
        <v>#REF!</v>
      </c>
      <c r="R22" t="e">
        <f>-((HLOOKUP(R$2,#REF!,MATCH($F22,#REF!,0),0) - HLOOKUP(R$2,[1]Baseline!$A$1:$JD$86,MATCH($F22,[1]Baseline!$A$1:$A$86,0),0))/HLOOKUP(R$2,[1]Baseline!$A$1:$JD$86,MATCH($F22,[1]Baseline!$A$1:$A$86,0),0))</f>
        <v>#REF!</v>
      </c>
      <c r="S22" t="e">
        <f>-((HLOOKUP(S$2,#REF!,MATCH($F22,#REF!,0),0) - HLOOKUP(S$2,[1]Baseline!$A$1:$JD$86,MATCH($F22,[1]Baseline!$A$1:$A$86,0),0))/HLOOKUP(S$2,[1]Baseline!$A$1:$JD$86,MATCH($F22,[1]Baseline!$A$1:$A$86,0),0))</f>
        <v>#REF!</v>
      </c>
      <c r="T22" t="e">
        <f>-((HLOOKUP(T$2,#REF!,MATCH($F22,#REF!,0),0) - HLOOKUP(T$2,[1]Baseline!$A$1:$JD$86,MATCH($F22,[1]Baseline!$A$1:$A$86,0),0))/HLOOKUP(T$2,[1]Baseline!$A$1:$JD$86,MATCH($F22,[1]Baseline!$A$1:$A$86,0),0))</f>
        <v>#REF!</v>
      </c>
      <c r="U22" t="e">
        <f>-((HLOOKUP(U$2,#REF!,MATCH($F22,#REF!,0),0) - HLOOKUP(U$2,[1]Baseline!$A$1:$JD$86,MATCH($F22,[1]Baseline!$A$1:$A$86,0),0))/HLOOKUP(U$2,[1]Baseline!$A$1:$JD$86,MATCH($F22,[1]Baseline!$A$1:$A$86,0),0))</f>
        <v>#REF!</v>
      </c>
      <c r="V22" t="e">
        <f>-((HLOOKUP(V$2,#REF!,MATCH($F22,#REF!,0),0) - HLOOKUP(V$2,[1]Baseline!$A$1:$JD$86,MATCH($F22,[1]Baseline!$A$1:$A$86,0),0))/HLOOKUP(V$2,[1]Baseline!$A$1:$JD$86,MATCH($F22,[1]Baseline!$A$1:$A$86,0),0))</f>
        <v>#REF!</v>
      </c>
      <c r="W22" t="e">
        <f>-((HLOOKUP(W$2,#REF!,MATCH($F22,#REF!,0),0) - HLOOKUP(W$2,[1]Baseline!$A$1:$JD$86,MATCH($F22,[1]Baseline!$A$1:$A$86,0),0))/HLOOKUP(W$2,[1]Baseline!$A$1:$JD$86,MATCH($F22,[1]Baseline!$A$1:$A$86,0),0))</f>
        <v>#REF!</v>
      </c>
      <c r="X22" t="e">
        <f>-((HLOOKUP(X$2,#REF!,MATCH($F22,#REF!,0),0) - HLOOKUP(X$2,[1]Baseline!$A$1:$JD$86,MATCH($F22,[1]Baseline!$A$1:$A$86,0),0))/HLOOKUP(X$2,[1]Baseline!$A$1:$JD$86,MATCH($F22,[1]Baseline!$A$1:$A$86,0),0))</f>
        <v>#REF!</v>
      </c>
      <c r="Y22" t="e">
        <f>-((HLOOKUP(Y$2,#REF!,MATCH($F22,#REF!,0),0) - HLOOKUP(Y$2,[1]Baseline!$A$1:$JD$86,MATCH($F22,[1]Baseline!$A$1:$A$86,0),0))/HLOOKUP(Y$2,[1]Baseline!$A$1:$JD$86,MATCH($F22,[1]Baseline!$A$1:$A$86,0),0))</f>
        <v>#REF!</v>
      </c>
    </row>
    <row r="23" spans="1:36" x14ac:dyDescent="0.3">
      <c r="A23">
        <v>2037</v>
      </c>
      <c r="B23" t="e">
        <f>((HLOOKUP(B$2,#REF!,MATCH($F23,#REF!,0),0)))</f>
        <v>#REF!</v>
      </c>
      <c r="C23" t="e">
        <f>((HLOOKUP(C$2,#REF!,MATCH($F23,#REF!,0),0)))</f>
        <v>#REF!</v>
      </c>
      <c r="D23" t="e">
        <f>((HLOOKUP(D$2,#REF!,MATCH($F23,#REF!,0),0)))</f>
        <v>#REF!</v>
      </c>
      <c r="F23">
        <v>2037</v>
      </c>
      <c r="G23" t="e">
        <f>ABS((HLOOKUP(G$2,#REF!,MATCH($F23,#REF!,0),0) - HLOOKUP(G$2,[1]Baseline!$A$1:$JD$86,MATCH($F23,[1]Baseline!$A$1:$A$86,0),0))/HLOOKUP(G$2,[1]Baseline!$A$1:$JD$86,MATCH($F$2,[1]Baseline!$A$1:$A$86,0),0))</f>
        <v>#REF!</v>
      </c>
      <c r="H23" t="e">
        <f t="shared" si="2"/>
        <v>#REF!</v>
      </c>
      <c r="I23" t="e">
        <f t="shared" si="0"/>
        <v>#REF!</v>
      </c>
      <c r="J23">
        <v>2037</v>
      </c>
      <c r="K23" t="e">
        <f>-((HLOOKUP(K$2,#REF!,MATCH($F23,#REF!,0),0) - HLOOKUP(K$2,[1]Baseline!$A$1:$JD$86,MATCH($F23,[1]Baseline!$A$1:$A$86,0),0))/HLOOKUP(K$2,[1]Baseline!$A$1:$JD$86,MATCH($F23,[1]Baseline!$A$1:$A$86,0),0))</f>
        <v>#REF!</v>
      </c>
      <c r="L23" t="e">
        <f>-((HLOOKUP(L$2,#REF!,MATCH($F23,#REF!,0),0) - HLOOKUP(L$2,[1]Baseline!$A$1:$JD$86,MATCH($F23,[1]Baseline!$A$1:$A$86,0),0))/HLOOKUP(L$2,[1]Baseline!$A$1:$JD$86,MATCH($F23,[1]Baseline!$A$1:$A$86,0),0))</f>
        <v>#REF!</v>
      </c>
      <c r="M23" t="e">
        <f>-((HLOOKUP(M$2,#REF!,MATCH($F23,#REF!,0),0) - HLOOKUP(M$2,[1]Baseline!$A$1:$JD$86,MATCH($F23,[1]Baseline!$A$1:$A$86,0),0))/HLOOKUP(M$2,[1]Baseline!$A$1:$JD$86,MATCH($F23,[1]Baseline!$A$1:$A$86,0),0))</f>
        <v>#REF!</v>
      </c>
      <c r="N23" t="e">
        <f>-((HLOOKUP(N$2,#REF!,MATCH($F23,#REF!,0),0) - HLOOKUP(N$2,[1]Baseline!$A$1:$JD$86,MATCH($F23,[1]Baseline!$A$1:$A$86,0),0))/HLOOKUP(N$2,[1]Baseline!$A$1:$JD$86,MATCH($F23,[1]Baseline!$A$1:$A$86,0),0))</f>
        <v>#REF!</v>
      </c>
      <c r="P23">
        <v>2037</v>
      </c>
      <c r="Q23" t="e">
        <f>-((HLOOKUP(Q$2,#REF!,MATCH($F23,#REF!,0),0) - HLOOKUP(Q$2,[1]Baseline!$A$1:$JD$86,MATCH($F23,[1]Baseline!$A$1:$A$86,0),0))/HLOOKUP(Q$2,[1]Baseline!$A$1:$JD$86,MATCH($F23,[1]Baseline!$A$1:$A$86,0),0))</f>
        <v>#REF!</v>
      </c>
      <c r="R23" t="e">
        <f>-((HLOOKUP(R$2,#REF!,MATCH($F23,#REF!,0),0) - HLOOKUP(R$2,[1]Baseline!$A$1:$JD$86,MATCH($F23,[1]Baseline!$A$1:$A$86,0),0))/HLOOKUP(R$2,[1]Baseline!$A$1:$JD$86,MATCH($F23,[1]Baseline!$A$1:$A$86,0),0))</f>
        <v>#REF!</v>
      </c>
      <c r="S23" t="e">
        <f>-((HLOOKUP(S$2,#REF!,MATCH($F23,#REF!,0),0) - HLOOKUP(S$2,[1]Baseline!$A$1:$JD$86,MATCH($F23,[1]Baseline!$A$1:$A$86,0),0))/HLOOKUP(S$2,[1]Baseline!$A$1:$JD$86,MATCH($F23,[1]Baseline!$A$1:$A$86,0),0))</f>
        <v>#REF!</v>
      </c>
      <c r="T23" t="e">
        <f>-((HLOOKUP(T$2,#REF!,MATCH($F23,#REF!,0),0) - HLOOKUP(T$2,[1]Baseline!$A$1:$JD$86,MATCH($F23,[1]Baseline!$A$1:$A$86,0),0))/HLOOKUP(T$2,[1]Baseline!$A$1:$JD$86,MATCH($F23,[1]Baseline!$A$1:$A$86,0),0))</f>
        <v>#REF!</v>
      </c>
      <c r="U23" t="e">
        <f>-((HLOOKUP(U$2,#REF!,MATCH($F23,#REF!,0),0) - HLOOKUP(U$2,[1]Baseline!$A$1:$JD$86,MATCH($F23,[1]Baseline!$A$1:$A$86,0),0))/HLOOKUP(U$2,[1]Baseline!$A$1:$JD$86,MATCH($F23,[1]Baseline!$A$1:$A$86,0),0))</f>
        <v>#REF!</v>
      </c>
      <c r="V23" t="e">
        <f>-((HLOOKUP(V$2,#REF!,MATCH($F23,#REF!,0),0) - HLOOKUP(V$2,[1]Baseline!$A$1:$JD$86,MATCH($F23,[1]Baseline!$A$1:$A$86,0),0))/HLOOKUP(V$2,[1]Baseline!$A$1:$JD$86,MATCH($F23,[1]Baseline!$A$1:$A$86,0),0))</f>
        <v>#REF!</v>
      </c>
      <c r="W23" t="e">
        <f>-((HLOOKUP(W$2,#REF!,MATCH($F23,#REF!,0),0) - HLOOKUP(W$2,[1]Baseline!$A$1:$JD$86,MATCH($F23,[1]Baseline!$A$1:$A$86,0),0))/HLOOKUP(W$2,[1]Baseline!$A$1:$JD$86,MATCH($F23,[1]Baseline!$A$1:$A$86,0),0))</f>
        <v>#REF!</v>
      </c>
      <c r="X23" t="e">
        <f>-((HLOOKUP(X$2,#REF!,MATCH($F23,#REF!,0),0) - HLOOKUP(X$2,[1]Baseline!$A$1:$JD$86,MATCH($F23,[1]Baseline!$A$1:$A$86,0),0))/HLOOKUP(X$2,[1]Baseline!$A$1:$JD$86,MATCH($F23,[1]Baseline!$A$1:$A$86,0),0))</f>
        <v>#REF!</v>
      </c>
      <c r="Y23" t="e">
        <f>-((HLOOKUP(Y$2,#REF!,MATCH($F23,#REF!,0),0) - HLOOKUP(Y$2,[1]Baseline!$A$1:$JD$86,MATCH($F23,[1]Baseline!$A$1:$A$86,0),0))/HLOOKUP(Y$2,[1]Baseline!$A$1:$JD$86,MATCH($F23,[1]Baseline!$A$1:$A$86,0),0))</f>
        <v>#REF!</v>
      </c>
    </row>
    <row r="24" spans="1:36" x14ac:dyDescent="0.3">
      <c r="A24">
        <v>2038</v>
      </c>
      <c r="B24" t="e">
        <f>((HLOOKUP(B$2,#REF!,MATCH($F24,#REF!,0),0)))</f>
        <v>#REF!</v>
      </c>
      <c r="C24" t="e">
        <f>((HLOOKUP(C$2,#REF!,MATCH($F24,#REF!,0),0)))</f>
        <v>#REF!</v>
      </c>
      <c r="D24" t="e">
        <f>((HLOOKUP(D$2,#REF!,MATCH($F24,#REF!,0),0)))</f>
        <v>#REF!</v>
      </c>
      <c r="F24">
        <v>2038</v>
      </c>
      <c r="G24" t="e">
        <f>ABS((HLOOKUP(G$2,#REF!,MATCH($F24,#REF!,0),0) - HLOOKUP(G$2,[1]Baseline!$A$1:$JD$86,MATCH($F24,[1]Baseline!$A$1:$A$86,0),0))/HLOOKUP(G$2,[1]Baseline!$A$1:$JD$86,MATCH($F$2,[1]Baseline!$A$1:$A$86,0),0))</f>
        <v>#REF!</v>
      </c>
      <c r="H24" t="e">
        <f t="shared" si="2"/>
        <v>#REF!</v>
      </c>
      <c r="I24" t="e">
        <f t="shared" si="0"/>
        <v>#REF!</v>
      </c>
      <c r="J24">
        <v>2038</v>
      </c>
      <c r="K24" t="e">
        <f>-((HLOOKUP(K$2,#REF!,MATCH($F24,#REF!,0),0) - HLOOKUP(K$2,[1]Baseline!$A$1:$JD$86,MATCH($F24,[1]Baseline!$A$1:$A$86,0),0))/HLOOKUP(K$2,[1]Baseline!$A$1:$JD$86,MATCH($F24,[1]Baseline!$A$1:$A$86,0),0))</f>
        <v>#REF!</v>
      </c>
      <c r="L24" t="e">
        <f>-((HLOOKUP(L$2,#REF!,MATCH($F24,#REF!,0),0) - HLOOKUP(L$2,[1]Baseline!$A$1:$JD$86,MATCH($F24,[1]Baseline!$A$1:$A$86,0),0))/HLOOKUP(L$2,[1]Baseline!$A$1:$JD$86,MATCH($F24,[1]Baseline!$A$1:$A$86,0),0))</f>
        <v>#REF!</v>
      </c>
      <c r="M24" t="e">
        <f>-((HLOOKUP(M$2,#REF!,MATCH($F24,#REF!,0),0) - HLOOKUP(M$2,[1]Baseline!$A$1:$JD$86,MATCH($F24,[1]Baseline!$A$1:$A$86,0),0))/HLOOKUP(M$2,[1]Baseline!$A$1:$JD$86,MATCH($F24,[1]Baseline!$A$1:$A$86,0),0))</f>
        <v>#REF!</v>
      </c>
      <c r="N24" t="e">
        <f>-((HLOOKUP(N$2,#REF!,MATCH($F24,#REF!,0),0) - HLOOKUP(N$2,[1]Baseline!$A$1:$JD$86,MATCH($F24,[1]Baseline!$A$1:$A$86,0),0))/HLOOKUP(N$2,[1]Baseline!$A$1:$JD$86,MATCH($F24,[1]Baseline!$A$1:$A$86,0),0))</f>
        <v>#REF!</v>
      </c>
      <c r="P24">
        <v>2038</v>
      </c>
      <c r="Q24" t="e">
        <f>-((HLOOKUP(Q$2,#REF!,MATCH($F24,#REF!,0),0) - HLOOKUP(Q$2,[1]Baseline!$A$1:$JD$86,MATCH($F24,[1]Baseline!$A$1:$A$86,0),0))/HLOOKUP(Q$2,[1]Baseline!$A$1:$JD$86,MATCH($F24,[1]Baseline!$A$1:$A$86,0),0))</f>
        <v>#REF!</v>
      </c>
      <c r="R24" t="e">
        <f>-((HLOOKUP(R$2,#REF!,MATCH($F24,#REF!,0),0) - HLOOKUP(R$2,[1]Baseline!$A$1:$JD$86,MATCH($F24,[1]Baseline!$A$1:$A$86,0),0))/HLOOKUP(R$2,[1]Baseline!$A$1:$JD$86,MATCH($F24,[1]Baseline!$A$1:$A$86,0),0))</f>
        <v>#REF!</v>
      </c>
      <c r="S24" t="e">
        <f>-((HLOOKUP(S$2,#REF!,MATCH($F24,#REF!,0),0) - HLOOKUP(S$2,[1]Baseline!$A$1:$JD$86,MATCH($F24,[1]Baseline!$A$1:$A$86,0),0))/HLOOKUP(S$2,[1]Baseline!$A$1:$JD$86,MATCH($F24,[1]Baseline!$A$1:$A$86,0),0))</f>
        <v>#REF!</v>
      </c>
      <c r="T24" t="e">
        <f>-((HLOOKUP(T$2,#REF!,MATCH($F24,#REF!,0),0) - HLOOKUP(T$2,[1]Baseline!$A$1:$JD$86,MATCH($F24,[1]Baseline!$A$1:$A$86,0),0))/HLOOKUP(T$2,[1]Baseline!$A$1:$JD$86,MATCH($F24,[1]Baseline!$A$1:$A$86,0),0))</f>
        <v>#REF!</v>
      </c>
      <c r="U24" t="e">
        <f>-((HLOOKUP(U$2,#REF!,MATCH($F24,#REF!,0),0) - HLOOKUP(U$2,[1]Baseline!$A$1:$JD$86,MATCH($F24,[1]Baseline!$A$1:$A$86,0),0))/HLOOKUP(U$2,[1]Baseline!$A$1:$JD$86,MATCH($F24,[1]Baseline!$A$1:$A$86,0),0))</f>
        <v>#REF!</v>
      </c>
      <c r="V24" t="e">
        <f>-((HLOOKUP(V$2,#REF!,MATCH($F24,#REF!,0),0) - HLOOKUP(V$2,[1]Baseline!$A$1:$JD$86,MATCH($F24,[1]Baseline!$A$1:$A$86,0),0))/HLOOKUP(V$2,[1]Baseline!$A$1:$JD$86,MATCH($F24,[1]Baseline!$A$1:$A$86,0),0))</f>
        <v>#REF!</v>
      </c>
      <c r="W24" t="e">
        <f>-((HLOOKUP(W$2,#REF!,MATCH($F24,#REF!,0),0) - HLOOKUP(W$2,[1]Baseline!$A$1:$JD$86,MATCH($F24,[1]Baseline!$A$1:$A$86,0),0))/HLOOKUP(W$2,[1]Baseline!$A$1:$JD$86,MATCH($F24,[1]Baseline!$A$1:$A$86,0),0))</f>
        <v>#REF!</v>
      </c>
      <c r="X24" t="e">
        <f>-((HLOOKUP(X$2,#REF!,MATCH($F24,#REF!,0),0) - HLOOKUP(X$2,[1]Baseline!$A$1:$JD$86,MATCH($F24,[1]Baseline!$A$1:$A$86,0),0))/HLOOKUP(X$2,[1]Baseline!$A$1:$JD$86,MATCH($F24,[1]Baseline!$A$1:$A$86,0),0))</f>
        <v>#REF!</v>
      </c>
      <c r="Y24" t="e">
        <f>-((HLOOKUP(Y$2,#REF!,MATCH($F24,#REF!,0),0) - HLOOKUP(Y$2,[1]Baseline!$A$1:$JD$86,MATCH($F24,[1]Baseline!$A$1:$A$86,0),0))/HLOOKUP(Y$2,[1]Baseline!$A$1:$JD$86,MATCH($F24,[1]Baseline!$A$1:$A$86,0),0))</f>
        <v>#REF!</v>
      </c>
    </row>
    <row r="25" spans="1:36" x14ac:dyDescent="0.3">
      <c r="A25">
        <v>2039</v>
      </c>
      <c r="B25" t="e">
        <f>((HLOOKUP(B$2,#REF!,MATCH($F25,#REF!,0),0)))</f>
        <v>#REF!</v>
      </c>
      <c r="C25" t="e">
        <f>((HLOOKUP(C$2,#REF!,MATCH($F25,#REF!,0),0)))</f>
        <v>#REF!</v>
      </c>
      <c r="D25" t="e">
        <f>((HLOOKUP(D$2,#REF!,MATCH($F25,#REF!,0),0)))</f>
        <v>#REF!</v>
      </c>
      <c r="F25">
        <v>2039</v>
      </c>
      <c r="G25" t="e">
        <f>ABS((HLOOKUP(G$2,#REF!,MATCH($F25,#REF!,0),0) - HLOOKUP(G$2,[1]Baseline!$A$1:$JD$86,MATCH($F25,[1]Baseline!$A$1:$A$86,0),0))/HLOOKUP(G$2,[1]Baseline!$A$1:$JD$86,MATCH($F$2,[1]Baseline!$A$1:$A$86,0),0))</f>
        <v>#REF!</v>
      </c>
      <c r="H25" t="e">
        <f t="shared" si="2"/>
        <v>#REF!</v>
      </c>
      <c r="I25" t="e">
        <f t="shared" si="0"/>
        <v>#REF!</v>
      </c>
      <c r="J25">
        <v>2039</v>
      </c>
      <c r="K25" t="e">
        <f>-((HLOOKUP(K$2,#REF!,MATCH($F25,#REF!,0),0) - HLOOKUP(K$2,[1]Baseline!$A$1:$JD$86,MATCH($F25,[1]Baseline!$A$1:$A$86,0),0))/HLOOKUP(K$2,[1]Baseline!$A$1:$JD$86,MATCH($F25,[1]Baseline!$A$1:$A$86,0),0))</f>
        <v>#REF!</v>
      </c>
      <c r="L25" t="e">
        <f>-((HLOOKUP(L$2,#REF!,MATCH($F25,#REF!,0),0) - HLOOKUP(L$2,[1]Baseline!$A$1:$JD$86,MATCH($F25,[1]Baseline!$A$1:$A$86,0),0))/HLOOKUP(L$2,[1]Baseline!$A$1:$JD$86,MATCH($F25,[1]Baseline!$A$1:$A$86,0),0))</f>
        <v>#REF!</v>
      </c>
      <c r="M25" t="e">
        <f>-((HLOOKUP(M$2,#REF!,MATCH($F25,#REF!,0),0) - HLOOKUP(M$2,[1]Baseline!$A$1:$JD$86,MATCH($F25,[1]Baseline!$A$1:$A$86,0),0))/HLOOKUP(M$2,[1]Baseline!$A$1:$JD$86,MATCH($F25,[1]Baseline!$A$1:$A$86,0),0))</f>
        <v>#REF!</v>
      </c>
      <c r="N25" t="e">
        <f>-((HLOOKUP(N$2,#REF!,MATCH($F25,#REF!,0),0) - HLOOKUP(N$2,[1]Baseline!$A$1:$JD$86,MATCH($F25,[1]Baseline!$A$1:$A$86,0),0))/HLOOKUP(N$2,[1]Baseline!$A$1:$JD$86,MATCH($F25,[1]Baseline!$A$1:$A$86,0),0))</f>
        <v>#REF!</v>
      </c>
      <c r="P25">
        <v>2039</v>
      </c>
      <c r="Q25" t="e">
        <f>-((HLOOKUP(Q$2,#REF!,MATCH($F25,#REF!,0),0) - HLOOKUP(Q$2,[1]Baseline!$A$1:$JD$86,MATCH($F25,[1]Baseline!$A$1:$A$86,0),0))/HLOOKUP(Q$2,[1]Baseline!$A$1:$JD$86,MATCH($F25,[1]Baseline!$A$1:$A$86,0),0))</f>
        <v>#REF!</v>
      </c>
      <c r="R25" t="e">
        <f>-((HLOOKUP(R$2,#REF!,MATCH($F25,#REF!,0),0) - HLOOKUP(R$2,[1]Baseline!$A$1:$JD$86,MATCH($F25,[1]Baseline!$A$1:$A$86,0),0))/HLOOKUP(R$2,[1]Baseline!$A$1:$JD$86,MATCH($F25,[1]Baseline!$A$1:$A$86,0),0))</f>
        <v>#REF!</v>
      </c>
      <c r="S25" t="e">
        <f>-((HLOOKUP(S$2,#REF!,MATCH($F25,#REF!,0),0) - HLOOKUP(S$2,[1]Baseline!$A$1:$JD$86,MATCH($F25,[1]Baseline!$A$1:$A$86,0),0))/HLOOKUP(S$2,[1]Baseline!$A$1:$JD$86,MATCH($F25,[1]Baseline!$A$1:$A$86,0),0))</f>
        <v>#REF!</v>
      </c>
      <c r="T25" t="e">
        <f>-((HLOOKUP(T$2,#REF!,MATCH($F25,#REF!,0),0) - HLOOKUP(T$2,[1]Baseline!$A$1:$JD$86,MATCH($F25,[1]Baseline!$A$1:$A$86,0),0))/HLOOKUP(T$2,[1]Baseline!$A$1:$JD$86,MATCH($F25,[1]Baseline!$A$1:$A$86,0),0))</f>
        <v>#REF!</v>
      </c>
      <c r="U25" t="e">
        <f>-((HLOOKUP(U$2,#REF!,MATCH($F25,#REF!,0),0) - HLOOKUP(U$2,[1]Baseline!$A$1:$JD$86,MATCH($F25,[1]Baseline!$A$1:$A$86,0),0))/HLOOKUP(U$2,[1]Baseline!$A$1:$JD$86,MATCH($F25,[1]Baseline!$A$1:$A$86,0),0))</f>
        <v>#REF!</v>
      </c>
      <c r="V25" t="e">
        <f>-((HLOOKUP(V$2,#REF!,MATCH($F25,#REF!,0),0) - HLOOKUP(V$2,[1]Baseline!$A$1:$JD$86,MATCH($F25,[1]Baseline!$A$1:$A$86,0),0))/HLOOKUP(V$2,[1]Baseline!$A$1:$JD$86,MATCH($F25,[1]Baseline!$A$1:$A$86,0),0))</f>
        <v>#REF!</v>
      </c>
      <c r="W25" t="e">
        <f>-((HLOOKUP(W$2,#REF!,MATCH($F25,#REF!,0),0) - HLOOKUP(W$2,[1]Baseline!$A$1:$JD$86,MATCH($F25,[1]Baseline!$A$1:$A$86,0),0))/HLOOKUP(W$2,[1]Baseline!$A$1:$JD$86,MATCH($F25,[1]Baseline!$A$1:$A$86,0),0))</f>
        <v>#REF!</v>
      </c>
      <c r="X25" t="e">
        <f>-((HLOOKUP(X$2,#REF!,MATCH($F25,#REF!,0),0) - HLOOKUP(X$2,[1]Baseline!$A$1:$JD$86,MATCH($F25,[1]Baseline!$A$1:$A$86,0),0))/HLOOKUP(X$2,[1]Baseline!$A$1:$JD$86,MATCH($F25,[1]Baseline!$A$1:$A$86,0),0))</f>
        <v>#REF!</v>
      </c>
      <c r="Y25" t="e">
        <f>-((HLOOKUP(Y$2,#REF!,MATCH($F25,#REF!,0),0) - HLOOKUP(Y$2,[1]Baseline!$A$1:$JD$86,MATCH($F25,[1]Baseline!$A$1:$A$86,0),0))/HLOOKUP(Y$2,[1]Baseline!$A$1:$JD$86,MATCH($F25,[1]Baseline!$A$1:$A$86,0),0))</f>
        <v>#REF!</v>
      </c>
    </row>
    <row r="26" spans="1:36" x14ac:dyDescent="0.3">
      <c r="A26">
        <v>2040</v>
      </c>
      <c r="B26" t="e">
        <f>((HLOOKUP(B$2,#REF!,MATCH($F26,#REF!,0),0)))</f>
        <v>#REF!</v>
      </c>
      <c r="C26" t="e">
        <f>((HLOOKUP(C$2,#REF!,MATCH($F26,#REF!,0),0)))</f>
        <v>#REF!</v>
      </c>
      <c r="D26" t="e">
        <f>((HLOOKUP(D$2,#REF!,MATCH($F26,#REF!,0),0)))</f>
        <v>#REF!</v>
      </c>
      <c r="F26">
        <v>2040</v>
      </c>
      <c r="G26" t="e">
        <f>ABS((HLOOKUP(G$2,#REF!,MATCH($F26,#REF!,0),0) - HLOOKUP(G$2,[1]Baseline!$A$1:$JD$86,MATCH($F26,[1]Baseline!$A$1:$A$86,0),0))/HLOOKUP(G$2,[1]Baseline!$A$1:$JD$86,MATCH($F$2,[1]Baseline!$A$1:$A$86,0),0))</f>
        <v>#REF!</v>
      </c>
      <c r="H26" t="e">
        <f t="shared" si="2"/>
        <v>#REF!</v>
      </c>
      <c r="I26" t="e">
        <f t="shared" si="0"/>
        <v>#REF!</v>
      </c>
      <c r="J26">
        <v>2040</v>
      </c>
      <c r="K26" t="e">
        <f>-((HLOOKUP(K$2,#REF!,MATCH($F26,#REF!,0),0) - HLOOKUP(K$2,[1]Baseline!$A$1:$JD$86,MATCH($F26,[1]Baseline!$A$1:$A$86,0),0))/HLOOKUP(K$2,[1]Baseline!$A$1:$JD$86,MATCH($F26,[1]Baseline!$A$1:$A$86,0),0))</f>
        <v>#REF!</v>
      </c>
      <c r="L26" t="e">
        <f>-((HLOOKUP(L$2,#REF!,MATCH($F26,#REF!,0),0) - HLOOKUP(L$2,[1]Baseline!$A$1:$JD$86,MATCH($F26,[1]Baseline!$A$1:$A$86,0),0))/HLOOKUP(L$2,[1]Baseline!$A$1:$JD$86,MATCH($F26,[1]Baseline!$A$1:$A$86,0),0))</f>
        <v>#REF!</v>
      </c>
      <c r="M26" t="e">
        <f>-((HLOOKUP(M$2,#REF!,MATCH($F26,#REF!,0),0) - HLOOKUP(M$2,[1]Baseline!$A$1:$JD$86,MATCH($F26,[1]Baseline!$A$1:$A$86,0),0))/HLOOKUP(M$2,[1]Baseline!$A$1:$JD$86,MATCH($F26,[1]Baseline!$A$1:$A$86,0),0))</f>
        <v>#REF!</v>
      </c>
      <c r="N26" t="e">
        <f>-((HLOOKUP(N$2,#REF!,MATCH($F26,#REF!,0),0) - HLOOKUP(N$2,[1]Baseline!$A$1:$JD$86,MATCH($F26,[1]Baseline!$A$1:$A$86,0),0))/HLOOKUP(N$2,[1]Baseline!$A$1:$JD$86,MATCH($F26,[1]Baseline!$A$1:$A$86,0),0))</f>
        <v>#REF!</v>
      </c>
      <c r="P26">
        <v>2040</v>
      </c>
      <c r="Q26" t="e">
        <f>-((HLOOKUP(Q$2,#REF!,MATCH($F26,#REF!,0),0) - HLOOKUP(Q$2,[1]Baseline!$A$1:$JD$86,MATCH($F26,[1]Baseline!$A$1:$A$86,0),0))/HLOOKUP(Q$2,[1]Baseline!$A$1:$JD$86,MATCH($F26,[1]Baseline!$A$1:$A$86,0),0))</f>
        <v>#REF!</v>
      </c>
      <c r="R26" t="e">
        <f>-((HLOOKUP(R$2,#REF!,MATCH($F26,#REF!,0),0) - HLOOKUP(R$2,[1]Baseline!$A$1:$JD$86,MATCH($F26,[1]Baseline!$A$1:$A$86,0),0))/HLOOKUP(R$2,[1]Baseline!$A$1:$JD$86,MATCH($F26,[1]Baseline!$A$1:$A$86,0),0))</f>
        <v>#REF!</v>
      </c>
      <c r="S26" t="e">
        <f>-((HLOOKUP(S$2,#REF!,MATCH($F26,#REF!,0),0) - HLOOKUP(S$2,[1]Baseline!$A$1:$JD$86,MATCH($F26,[1]Baseline!$A$1:$A$86,0),0))/HLOOKUP(S$2,[1]Baseline!$A$1:$JD$86,MATCH($F26,[1]Baseline!$A$1:$A$86,0),0))</f>
        <v>#REF!</v>
      </c>
      <c r="T26" t="e">
        <f>-((HLOOKUP(T$2,#REF!,MATCH($F26,#REF!,0),0) - HLOOKUP(T$2,[1]Baseline!$A$1:$JD$86,MATCH($F26,[1]Baseline!$A$1:$A$86,0),0))/HLOOKUP(T$2,[1]Baseline!$A$1:$JD$86,MATCH($F26,[1]Baseline!$A$1:$A$86,0),0))</f>
        <v>#REF!</v>
      </c>
      <c r="U26" t="e">
        <f>-((HLOOKUP(U$2,#REF!,MATCH($F26,#REF!,0),0) - HLOOKUP(U$2,[1]Baseline!$A$1:$JD$86,MATCH($F26,[1]Baseline!$A$1:$A$86,0),0))/HLOOKUP(U$2,[1]Baseline!$A$1:$JD$86,MATCH($F26,[1]Baseline!$A$1:$A$86,0),0))</f>
        <v>#REF!</v>
      </c>
      <c r="V26" t="e">
        <f>-((HLOOKUP(V$2,#REF!,MATCH($F26,#REF!,0),0) - HLOOKUP(V$2,[1]Baseline!$A$1:$JD$86,MATCH($F26,[1]Baseline!$A$1:$A$86,0),0))/HLOOKUP(V$2,[1]Baseline!$A$1:$JD$86,MATCH($F26,[1]Baseline!$A$1:$A$86,0),0))</f>
        <v>#REF!</v>
      </c>
      <c r="W26" t="e">
        <f>-((HLOOKUP(W$2,#REF!,MATCH($F26,#REF!,0),0) - HLOOKUP(W$2,[1]Baseline!$A$1:$JD$86,MATCH($F26,[1]Baseline!$A$1:$A$86,0),0))/HLOOKUP(W$2,[1]Baseline!$A$1:$JD$86,MATCH($F26,[1]Baseline!$A$1:$A$86,0),0))</f>
        <v>#REF!</v>
      </c>
      <c r="X26" t="e">
        <f>-((HLOOKUP(X$2,#REF!,MATCH($F26,#REF!,0),0) - HLOOKUP(X$2,[1]Baseline!$A$1:$JD$86,MATCH($F26,[1]Baseline!$A$1:$A$86,0),0))/HLOOKUP(X$2,[1]Baseline!$A$1:$JD$86,MATCH($F26,[1]Baseline!$A$1:$A$86,0),0))</f>
        <v>#REF!</v>
      </c>
      <c r="Y26" t="e">
        <f>-((HLOOKUP(Y$2,#REF!,MATCH($F26,#REF!,0),0) - HLOOKUP(Y$2,[1]Baseline!$A$1:$JD$86,MATCH($F26,[1]Baseline!$A$1:$A$86,0),0))/HLOOKUP(Y$2,[1]Baseline!$A$1:$JD$86,MATCH($F26,[1]Baseline!$A$1:$A$86,0),0))</f>
        <v>#REF!</v>
      </c>
    </row>
    <row r="27" spans="1:36" x14ac:dyDescent="0.3">
      <c r="A27">
        <v>2041</v>
      </c>
      <c r="B27" t="e">
        <f>((HLOOKUP(B$2,#REF!,MATCH($F27,#REF!,0),0)))</f>
        <v>#REF!</v>
      </c>
      <c r="C27" t="e">
        <f>((HLOOKUP(C$2,#REF!,MATCH($F27,#REF!,0),0)))</f>
        <v>#REF!</v>
      </c>
      <c r="D27" t="e">
        <f>((HLOOKUP(D$2,#REF!,MATCH($F27,#REF!,0),0)))</f>
        <v>#REF!</v>
      </c>
      <c r="F27">
        <v>2041</v>
      </c>
      <c r="G27" t="e">
        <f>ABS((HLOOKUP(G$2,#REF!,MATCH($F27,#REF!,0),0) - HLOOKUP(G$2,[1]Baseline!$A$1:$JD$86,MATCH($F27,[1]Baseline!$A$1:$A$86,0),0))/HLOOKUP(G$2,[1]Baseline!$A$1:$JD$86,MATCH($F$2,[1]Baseline!$A$1:$A$86,0),0))</f>
        <v>#REF!</v>
      </c>
      <c r="H27" t="e">
        <f t="shared" si="2"/>
        <v>#REF!</v>
      </c>
      <c r="I27" t="e">
        <f t="shared" si="0"/>
        <v>#REF!</v>
      </c>
      <c r="J27">
        <v>2041</v>
      </c>
      <c r="K27" t="e">
        <f>-((HLOOKUP(K$2,#REF!,MATCH($F27,#REF!,0),0) - HLOOKUP(K$2,[1]Baseline!$A$1:$JD$86,MATCH($F27,[1]Baseline!$A$1:$A$86,0),0))/HLOOKUP(K$2,[1]Baseline!$A$1:$JD$86,MATCH($F27,[1]Baseline!$A$1:$A$86,0),0))</f>
        <v>#REF!</v>
      </c>
      <c r="L27" t="e">
        <f>-((HLOOKUP(L$2,#REF!,MATCH($F27,#REF!,0),0) - HLOOKUP(L$2,[1]Baseline!$A$1:$JD$86,MATCH($F27,[1]Baseline!$A$1:$A$86,0),0))/HLOOKUP(L$2,[1]Baseline!$A$1:$JD$86,MATCH($F27,[1]Baseline!$A$1:$A$86,0),0))</f>
        <v>#REF!</v>
      </c>
      <c r="M27" t="e">
        <f>-((HLOOKUP(M$2,#REF!,MATCH($F27,#REF!,0),0) - HLOOKUP(M$2,[1]Baseline!$A$1:$JD$86,MATCH($F27,[1]Baseline!$A$1:$A$86,0),0))/HLOOKUP(M$2,[1]Baseline!$A$1:$JD$86,MATCH($F27,[1]Baseline!$A$1:$A$86,0),0))</f>
        <v>#REF!</v>
      </c>
      <c r="N27" t="e">
        <f>-((HLOOKUP(N$2,#REF!,MATCH($F27,#REF!,0),0) - HLOOKUP(N$2,[1]Baseline!$A$1:$JD$86,MATCH($F27,[1]Baseline!$A$1:$A$86,0),0))/HLOOKUP(N$2,[1]Baseline!$A$1:$JD$86,MATCH($F27,[1]Baseline!$A$1:$A$86,0),0))</f>
        <v>#REF!</v>
      </c>
      <c r="P27">
        <v>2041</v>
      </c>
      <c r="Q27" t="e">
        <f>-((HLOOKUP(Q$2,#REF!,MATCH($F27,#REF!,0),0) - HLOOKUP(Q$2,[1]Baseline!$A$1:$JD$86,MATCH($F27,[1]Baseline!$A$1:$A$86,0),0))/HLOOKUP(Q$2,[1]Baseline!$A$1:$JD$86,MATCH($F27,[1]Baseline!$A$1:$A$86,0),0))</f>
        <v>#REF!</v>
      </c>
      <c r="R27" t="e">
        <f>-((HLOOKUP(R$2,#REF!,MATCH($F27,#REF!,0),0) - HLOOKUP(R$2,[1]Baseline!$A$1:$JD$86,MATCH($F27,[1]Baseline!$A$1:$A$86,0),0))/HLOOKUP(R$2,[1]Baseline!$A$1:$JD$86,MATCH($F27,[1]Baseline!$A$1:$A$86,0),0))</f>
        <v>#REF!</v>
      </c>
      <c r="S27" t="e">
        <f>-((HLOOKUP(S$2,#REF!,MATCH($F27,#REF!,0),0) - HLOOKUP(S$2,[1]Baseline!$A$1:$JD$86,MATCH($F27,[1]Baseline!$A$1:$A$86,0),0))/HLOOKUP(S$2,[1]Baseline!$A$1:$JD$86,MATCH($F27,[1]Baseline!$A$1:$A$86,0),0))</f>
        <v>#REF!</v>
      </c>
      <c r="T27" t="e">
        <f>-((HLOOKUP(T$2,#REF!,MATCH($F27,#REF!,0),0) - HLOOKUP(T$2,[1]Baseline!$A$1:$JD$86,MATCH($F27,[1]Baseline!$A$1:$A$86,0),0))/HLOOKUP(T$2,[1]Baseline!$A$1:$JD$86,MATCH($F27,[1]Baseline!$A$1:$A$86,0),0))</f>
        <v>#REF!</v>
      </c>
      <c r="U27" t="e">
        <f>-((HLOOKUP(U$2,#REF!,MATCH($F27,#REF!,0),0) - HLOOKUP(U$2,[1]Baseline!$A$1:$JD$86,MATCH($F27,[1]Baseline!$A$1:$A$86,0),0))/HLOOKUP(U$2,[1]Baseline!$A$1:$JD$86,MATCH($F27,[1]Baseline!$A$1:$A$86,0),0))</f>
        <v>#REF!</v>
      </c>
      <c r="V27" t="e">
        <f>-((HLOOKUP(V$2,#REF!,MATCH($F27,#REF!,0),0) - HLOOKUP(V$2,[1]Baseline!$A$1:$JD$86,MATCH($F27,[1]Baseline!$A$1:$A$86,0),0))/HLOOKUP(V$2,[1]Baseline!$A$1:$JD$86,MATCH($F27,[1]Baseline!$A$1:$A$86,0),0))</f>
        <v>#REF!</v>
      </c>
      <c r="W27" t="e">
        <f>-((HLOOKUP(W$2,#REF!,MATCH($F27,#REF!,0),0) - HLOOKUP(W$2,[1]Baseline!$A$1:$JD$86,MATCH($F27,[1]Baseline!$A$1:$A$86,0),0))/HLOOKUP(W$2,[1]Baseline!$A$1:$JD$86,MATCH($F27,[1]Baseline!$A$1:$A$86,0),0))</f>
        <v>#REF!</v>
      </c>
      <c r="X27" t="e">
        <f>-((HLOOKUP(X$2,#REF!,MATCH($F27,#REF!,0),0) - HLOOKUP(X$2,[1]Baseline!$A$1:$JD$86,MATCH($F27,[1]Baseline!$A$1:$A$86,0),0))/HLOOKUP(X$2,[1]Baseline!$A$1:$JD$86,MATCH($F27,[1]Baseline!$A$1:$A$86,0),0))</f>
        <v>#REF!</v>
      </c>
      <c r="Y27" t="e">
        <f>-((HLOOKUP(Y$2,#REF!,MATCH($F27,#REF!,0),0) - HLOOKUP(Y$2,[1]Baseline!$A$1:$JD$86,MATCH($F27,[1]Baseline!$A$1:$A$86,0),0))/HLOOKUP(Y$2,[1]Baseline!$A$1:$JD$86,MATCH($F27,[1]Baseline!$A$1:$A$86,0),0))</f>
        <v>#REF!</v>
      </c>
    </row>
    <row r="28" spans="1:36" x14ac:dyDescent="0.3">
      <c r="A28">
        <v>2042</v>
      </c>
      <c r="B28" t="e">
        <f>((HLOOKUP(B$2,#REF!,MATCH($F28,#REF!,0),0)))</f>
        <v>#REF!</v>
      </c>
      <c r="C28" t="e">
        <f>((HLOOKUP(C$2,#REF!,MATCH($F28,#REF!,0),0)))</f>
        <v>#REF!</v>
      </c>
      <c r="D28" t="e">
        <f>((HLOOKUP(D$2,#REF!,MATCH($F28,#REF!,0),0)))</f>
        <v>#REF!</v>
      </c>
      <c r="F28">
        <v>2042</v>
      </c>
      <c r="G28" t="e">
        <f>ABS((HLOOKUP(G$2,#REF!,MATCH($F28,#REF!,0),0) - HLOOKUP(G$2,[1]Baseline!$A$1:$JD$86,MATCH($F28,[1]Baseline!$A$1:$A$86,0),0))/HLOOKUP(G$2,[1]Baseline!$A$1:$JD$86,MATCH($F$2,[1]Baseline!$A$1:$A$86,0),0))</f>
        <v>#REF!</v>
      </c>
      <c r="H28" t="e">
        <f t="shared" si="2"/>
        <v>#REF!</v>
      </c>
      <c r="I28" t="e">
        <f t="shared" si="0"/>
        <v>#REF!</v>
      </c>
      <c r="J28">
        <v>2042</v>
      </c>
      <c r="K28" t="e">
        <f>-((HLOOKUP(K$2,#REF!,MATCH($F28,#REF!,0),0) - HLOOKUP(K$2,[1]Baseline!$A$1:$JD$86,MATCH($F28,[1]Baseline!$A$1:$A$86,0),0))/HLOOKUP(K$2,[1]Baseline!$A$1:$JD$86,MATCH($F28,[1]Baseline!$A$1:$A$86,0),0))</f>
        <v>#REF!</v>
      </c>
      <c r="L28" t="e">
        <f>-((HLOOKUP(L$2,#REF!,MATCH($F28,#REF!,0),0) - HLOOKUP(L$2,[1]Baseline!$A$1:$JD$86,MATCH($F28,[1]Baseline!$A$1:$A$86,0),0))/HLOOKUP(L$2,[1]Baseline!$A$1:$JD$86,MATCH($F28,[1]Baseline!$A$1:$A$86,0),0))</f>
        <v>#REF!</v>
      </c>
      <c r="M28" t="e">
        <f>-((HLOOKUP(M$2,#REF!,MATCH($F28,#REF!,0),0) - HLOOKUP(M$2,[1]Baseline!$A$1:$JD$86,MATCH($F28,[1]Baseline!$A$1:$A$86,0),0))/HLOOKUP(M$2,[1]Baseline!$A$1:$JD$86,MATCH($F28,[1]Baseline!$A$1:$A$86,0),0))</f>
        <v>#REF!</v>
      </c>
      <c r="N28" t="e">
        <f>-((HLOOKUP(N$2,#REF!,MATCH($F28,#REF!,0),0) - HLOOKUP(N$2,[1]Baseline!$A$1:$JD$86,MATCH($F28,[1]Baseline!$A$1:$A$86,0),0))/HLOOKUP(N$2,[1]Baseline!$A$1:$JD$86,MATCH($F28,[1]Baseline!$A$1:$A$86,0),0))</f>
        <v>#REF!</v>
      </c>
      <c r="P28">
        <v>2042</v>
      </c>
      <c r="Q28" t="e">
        <f>-((HLOOKUP(Q$2,#REF!,MATCH($F28,#REF!,0),0) - HLOOKUP(Q$2,[1]Baseline!$A$1:$JD$86,MATCH($F28,[1]Baseline!$A$1:$A$86,0),0))/HLOOKUP(Q$2,[1]Baseline!$A$1:$JD$86,MATCH($F28,[1]Baseline!$A$1:$A$86,0),0))</f>
        <v>#REF!</v>
      </c>
      <c r="R28" t="e">
        <f>-((HLOOKUP(R$2,#REF!,MATCH($F28,#REF!,0),0) - HLOOKUP(R$2,[1]Baseline!$A$1:$JD$86,MATCH($F28,[1]Baseline!$A$1:$A$86,0),0))/HLOOKUP(R$2,[1]Baseline!$A$1:$JD$86,MATCH($F28,[1]Baseline!$A$1:$A$86,0),0))</f>
        <v>#REF!</v>
      </c>
      <c r="S28" t="e">
        <f>-((HLOOKUP(S$2,#REF!,MATCH($F28,#REF!,0),0) - HLOOKUP(S$2,[1]Baseline!$A$1:$JD$86,MATCH($F28,[1]Baseline!$A$1:$A$86,0),0))/HLOOKUP(S$2,[1]Baseline!$A$1:$JD$86,MATCH($F28,[1]Baseline!$A$1:$A$86,0),0))</f>
        <v>#REF!</v>
      </c>
      <c r="T28" t="e">
        <f>-((HLOOKUP(T$2,#REF!,MATCH($F28,#REF!,0),0) - HLOOKUP(T$2,[1]Baseline!$A$1:$JD$86,MATCH($F28,[1]Baseline!$A$1:$A$86,0),0))/HLOOKUP(T$2,[1]Baseline!$A$1:$JD$86,MATCH($F28,[1]Baseline!$A$1:$A$86,0),0))</f>
        <v>#REF!</v>
      </c>
      <c r="U28" t="e">
        <f>-((HLOOKUP(U$2,#REF!,MATCH($F28,#REF!,0),0) - HLOOKUP(U$2,[1]Baseline!$A$1:$JD$86,MATCH($F28,[1]Baseline!$A$1:$A$86,0),0))/HLOOKUP(U$2,[1]Baseline!$A$1:$JD$86,MATCH($F28,[1]Baseline!$A$1:$A$86,0),0))</f>
        <v>#REF!</v>
      </c>
      <c r="V28" t="e">
        <f>-((HLOOKUP(V$2,#REF!,MATCH($F28,#REF!,0),0) - HLOOKUP(V$2,[1]Baseline!$A$1:$JD$86,MATCH($F28,[1]Baseline!$A$1:$A$86,0),0))/HLOOKUP(V$2,[1]Baseline!$A$1:$JD$86,MATCH($F28,[1]Baseline!$A$1:$A$86,0),0))</f>
        <v>#REF!</v>
      </c>
      <c r="W28" t="e">
        <f>-((HLOOKUP(W$2,#REF!,MATCH($F28,#REF!,0),0) - HLOOKUP(W$2,[1]Baseline!$A$1:$JD$86,MATCH($F28,[1]Baseline!$A$1:$A$86,0),0))/HLOOKUP(W$2,[1]Baseline!$A$1:$JD$86,MATCH($F28,[1]Baseline!$A$1:$A$86,0),0))</f>
        <v>#REF!</v>
      </c>
      <c r="X28" t="e">
        <f>-((HLOOKUP(X$2,#REF!,MATCH($F28,#REF!,0),0) - HLOOKUP(X$2,[1]Baseline!$A$1:$JD$86,MATCH($F28,[1]Baseline!$A$1:$A$86,0),0))/HLOOKUP(X$2,[1]Baseline!$A$1:$JD$86,MATCH($F28,[1]Baseline!$A$1:$A$86,0),0))</f>
        <v>#REF!</v>
      </c>
      <c r="Y28" t="e">
        <f>-((HLOOKUP(Y$2,#REF!,MATCH($F28,#REF!,0),0) - HLOOKUP(Y$2,[1]Baseline!$A$1:$JD$86,MATCH($F28,[1]Baseline!$A$1:$A$86,0),0))/HLOOKUP(Y$2,[1]Baseline!$A$1:$JD$86,MATCH($F28,[1]Baseline!$A$1:$A$86,0),0))</f>
        <v>#REF!</v>
      </c>
    </row>
    <row r="29" spans="1:36" x14ac:dyDescent="0.3">
      <c r="A29">
        <v>2043</v>
      </c>
      <c r="B29" t="e">
        <f>((HLOOKUP(B$2,#REF!,MATCH($F29,#REF!,0),0)))</f>
        <v>#REF!</v>
      </c>
      <c r="C29" t="e">
        <f>((HLOOKUP(C$2,#REF!,MATCH($F29,#REF!,0),0)))</f>
        <v>#REF!</v>
      </c>
      <c r="D29" t="e">
        <f>((HLOOKUP(D$2,#REF!,MATCH($F29,#REF!,0),0)))</f>
        <v>#REF!</v>
      </c>
      <c r="F29">
        <v>2043</v>
      </c>
      <c r="G29" t="e">
        <f>ABS((HLOOKUP(G$2,#REF!,MATCH($F29,#REF!,0),0) - HLOOKUP(G$2,[1]Baseline!$A$1:$JD$86,MATCH($F29,[1]Baseline!$A$1:$A$86,0),0))/HLOOKUP(G$2,[1]Baseline!$A$1:$JD$86,MATCH($F$2,[1]Baseline!$A$1:$A$86,0),0))</f>
        <v>#REF!</v>
      </c>
      <c r="H29" t="e">
        <f t="shared" si="2"/>
        <v>#REF!</v>
      </c>
      <c r="I29" t="e">
        <f t="shared" si="0"/>
        <v>#REF!</v>
      </c>
      <c r="J29">
        <v>2043</v>
      </c>
      <c r="K29" t="e">
        <f>-((HLOOKUP(K$2,#REF!,MATCH($F29,#REF!,0),0) - HLOOKUP(K$2,[1]Baseline!$A$1:$JD$86,MATCH($F29,[1]Baseline!$A$1:$A$86,0),0))/HLOOKUP(K$2,[1]Baseline!$A$1:$JD$86,MATCH($F29,[1]Baseline!$A$1:$A$86,0),0))</f>
        <v>#REF!</v>
      </c>
      <c r="L29" t="e">
        <f>-((HLOOKUP(L$2,#REF!,MATCH($F29,#REF!,0),0) - HLOOKUP(L$2,[1]Baseline!$A$1:$JD$86,MATCH($F29,[1]Baseline!$A$1:$A$86,0),0))/HLOOKUP(L$2,[1]Baseline!$A$1:$JD$86,MATCH($F29,[1]Baseline!$A$1:$A$86,0),0))</f>
        <v>#REF!</v>
      </c>
      <c r="M29" t="e">
        <f>-((HLOOKUP(M$2,#REF!,MATCH($F29,#REF!,0),0) - HLOOKUP(M$2,[1]Baseline!$A$1:$JD$86,MATCH($F29,[1]Baseline!$A$1:$A$86,0),0))/HLOOKUP(M$2,[1]Baseline!$A$1:$JD$86,MATCH($F29,[1]Baseline!$A$1:$A$86,0),0))</f>
        <v>#REF!</v>
      </c>
      <c r="N29" t="e">
        <f>-((HLOOKUP(N$2,#REF!,MATCH($F29,#REF!,0),0) - HLOOKUP(N$2,[1]Baseline!$A$1:$JD$86,MATCH($F29,[1]Baseline!$A$1:$A$86,0),0))/HLOOKUP(N$2,[1]Baseline!$A$1:$JD$86,MATCH($F29,[1]Baseline!$A$1:$A$86,0),0))</f>
        <v>#REF!</v>
      </c>
      <c r="P29">
        <v>2043</v>
      </c>
      <c r="Q29" t="e">
        <f>-((HLOOKUP(Q$2,#REF!,MATCH($F29,#REF!,0),0) - HLOOKUP(Q$2,[1]Baseline!$A$1:$JD$86,MATCH($F29,[1]Baseline!$A$1:$A$86,0),0))/HLOOKUP(Q$2,[1]Baseline!$A$1:$JD$86,MATCH($F29,[1]Baseline!$A$1:$A$86,0),0))</f>
        <v>#REF!</v>
      </c>
      <c r="R29" t="e">
        <f>-((HLOOKUP(R$2,#REF!,MATCH($F29,#REF!,0),0) - HLOOKUP(R$2,[1]Baseline!$A$1:$JD$86,MATCH($F29,[1]Baseline!$A$1:$A$86,0),0))/HLOOKUP(R$2,[1]Baseline!$A$1:$JD$86,MATCH($F29,[1]Baseline!$A$1:$A$86,0),0))</f>
        <v>#REF!</v>
      </c>
      <c r="S29" t="e">
        <f>-((HLOOKUP(S$2,#REF!,MATCH($F29,#REF!,0),0) - HLOOKUP(S$2,[1]Baseline!$A$1:$JD$86,MATCH($F29,[1]Baseline!$A$1:$A$86,0),0))/HLOOKUP(S$2,[1]Baseline!$A$1:$JD$86,MATCH($F29,[1]Baseline!$A$1:$A$86,0),0))</f>
        <v>#REF!</v>
      </c>
      <c r="T29" t="e">
        <f>-((HLOOKUP(T$2,#REF!,MATCH($F29,#REF!,0),0) - HLOOKUP(T$2,[1]Baseline!$A$1:$JD$86,MATCH($F29,[1]Baseline!$A$1:$A$86,0),0))/HLOOKUP(T$2,[1]Baseline!$A$1:$JD$86,MATCH($F29,[1]Baseline!$A$1:$A$86,0),0))</f>
        <v>#REF!</v>
      </c>
      <c r="U29" t="e">
        <f>-((HLOOKUP(U$2,#REF!,MATCH($F29,#REF!,0),0) - HLOOKUP(U$2,[1]Baseline!$A$1:$JD$86,MATCH($F29,[1]Baseline!$A$1:$A$86,0),0))/HLOOKUP(U$2,[1]Baseline!$A$1:$JD$86,MATCH($F29,[1]Baseline!$A$1:$A$86,0),0))</f>
        <v>#REF!</v>
      </c>
      <c r="V29" t="e">
        <f>-((HLOOKUP(V$2,#REF!,MATCH($F29,#REF!,0),0) - HLOOKUP(V$2,[1]Baseline!$A$1:$JD$86,MATCH($F29,[1]Baseline!$A$1:$A$86,0),0))/HLOOKUP(V$2,[1]Baseline!$A$1:$JD$86,MATCH($F29,[1]Baseline!$A$1:$A$86,0),0))</f>
        <v>#REF!</v>
      </c>
      <c r="W29" t="e">
        <f>-((HLOOKUP(W$2,#REF!,MATCH($F29,#REF!,0),0) - HLOOKUP(W$2,[1]Baseline!$A$1:$JD$86,MATCH($F29,[1]Baseline!$A$1:$A$86,0),0))/HLOOKUP(W$2,[1]Baseline!$A$1:$JD$86,MATCH($F29,[1]Baseline!$A$1:$A$86,0),0))</f>
        <v>#REF!</v>
      </c>
      <c r="X29" t="e">
        <f>-((HLOOKUP(X$2,#REF!,MATCH($F29,#REF!,0),0) - HLOOKUP(X$2,[1]Baseline!$A$1:$JD$86,MATCH($F29,[1]Baseline!$A$1:$A$86,0),0))/HLOOKUP(X$2,[1]Baseline!$A$1:$JD$86,MATCH($F29,[1]Baseline!$A$1:$A$86,0),0))</f>
        <v>#REF!</v>
      </c>
      <c r="Y29" t="e">
        <f>-((HLOOKUP(Y$2,#REF!,MATCH($F29,#REF!,0),0) - HLOOKUP(Y$2,[1]Baseline!$A$1:$JD$86,MATCH($F29,[1]Baseline!$A$1:$A$86,0),0))/HLOOKUP(Y$2,[1]Baseline!$A$1:$JD$86,MATCH($F29,[1]Baseline!$A$1:$A$86,0),0))</f>
        <v>#REF!</v>
      </c>
    </row>
    <row r="30" spans="1:36" x14ac:dyDescent="0.3">
      <c r="A30">
        <v>2044</v>
      </c>
      <c r="B30" t="e">
        <f>((HLOOKUP(B$2,#REF!,MATCH($F30,#REF!,0),0)))</f>
        <v>#REF!</v>
      </c>
      <c r="C30" t="e">
        <f>((HLOOKUP(C$2,#REF!,MATCH($F30,#REF!,0),0)))</f>
        <v>#REF!</v>
      </c>
      <c r="D30" t="e">
        <f>((HLOOKUP(D$2,#REF!,MATCH($F30,#REF!,0),0)))</f>
        <v>#REF!</v>
      </c>
      <c r="F30">
        <v>2044</v>
      </c>
      <c r="G30" t="e">
        <f>ABS((HLOOKUP(G$2,#REF!,MATCH($F30,#REF!,0),0) - HLOOKUP(G$2,[1]Baseline!$A$1:$JD$86,MATCH($F30,[1]Baseline!$A$1:$A$86,0),0))/HLOOKUP(G$2,[1]Baseline!$A$1:$JD$86,MATCH($F$2,[1]Baseline!$A$1:$A$86,0),0))</f>
        <v>#REF!</v>
      </c>
      <c r="H30" t="e">
        <f t="shared" si="2"/>
        <v>#REF!</v>
      </c>
      <c r="I30" t="e">
        <f t="shared" si="0"/>
        <v>#REF!</v>
      </c>
      <c r="J30">
        <v>2044</v>
      </c>
      <c r="K30" t="e">
        <f>-((HLOOKUP(K$2,#REF!,MATCH($F30,#REF!,0),0) - HLOOKUP(K$2,[1]Baseline!$A$1:$JD$86,MATCH($F30,[1]Baseline!$A$1:$A$86,0),0))/HLOOKUP(K$2,[1]Baseline!$A$1:$JD$86,MATCH($F30,[1]Baseline!$A$1:$A$86,0),0))</f>
        <v>#REF!</v>
      </c>
      <c r="L30" t="e">
        <f>-((HLOOKUP(L$2,#REF!,MATCH($F30,#REF!,0),0) - HLOOKUP(L$2,[1]Baseline!$A$1:$JD$86,MATCH($F30,[1]Baseline!$A$1:$A$86,0),0))/HLOOKUP(L$2,[1]Baseline!$A$1:$JD$86,MATCH($F30,[1]Baseline!$A$1:$A$86,0),0))</f>
        <v>#REF!</v>
      </c>
      <c r="M30" t="e">
        <f>-((HLOOKUP(M$2,#REF!,MATCH($F30,#REF!,0),0) - HLOOKUP(M$2,[1]Baseline!$A$1:$JD$86,MATCH($F30,[1]Baseline!$A$1:$A$86,0),0))/HLOOKUP(M$2,[1]Baseline!$A$1:$JD$86,MATCH($F30,[1]Baseline!$A$1:$A$86,0),0))</f>
        <v>#REF!</v>
      </c>
      <c r="N30" t="e">
        <f>-((HLOOKUP(N$2,#REF!,MATCH($F30,#REF!,0),0) - HLOOKUP(N$2,[1]Baseline!$A$1:$JD$86,MATCH($F30,[1]Baseline!$A$1:$A$86,0),0))/HLOOKUP(N$2,[1]Baseline!$A$1:$JD$86,MATCH($F30,[1]Baseline!$A$1:$A$86,0),0))</f>
        <v>#REF!</v>
      </c>
      <c r="P30">
        <v>2044</v>
      </c>
      <c r="Q30" t="e">
        <f>-((HLOOKUP(Q$2,#REF!,MATCH($F30,#REF!,0),0) - HLOOKUP(Q$2,[1]Baseline!$A$1:$JD$86,MATCH($F30,[1]Baseline!$A$1:$A$86,0),0))/HLOOKUP(Q$2,[1]Baseline!$A$1:$JD$86,MATCH($F30,[1]Baseline!$A$1:$A$86,0),0))</f>
        <v>#REF!</v>
      </c>
      <c r="R30" t="e">
        <f>-((HLOOKUP(R$2,#REF!,MATCH($F30,#REF!,0),0) - HLOOKUP(R$2,[1]Baseline!$A$1:$JD$86,MATCH($F30,[1]Baseline!$A$1:$A$86,0),0))/HLOOKUP(R$2,[1]Baseline!$A$1:$JD$86,MATCH($F30,[1]Baseline!$A$1:$A$86,0),0))</f>
        <v>#REF!</v>
      </c>
      <c r="S30" t="e">
        <f>-((HLOOKUP(S$2,#REF!,MATCH($F30,#REF!,0),0) - HLOOKUP(S$2,[1]Baseline!$A$1:$JD$86,MATCH($F30,[1]Baseline!$A$1:$A$86,0),0))/HLOOKUP(S$2,[1]Baseline!$A$1:$JD$86,MATCH($F30,[1]Baseline!$A$1:$A$86,0),0))</f>
        <v>#REF!</v>
      </c>
      <c r="T30" t="e">
        <f>-((HLOOKUP(T$2,#REF!,MATCH($F30,#REF!,0),0) - HLOOKUP(T$2,[1]Baseline!$A$1:$JD$86,MATCH($F30,[1]Baseline!$A$1:$A$86,0),0))/HLOOKUP(T$2,[1]Baseline!$A$1:$JD$86,MATCH($F30,[1]Baseline!$A$1:$A$86,0),0))</f>
        <v>#REF!</v>
      </c>
      <c r="U30" t="e">
        <f>-((HLOOKUP(U$2,#REF!,MATCH($F30,#REF!,0),0) - HLOOKUP(U$2,[1]Baseline!$A$1:$JD$86,MATCH($F30,[1]Baseline!$A$1:$A$86,0),0))/HLOOKUP(U$2,[1]Baseline!$A$1:$JD$86,MATCH($F30,[1]Baseline!$A$1:$A$86,0),0))</f>
        <v>#REF!</v>
      </c>
      <c r="V30" t="e">
        <f>-((HLOOKUP(V$2,#REF!,MATCH($F30,#REF!,0),0) - HLOOKUP(V$2,[1]Baseline!$A$1:$JD$86,MATCH($F30,[1]Baseline!$A$1:$A$86,0),0))/HLOOKUP(V$2,[1]Baseline!$A$1:$JD$86,MATCH($F30,[1]Baseline!$A$1:$A$86,0),0))</f>
        <v>#REF!</v>
      </c>
      <c r="W30" t="e">
        <f>-((HLOOKUP(W$2,#REF!,MATCH($F30,#REF!,0),0) - HLOOKUP(W$2,[1]Baseline!$A$1:$JD$86,MATCH($F30,[1]Baseline!$A$1:$A$86,0),0))/HLOOKUP(W$2,[1]Baseline!$A$1:$JD$86,MATCH($F30,[1]Baseline!$A$1:$A$86,0),0))</f>
        <v>#REF!</v>
      </c>
      <c r="X30" t="e">
        <f>-((HLOOKUP(X$2,#REF!,MATCH($F30,#REF!,0),0) - HLOOKUP(X$2,[1]Baseline!$A$1:$JD$86,MATCH($F30,[1]Baseline!$A$1:$A$86,0),0))/HLOOKUP(X$2,[1]Baseline!$A$1:$JD$86,MATCH($F30,[1]Baseline!$A$1:$A$86,0),0))</f>
        <v>#REF!</v>
      </c>
      <c r="Y30" t="e">
        <f>-((HLOOKUP(Y$2,#REF!,MATCH($F30,#REF!,0),0) - HLOOKUP(Y$2,[1]Baseline!$A$1:$JD$86,MATCH($F30,[1]Baseline!$A$1:$A$86,0),0))/HLOOKUP(Y$2,[1]Baseline!$A$1:$JD$86,MATCH($F30,[1]Baseline!$A$1:$A$86,0),0))</f>
        <v>#REF!</v>
      </c>
    </row>
    <row r="31" spans="1:36" x14ac:dyDescent="0.3">
      <c r="A31">
        <v>2045</v>
      </c>
      <c r="B31" t="e">
        <f>((HLOOKUP(B$2,#REF!,MATCH($F31,#REF!,0),0)))</f>
        <v>#REF!</v>
      </c>
      <c r="C31" t="e">
        <f>((HLOOKUP(C$2,#REF!,MATCH($F31,#REF!,0),0)))</f>
        <v>#REF!</v>
      </c>
      <c r="D31" t="e">
        <f>((HLOOKUP(D$2,#REF!,MATCH($F31,#REF!,0),0)))</f>
        <v>#REF!</v>
      </c>
      <c r="F31">
        <v>2045</v>
      </c>
      <c r="G31" t="e">
        <f>ABS((HLOOKUP(G$2,#REF!,MATCH($F31,#REF!,0),0) - HLOOKUP(G$2,[1]Baseline!$A$1:$JD$86,MATCH($F31,[1]Baseline!$A$1:$A$86,0),0))/HLOOKUP(G$2,[1]Baseline!$A$1:$JD$86,MATCH($F$2,[1]Baseline!$A$1:$A$86,0),0))</f>
        <v>#REF!</v>
      </c>
      <c r="H31" t="e">
        <f t="shared" si="2"/>
        <v>#REF!</v>
      </c>
      <c r="I31" t="e">
        <f t="shared" si="0"/>
        <v>#REF!</v>
      </c>
      <c r="J31">
        <v>2045</v>
      </c>
      <c r="K31" t="e">
        <f>-((HLOOKUP(K$2,#REF!,MATCH($F31,#REF!,0),0) - HLOOKUP(K$2,[1]Baseline!$A$1:$JD$86,MATCH($F31,[1]Baseline!$A$1:$A$86,0),0))/HLOOKUP(K$2,[1]Baseline!$A$1:$JD$86,MATCH($F31,[1]Baseline!$A$1:$A$86,0),0))</f>
        <v>#REF!</v>
      </c>
      <c r="L31" t="e">
        <f>-((HLOOKUP(L$2,#REF!,MATCH($F31,#REF!,0),0) - HLOOKUP(L$2,[1]Baseline!$A$1:$JD$86,MATCH($F31,[1]Baseline!$A$1:$A$86,0),0))/HLOOKUP(L$2,[1]Baseline!$A$1:$JD$86,MATCH($F31,[1]Baseline!$A$1:$A$86,0),0))</f>
        <v>#REF!</v>
      </c>
      <c r="M31" t="e">
        <f>-((HLOOKUP(M$2,#REF!,MATCH($F31,#REF!,0),0) - HLOOKUP(M$2,[1]Baseline!$A$1:$JD$86,MATCH($F31,[1]Baseline!$A$1:$A$86,0),0))/HLOOKUP(M$2,[1]Baseline!$A$1:$JD$86,MATCH($F31,[1]Baseline!$A$1:$A$86,0),0))</f>
        <v>#REF!</v>
      </c>
      <c r="N31" t="e">
        <f>-((HLOOKUP(N$2,#REF!,MATCH($F31,#REF!,0),0) - HLOOKUP(N$2,[1]Baseline!$A$1:$JD$86,MATCH($F31,[1]Baseline!$A$1:$A$86,0),0))/HLOOKUP(N$2,[1]Baseline!$A$1:$JD$86,MATCH($F31,[1]Baseline!$A$1:$A$86,0),0))</f>
        <v>#REF!</v>
      </c>
      <c r="P31">
        <v>2045</v>
      </c>
      <c r="Q31" t="e">
        <f>-((HLOOKUP(Q$2,#REF!,MATCH($F31,#REF!,0),0) - HLOOKUP(Q$2,[1]Baseline!$A$1:$JD$86,MATCH($F31,[1]Baseline!$A$1:$A$86,0),0))/HLOOKUP(Q$2,[1]Baseline!$A$1:$JD$86,MATCH($F31,[1]Baseline!$A$1:$A$86,0),0))</f>
        <v>#REF!</v>
      </c>
      <c r="R31" t="e">
        <f>-((HLOOKUP(R$2,#REF!,MATCH($F31,#REF!,0),0) - HLOOKUP(R$2,[1]Baseline!$A$1:$JD$86,MATCH($F31,[1]Baseline!$A$1:$A$86,0),0))/HLOOKUP(R$2,[1]Baseline!$A$1:$JD$86,MATCH($F31,[1]Baseline!$A$1:$A$86,0),0))</f>
        <v>#REF!</v>
      </c>
      <c r="S31" t="e">
        <f>-((HLOOKUP(S$2,#REF!,MATCH($F31,#REF!,0),0) - HLOOKUP(S$2,[1]Baseline!$A$1:$JD$86,MATCH($F31,[1]Baseline!$A$1:$A$86,0),0))/HLOOKUP(S$2,[1]Baseline!$A$1:$JD$86,MATCH($F31,[1]Baseline!$A$1:$A$86,0),0))</f>
        <v>#REF!</v>
      </c>
      <c r="T31" t="e">
        <f>-((HLOOKUP(T$2,#REF!,MATCH($F31,#REF!,0),0) - HLOOKUP(T$2,[1]Baseline!$A$1:$JD$86,MATCH($F31,[1]Baseline!$A$1:$A$86,0),0))/HLOOKUP(T$2,[1]Baseline!$A$1:$JD$86,MATCH($F31,[1]Baseline!$A$1:$A$86,0),0))</f>
        <v>#REF!</v>
      </c>
      <c r="U31" t="e">
        <f>-((HLOOKUP(U$2,#REF!,MATCH($F31,#REF!,0),0) - HLOOKUP(U$2,[1]Baseline!$A$1:$JD$86,MATCH($F31,[1]Baseline!$A$1:$A$86,0),0))/HLOOKUP(U$2,[1]Baseline!$A$1:$JD$86,MATCH($F31,[1]Baseline!$A$1:$A$86,0),0))</f>
        <v>#REF!</v>
      </c>
      <c r="V31" t="e">
        <f>-((HLOOKUP(V$2,#REF!,MATCH($F31,#REF!,0),0) - HLOOKUP(V$2,[1]Baseline!$A$1:$JD$86,MATCH($F31,[1]Baseline!$A$1:$A$86,0),0))/HLOOKUP(V$2,[1]Baseline!$A$1:$JD$86,MATCH($F31,[1]Baseline!$A$1:$A$86,0),0))</f>
        <v>#REF!</v>
      </c>
      <c r="W31" t="e">
        <f>-((HLOOKUP(W$2,#REF!,MATCH($F31,#REF!,0),0) - HLOOKUP(W$2,[1]Baseline!$A$1:$JD$86,MATCH($F31,[1]Baseline!$A$1:$A$86,0),0))/HLOOKUP(W$2,[1]Baseline!$A$1:$JD$86,MATCH($F31,[1]Baseline!$A$1:$A$86,0),0))</f>
        <v>#REF!</v>
      </c>
      <c r="X31" t="e">
        <f>-((HLOOKUP(X$2,#REF!,MATCH($F31,#REF!,0),0) - HLOOKUP(X$2,[1]Baseline!$A$1:$JD$86,MATCH($F31,[1]Baseline!$A$1:$A$86,0),0))/HLOOKUP(X$2,[1]Baseline!$A$1:$JD$86,MATCH($F31,[1]Baseline!$A$1:$A$86,0),0))</f>
        <v>#REF!</v>
      </c>
      <c r="Y31" t="e">
        <f>-((HLOOKUP(Y$2,#REF!,MATCH($F31,#REF!,0),0) - HLOOKUP(Y$2,[1]Baseline!$A$1:$JD$86,MATCH($F31,[1]Baseline!$A$1:$A$86,0),0))/HLOOKUP(Y$2,[1]Baseline!$A$1:$JD$86,MATCH($F31,[1]Baseline!$A$1:$A$86,0),0))</f>
        <v>#REF!</v>
      </c>
    </row>
    <row r="32" spans="1:36" x14ac:dyDescent="0.3">
      <c r="A32">
        <v>2046</v>
      </c>
      <c r="B32" t="e">
        <f>((HLOOKUP(B$2,#REF!,MATCH($F32,#REF!,0),0)))</f>
        <v>#REF!</v>
      </c>
      <c r="C32" t="e">
        <f>((HLOOKUP(C$2,#REF!,MATCH($F32,#REF!,0),0)))</f>
        <v>#REF!</v>
      </c>
      <c r="D32" t="e">
        <f>((HLOOKUP(D$2,#REF!,MATCH($F32,#REF!,0),0)))</f>
        <v>#REF!</v>
      </c>
      <c r="F32">
        <v>2046</v>
      </c>
      <c r="G32" t="e">
        <f>ABS((HLOOKUP(G$2,#REF!,MATCH($F32,#REF!,0),0) - HLOOKUP(G$2,[1]Baseline!$A$1:$JD$86,MATCH($F32,[1]Baseline!$A$1:$A$86,0),0))/HLOOKUP(G$2,[1]Baseline!$A$1:$JD$86,MATCH($F$2,[1]Baseline!$A$1:$A$86,0),0))</f>
        <v>#REF!</v>
      </c>
      <c r="H32" t="e">
        <f t="shared" si="2"/>
        <v>#REF!</v>
      </c>
      <c r="I32" t="e">
        <f t="shared" si="0"/>
        <v>#REF!</v>
      </c>
      <c r="J32">
        <v>2046</v>
      </c>
      <c r="K32" t="e">
        <f>-((HLOOKUP(K$2,#REF!,MATCH($F32,#REF!,0),0) - HLOOKUP(K$2,[1]Baseline!$A$1:$JD$86,MATCH($F32,[1]Baseline!$A$1:$A$86,0),0))/HLOOKUP(K$2,[1]Baseline!$A$1:$JD$86,MATCH($F32,[1]Baseline!$A$1:$A$86,0),0))</f>
        <v>#REF!</v>
      </c>
      <c r="L32" t="e">
        <f>-((HLOOKUP(L$2,#REF!,MATCH($F32,#REF!,0),0) - HLOOKUP(L$2,[1]Baseline!$A$1:$JD$86,MATCH($F32,[1]Baseline!$A$1:$A$86,0),0))/HLOOKUP(L$2,[1]Baseline!$A$1:$JD$86,MATCH($F32,[1]Baseline!$A$1:$A$86,0),0))</f>
        <v>#REF!</v>
      </c>
      <c r="M32" t="e">
        <f>-((HLOOKUP(M$2,#REF!,MATCH($F32,#REF!,0),0) - HLOOKUP(M$2,[1]Baseline!$A$1:$JD$86,MATCH($F32,[1]Baseline!$A$1:$A$86,0),0))/HLOOKUP(M$2,[1]Baseline!$A$1:$JD$86,MATCH($F32,[1]Baseline!$A$1:$A$86,0),0))</f>
        <v>#REF!</v>
      </c>
      <c r="N32" t="e">
        <f>-((HLOOKUP(N$2,#REF!,MATCH($F32,#REF!,0),0) - HLOOKUP(N$2,[1]Baseline!$A$1:$JD$86,MATCH($F32,[1]Baseline!$A$1:$A$86,0),0))/HLOOKUP(N$2,[1]Baseline!$A$1:$JD$86,MATCH($F32,[1]Baseline!$A$1:$A$86,0),0))</f>
        <v>#REF!</v>
      </c>
      <c r="P32">
        <v>2046</v>
      </c>
      <c r="Q32" t="e">
        <f>-((HLOOKUP(Q$2,#REF!,MATCH($F32,#REF!,0),0) - HLOOKUP(Q$2,[1]Baseline!$A$1:$JD$86,MATCH($F32,[1]Baseline!$A$1:$A$86,0),0))/HLOOKUP(Q$2,[1]Baseline!$A$1:$JD$86,MATCH($F32,[1]Baseline!$A$1:$A$86,0),0))</f>
        <v>#REF!</v>
      </c>
      <c r="R32" t="e">
        <f>-((HLOOKUP(R$2,#REF!,MATCH($F32,#REF!,0),0) - HLOOKUP(R$2,[1]Baseline!$A$1:$JD$86,MATCH($F32,[1]Baseline!$A$1:$A$86,0),0))/HLOOKUP(R$2,[1]Baseline!$A$1:$JD$86,MATCH($F32,[1]Baseline!$A$1:$A$86,0),0))</f>
        <v>#REF!</v>
      </c>
      <c r="S32" t="e">
        <f>-((HLOOKUP(S$2,#REF!,MATCH($F32,#REF!,0),0) - HLOOKUP(S$2,[1]Baseline!$A$1:$JD$86,MATCH($F32,[1]Baseline!$A$1:$A$86,0),0))/HLOOKUP(S$2,[1]Baseline!$A$1:$JD$86,MATCH($F32,[1]Baseline!$A$1:$A$86,0),0))</f>
        <v>#REF!</v>
      </c>
      <c r="T32" t="e">
        <f>-((HLOOKUP(T$2,#REF!,MATCH($F32,#REF!,0),0) - HLOOKUP(T$2,[1]Baseline!$A$1:$JD$86,MATCH($F32,[1]Baseline!$A$1:$A$86,0),0))/HLOOKUP(T$2,[1]Baseline!$A$1:$JD$86,MATCH($F32,[1]Baseline!$A$1:$A$86,0),0))</f>
        <v>#REF!</v>
      </c>
      <c r="U32" t="e">
        <f>-((HLOOKUP(U$2,#REF!,MATCH($F32,#REF!,0),0) - HLOOKUP(U$2,[1]Baseline!$A$1:$JD$86,MATCH($F32,[1]Baseline!$A$1:$A$86,0),0))/HLOOKUP(U$2,[1]Baseline!$A$1:$JD$86,MATCH($F32,[1]Baseline!$A$1:$A$86,0),0))</f>
        <v>#REF!</v>
      </c>
      <c r="V32" t="e">
        <f>-((HLOOKUP(V$2,#REF!,MATCH($F32,#REF!,0),0) - HLOOKUP(V$2,[1]Baseline!$A$1:$JD$86,MATCH($F32,[1]Baseline!$A$1:$A$86,0),0))/HLOOKUP(V$2,[1]Baseline!$A$1:$JD$86,MATCH($F32,[1]Baseline!$A$1:$A$86,0),0))</f>
        <v>#REF!</v>
      </c>
      <c r="W32" t="e">
        <f>-((HLOOKUP(W$2,#REF!,MATCH($F32,#REF!,0),0) - HLOOKUP(W$2,[1]Baseline!$A$1:$JD$86,MATCH($F32,[1]Baseline!$A$1:$A$86,0),0))/HLOOKUP(W$2,[1]Baseline!$A$1:$JD$86,MATCH($F32,[1]Baseline!$A$1:$A$86,0),0))</f>
        <v>#REF!</v>
      </c>
      <c r="X32" t="e">
        <f>-((HLOOKUP(X$2,#REF!,MATCH($F32,#REF!,0),0) - HLOOKUP(X$2,[1]Baseline!$A$1:$JD$86,MATCH($F32,[1]Baseline!$A$1:$A$86,0),0))/HLOOKUP(X$2,[1]Baseline!$A$1:$JD$86,MATCH($F32,[1]Baseline!$A$1:$A$86,0),0))</f>
        <v>#REF!</v>
      </c>
      <c r="Y32" t="e">
        <f>-((HLOOKUP(Y$2,#REF!,MATCH($F32,#REF!,0),0) - HLOOKUP(Y$2,[1]Baseline!$A$1:$JD$86,MATCH($F32,[1]Baseline!$A$1:$A$86,0),0))/HLOOKUP(Y$2,[1]Baseline!$A$1:$JD$86,MATCH($F32,[1]Baseline!$A$1:$A$86,0),0))</f>
        <v>#REF!</v>
      </c>
    </row>
    <row r="33" spans="1:25" x14ac:dyDescent="0.3">
      <c r="A33">
        <v>2047</v>
      </c>
      <c r="B33" t="e">
        <f>((HLOOKUP(B$2,#REF!,MATCH($F33,#REF!,0),0)))</f>
        <v>#REF!</v>
      </c>
      <c r="C33" t="e">
        <f>((HLOOKUP(C$2,#REF!,MATCH($F33,#REF!,0),0)))</f>
        <v>#REF!</v>
      </c>
      <c r="D33" t="e">
        <f>((HLOOKUP(D$2,#REF!,MATCH($F33,#REF!,0),0)))</f>
        <v>#REF!</v>
      </c>
      <c r="F33">
        <v>2047</v>
      </c>
      <c r="G33" t="e">
        <f>ABS((HLOOKUP(G$2,#REF!,MATCH($F33,#REF!,0),0) - HLOOKUP(G$2,[1]Baseline!$A$1:$JD$86,MATCH($F33,[1]Baseline!$A$1:$A$86,0),0))/HLOOKUP(G$2,[1]Baseline!$A$1:$JD$86,MATCH($F$2,[1]Baseline!$A$1:$A$86,0),0))</f>
        <v>#REF!</v>
      </c>
      <c r="H33" t="e">
        <f t="shared" si="2"/>
        <v>#REF!</v>
      </c>
      <c r="I33" t="e">
        <f t="shared" si="0"/>
        <v>#REF!</v>
      </c>
      <c r="J33">
        <v>2047</v>
      </c>
      <c r="K33" t="e">
        <f>-((HLOOKUP(K$2,#REF!,MATCH($F33,#REF!,0),0) - HLOOKUP(K$2,[1]Baseline!$A$1:$JD$86,MATCH($F33,[1]Baseline!$A$1:$A$86,0),0))/HLOOKUP(K$2,[1]Baseline!$A$1:$JD$86,MATCH($F33,[1]Baseline!$A$1:$A$86,0),0))</f>
        <v>#REF!</v>
      </c>
      <c r="L33" t="e">
        <f>-((HLOOKUP(L$2,#REF!,MATCH($F33,#REF!,0),0) - HLOOKUP(L$2,[1]Baseline!$A$1:$JD$86,MATCH($F33,[1]Baseline!$A$1:$A$86,0),0))/HLOOKUP(L$2,[1]Baseline!$A$1:$JD$86,MATCH($F33,[1]Baseline!$A$1:$A$86,0),0))</f>
        <v>#REF!</v>
      </c>
      <c r="M33" t="e">
        <f>-((HLOOKUP(M$2,#REF!,MATCH($F33,#REF!,0),0) - HLOOKUP(M$2,[1]Baseline!$A$1:$JD$86,MATCH($F33,[1]Baseline!$A$1:$A$86,0),0))/HLOOKUP(M$2,[1]Baseline!$A$1:$JD$86,MATCH($F33,[1]Baseline!$A$1:$A$86,0),0))</f>
        <v>#REF!</v>
      </c>
      <c r="N33" t="e">
        <f>-((HLOOKUP(N$2,#REF!,MATCH($F33,#REF!,0),0) - HLOOKUP(N$2,[1]Baseline!$A$1:$JD$86,MATCH($F33,[1]Baseline!$A$1:$A$86,0),0))/HLOOKUP(N$2,[1]Baseline!$A$1:$JD$86,MATCH($F33,[1]Baseline!$A$1:$A$86,0),0))</f>
        <v>#REF!</v>
      </c>
      <c r="P33">
        <v>2047</v>
      </c>
      <c r="Q33" t="e">
        <f>-((HLOOKUP(Q$2,#REF!,MATCH($F33,#REF!,0),0) - HLOOKUP(Q$2,[1]Baseline!$A$1:$JD$86,MATCH($F33,[1]Baseline!$A$1:$A$86,0),0))/HLOOKUP(Q$2,[1]Baseline!$A$1:$JD$86,MATCH($F33,[1]Baseline!$A$1:$A$86,0),0))</f>
        <v>#REF!</v>
      </c>
      <c r="R33" t="e">
        <f>-((HLOOKUP(R$2,#REF!,MATCH($F33,#REF!,0),0) - HLOOKUP(R$2,[1]Baseline!$A$1:$JD$86,MATCH($F33,[1]Baseline!$A$1:$A$86,0),0))/HLOOKUP(R$2,[1]Baseline!$A$1:$JD$86,MATCH($F33,[1]Baseline!$A$1:$A$86,0),0))</f>
        <v>#REF!</v>
      </c>
      <c r="S33" t="e">
        <f>-((HLOOKUP(S$2,#REF!,MATCH($F33,#REF!,0),0) - HLOOKUP(S$2,[1]Baseline!$A$1:$JD$86,MATCH($F33,[1]Baseline!$A$1:$A$86,0),0))/HLOOKUP(S$2,[1]Baseline!$A$1:$JD$86,MATCH($F33,[1]Baseline!$A$1:$A$86,0),0))</f>
        <v>#REF!</v>
      </c>
      <c r="T33" t="e">
        <f>-((HLOOKUP(T$2,#REF!,MATCH($F33,#REF!,0),0) - HLOOKUP(T$2,[1]Baseline!$A$1:$JD$86,MATCH($F33,[1]Baseline!$A$1:$A$86,0),0))/HLOOKUP(T$2,[1]Baseline!$A$1:$JD$86,MATCH($F33,[1]Baseline!$A$1:$A$86,0),0))</f>
        <v>#REF!</v>
      </c>
      <c r="U33" t="e">
        <f>-((HLOOKUP(U$2,#REF!,MATCH($F33,#REF!,0),0) - HLOOKUP(U$2,[1]Baseline!$A$1:$JD$86,MATCH($F33,[1]Baseline!$A$1:$A$86,0),0))/HLOOKUP(U$2,[1]Baseline!$A$1:$JD$86,MATCH($F33,[1]Baseline!$A$1:$A$86,0),0))</f>
        <v>#REF!</v>
      </c>
      <c r="V33" t="e">
        <f>-((HLOOKUP(V$2,#REF!,MATCH($F33,#REF!,0),0) - HLOOKUP(V$2,[1]Baseline!$A$1:$JD$86,MATCH($F33,[1]Baseline!$A$1:$A$86,0),0))/HLOOKUP(V$2,[1]Baseline!$A$1:$JD$86,MATCH($F33,[1]Baseline!$A$1:$A$86,0),0))</f>
        <v>#REF!</v>
      </c>
      <c r="W33" t="e">
        <f>-((HLOOKUP(W$2,#REF!,MATCH($F33,#REF!,0),0) - HLOOKUP(W$2,[1]Baseline!$A$1:$JD$86,MATCH($F33,[1]Baseline!$A$1:$A$86,0),0))/HLOOKUP(W$2,[1]Baseline!$A$1:$JD$86,MATCH($F33,[1]Baseline!$A$1:$A$86,0),0))</f>
        <v>#REF!</v>
      </c>
      <c r="X33" t="e">
        <f>-((HLOOKUP(X$2,#REF!,MATCH($F33,#REF!,0),0) - HLOOKUP(X$2,[1]Baseline!$A$1:$JD$86,MATCH($F33,[1]Baseline!$A$1:$A$86,0),0))/HLOOKUP(X$2,[1]Baseline!$A$1:$JD$86,MATCH($F33,[1]Baseline!$A$1:$A$86,0),0))</f>
        <v>#REF!</v>
      </c>
      <c r="Y33" t="e">
        <f>-((HLOOKUP(Y$2,#REF!,MATCH($F33,#REF!,0),0) - HLOOKUP(Y$2,[1]Baseline!$A$1:$JD$86,MATCH($F33,[1]Baseline!$A$1:$A$86,0),0))/HLOOKUP(Y$2,[1]Baseline!$A$1:$JD$86,MATCH($F33,[1]Baseline!$A$1:$A$86,0),0))</f>
        <v>#REF!</v>
      </c>
    </row>
    <row r="34" spans="1:25" x14ac:dyDescent="0.3">
      <c r="A34">
        <v>2048</v>
      </c>
      <c r="B34" t="e">
        <f>((HLOOKUP(B$2,#REF!,MATCH($F34,#REF!,0),0)))</f>
        <v>#REF!</v>
      </c>
      <c r="C34" t="e">
        <f>((HLOOKUP(C$2,#REF!,MATCH($F34,#REF!,0),0)))</f>
        <v>#REF!</v>
      </c>
      <c r="D34" t="e">
        <f>((HLOOKUP(D$2,#REF!,MATCH($F34,#REF!,0),0)))</f>
        <v>#REF!</v>
      </c>
      <c r="F34">
        <v>2048</v>
      </c>
      <c r="G34" t="e">
        <f>ABS((HLOOKUP(G$2,#REF!,MATCH($F34,#REF!,0),0) - HLOOKUP(G$2,[1]Baseline!$A$1:$JD$86,MATCH($F34,[1]Baseline!$A$1:$A$86,0),0))/HLOOKUP(G$2,[1]Baseline!$A$1:$JD$86,MATCH($F$2,[1]Baseline!$A$1:$A$86,0),0))</f>
        <v>#REF!</v>
      </c>
      <c r="H34" t="e">
        <f t="shared" si="2"/>
        <v>#REF!</v>
      </c>
      <c r="I34" t="e">
        <f t="shared" si="0"/>
        <v>#REF!</v>
      </c>
      <c r="J34">
        <v>2048</v>
      </c>
      <c r="K34" t="e">
        <f>-((HLOOKUP(K$2,#REF!,MATCH($F34,#REF!,0),0) - HLOOKUP(K$2,[1]Baseline!$A$1:$JD$86,MATCH($F34,[1]Baseline!$A$1:$A$86,0),0))/HLOOKUP(K$2,[1]Baseline!$A$1:$JD$86,MATCH($F34,[1]Baseline!$A$1:$A$86,0),0))</f>
        <v>#REF!</v>
      </c>
      <c r="L34" t="e">
        <f>-((HLOOKUP(L$2,#REF!,MATCH($F34,#REF!,0),0) - HLOOKUP(L$2,[1]Baseline!$A$1:$JD$86,MATCH($F34,[1]Baseline!$A$1:$A$86,0),0))/HLOOKUP(L$2,[1]Baseline!$A$1:$JD$86,MATCH($F34,[1]Baseline!$A$1:$A$86,0),0))</f>
        <v>#REF!</v>
      </c>
      <c r="M34" t="e">
        <f>-((HLOOKUP(M$2,#REF!,MATCH($F34,#REF!,0),0) - HLOOKUP(M$2,[1]Baseline!$A$1:$JD$86,MATCH($F34,[1]Baseline!$A$1:$A$86,0),0))/HLOOKUP(M$2,[1]Baseline!$A$1:$JD$86,MATCH($F34,[1]Baseline!$A$1:$A$86,0),0))</f>
        <v>#REF!</v>
      </c>
      <c r="N34" t="e">
        <f>-((HLOOKUP(N$2,#REF!,MATCH($F34,#REF!,0),0) - HLOOKUP(N$2,[1]Baseline!$A$1:$JD$86,MATCH($F34,[1]Baseline!$A$1:$A$86,0),0))/HLOOKUP(N$2,[1]Baseline!$A$1:$JD$86,MATCH($F34,[1]Baseline!$A$1:$A$86,0),0))</f>
        <v>#REF!</v>
      </c>
      <c r="P34">
        <v>2048</v>
      </c>
      <c r="Q34" t="e">
        <f>-((HLOOKUP(Q$2,#REF!,MATCH($F34,#REF!,0),0) - HLOOKUP(Q$2,[1]Baseline!$A$1:$JD$86,MATCH($F34,[1]Baseline!$A$1:$A$86,0),0))/HLOOKUP(Q$2,[1]Baseline!$A$1:$JD$86,MATCH($F34,[1]Baseline!$A$1:$A$86,0),0))</f>
        <v>#REF!</v>
      </c>
      <c r="R34" t="e">
        <f>-((HLOOKUP(R$2,#REF!,MATCH($F34,#REF!,0),0) - HLOOKUP(R$2,[1]Baseline!$A$1:$JD$86,MATCH($F34,[1]Baseline!$A$1:$A$86,0),0))/HLOOKUP(R$2,[1]Baseline!$A$1:$JD$86,MATCH($F34,[1]Baseline!$A$1:$A$86,0),0))</f>
        <v>#REF!</v>
      </c>
      <c r="S34" t="e">
        <f>-((HLOOKUP(S$2,#REF!,MATCH($F34,#REF!,0),0) - HLOOKUP(S$2,[1]Baseline!$A$1:$JD$86,MATCH($F34,[1]Baseline!$A$1:$A$86,0),0))/HLOOKUP(S$2,[1]Baseline!$A$1:$JD$86,MATCH($F34,[1]Baseline!$A$1:$A$86,0),0))</f>
        <v>#REF!</v>
      </c>
      <c r="T34" t="e">
        <f>-((HLOOKUP(T$2,#REF!,MATCH($F34,#REF!,0),0) - HLOOKUP(T$2,[1]Baseline!$A$1:$JD$86,MATCH($F34,[1]Baseline!$A$1:$A$86,0),0))/HLOOKUP(T$2,[1]Baseline!$A$1:$JD$86,MATCH($F34,[1]Baseline!$A$1:$A$86,0),0))</f>
        <v>#REF!</v>
      </c>
      <c r="U34" t="e">
        <f>-((HLOOKUP(U$2,#REF!,MATCH($F34,#REF!,0),0) - HLOOKUP(U$2,[1]Baseline!$A$1:$JD$86,MATCH($F34,[1]Baseline!$A$1:$A$86,0),0))/HLOOKUP(U$2,[1]Baseline!$A$1:$JD$86,MATCH($F34,[1]Baseline!$A$1:$A$86,0),0))</f>
        <v>#REF!</v>
      </c>
      <c r="V34" t="e">
        <f>-((HLOOKUP(V$2,#REF!,MATCH($F34,#REF!,0),0) - HLOOKUP(V$2,[1]Baseline!$A$1:$JD$86,MATCH($F34,[1]Baseline!$A$1:$A$86,0),0))/HLOOKUP(V$2,[1]Baseline!$A$1:$JD$86,MATCH($F34,[1]Baseline!$A$1:$A$86,0),0))</f>
        <v>#REF!</v>
      </c>
      <c r="W34" t="e">
        <f>-((HLOOKUP(W$2,#REF!,MATCH($F34,#REF!,0),0) - HLOOKUP(W$2,[1]Baseline!$A$1:$JD$86,MATCH($F34,[1]Baseline!$A$1:$A$86,0),0))/HLOOKUP(W$2,[1]Baseline!$A$1:$JD$86,MATCH($F34,[1]Baseline!$A$1:$A$86,0),0))</f>
        <v>#REF!</v>
      </c>
      <c r="X34" t="e">
        <f>-((HLOOKUP(X$2,#REF!,MATCH($F34,#REF!,0),0) - HLOOKUP(X$2,[1]Baseline!$A$1:$JD$86,MATCH($F34,[1]Baseline!$A$1:$A$86,0),0))/HLOOKUP(X$2,[1]Baseline!$A$1:$JD$86,MATCH($F34,[1]Baseline!$A$1:$A$86,0),0))</f>
        <v>#REF!</v>
      </c>
      <c r="Y34" t="e">
        <f>-((HLOOKUP(Y$2,#REF!,MATCH($F34,#REF!,0),0) - HLOOKUP(Y$2,[1]Baseline!$A$1:$JD$86,MATCH($F34,[1]Baseline!$A$1:$A$86,0),0))/HLOOKUP(Y$2,[1]Baseline!$A$1:$JD$86,MATCH($F34,[1]Baseline!$A$1:$A$86,0),0))</f>
        <v>#REF!</v>
      </c>
    </row>
    <row r="35" spans="1:25" x14ac:dyDescent="0.3">
      <c r="A35">
        <v>2049</v>
      </c>
      <c r="B35" t="e">
        <f>((HLOOKUP(B$2,#REF!,MATCH($F35,#REF!,0),0)))</f>
        <v>#REF!</v>
      </c>
      <c r="C35" t="e">
        <f>((HLOOKUP(C$2,#REF!,MATCH($F35,#REF!,0),0)))</f>
        <v>#REF!</v>
      </c>
      <c r="D35" t="e">
        <f>((HLOOKUP(D$2,#REF!,MATCH($F35,#REF!,0),0)))</f>
        <v>#REF!</v>
      </c>
      <c r="F35">
        <v>2049</v>
      </c>
      <c r="G35" t="e">
        <f>ABS((HLOOKUP(G$2,#REF!,MATCH($F35,#REF!,0),0) - HLOOKUP(G$2,[1]Baseline!$A$1:$JD$86,MATCH($F35,[1]Baseline!$A$1:$A$86,0),0))/HLOOKUP(G$2,[1]Baseline!$A$1:$JD$86,MATCH($F$2,[1]Baseline!$A$1:$A$86,0),0))</f>
        <v>#REF!</v>
      </c>
      <c r="H35" t="e">
        <f t="shared" si="2"/>
        <v>#REF!</v>
      </c>
      <c r="I35" t="e">
        <f t="shared" ref="I35:I66" si="3">0.95^(F35-F$3)*H35</f>
        <v>#REF!</v>
      </c>
      <c r="J35">
        <v>2049</v>
      </c>
      <c r="K35" t="e">
        <f>-((HLOOKUP(K$2,#REF!,MATCH($F35,#REF!,0),0) - HLOOKUP(K$2,[1]Baseline!$A$1:$JD$86,MATCH($F35,[1]Baseline!$A$1:$A$86,0),0))/HLOOKUP(K$2,[1]Baseline!$A$1:$JD$86,MATCH($F35,[1]Baseline!$A$1:$A$86,0),0))</f>
        <v>#REF!</v>
      </c>
      <c r="L35" t="e">
        <f>-((HLOOKUP(L$2,#REF!,MATCH($F35,#REF!,0),0) - HLOOKUP(L$2,[1]Baseline!$A$1:$JD$86,MATCH($F35,[1]Baseline!$A$1:$A$86,0),0))/HLOOKUP(L$2,[1]Baseline!$A$1:$JD$86,MATCH($F35,[1]Baseline!$A$1:$A$86,0),0))</f>
        <v>#REF!</v>
      </c>
      <c r="M35" t="e">
        <f>-((HLOOKUP(M$2,#REF!,MATCH($F35,#REF!,0),0) - HLOOKUP(M$2,[1]Baseline!$A$1:$JD$86,MATCH($F35,[1]Baseline!$A$1:$A$86,0),0))/HLOOKUP(M$2,[1]Baseline!$A$1:$JD$86,MATCH($F35,[1]Baseline!$A$1:$A$86,0),0))</f>
        <v>#REF!</v>
      </c>
      <c r="N35" t="e">
        <f>-((HLOOKUP(N$2,#REF!,MATCH($F35,#REF!,0),0) - HLOOKUP(N$2,[1]Baseline!$A$1:$JD$86,MATCH($F35,[1]Baseline!$A$1:$A$86,0),0))/HLOOKUP(N$2,[1]Baseline!$A$1:$JD$86,MATCH($F35,[1]Baseline!$A$1:$A$86,0),0))</f>
        <v>#REF!</v>
      </c>
      <c r="P35">
        <v>2049</v>
      </c>
      <c r="Q35" t="e">
        <f>-((HLOOKUP(Q$2,#REF!,MATCH($F35,#REF!,0),0) - HLOOKUP(Q$2,[1]Baseline!$A$1:$JD$86,MATCH($F35,[1]Baseline!$A$1:$A$86,0),0))/HLOOKUP(Q$2,[1]Baseline!$A$1:$JD$86,MATCH($F35,[1]Baseline!$A$1:$A$86,0),0))</f>
        <v>#REF!</v>
      </c>
      <c r="R35" t="e">
        <f>-((HLOOKUP(R$2,#REF!,MATCH($F35,#REF!,0),0) - HLOOKUP(R$2,[1]Baseline!$A$1:$JD$86,MATCH($F35,[1]Baseline!$A$1:$A$86,0),0))/HLOOKUP(R$2,[1]Baseline!$A$1:$JD$86,MATCH($F35,[1]Baseline!$A$1:$A$86,0),0))</f>
        <v>#REF!</v>
      </c>
      <c r="S35" t="e">
        <f>-((HLOOKUP(S$2,#REF!,MATCH($F35,#REF!,0),0) - HLOOKUP(S$2,[1]Baseline!$A$1:$JD$86,MATCH($F35,[1]Baseline!$A$1:$A$86,0),0))/HLOOKUP(S$2,[1]Baseline!$A$1:$JD$86,MATCH($F35,[1]Baseline!$A$1:$A$86,0),0))</f>
        <v>#REF!</v>
      </c>
      <c r="T35" t="e">
        <f>-((HLOOKUP(T$2,#REF!,MATCH($F35,#REF!,0),0) - HLOOKUP(T$2,[1]Baseline!$A$1:$JD$86,MATCH($F35,[1]Baseline!$A$1:$A$86,0),0))/HLOOKUP(T$2,[1]Baseline!$A$1:$JD$86,MATCH($F35,[1]Baseline!$A$1:$A$86,0),0))</f>
        <v>#REF!</v>
      </c>
      <c r="U35" t="e">
        <f>-((HLOOKUP(U$2,#REF!,MATCH($F35,#REF!,0),0) - HLOOKUP(U$2,[1]Baseline!$A$1:$JD$86,MATCH($F35,[1]Baseline!$A$1:$A$86,0),0))/HLOOKUP(U$2,[1]Baseline!$A$1:$JD$86,MATCH($F35,[1]Baseline!$A$1:$A$86,0),0))</f>
        <v>#REF!</v>
      </c>
      <c r="V35" t="e">
        <f>-((HLOOKUP(V$2,#REF!,MATCH($F35,#REF!,0),0) - HLOOKUP(V$2,[1]Baseline!$A$1:$JD$86,MATCH($F35,[1]Baseline!$A$1:$A$86,0),0))/HLOOKUP(V$2,[1]Baseline!$A$1:$JD$86,MATCH($F35,[1]Baseline!$A$1:$A$86,0),0))</f>
        <v>#REF!</v>
      </c>
      <c r="W35" t="e">
        <f>-((HLOOKUP(W$2,#REF!,MATCH($F35,#REF!,0),0) - HLOOKUP(W$2,[1]Baseline!$A$1:$JD$86,MATCH($F35,[1]Baseline!$A$1:$A$86,0),0))/HLOOKUP(W$2,[1]Baseline!$A$1:$JD$86,MATCH($F35,[1]Baseline!$A$1:$A$86,0),0))</f>
        <v>#REF!</v>
      </c>
      <c r="X35" t="e">
        <f>-((HLOOKUP(X$2,#REF!,MATCH($F35,#REF!,0),0) - HLOOKUP(X$2,[1]Baseline!$A$1:$JD$86,MATCH($F35,[1]Baseline!$A$1:$A$86,0),0))/HLOOKUP(X$2,[1]Baseline!$A$1:$JD$86,MATCH($F35,[1]Baseline!$A$1:$A$86,0),0))</f>
        <v>#REF!</v>
      </c>
      <c r="Y35" t="e">
        <f>-((HLOOKUP(Y$2,#REF!,MATCH($F35,#REF!,0),0) - HLOOKUP(Y$2,[1]Baseline!$A$1:$JD$86,MATCH($F35,[1]Baseline!$A$1:$A$86,0),0))/HLOOKUP(Y$2,[1]Baseline!$A$1:$JD$86,MATCH($F35,[1]Baseline!$A$1:$A$86,0),0))</f>
        <v>#REF!</v>
      </c>
    </row>
    <row r="36" spans="1:25" x14ac:dyDescent="0.3">
      <c r="A36">
        <v>2050</v>
      </c>
      <c r="B36" t="e">
        <f>((HLOOKUP(B$2,#REF!,MATCH($F36,#REF!,0),0)))</f>
        <v>#REF!</v>
      </c>
      <c r="C36" t="e">
        <f>((HLOOKUP(C$2,#REF!,MATCH($F36,#REF!,0),0)))</f>
        <v>#REF!</v>
      </c>
      <c r="D36" t="e">
        <f>((HLOOKUP(D$2,#REF!,MATCH($F36,#REF!,0),0)))</f>
        <v>#REF!</v>
      </c>
      <c r="F36">
        <v>2050</v>
      </c>
      <c r="G36" t="e">
        <f>ABS((HLOOKUP(G$2,#REF!,MATCH($F36,#REF!,0),0) - HLOOKUP(G$2,[1]Baseline!$A$1:$JD$86,MATCH($F36,[1]Baseline!$A$1:$A$86,0),0))/HLOOKUP(G$2,[1]Baseline!$A$1:$JD$86,MATCH($F$2,[1]Baseline!$A$1:$A$86,0),0))</f>
        <v>#REF!</v>
      </c>
      <c r="H36" t="e">
        <f t="shared" ref="H36:H67" si="4">$E$2^(F36-F$3)*G36+H35</f>
        <v>#REF!</v>
      </c>
      <c r="I36" t="e">
        <f t="shared" si="3"/>
        <v>#REF!</v>
      </c>
      <c r="J36">
        <v>2050</v>
      </c>
      <c r="K36" t="e">
        <f>-((HLOOKUP(K$2,#REF!,MATCH($F36,#REF!,0),0) - HLOOKUP(K$2,[1]Baseline!$A$1:$JD$86,MATCH($F36,[1]Baseline!$A$1:$A$86,0),0))/HLOOKUP(K$2,[1]Baseline!$A$1:$JD$86,MATCH($F36,[1]Baseline!$A$1:$A$86,0),0))</f>
        <v>#REF!</v>
      </c>
      <c r="L36" t="e">
        <f>-((HLOOKUP(L$2,#REF!,MATCH($F36,#REF!,0),0) - HLOOKUP(L$2,[1]Baseline!$A$1:$JD$86,MATCH($F36,[1]Baseline!$A$1:$A$86,0),0))/HLOOKUP(L$2,[1]Baseline!$A$1:$JD$86,MATCH($F36,[1]Baseline!$A$1:$A$86,0),0))</f>
        <v>#REF!</v>
      </c>
      <c r="M36" t="e">
        <f>-((HLOOKUP(M$2,#REF!,MATCH($F36,#REF!,0),0) - HLOOKUP(M$2,[1]Baseline!$A$1:$JD$86,MATCH($F36,[1]Baseline!$A$1:$A$86,0),0))/HLOOKUP(M$2,[1]Baseline!$A$1:$JD$86,MATCH($F36,[1]Baseline!$A$1:$A$86,0),0))</f>
        <v>#REF!</v>
      </c>
      <c r="N36" t="e">
        <f>-((HLOOKUP(N$2,#REF!,MATCH($F36,#REF!,0),0) - HLOOKUP(N$2,[1]Baseline!$A$1:$JD$86,MATCH($F36,[1]Baseline!$A$1:$A$86,0),0))/HLOOKUP(N$2,[1]Baseline!$A$1:$JD$86,MATCH($F36,[1]Baseline!$A$1:$A$86,0),0))</f>
        <v>#REF!</v>
      </c>
      <c r="P36">
        <v>2050</v>
      </c>
      <c r="Q36" t="e">
        <f>-((HLOOKUP(Q$2,#REF!,MATCH($F36,#REF!,0),0) - HLOOKUP(Q$2,[1]Baseline!$A$1:$JD$86,MATCH($F36,[1]Baseline!$A$1:$A$86,0),0))/HLOOKUP(Q$2,[1]Baseline!$A$1:$JD$86,MATCH($F36,[1]Baseline!$A$1:$A$86,0),0))</f>
        <v>#REF!</v>
      </c>
      <c r="R36" t="e">
        <f>-((HLOOKUP(R$2,#REF!,MATCH($F36,#REF!,0),0) - HLOOKUP(R$2,[1]Baseline!$A$1:$JD$86,MATCH($F36,[1]Baseline!$A$1:$A$86,0),0))/HLOOKUP(R$2,[1]Baseline!$A$1:$JD$86,MATCH($F36,[1]Baseline!$A$1:$A$86,0),0))</f>
        <v>#REF!</v>
      </c>
      <c r="S36" t="e">
        <f>-((HLOOKUP(S$2,#REF!,MATCH($F36,#REF!,0),0) - HLOOKUP(S$2,[1]Baseline!$A$1:$JD$86,MATCH($F36,[1]Baseline!$A$1:$A$86,0),0))/HLOOKUP(S$2,[1]Baseline!$A$1:$JD$86,MATCH($F36,[1]Baseline!$A$1:$A$86,0),0))</f>
        <v>#REF!</v>
      </c>
      <c r="T36" t="e">
        <f>-((HLOOKUP(T$2,#REF!,MATCH($F36,#REF!,0),0) - HLOOKUP(T$2,[1]Baseline!$A$1:$JD$86,MATCH($F36,[1]Baseline!$A$1:$A$86,0),0))/HLOOKUP(T$2,[1]Baseline!$A$1:$JD$86,MATCH($F36,[1]Baseline!$A$1:$A$86,0),0))</f>
        <v>#REF!</v>
      </c>
      <c r="U36" t="e">
        <f>-((HLOOKUP(U$2,#REF!,MATCH($F36,#REF!,0),0) - HLOOKUP(U$2,[1]Baseline!$A$1:$JD$86,MATCH($F36,[1]Baseline!$A$1:$A$86,0),0))/HLOOKUP(U$2,[1]Baseline!$A$1:$JD$86,MATCH($F36,[1]Baseline!$A$1:$A$86,0),0))</f>
        <v>#REF!</v>
      </c>
      <c r="V36" t="e">
        <f>-((HLOOKUP(V$2,#REF!,MATCH($F36,#REF!,0),0) - HLOOKUP(V$2,[1]Baseline!$A$1:$JD$86,MATCH($F36,[1]Baseline!$A$1:$A$86,0),0))/HLOOKUP(V$2,[1]Baseline!$A$1:$JD$86,MATCH($F36,[1]Baseline!$A$1:$A$86,0),0))</f>
        <v>#REF!</v>
      </c>
      <c r="W36" t="e">
        <f>-((HLOOKUP(W$2,#REF!,MATCH($F36,#REF!,0),0) - HLOOKUP(W$2,[1]Baseline!$A$1:$JD$86,MATCH($F36,[1]Baseline!$A$1:$A$86,0),0))/HLOOKUP(W$2,[1]Baseline!$A$1:$JD$86,MATCH($F36,[1]Baseline!$A$1:$A$86,0),0))</f>
        <v>#REF!</v>
      </c>
      <c r="X36" t="e">
        <f>-((HLOOKUP(X$2,#REF!,MATCH($F36,#REF!,0),0) - HLOOKUP(X$2,[1]Baseline!$A$1:$JD$86,MATCH($F36,[1]Baseline!$A$1:$A$86,0),0))/HLOOKUP(X$2,[1]Baseline!$A$1:$JD$86,MATCH($F36,[1]Baseline!$A$1:$A$86,0),0))</f>
        <v>#REF!</v>
      </c>
      <c r="Y36" t="e">
        <f>-((HLOOKUP(Y$2,#REF!,MATCH($F36,#REF!,0),0) - HLOOKUP(Y$2,[1]Baseline!$A$1:$JD$86,MATCH($F36,[1]Baseline!$A$1:$A$86,0),0))/HLOOKUP(Y$2,[1]Baseline!$A$1:$JD$86,MATCH($F36,[1]Baseline!$A$1:$A$86,0),0))</f>
        <v>#REF!</v>
      </c>
    </row>
    <row r="37" spans="1:25" x14ac:dyDescent="0.3">
      <c r="A37">
        <v>2051</v>
      </c>
      <c r="B37" t="e">
        <f>((HLOOKUP(B$2,#REF!,MATCH($F37,#REF!,0),0)))</f>
        <v>#REF!</v>
      </c>
      <c r="C37" t="e">
        <f>((HLOOKUP(C$2,#REF!,MATCH($F37,#REF!,0),0)))</f>
        <v>#REF!</v>
      </c>
      <c r="D37" t="e">
        <f>((HLOOKUP(D$2,#REF!,MATCH($F37,#REF!,0),0)))</f>
        <v>#REF!</v>
      </c>
      <c r="F37">
        <v>2051</v>
      </c>
      <c r="G37" t="e">
        <f>ABS((HLOOKUP(G$2,#REF!,MATCH($F37,#REF!,0),0) - HLOOKUP(G$2,[1]Baseline!$A$1:$JD$86,MATCH($F37,[1]Baseline!$A$1:$A$86,0),0))/HLOOKUP(G$2,[1]Baseline!$A$1:$JD$86,MATCH($F$2,[1]Baseline!$A$1:$A$86,0),0))</f>
        <v>#REF!</v>
      </c>
      <c r="H37" t="e">
        <f t="shared" si="4"/>
        <v>#REF!</v>
      </c>
      <c r="I37" t="e">
        <f t="shared" si="3"/>
        <v>#REF!</v>
      </c>
      <c r="J37">
        <v>2051</v>
      </c>
      <c r="K37" t="e">
        <f>-((HLOOKUP(K$2,#REF!,MATCH($F37,#REF!,0),0) - HLOOKUP(K$2,[1]Baseline!$A$1:$JD$86,MATCH($F37,[1]Baseline!$A$1:$A$86,0),0))/HLOOKUP(K$2,[1]Baseline!$A$1:$JD$86,MATCH($F37,[1]Baseline!$A$1:$A$86,0),0))</f>
        <v>#REF!</v>
      </c>
      <c r="L37" t="e">
        <f>-((HLOOKUP(L$2,#REF!,MATCH($F37,#REF!,0),0) - HLOOKUP(L$2,[1]Baseline!$A$1:$JD$86,MATCH($F37,[1]Baseline!$A$1:$A$86,0),0))/HLOOKUP(L$2,[1]Baseline!$A$1:$JD$86,MATCH($F37,[1]Baseline!$A$1:$A$86,0),0))</f>
        <v>#REF!</v>
      </c>
      <c r="M37" t="e">
        <f>-((HLOOKUP(M$2,#REF!,MATCH($F37,#REF!,0),0) - HLOOKUP(M$2,[1]Baseline!$A$1:$JD$86,MATCH($F37,[1]Baseline!$A$1:$A$86,0),0))/HLOOKUP(M$2,[1]Baseline!$A$1:$JD$86,MATCH($F37,[1]Baseline!$A$1:$A$86,0),0))</f>
        <v>#REF!</v>
      </c>
      <c r="N37" t="e">
        <f>-((HLOOKUP(N$2,#REF!,MATCH($F37,#REF!,0),0) - HLOOKUP(N$2,[1]Baseline!$A$1:$JD$86,MATCH($F37,[1]Baseline!$A$1:$A$86,0),0))/HLOOKUP(N$2,[1]Baseline!$A$1:$JD$86,MATCH($F37,[1]Baseline!$A$1:$A$86,0),0))</f>
        <v>#REF!</v>
      </c>
      <c r="P37">
        <v>2051</v>
      </c>
      <c r="Q37" t="e">
        <f>-((HLOOKUP(Q$2,#REF!,MATCH($F37,#REF!,0),0) - HLOOKUP(Q$2,[1]Baseline!$A$1:$JD$86,MATCH($F37,[1]Baseline!$A$1:$A$86,0),0))/HLOOKUP(Q$2,[1]Baseline!$A$1:$JD$86,MATCH($F37,[1]Baseline!$A$1:$A$86,0),0))</f>
        <v>#REF!</v>
      </c>
      <c r="R37" t="e">
        <f>-((HLOOKUP(R$2,#REF!,MATCH($F37,#REF!,0),0) - HLOOKUP(R$2,[1]Baseline!$A$1:$JD$86,MATCH($F37,[1]Baseline!$A$1:$A$86,0),0))/HLOOKUP(R$2,[1]Baseline!$A$1:$JD$86,MATCH($F37,[1]Baseline!$A$1:$A$86,0),0))</f>
        <v>#REF!</v>
      </c>
      <c r="S37" t="e">
        <f>-((HLOOKUP(S$2,#REF!,MATCH($F37,#REF!,0),0) - HLOOKUP(S$2,[1]Baseline!$A$1:$JD$86,MATCH($F37,[1]Baseline!$A$1:$A$86,0),0))/HLOOKUP(S$2,[1]Baseline!$A$1:$JD$86,MATCH($F37,[1]Baseline!$A$1:$A$86,0),0))</f>
        <v>#REF!</v>
      </c>
      <c r="T37" t="e">
        <f>-((HLOOKUP(T$2,#REF!,MATCH($F37,#REF!,0),0) - HLOOKUP(T$2,[1]Baseline!$A$1:$JD$86,MATCH($F37,[1]Baseline!$A$1:$A$86,0),0))/HLOOKUP(T$2,[1]Baseline!$A$1:$JD$86,MATCH($F37,[1]Baseline!$A$1:$A$86,0),0))</f>
        <v>#REF!</v>
      </c>
      <c r="U37" t="e">
        <f>-((HLOOKUP(U$2,#REF!,MATCH($F37,#REF!,0),0) - HLOOKUP(U$2,[1]Baseline!$A$1:$JD$86,MATCH($F37,[1]Baseline!$A$1:$A$86,0),0))/HLOOKUP(U$2,[1]Baseline!$A$1:$JD$86,MATCH($F37,[1]Baseline!$A$1:$A$86,0),0))</f>
        <v>#REF!</v>
      </c>
      <c r="V37" t="e">
        <f>-((HLOOKUP(V$2,#REF!,MATCH($F37,#REF!,0),0) - HLOOKUP(V$2,[1]Baseline!$A$1:$JD$86,MATCH($F37,[1]Baseline!$A$1:$A$86,0),0))/HLOOKUP(V$2,[1]Baseline!$A$1:$JD$86,MATCH($F37,[1]Baseline!$A$1:$A$86,0),0))</f>
        <v>#REF!</v>
      </c>
      <c r="W37" t="e">
        <f>-((HLOOKUP(W$2,#REF!,MATCH($F37,#REF!,0),0) - HLOOKUP(W$2,[1]Baseline!$A$1:$JD$86,MATCH($F37,[1]Baseline!$A$1:$A$86,0),0))/HLOOKUP(W$2,[1]Baseline!$A$1:$JD$86,MATCH($F37,[1]Baseline!$A$1:$A$86,0),0))</f>
        <v>#REF!</v>
      </c>
      <c r="X37" t="e">
        <f>-((HLOOKUP(X$2,#REF!,MATCH($F37,#REF!,0),0) - HLOOKUP(X$2,[1]Baseline!$A$1:$JD$86,MATCH($F37,[1]Baseline!$A$1:$A$86,0),0))/HLOOKUP(X$2,[1]Baseline!$A$1:$JD$86,MATCH($F37,[1]Baseline!$A$1:$A$86,0),0))</f>
        <v>#REF!</v>
      </c>
      <c r="Y37" t="e">
        <f>-((HLOOKUP(Y$2,#REF!,MATCH($F37,#REF!,0),0) - HLOOKUP(Y$2,[1]Baseline!$A$1:$JD$86,MATCH($F37,[1]Baseline!$A$1:$A$86,0),0))/HLOOKUP(Y$2,[1]Baseline!$A$1:$JD$86,MATCH($F37,[1]Baseline!$A$1:$A$86,0),0))</f>
        <v>#REF!</v>
      </c>
    </row>
    <row r="38" spans="1:25" x14ac:dyDescent="0.3">
      <c r="A38">
        <v>2052</v>
      </c>
      <c r="B38" t="e">
        <f>((HLOOKUP(B$2,#REF!,MATCH($F38,#REF!,0),0)))</f>
        <v>#REF!</v>
      </c>
      <c r="C38" t="e">
        <f>((HLOOKUP(C$2,#REF!,MATCH($F38,#REF!,0),0)))</f>
        <v>#REF!</v>
      </c>
      <c r="D38" t="e">
        <f>((HLOOKUP(D$2,#REF!,MATCH($F38,#REF!,0),0)))</f>
        <v>#REF!</v>
      </c>
      <c r="F38">
        <v>2052</v>
      </c>
      <c r="G38" t="e">
        <f>ABS((HLOOKUP(G$2,#REF!,MATCH($F38,#REF!,0),0) - HLOOKUP(G$2,[1]Baseline!$A$1:$JD$86,MATCH($F38,[1]Baseline!$A$1:$A$86,0),0))/HLOOKUP(G$2,[1]Baseline!$A$1:$JD$86,MATCH($F$2,[1]Baseline!$A$1:$A$86,0),0))</f>
        <v>#REF!</v>
      </c>
      <c r="H38" t="e">
        <f t="shared" si="4"/>
        <v>#REF!</v>
      </c>
      <c r="I38" t="e">
        <f t="shared" si="3"/>
        <v>#REF!</v>
      </c>
      <c r="J38">
        <v>2052</v>
      </c>
      <c r="K38" t="e">
        <f>-((HLOOKUP(K$2,#REF!,MATCH($F38,#REF!,0),0) - HLOOKUP(K$2,[1]Baseline!$A$1:$JD$86,MATCH($F38,[1]Baseline!$A$1:$A$86,0),0))/HLOOKUP(K$2,[1]Baseline!$A$1:$JD$86,MATCH($F38,[1]Baseline!$A$1:$A$86,0),0))</f>
        <v>#REF!</v>
      </c>
      <c r="L38" t="e">
        <f>-((HLOOKUP(L$2,#REF!,MATCH($F38,#REF!,0),0) - HLOOKUP(L$2,[1]Baseline!$A$1:$JD$86,MATCH($F38,[1]Baseline!$A$1:$A$86,0),0))/HLOOKUP(L$2,[1]Baseline!$A$1:$JD$86,MATCH($F38,[1]Baseline!$A$1:$A$86,0),0))</f>
        <v>#REF!</v>
      </c>
      <c r="M38" t="e">
        <f>-((HLOOKUP(M$2,#REF!,MATCH($F38,#REF!,0),0) - HLOOKUP(M$2,[1]Baseline!$A$1:$JD$86,MATCH($F38,[1]Baseline!$A$1:$A$86,0),0))/HLOOKUP(M$2,[1]Baseline!$A$1:$JD$86,MATCH($F38,[1]Baseline!$A$1:$A$86,0),0))</f>
        <v>#REF!</v>
      </c>
      <c r="N38" t="e">
        <f>-((HLOOKUP(N$2,#REF!,MATCH($F38,#REF!,0),0) - HLOOKUP(N$2,[1]Baseline!$A$1:$JD$86,MATCH($F38,[1]Baseline!$A$1:$A$86,0),0))/HLOOKUP(N$2,[1]Baseline!$A$1:$JD$86,MATCH($F38,[1]Baseline!$A$1:$A$86,0),0))</f>
        <v>#REF!</v>
      </c>
      <c r="P38">
        <v>2052</v>
      </c>
      <c r="Q38" t="e">
        <f>-((HLOOKUP(Q$2,#REF!,MATCH($F38,#REF!,0),0) - HLOOKUP(Q$2,[1]Baseline!$A$1:$JD$86,MATCH($F38,[1]Baseline!$A$1:$A$86,0),0))/HLOOKUP(Q$2,[1]Baseline!$A$1:$JD$86,MATCH($F38,[1]Baseline!$A$1:$A$86,0),0))</f>
        <v>#REF!</v>
      </c>
      <c r="R38" t="e">
        <f>-((HLOOKUP(R$2,#REF!,MATCH($F38,#REF!,0),0) - HLOOKUP(R$2,[1]Baseline!$A$1:$JD$86,MATCH($F38,[1]Baseline!$A$1:$A$86,0),0))/HLOOKUP(R$2,[1]Baseline!$A$1:$JD$86,MATCH($F38,[1]Baseline!$A$1:$A$86,0),0))</f>
        <v>#REF!</v>
      </c>
      <c r="S38" t="e">
        <f>-((HLOOKUP(S$2,#REF!,MATCH($F38,#REF!,0),0) - HLOOKUP(S$2,[1]Baseline!$A$1:$JD$86,MATCH($F38,[1]Baseline!$A$1:$A$86,0),0))/HLOOKUP(S$2,[1]Baseline!$A$1:$JD$86,MATCH($F38,[1]Baseline!$A$1:$A$86,0),0))</f>
        <v>#REF!</v>
      </c>
      <c r="T38" t="e">
        <f>-((HLOOKUP(T$2,#REF!,MATCH($F38,#REF!,0),0) - HLOOKUP(T$2,[1]Baseline!$A$1:$JD$86,MATCH($F38,[1]Baseline!$A$1:$A$86,0),0))/HLOOKUP(T$2,[1]Baseline!$A$1:$JD$86,MATCH($F38,[1]Baseline!$A$1:$A$86,0),0))</f>
        <v>#REF!</v>
      </c>
      <c r="U38" t="e">
        <f>-((HLOOKUP(U$2,#REF!,MATCH($F38,#REF!,0),0) - HLOOKUP(U$2,[1]Baseline!$A$1:$JD$86,MATCH($F38,[1]Baseline!$A$1:$A$86,0),0))/HLOOKUP(U$2,[1]Baseline!$A$1:$JD$86,MATCH($F38,[1]Baseline!$A$1:$A$86,0),0))</f>
        <v>#REF!</v>
      </c>
      <c r="V38" t="e">
        <f>-((HLOOKUP(V$2,#REF!,MATCH($F38,#REF!,0),0) - HLOOKUP(V$2,[1]Baseline!$A$1:$JD$86,MATCH($F38,[1]Baseline!$A$1:$A$86,0),0))/HLOOKUP(V$2,[1]Baseline!$A$1:$JD$86,MATCH($F38,[1]Baseline!$A$1:$A$86,0),0))</f>
        <v>#REF!</v>
      </c>
      <c r="W38" t="e">
        <f>-((HLOOKUP(W$2,#REF!,MATCH($F38,#REF!,0),0) - HLOOKUP(W$2,[1]Baseline!$A$1:$JD$86,MATCH($F38,[1]Baseline!$A$1:$A$86,0),0))/HLOOKUP(W$2,[1]Baseline!$A$1:$JD$86,MATCH($F38,[1]Baseline!$A$1:$A$86,0),0))</f>
        <v>#REF!</v>
      </c>
      <c r="X38" t="e">
        <f>-((HLOOKUP(X$2,#REF!,MATCH($F38,#REF!,0),0) - HLOOKUP(X$2,[1]Baseline!$A$1:$JD$86,MATCH($F38,[1]Baseline!$A$1:$A$86,0),0))/HLOOKUP(X$2,[1]Baseline!$A$1:$JD$86,MATCH($F38,[1]Baseline!$A$1:$A$86,0),0))</f>
        <v>#REF!</v>
      </c>
      <c r="Y38" t="e">
        <f>-((HLOOKUP(Y$2,#REF!,MATCH($F38,#REF!,0),0) - HLOOKUP(Y$2,[1]Baseline!$A$1:$JD$86,MATCH($F38,[1]Baseline!$A$1:$A$86,0),0))/HLOOKUP(Y$2,[1]Baseline!$A$1:$JD$86,MATCH($F38,[1]Baseline!$A$1:$A$86,0),0))</f>
        <v>#REF!</v>
      </c>
    </row>
    <row r="39" spans="1:25" x14ac:dyDescent="0.3">
      <c r="A39">
        <v>2053</v>
      </c>
      <c r="B39" t="e">
        <f>((HLOOKUP(B$2,#REF!,MATCH($F39,#REF!,0),0)))</f>
        <v>#REF!</v>
      </c>
      <c r="C39" t="e">
        <f>((HLOOKUP(C$2,#REF!,MATCH($F39,#REF!,0),0)))</f>
        <v>#REF!</v>
      </c>
      <c r="D39" t="e">
        <f>((HLOOKUP(D$2,#REF!,MATCH($F39,#REF!,0),0)))</f>
        <v>#REF!</v>
      </c>
      <c r="F39">
        <v>2053</v>
      </c>
      <c r="G39" t="e">
        <f>ABS((HLOOKUP(G$2,#REF!,MATCH($F39,#REF!,0),0) - HLOOKUP(G$2,[1]Baseline!$A$1:$JD$86,MATCH($F39,[1]Baseline!$A$1:$A$86,0),0))/HLOOKUP(G$2,[1]Baseline!$A$1:$JD$86,MATCH($F$2,[1]Baseline!$A$1:$A$86,0),0))</f>
        <v>#REF!</v>
      </c>
      <c r="H39" t="e">
        <f t="shared" si="4"/>
        <v>#REF!</v>
      </c>
      <c r="I39" t="e">
        <f t="shared" si="3"/>
        <v>#REF!</v>
      </c>
      <c r="J39">
        <v>2053</v>
      </c>
      <c r="K39" t="e">
        <f>-((HLOOKUP(K$2,#REF!,MATCH($F39,#REF!,0),0) - HLOOKUP(K$2,[1]Baseline!$A$1:$JD$86,MATCH($F39,[1]Baseline!$A$1:$A$86,0),0))/HLOOKUP(K$2,[1]Baseline!$A$1:$JD$86,MATCH($F39,[1]Baseline!$A$1:$A$86,0),0))</f>
        <v>#REF!</v>
      </c>
      <c r="L39" t="e">
        <f>-((HLOOKUP(L$2,#REF!,MATCH($F39,#REF!,0),0) - HLOOKUP(L$2,[1]Baseline!$A$1:$JD$86,MATCH($F39,[1]Baseline!$A$1:$A$86,0),0))/HLOOKUP(L$2,[1]Baseline!$A$1:$JD$86,MATCH($F39,[1]Baseline!$A$1:$A$86,0),0))</f>
        <v>#REF!</v>
      </c>
      <c r="M39" t="e">
        <f>-((HLOOKUP(M$2,#REF!,MATCH($F39,#REF!,0),0) - HLOOKUP(M$2,[1]Baseline!$A$1:$JD$86,MATCH($F39,[1]Baseline!$A$1:$A$86,0),0))/HLOOKUP(M$2,[1]Baseline!$A$1:$JD$86,MATCH($F39,[1]Baseline!$A$1:$A$86,0),0))</f>
        <v>#REF!</v>
      </c>
      <c r="N39" t="e">
        <f>-((HLOOKUP(N$2,#REF!,MATCH($F39,#REF!,0),0) - HLOOKUP(N$2,[1]Baseline!$A$1:$JD$86,MATCH($F39,[1]Baseline!$A$1:$A$86,0),0))/HLOOKUP(N$2,[1]Baseline!$A$1:$JD$86,MATCH($F39,[1]Baseline!$A$1:$A$86,0),0))</f>
        <v>#REF!</v>
      </c>
      <c r="P39">
        <v>2053</v>
      </c>
      <c r="Q39" t="e">
        <f>-((HLOOKUP(Q$2,#REF!,MATCH($F39,#REF!,0),0) - HLOOKUP(Q$2,[1]Baseline!$A$1:$JD$86,MATCH($F39,[1]Baseline!$A$1:$A$86,0),0))/HLOOKUP(Q$2,[1]Baseline!$A$1:$JD$86,MATCH($F39,[1]Baseline!$A$1:$A$86,0),0))</f>
        <v>#REF!</v>
      </c>
      <c r="R39" t="e">
        <f>-((HLOOKUP(R$2,#REF!,MATCH($F39,#REF!,0),0) - HLOOKUP(R$2,[1]Baseline!$A$1:$JD$86,MATCH($F39,[1]Baseline!$A$1:$A$86,0),0))/HLOOKUP(R$2,[1]Baseline!$A$1:$JD$86,MATCH($F39,[1]Baseline!$A$1:$A$86,0),0))</f>
        <v>#REF!</v>
      </c>
      <c r="S39" t="e">
        <f>-((HLOOKUP(S$2,#REF!,MATCH($F39,#REF!,0),0) - HLOOKUP(S$2,[1]Baseline!$A$1:$JD$86,MATCH($F39,[1]Baseline!$A$1:$A$86,0),0))/HLOOKUP(S$2,[1]Baseline!$A$1:$JD$86,MATCH($F39,[1]Baseline!$A$1:$A$86,0),0))</f>
        <v>#REF!</v>
      </c>
      <c r="T39" t="e">
        <f>-((HLOOKUP(T$2,#REF!,MATCH($F39,#REF!,0),0) - HLOOKUP(T$2,[1]Baseline!$A$1:$JD$86,MATCH($F39,[1]Baseline!$A$1:$A$86,0),0))/HLOOKUP(T$2,[1]Baseline!$A$1:$JD$86,MATCH($F39,[1]Baseline!$A$1:$A$86,0),0))</f>
        <v>#REF!</v>
      </c>
      <c r="U39" t="e">
        <f>-((HLOOKUP(U$2,#REF!,MATCH($F39,#REF!,0),0) - HLOOKUP(U$2,[1]Baseline!$A$1:$JD$86,MATCH($F39,[1]Baseline!$A$1:$A$86,0),0))/HLOOKUP(U$2,[1]Baseline!$A$1:$JD$86,MATCH($F39,[1]Baseline!$A$1:$A$86,0),0))</f>
        <v>#REF!</v>
      </c>
      <c r="V39" t="e">
        <f>-((HLOOKUP(V$2,#REF!,MATCH($F39,#REF!,0),0) - HLOOKUP(V$2,[1]Baseline!$A$1:$JD$86,MATCH($F39,[1]Baseline!$A$1:$A$86,0),0))/HLOOKUP(V$2,[1]Baseline!$A$1:$JD$86,MATCH($F39,[1]Baseline!$A$1:$A$86,0),0))</f>
        <v>#REF!</v>
      </c>
      <c r="W39" t="e">
        <f>-((HLOOKUP(W$2,#REF!,MATCH($F39,#REF!,0),0) - HLOOKUP(W$2,[1]Baseline!$A$1:$JD$86,MATCH($F39,[1]Baseline!$A$1:$A$86,0),0))/HLOOKUP(W$2,[1]Baseline!$A$1:$JD$86,MATCH($F39,[1]Baseline!$A$1:$A$86,0),0))</f>
        <v>#REF!</v>
      </c>
      <c r="X39" t="e">
        <f>-((HLOOKUP(X$2,#REF!,MATCH($F39,#REF!,0),0) - HLOOKUP(X$2,[1]Baseline!$A$1:$JD$86,MATCH($F39,[1]Baseline!$A$1:$A$86,0),0))/HLOOKUP(X$2,[1]Baseline!$A$1:$JD$86,MATCH($F39,[1]Baseline!$A$1:$A$86,0),0))</f>
        <v>#REF!</v>
      </c>
      <c r="Y39" t="e">
        <f>-((HLOOKUP(Y$2,#REF!,MATCH($F39,#REF!,0),0) - HLOOKUP(Y$2,[1]Baseline!$A$1:$JD$86,MATCH($F39,[1]Baseline!$A$1:$A$86,0),0))/HLOOKUP(Y$2,[1]Baseline!$A$1:$JD$86,MATCH($F39,[1]Baseline!$A$1:$A$86,0),0))</f>
        <v>#REF!</v>
      </c>
    </row>
    <row r="40" spans="1:25" x14ac:dyDescent="0.3">
      <c r="A40">
        <v>2054</v>
      </c>
      <c r="B40" t="e">
        <f>((HLOOKUP(B$2,#REF!,MATCH($F40,#REF!,0),0)))</f>
        <v>#REF!</v>
      </c>
      <c r="C40" t="e">
        <f>((HLOOKUP(C$2,#REF!,MATCH($F40,#REF!,0),0)))</f>
        <v>#REF!</v>
      </c>
      <c r="D40" t="e">
        <f>((HLOOKUP(D$2,#REF!,MATCH($F40,#REF!,0),0)))</f>
        <v>#REF!</v>
      </c>
      <c r="F40">
        <v>2054</v>
      </c>
      <c r="G40" t="e">
        <f>ABS((HLOOKUP(G$2,#REF!,MATCH($F40,#REF!,0),0) - HLOOKUP(G$2,[1]Baseline!$A$1:$JD$86,MATCH($F40,[1]Baseline!$A$1:$A$86,0),0))/HLOOKUP(G$2,[1]Baseline!$A$1:$JD$86,MATCH($F$2,[1]Baseline!$A$1:$A$86,0),0))</f>
        <v>#REF!</v>
      </c>
      <c r="H40" t="e">
        <f t="shared" si="4"/>
        <v>#REF!</v>
      </c>
      <c r="I40" t="e">
        <f t="shared" si="3"/>
        <v>#REF!</v>
      </c>
      <c r="J40">
        <v>2054</v>
      </c>
      <c r="K40" t="e">
        <f>-((HLOOKUP(K$2,#REF!,MATCH($F40,#REF!,0),0) - HLOOKUP(K$2,[1]Baseline!$A$1:$JD$86,MATCH($F40,[1]Baseline!$A$1:$A$86,0),0))/HLOOKUP(K$2,[1]Baseline!$A$1:$JD$86,MATCH($F40,[1]Baseline!$A$1:$A$86,0),0))</f>
        <v>#REF!</v>
      </c>
      <c r="L40" t="e">
        <f>-((HLOOKUP(L$2,#REF!,MATCH($F40,#REF!,0),0) - HLOOKUP(L$2,[1]Baseline!$A$1:$JD$86,MATCH($F40,[1]Baseline!$A$1:$A$86,0),0))/HLOOKUP(L$2,[1]Baseline!$A$1:$JD$86,MATCH($F40,[1]Baseline!$A$1:$A$86,0),0))</f>
        <v>#REF!</v>
      </c>
      <c r="M40" t="e">
        <f>-((HLOOKUP(M$2,#REF!,MATCH($F40,#REF!,0),0) - HLOOKUP(M$2,[1]Baseline!$A$1:$JD$86,MATCH($F40,[1]Baseline!$A$1:$A$86,0),0))/HLOOKUP(M$2,[1]Baseline!$A$1:$JD$86,MATCH($F40,[1]Baseline!$A$1:$A$86,0),0))</f>
        <v>#REF!</v>
      </c>
      <c r="N40" t="e">
        <f>-((HLOOKUP(N$2,#REF!,MATCH($F40,#REF!,0),0) - HLOOKUP(N$2,[1]Baseline!$A$1:$JD$86,MATCH($F40,[1]Baseline!$A$1:$A$86,0),0))/HLOOKUP(N$2,[1]Baseline!$A$1:$JD$86,MATCH($F40,[1]Baseline!$A$1:$A$86,0),0))</f>
        <v>#REF!</v>
      </c>
      <c r="P40">
        <v>2054</v>
      </c>
      <c r="Q40" t="e">
        <f>-((HLOOKUP(Q$2,#REF!,MATCH($F40,#REF!,0),0) - HLOOKUP(Q$2,[1]Baseline!$A$1:$JD$86,MATCH($F40,[1]Baseline!$A$1:$A$86,0),0))/HLOOKUP(Q$2,[1]Baseline!$A$1:$JD$86,MATCH($F40,[1]Baseline!$A$1:$A$86,0),0))</f>
        <v>#REF!</v>
      </c>
      <c r="R40" t="e">
        <f>-((HLOOKUP(R$2,#REF!,MATCH($F40,#REF!,0),0) - HLOOKUP(R$2,[1]Baseline!$A$1:$JD$86,MATCH($F40,[1]Baseline!$A$1:$A$86,0),0))/HLOOKUP(R$2,[1]Baseline!$A$1:$JD$86,MATCH($F40,[1]Baseline!$A$1:$A$86,0),0))</f>
        <v>#REF!</v>
      </c>
      <c r="S40" t="e">
        <f>-((HLOOKUP(S$2,#REF!,MATCH($F40,#REF!,0),0) - HLOOKUP(S$2,[1]Baseline!$A$1:$JD$86,MATCH($F40,[1]Baseline!$A$1:$A$86,0),0))/HLOOKUP(S$2,[1]Baseline!$A$1:$JD$86,MATCH($F40,[1]Baseline!$A$1:$A$86,0),0))</f>
        <v>#REF!</v>
      </c>
      <c r="T40" t="e">
        <f>-((HLOOKUP(T$2,#REF!,MATCH($F40,#REF!,0),0) - HLOOKUP(T$2,[1]Baseline!$A$1:$JD$86,MATCH($F40,[1]Baseline!$A$1:$A$86,0),0))/HLOOKUP(T$2,[1]Baseline!$A$1:$JD$86,MATCH($F40,[1]Baseline!$A$1:$A$86,0),0))</f>
        <v>#REF!</v>
      </c>
      <c r="U40" t="e">
        <f>-((HLOOKUP(U$2,#REF!,MATCH($F40,#REF!,0),0) - HLOOKUP(U$2,[1]Baseline!$A$1:$JD$86,MATCH($F40,[1]Baseline!$A$1:$A$86,0),0))/HLOOKUP(U$2,[1]Baseline!$A$1:$JD$86,MATCH($F40,[1]Baseline!$A$1:$A$86,0),0))</f>
        <v>#REF!</v>
      </c>
      <c r="V40" t="e">
        <f>-((HLOOKUP(V$2,#REF!,MATCH($F40,#REF!,0),0) - HLOOKUP(V$2,[1]Baseline!$A$1:$JD$86,MATCH($F40,[1]Baseline!$A$1:$A$86,0),0))/HLOOKUP(V$2,[1]Baseline!$A$1:$JD$86,MATCH($F40,[1]Baseline!$A$1:$A$86,0),0))</f>
        <v>#REF!</v>
      </c>
      <c r="W40" t="e">
        <f>-((HLOOKUP(W$2,#REF!,MATCH($F40,#REF!,0),0) - HLOOKUP(W$2,[1]Baseline!$A$1:$JD$86,MATCH($F40,[1]Baseline!$A$1:$A$86,0),0))/HLOOKUP(W$2,[1]Baseline!$A$1:$JD$86,MATCH($F40,[1]Baseline!$A$1:$A$86,0),0))</f>
        <v>#REF!</v>
      </c>
      <c r="X40" t="e">
        <f>-((HLOOKUP(X$2,#REF!,MATCH($F40,#REF!,0),0) - HLOOKUP(X$2,[1]Baseline!$A$1:$JD$86,MATCH($F40,[1]Baseline!$A$1:$A$86,0),0))/HLOOKUP(X$2,[1]Baseline!$A$1:$JD$86,MATCH($F40,[1]Baseline!$A$1:$A$86,0),0))</f>
        <v>#REF!</v>
      </c>
      <c r="Y40" t="e">
        <f>-((HLOOKUP(Y$2,#REF!,MATCH($F40,#REF!,0),0) - HLOOKUP(Y$2,[1]Baseline!$A$1:$JD$86,MATCH($F40,[1]Baseline!$A$1:$A$86,0),0))/HLOOKUP(Y$2,[1]Baseline!$A$1:$JD$86,MATCH($F40,[1]Baseline!$A$1:$A$86,0),0))</f>
        <v>#REF!</v>
      </c>
    </row>
    <row r="41" spans="1:25" x14ac:dyDescent="0.3">
      <c r="A41">
        <v>2055</v>
      </c>
      <c r="B41" t="e">
        <f>((HLOOKUP(B$2,#REF!,MATCH($F41,#REF!,0),0)))</f>
        <v>#REF!</v>
      </c>
      <c r="C41" t="e">
        <f>((HLOOKUP(C$2,#REF!,MATCH($F41,#REF!,0),0)))</f>
        <v>#REF!</v>
      </c>
      <c r="D41" t="e">
        <f>((HLOOKUP(D$2,#REF!,MATCH($F41,#REF!,0),0)))</f>
        <v>#REF!</v>
      </c>
      <c r="F41">
        <v>2055</v>
      </c>
      <c r="G41" t="e">
        <f>ABS((HLOOKUP(G$2,#REF!,MATCH($F41,#REF!,0),0) - HLOOKUP(G$2,[1]Baseline!$A$1:$JD$86,MATCH($F41,[1]Baseline!$A$1:$A$86,0),0))/HLOOKUP(G$2,[1]Baseline!$A$1:$JD$86,MATCH($F$2,[1]Baseline!$A$1:$A$86,0),0))</f>
        <v>#REF!</v>
      </c>
      <c r="H41" t="e">
        <f t="shared" si="4"/>
        <v>#REF!</v>
      </c>
      <c r="I41" t="e">
        <f t="shared" si="3"/>
        <v>#REF!</v>
      </c>
      <c r="J41">
        <v>2055</v>
      </c>
      <c r="K41" t="e">
        <f>-((HLOOKUP(K$2,#REF!,MATCH($F41,#REF!,0),0) - HLOOKUP(K$2,[1]Baseline!$A$1:$JD$86,MATCH($F41,[1]Baseline!$A$1:$A$86,0),0))/HLOOKUP(K$2,[1]Baseline!$A$1:$JD$86,MATCH($F41,[1]Baseline!$A$1:$A$86,0),0))</f>
        <v>#REF!</v>
      </c>
      <c r="L41" t="e">
        <f>-((HLOOKUP(L$2,#REF!,MATCH($F41,#REF!,0),0) - HLOOKUP(L$2,[1]Baseline!$A$1:$JD$86,MATCH($F41,[1]Baseline!$A$1:$A$86,0),0))/HLOOKUP(L$2,[1]Baseline!$A$1:$JD$86,MATCH($F41,[1]Baseline!$A$1:$A$86,0),0))</f>
        <v>#REF!</v>
      </c>
      <c r="M41" t="e">
        <f>-((HLOOKUP(M$2,#REF!,MATCH($F41,#REF!,0),0) - HLOOKUP(M$2,[1]Baseline!$A$1:$JD$86,MATCH($F41,[1]Baseline!$A$1:$A$86,0),0))/HLOOKUP(M$2,[1]Baseline!$A$1:$JD$86,MATCH($F41,[1]Baseline!$A$1:$A$86,0),0))</f>
        <v>#REF!</v>
      </c>
      <c r="N41" t="e">
        <f>-((HLOOKUP(N$2,#REF!,MATCH($F41,#REF!,0),0) - HLOOKUP(N$2,[1]Baseline!$A$1:$JD$86,MATCH($F41,[1]Baseline!$A$1:$A$86,0),0))/HLOOKUP(N$2,[1]Baseline!$A$1:$JD$86,MATCH($F41,[1]Baseline!$A$1:$A$86,0),0))</f>
        <v>#REF!</v>
      </c>
      <c r="P41">
        <v>2055</v>
      </c>
      <c r="Q41" t="e">
        <f>-((HLOOKUP(Q$2,#REF!,MATCH($F41,#REF!,0),0) - HLOOKUP(Q$2,[1]Baseline!$A$1:$JD$86,MATCH($F41,[1]Baseline!$A$1:$A$86,0),0))/HLOOKUP(Q$2,[1]Baseline!$A$1:$JD$86,MATCH($F41,[1]Baseline!$A$1:$A$86,0),0))</f>
        <v>#REF!</v>
      </c>
      <c r="R41" t="e">
        <f>-((HLOOKUP(R$2,#REF!,MATCH($F41,#REF!,0),0) - HLOOKUP(R$2,[1]Baseline!$A$1:$JD$86,MATCH($F41,[1]Baseline!$A$1:$A$86,0),0))/HLOOKUP(R$2,[1]Baseline!$A$1:$JD$86,MATCH($F41,[1]Baseline!$A$1:$A$86,0),0))</f>
        <v>#REF!</v>
      </c>
      <c r="S41" t="e">
        <f>-((HLOOKUP(S$2,#REF!,MATCH($F41,#REF!,0),0) - HLOOKUP(S$2,[1]Baseline!$A$1:$JD$86,MATCH($F41,[1]Baseline!$A$1:$A$86,0),0))/HLOOKUP(S$2,[1]Baseline!$A$1:$JD$86,MATCH($F41,[1]Baseline!$A$1:$A$86,0),0))</f>
        <v>#REF!</v>
      </c>
      <c r="T41" t="e">
        <f>-((HLOOKUP(T$2,#REF!,MATCH($F41,#REF!,0),0) - HLOOKUP(T$2,[1]Baseline!$A$1:$JD$86,MATCH($F41,[1]Baseline!$A$1:$A$86,0),0))/HLOOKUP(T$2,[1]Baseline!$A$1:$JD$86,MATCH($F41,[1]Baseline!$A$1:$A$86,0),0))</f>
        <v>#REF!</v>
      </c>
      <c r="U41" t="e">
        <f>-((HLOOKUP(U$2,#REF!,MATCH($F41,#REF!,0),0) - HLOOKUP(U$2,[1]Baseline!$A$1:$JD$86,MATCH($F41,[1]Baseline!$A$1:$A$86,0),0))/HLOOKUP(U$2,[1]Baseline!$A$1:$JD$86,MATCH($F41,[1]Baseline!$A$1:$A$86,0),0))</f>
        <v>#REF!</v>
      </c>
      <c r="V41" t="e">
        <f>-((HLOOKUP(V$2,#REF!,MATCH($F41,#REF!,0),0) - HLOOKUP(V$2,[1]Baseline!$A$1:$JD$86,MATCH($F41,[1]Baseline!$A$1:$A$86,0),0))/HLOOKUP(V$2,[1]Baseline!$A$1:$JD$86,MATCH($F41,[1]Baseline!$A$1:$A$86,0),0))</f>
        <v>#REF!</v>
      </c>
      <c r="W41" t="e">
        <f>-((HLOOKUP(W$2,#REF!,MATCH($F41,#REF!,0),0) - HLOOKUP(W$2,[1]Baseline!$A$1:$JD$86,MATCH($F41,[1]Baseline!$A$1:$A$86,0),0))/HLOOKUP(W$2,[1]Baseline!$A$1:$JD$86,MATCH($F41,[1]Baseline!$A$1:$A$86,0),0))</f>
        <v>#REF!</v>
      </c>
      <c r="X41" t="e">
        <f>-((HLOOKUP(X$2,#REF!,MATCH($F41,#REF!,0),0) - HLOOKUP(X$2,[1]Baseline!$A$1:$JD$86,MATCH($F41,[1]Baseline!$A$1:$A$86,0),0))/HLOOKUP(X$2,[1]Baseline!$A$1:$JD$86,MATCH($F41,[1]Baseline!$A$1:$A$86,0),0))</f>
        <v>#REF!</v>
      </c>
      <c r="Y41" t="e">
        <f>-((HLOOKUP(Y$2,#REF!,MATCH($F41,#REF!,0),0) - HLOOKUP(Y$2,[1]Baseline!$A$1:$JD$86,MATCH($F41,[1]Baseline!$A$1:$A$86,0),0))/HLOOKUP(Y$2,[1]Baseline!$A$1:$JD$86,MATCH($F41,[1]Baseline!$A$1:$A$86,0),0))</f>
        <v>#REF!</v>
      </c>
    </row>
    <row r="42" spans="1:25" x14ac:dyDescent="0.3">
      <c r="A42">
        <v>2056</v>
      </c>
      <c r="B42" t="e">
        <f>((HLOOKUP(B$2,#REF!,MATCH($F42,#REF!,0),0)))</f>
        <v>#REF!</v>
      </c>
      <c r="C42" t="e">
        <f>((HLOOKUP(C$2,#REF!,MATCH($F42,#REF!,0),0)))</f>
        <v>#REF!</v>
      </c>
      <c r="D42" t="e">
        <f>((HLOOKUP(D$2,#REF!,MATCH($F42,#REF!,0),0)))</f>
        <v>#REF!</v>
      </c>
      <c r="F42">
        <v>2056</v>
      </c>
      <c r="G42" t="e">
        <f>ABS((HLOOKUP(G$2,#REF!,MATCH($F42,#REF!,0),0) - HLOOKUP(G$2,[1]Baseline!$A$1:$JD$86,MATCH($F42,[1]Baseline!$A$1:$A$86,0),0))/HLOOKUP(G$2,[1]Baseline!$A$1:$JD$86,MATCH($F$2,[1]Baseline!$A$1:$A$86,0),0))</f>
        <v>#REF!</v>
      </c>
      <c r="H42" t="e">
        <f t="shared" si="4"/>
        <v>#REF!</v>
      </c>
      <c r="I42" t="e">
        <f t="shared" si="3"/>
        <v>#REF!</v>
      </c>
      <c r="J42">
        <v>2056</v>
      </c>
      <c r="K42" t="e">
        <f>-((HLOOKUP(K$2,#REF!,MATCH($F42,#REF!,0),0) - HLOOKUP(K$2,[1]Baseline!$A$1:$JD$86,MATCH($F42,[1]Baseline!$A$1:$A$86,0),0))/HLOOKUP(K$2,[1]Baseline!$A$1:$JD$86,MATCH($F42,[1]Baseline!$A$1:$A$86,0),0))</f>
        <v>#REF!</v>
      </c>
      <c r="L42" t="e">
        <f>-((HLOOKUP(L$2,#REF!,MATCH($F42,#REF!,0),0) - HLOOKUP(L$2,[1]Baseline!$A$1:$JD$86,MATCH($F42,[1]Baseline!$A$1:$A$86,0),0))/HLOOKUP(L$2,[1]Baseline!$A$1:$JD$86,MATCH($F42,[1]Baseline!$A$1:$A$86,0),0))</f>
        <v>#REF!</v>
      </c>
      <c r="M42" t="e">
        <f>-((HLOOKUP(M$2,#REF!,MATCH($F42,#REF!,0),0) - HLOOKUP(M$2,[1]Baseline!$A$1:$JD$86,MATCH($F42,[1]Baseline!$A$1:$A$86,0),0))/HLOOKUP(M$2,[1]Baseline!$A$1:$JD$86,MATCH($F42,[1]Baseline!$A$1:$A$86,0),0))</f>
        <v>#REF!</v>
      </c>
      <c r="N42" t="e">
        <f>-((HLOOKUP(N$2,#REF!,MATCH($F42,#REF!,0),0) - HLOOKUP(N$2,[1]Baseline!$A$1:$JD$86,MATCH($F42,[1]Baseline!$A$1:$A$86,0),0))/HLOOKUP(N$2,[1]Baseline!$A$1:$JD$86,MATCH($F42,[1]Baseline!$A$1:$A$86,0),0))</f>
        <v>#REF!</v>
      </c>
      <c r="P42">
        <v>2056</v>
      </c>
      <c r="Q42" t="e">
        <f>-((HLOOKUP(Q$2,#REF!,MATCH($F42,#REF!,0),0) - HLOOKUP(Q$2,[1]Baseline!$A$1:$JD$86,MATCH($F42,[1]Baseline!$A$1:$A$86,0),0))/HLOOKUP(Q$2,[1]Baseline!$A$1:$JD$86,MATCH($F42,[1]Baseline!$A$1:$A$86,0),0))</f>
        <v>#REF!</v>
      </c>
      <c r="R42" t="e">
        <f>-((HLOOKUP(R$2,#REF!,MATCH($F42,#REF!,0),0) - HLOOKUP(R$2,[1]Baseline!$A$1:$JD$86,MATCH($F42,[1]Baseline!$A$1:$A$86,0),0))/HLOOKUP(R$2,[1]Baseline!$A$1:$JD$86,MATCH($F42,[1]Baseline!$A$1:$A$86,0),0))</f>
        <v>#REF!</v>
      </c>
      <c r="S42" t="e">
        <f>-((HLOOKUP(S$2,#REF!,MATCH($F42,#REF!,0),0) - HLOOKUP(S$2,[1]Baseline!$A$1:$JD$86,MATCH($F42,[1]Baseline!$A$1:$A$86,0),0))/HLOOKUP(S$2,[1]Baseline!$A$1:$JD$86,MATCH($F42,[1]Baseline!$A$1:$A$86,0),0))</f>
        <v>#REF!</v>
      </c>
      <c r="T42" t="e">
        <f>-((HLOOKUP(T$2,#REF!,MATCH($F42,#REF!,0),0) - HLOOKUP(T$2,[1]Baseline!$A$1:$JD$86,MATCH($F42,[1]Baseline!$A$1:$A$86,0),0))/HLOOKUP(T$2,[1]Baseline!$A$1:$JD$86,MATCH($F42,[1]Baseline!$A$1:$A$86,0),0))</f>
        <v>#REF!</v>
      </c>
      <c r="U42" t="e">
        <f>-((HLOOKUP(U$2,#REF!,MATCH($F42,#REF!,0),0) - HLOOKUP(U$2,[1]Baseline!$A$1:$JD$86,MATCH($F42,[1]Baseline!$A$1:$A$86,0),0))/HLOOKUP(U$2,[1]Baseline!$A$1:$JD$86,MATCH($F42,[1]Baseline!$A$1:$A$86,0),0))</f>
        <v>#REF!</v>
      </c>
      <c r="V42" t="e">
        <f>-((HLOOKUP(V$2,#REF!,MATCH($F42,#REF!,0),0) - HLOOKUP(V$2,[1]Baseline!$A$1:$JD$86,MATCH($F42,[1]Baseline!$A$1:$A$86,0),0))/HLOOKUP(V$2,[1]Baseline!$A$1:$JD$86,MATCH($F42,[1]Baseline!$A$1:$A$86,0),0))</f>
        <v>#REF!</v>
      </c>
      <c r="W42" t="e">
        <f>-((HLOOKUP(W$2,#REF!,MATCH($F42,#REF!,0),0) - HLOOKUP(W$2,[1]Baseline!$A$1:$JD$86,MATCH($F42,[1]Baseline!$A$1:$A$86,0),0))/HLOOKUP(W$2,[1]Baseline!$A$1:$JD$86,MATCH($F42,[1]Baseline!$A$1:$A$86,0),0))</f>
        <v>#REF!</v>
      </c>
      <c r="X42" t="e">
        <f>-((HLOOKUP(X$2,#REF!,MATCH($F42,#REF!,0),0) - HLOOKUP(X$2,[1]Baseline!$A$1:$JD$86,MATCH($F42,[1]Baseline!$A$1:$A$86,0),0))/HLOOKUP(X$2,[1]Baseline!$A$1:$JD$86,MATCH($F42,[1]Baseline!$A$1:$A$86,0),0))</f>
        <v>#REF!</v>
      </c>
      <c r="Y42" t="e">
        <f>-((HLOOKUP(Y$2,#REF!,MATCH($F42,#REF!,0),0) - HLOOKUP(Y$2,[1]Baseline!$A$1:$JD$86,MATCH($F42,[1]Baseline!$A$1:$A$86,0),0))/HLOOKUP(Y$2,[1]Baseline!$A$1:$JD$86,MATCH($F42,[1]Baseline!$A$1:$A$86,0),0))</f>
        <v>#REF!</v>
      </c>
    </row>
    <row r="43" spans="1:25" x14ac:dyDescent="0.3">
      <c r="A43">
        <v>2057</v>
      </c>
      <c r="B43" t="e">
        <f>((HLOOKUP(B$2,#REF!,MATCH($F43,#REF!,0),0)))</f>
        <v>#REF!</v>
      </c>
      <c r="C43" t="e">
        <f>((HLOOKUP(C$2,#REF!,MATCH($F43,#REF!,0),0)))</f>
        <v>#REF!</v>
      </c>
      <c r="D43" t="e">
        <f>((HLOOKUP(D$2,#REF!,MATCH($F43,#REF!,0),0)))</f>
        <v>#REF!</v>
      </c>
      <c r="F43">
        <v>2057</v>
      </c>
      <c r="G43" t="e">
        <f>ABS((HLOOKUP(G$2,#REF!,MATCH($F43,#REF!,0),0) - HLOOKUP(G$2,[1]Baseline!$A$1:$JD$86,MATCH($F43,[1]Baseline!$A$1:$A$86,0),0))/HLOOKUP(G$2,[1]Baseline!$A$1:$JD$86,MATCH($F$2,[1]Baseline!$A$1:$A$86,0),0))</f>
        <v>#REF!</v>
      </c>
      <c r="H43" t="e">
        <f t="shared" si="4"/>
        <v>#REF!</v>
      </c>
      <c r="I43" t="e">
        <f t="shared" si="3"/>
        <v>#REF!</v>
      </c>
      <c r="J43">
        <v>2057</v>
      </c>
      <c r="K43" t="e">
        <f>-((HLOOKUP(K$2,#REF!,MATCH($F43,#REF!,0),0) - HLOOKUP(K$2,[1]Baseline!$A$1:$JD$86,MATCH($F43,[1]Baseline!$A$1:$A$86,0),0))/HLOOKUP(K$2,[1]Baseline!$A$1:$JD$86,MATCH($F43,[1]Baseline!$A$1:$A$86,0),0))</f>
        <v>#REF!</v>
      </c>
      <c r="L43" t="e">
        <f>-((HLOOKUP(L$2,#REF!,MATCH($F43,#REF!,0),0) - HLOOKUP(L$2,[1]Baseline!$A$1:$JD$86,MATCH($F43,[1]Baseline!$A$1:$A$86,0),0))/HLOOKUP(L$2,[1]Baseline!$A$1:$JD$86,MATCH($F43,[1]Baseline!$A$1:$A$86,0),0))</f>
        <v>#REF!</v>
      </c>
      <c r="M43" t="e">
        <f>-((HLOOKUP(M$2,#REF!,MATCH($F43,#REF!,0),0) - HLOOKUP(M$2,[1]Baseline!$A$1:$JD$86,MATCH($F43,[1]Baseline!$A$1:$A$86,0),0))/HLOOKUP(M$2,[1]Baseline!$A$1:$JD$86,MATCH($F43,[1]Baseline!$A$1:$A$86,0),0))</f>
        <v>#REF!</v>
      </c>
      <c r="N43" t="e">
        <f>-((HLOOKUP(N$2,#REF!,MATCH($F43,#REF!,0),0) - HLOOKUP(N$2,[1]Baseline!$A$1:$JD$86,MATCH($F43,[1]Baseline!$A$1:$A$86,0),0))/HLOOKUP(N$2,[1]Baseline!$A$1:$JD$86,MATCH($F43,[1]Baseline!$A$1:$A$86,0),0))</f>
        <v>#REF!</v>
      </c>
      <c r="P43">
        <v>2057</v>
      </c>
      <c r="Q43" t="e">
        <f>-((HLOOKUP(Q$2,#REF!,MATCH($F43,#REF!,0),0) - HLOOKUP(Q$2,[1]Baseline!$A$1:$JD$86,MATCH($F43,[1]Baseline!$A$1:$A$86,0),0))/HLOOKUP(Q$2,[1]Baseline!$A$1:$JD$86,MATCH($F43,[1]Baseline!$A$1:$A$86,0),0))</f>
        <v>#REF!</v>
      </c>
      <c r="R43" t="e">
        <f>-((HLOOKUP(R$2,#REF!,MATCH($F43,#REF!,0),0) - HLOOKUP(R$2,[1]Baseline!$A$1:$JD$86,MATCH($F43,[1]Baseline!$A$1:$A$86,0),0))/HLOOKUP(R$2,[1]Baseline!$A$1:$JD$86,MATCH($F43,[1]Baseline!$A$1:$A$86,0),0))</f>
        <v>#REF!</v>
      </c>
      <c r="S43" t="e">
        <f>-((HLOOKUP(S$2,#REF!,MATCH($F43,#REF!,0),0) - HLOOKUP(S$2,[1]Baseline!$A$1:$JD$86,MATCH($F43,[1]Baseline!$A$1:$A$86,0),0))/HLOOKUP(S$2,[1]Baseline!$A$1:$JD$86,MATCH($F43,[1]Baseline!$A$1:$A$86,0),0))</f>
        <v>#REF!</v>
      </c>
      <c r="T43" t="e">
        <f>-((HLOOKUP(T$2,#REF!,MATCH($F43,#REF!,0),0) - HLOOKUP(T$2,[1]Baseline!$A$1:$JD$86,MATCH($F43,[1]Baseline!$A$1:$A$86,0),0))/HLOOKUP(T$2,[1]Baseline!$A$1:$JD$86,MATCH($F43,[1]Baseline!$A$1:$A$86,0),0))</f>
        <v>#REF!</v>
      </c>
      <c r="U43" t="e">
        <f>-((HLOOKUP(U$2,#REF!,MATCH($F43,#REF!,0),0) - HLOOKUP(U$2,[1]Baseline!$A$1:$JD$86,MATCH($F43,[1]Baseline!$A$1:$A$86,0),0))/HLOOKUP(U$2,[1]Baseline!$A$1:$JD$86,MATCH($F43,[1]Baseline!$A$1:$A$86,0),0))</f>
        <v>#REF!</v>
      </c>
      <c r="V43" t="e">
        <f>-((HLOOKUP(V$2,#REF!,MATCH($F43,#REF!,0),0) - HLOOKUP(V$2,[1]Baseline!$A$1:$JD$86,MATCH($F43,[1]Baseline!$A$1:$A$86,0),0))/HLOOKUP(V$2,[1]Baseline!$A$1:$JD$86,MATCH($F43,[1]Baseline!$A$1:$A$86,0),0))</f>
        <v>#REF!</v>
      </c>
      <c r="W43" t="e">
        <f>-((HLOOKUP(W$2,#REF!,MATCH($F43,#REF!,0),0) - HLOOKUP(W$2,[1]Baseline!$A$1:$JD$86,MATCH($F43,[1]Baseline!$A$1:$A$86,0),0))/HLOOKUP(W$2,[1]Baseline!$A$1:$JD$86,MATCH($F43,[1]Baseline!$A$1:$A$86,0),0))</f>
        <v>#REF!</v>
      </c>
      <c r="X43" t="e">
        <f>-((HLOOKUP(X$2,#REF!,MATCH($F43,#REF!,0),0) - HLOOKUP(X$2,[1]Baseline!$A$1:$JD$86,MATCH($F43,[1]Baseline!$A$1:$A$86,0),0))/HLOOKUP(X$2,[1]Baseline!$A$1:$JD$86,MATCH($F43,[1]Baseline!$A$1:$A$86,0),0))</f>
        <v>#REF!</v>
      </c>
      <c r="Y43" t="e">
        <f>-((HLOOKUP(Y$2,#REF!,MATCH($F43,#REF!,0),0) - HLOOKUP(Y$2,[1]Baseline!$A$1:$JD$86,MATCH($F43,[1]Baseline!$A$1:$A$86,0),0))/HLOOKUP(Y$2,[1]Baseline!$A$1:$JD$86,MATCH($F43,[1]Baseline!$A$1:$A$86,0),0))</f>
        <v>#REF!</v>
      </c>
    </row>
    <row r="44" spans="1:25" x14ac:dyDescent="0.3">
      <c r="A44">
        <v>2058</v>
      </c>
      <c r="B44" t="e">
        <f>((HLOOKUP(B$2,#REF!,MATCH($F44,#REF!,0),0)))</f>
        <v>#REF!</v>
      </c>
      <c r="C44" t="e">
        <f>((HLOOKUP(C$2,#REF!,MATCH($F44,#REF!,0),0)))</f>
        <v>#REF!</v>
      </c>
      <c r="D44" t="e">
        <f>((HLOOKUP(D$2,#REF!,MATCH($F44,#REF!,0),0)))</f>
        <v>#REF!</v>
      </c>
      <c r="F44">
        <v>2058</v>
      </c>
      <c r="G44" t="e">
        <f>ABS((HLOOKUP(G$2,#REF!,MATCH($F44,#REF!,0),0) - HLOOKUP(G$2,[1]Baseline!$A$1:$JD$86,MATCH($F44,[1]Baseline!$A$1:$A$86,0),0))/HLOOKUP(G$2,[1]Baseline!$A$1:$JD$86,MATCH($F$2,[1]Baseline!$A$1:$A$86,0),0))</f>
        <v>#REF!</v>
      </c>
      <c r="H44" t="e">
        <f t="shared" si="4"/>
        <v>#REF!</v>
      </c>
      <c r="I44" t="e">
        <f t="shared" si="3"/>
        <v>#REF!</v>
      </c>
      <c r="J44">
        <v>2058</v>
      </c>
      <c r="K44" t="e">
        <f>-((HLOOKUP(K$2,#REF!,MATCH($F44,#REF!,0),0) - HLOOKUP(K$2,[1]Baseline!$A$1:$JD$86,MATCH($F44,[1]Baseline!$A$1:$A$86,0),0))/HLOOKUP(K$2,[1]Baseline!$A$1:$JD$86,MATCH($F44,[1]Baseline!$A$1:$A$86,0),0))</f>
        <v>#REF!</v>
      </c>
      <c r="L44" t="e">
        <f>-((HLOOKUP(L$2,#REF!,MATCH($F44,#REF!,0),0) - HLOOKUP(L$2,[1]Baseline!$A$1:$JD$86,MATCH($F44,[1]Baseline!$A$1:$A$86,0),0))/HLOOKUP(L$2,[1]Baseline!$A$1:$JD$86,MATCH($F44,[1]Baseline!$A$1:$A$86,0),0))</f>
        <v>#REF!</v>
      </c>
      <c r="M44" t="e">
        <f>-((HLOOKUP(M$2,#REF!,MATCH($F44,#REF!,0),0) - HLOOKUP(M$2,[1]Baseline!$A$1:$JD$86,MATCH($F44,[1]Baseline!$A$1:$A$86,0),0))/HLOOKUP(M$2,[1]Baseline!$A$1:$JD$86,MATCH($F44,[1]Baseline!$A$1:$A$86,0),0))</f>
        <v>#REF!</v>
      </c>
      <c r="N44" t="e">
        <f>-((HLOOKUP(N$2,#REF!,MATCH($F44,#REF!,0),0) - HLOOKUP(N$2,[1]Baseline!$A$1:$JD$86,MATCH($F44,[1]Baseline!$A$1:$A$86,0),0))/HLOOKUP(N$2,[1]Baseline!$A$1:$JD$86,MATCH($F44,[1]Baseline!$A$1:$A$86,0),0))</f>
        <v>#REF!</v>
      </c>
      <c r="P44">
        <v>2058</v>
      </c>
      <c r="Q44" t="e">
        <f>-((HLOOKUP(Q$2,#REF!,MATCH($F44,#REF!,0),0) - HLOOKUP(Q$2,[1]Baseline!$A$1:$JD$86,MATCH($F44,[1]Baseline!$A$1:$A$86,0),0))/HLOOKUP(Q$2,[1]Baseline!$A$1:$JD$86,MATCH($F44,[1]Baseline!$A$1:$A$86,0),0))</f>
        <v>#REF!</v>
      </c>
      <c r="R44" t="e">
        <f>-((HLOOKUP(R$2,#REF!,MATCH($F44,#REF!,0),0) - HLOOKUP(R$2,[1]Baseline!$A$1:$JD$86,MATCH($F44,[1]Baseline!$A$1:$A$86,0),0))/HLOOKUP(R$2,[1]Baseline!$A$1:$JD$86,MATCH($F44,[1]Baseline!$A$1:$A$86,0),0))</f>
        <v>#REF!</v>
      </c>
      <c r="S44" t="e">
        <f>-((HLOOKUP(S$2,#REF!,MATCH($F44,#REF!,0),0) - HLOOKUP(S$2,[1]Baseline!$A$1:$JD$86,MATCH($F44,[1]Baseline!$A$1:$A$86,0),0))/HLOOKUP(S$2,[1]Baseline!$A$1:$JD$86,MATCH($F44,[1]Baseline!$A$1:$A$86,0),0))</f>
        <v>#REF!</v>
      </c>
      <c r="T44" t="e">
        <f>-((HLOOKUP(T$2,#REF!,MATCH($F44,#REF!,0),0) - HLOOKUP(T$2,[1]Baseline!$A$1:$JD$86,MATCH($F44,[1]Baseline!$A$1:$A$86,0),0))/HLOOKUP(T$2,[1]Baseline!$A$1:$JD$86,MATCH($F44,[1]Baseline!$A$1:$A$86,0),0))</f>
        <v>#REF!</v>
      </c>
      <c r="U44" t="e">
        <f>-((HLOOKUP(U$2,#REF!,MATCH($F44,#REF!,0),0) - HLOOKUP(U$2,[1]Baseline!$A$1:$JD$86,MATCH($F44,[1]Baseline!$A$1:$A$86,0),0))/HLOOKUP(U$2,[1]Baseline!$A$1:$JD$86,MATCH($F44,[1]Baseline!$A$1:$A$86,0),0))</f>
        <v>#REF!</v>
      </c>
      <c r="V44" t="e">
        <f>-((HLOOKUP(V$2,#REF!,MATCH($F44,#REF!,0),0) - HLOOKUP(V$2,[1]Baseline!$A$1:$JD$86,MATCH($F44,[1]Baseline!$A$1:$A$86,0),0))/HLOOKUP(V$2,[1]Baseline!$A$1:$JD$86,MATCH($F44,[1]Baseline!$A$1:$A$86,0),0))</f>
        <v>#REF!</v>
      </c>
      <c r="W44" t="e">
        <f>-((HLOOKUP(W$2,#REF!,MATCH($F44,#REF!,0),0) - HLOOKUP(W$2,[1]Baseline!$A$1:$JD$86,MATCH($F44,[1]Baseline!$A$1:$A$86,0),0))/HLOOKUP(W$2,[1]Baseline!$A$1:$JD$86,MATCH($F44,[1]Baseline!$A$1:$A$86,0),0))</f>
        <v>#REF!</v>
      </c>
      <c r="X44" t="e">
        <f>-((HLOOKUP(X$2,#REF!,MATCH($F44,#REF!,0),0) - HLOOKUP(X$2,[1]Baseline!$A$1:$JD$86,MATCH($F44,[1]Baseline!$A$1:$A$86,0),0))/HLOOKUP(X$2,[1]Baseline!$A$1:$JD$86,MATCH($F44,[1]Baseline!$A$1:$A$86,0),0))</f>
        <v>#REF!</v>
      </c>
      <c r="Y44" t="e">
        <f>-((HLOOKUP(Y$2,#REF!,MATCH($F44,#REF!,0),0) - HLOOKUP(Y$2,[1]Baseline!$A$1:$JD$86,MATCH($F44,[1]Baseline!$A$1:$A$86,0),0))/HLOOKUP(Y$2,[1]Baseline!$A$1:$JD$86,MATCH($F44,[1]Baseline!$A$1:$A$86,0),0))</f>
        <v>#REF!</v>
      </c>
    </row>
    <row r="45" spans="1:25" x14ac:dyDescent="0.3">
      <c r="A45">
        <v>2059</v>
      </c>
      <c r="B45" t="e">
        <f>((HLOOKUP(B$2,#REF!,MATCH($F45,#REF!,0),0)))</f>
        <v>#REF!</v>
      </c>
      <c r="C45" t="e">
        <f>((HLOOKUP(C$2,#REF!,MATCH($F45,#REF!,0),0)))</f>
        <v>#REF!</v>
      </c>
      <c r="D45" t="e">
        <f>((HLOOKUP(D$2,#REF!,MATCH($F45,#REF!,0),0)))</f>
        <v>#REF!</v>
      </c>
      <c r="F45">
        <v>2059</v>
      </c>
      <c r="G45" t="e">
        <f>ABS((HLOOKUP(G$2,#REF!,MATCH($F45,#REF!,0),0) - HLOOKUP(G$2,[1]Baseline!$A$1:$JD$86,MATCH($F45,[1]Baseline!$A$1:$A$86,0),0))/HLOOKUP(G$2,[1]Baseline!$A$1:$JD$86,MATCH($F$2,[1]Baseline!$A$1:$A$86,0),0))</f>
        <v>#REF!</v>
      </c>
      <c r="H45" t="e">
        <f t="shared" si="4"/>
        <v>#REF!</v>
      </c>
      <c r="I45" t="e">
        <f t="shared" si="3"/>
        <v>#REF!</v>
      </c>
      <c r="J45">
        <v>2059</v>
      </c>
      <c r="K45" t="e">
        <f>-((HLOOKUP(K$2,#REF!,MATCH($F45,#REF!,0),0) - HLOOKUP(K$2,[1]Baseline!$A$1:$JD$86,MATCH($F45,[1]Baseline!$A$1:$A$86,0),0))/HLOOKUP(K$2,[1]Baseline!$A$1:$JD$86,MATCH($F45,[1]Baseline!$A$1:$A$86,0),0))</f>
        <v>#REF!</v>
      </c>
      <c r="L45" t="e">
        <f>-((HLOOKUP(L$2,#REF!,MATCH($F45,#REF!,0),0) - HLOOKUP(L$2,[1]Baseline!$A$1:$JD$86,MATCH($F45,[1]Baseline!$A$1:$A$86,0),0))/HLOOKUP(L$2,[1]Baseline!$A$1:$JD$86,MATCH($F45,[1]Baseline!$A$1:$A$86,0),0))</f>
        <v>#REF!</v>
      </c>
      <c r="M45" t="e">
        <f>-((HLOOKUP(M$2,#REF!,MATCH($F45,#REF!,0),0) - HLOOKUP(M$2,[1]Baseline!$A$1:$JD$86,MATCH($F45,[1]Baseline!$A$1:$A$86,0),0))/HLOOKUP(M$2,[1]Baseline!$A$1:$JD$86,MATCH($F45,[1]Baseline!$A$1:$A$86,0),0))</f>
        <v>#REF!</v>
      </c>
      <c r="N45" t="e">
        <f>-((HLOOKUP(N$2,#REF!,MATCH($F45,#REF!,0),0) - HLOOKUP(N$2,[1]Baseline!$A$1:$JD$86,MATCH($F45,[1]Baseline!$A$1:$A$86,0),0))/HLOOKUP(N$2,[1]Baseline!$A$1:$JD$86,MATCH($F45,[1]Baseline!$A$1:$A$86,0),0))</f>
        <v>#REF!</v>
      </c>
      <c r="P45">
        <v>2059</v>
      </c>
      <c r="Q45" t="e">
        <f>-((HLOOKUP(Q$2,#REF!,MATCH($F45,#REF!,0),0) - HLOOKUP(Q$2,[1]Baseline!$A$1:$JD$86,MATCH($F45,[1]Baseline!$A$1:$A$86,0),0))/HLOOKUP(Q$2,[1]Baseline!$A$1:$JD$86,MATCH($F45,[1]Baseline!$A$1:$A$86,0),0))</f>
        <v>#REF!</v>
      </c>
      <c r="R45" t="e">
        <f>-((HLOOKUP(R$2,#REF!,MATCH($F45,#REF!,0),0) - HLOOKUP(R$2,[1]Baseline!$A$1:$JD$86,MATCH($F45,[1]Baseline!$A$1:$A$86,0),0))/HLOOKUP(R$2,[1]Baseline!$A$1:$JD$86,MATCH($F45,[1]Baseline!$A$1:$A$86,0),0))</f>
        <v>#REF!</v>
      </c>
      <c r="S45" t="e">
        <f>-((HLOOKUP(S$2,#REF!,MATCH($F45,#REF!,0),0) - HLOOKUP(S$2,[1]Baseline!$A$1:$JD$86,MATCH($F45,[1]Baseline!$A$1:$A$86,0),0))/HLOOKUP(S$2,[1]Baseline!$A$1:$JD$86,MATCH($F45,[1]Baseline!$A$1:$A$86,0),0))</f>
        <v>#REF!</v>
      </c>
      <c r="T45" t="e">
        <f>-((HLOOKUP(T$2,#REF!,MATCH($F45,#REF!,0),0) - HLOOKUP(T$2,[1]Baseline!$A$1:$JD$86,MATCH($F45,[1]Baseline!$A$1:$A$86,0),0))/HLOOKUP(T$2,[1]Baseline!$A$1:$JD$86,MATCH($F45,[1]Baseline!$A$1:$A$86,0),0))</f>
        <v>#REF!</v>
      </c>
      <c r="U45" t="e">
        <f>-((HLOOKUP(U$2,#REF!,MATCH($F45,#REF!,0),0) - HLOOKUP(U$2,[1]Baseline!$A$1:$JD$86,MATCH($F45,[1]Baseline!$A$1:$A$86,0),0))/HLOOKUP(U$2,[1]Baseline!$A$1:$JD$86,MATCH($F45,[1]Baseline!$A$1:$A$86,0),0))</f>
        <v>#REF!</v>
      </c>
      <c r="V45" t="e">
        <f>-((HLOOKUP(V$2,#REF!,MATCH($F45,#REF!,0),0) - HLOOKUP(V$2,[1]Baseline!$A$1:$JD$86,MATCH($F45,[1]Baseline!$A$1:$A$86,0),0))/HLOOKUP(V$2,[1]Baseline!$A$1:$JD$86,MATCH($F45,[1]Baseline!$A$1:$A$86,0),0))</f>
        <v>#REF!</v>
      </c>
      <c r="W45" t="e">
        <f>-((HLOOKUP(W$2,#REF!,MATCH($F45,#REF!,0),0) - HLOOKUP(W$2,[1]Baseline!$A$1:$JD$86,MATCH($F45,[1]Baseline!$A$1:$A$86,0),0))/HLOOKUP(W$2,[1]Baseline!$A$1:$JD$86,MATCH($F45,[1]Baseline!$A$1:$A$86,0),0))</f>
        <v>#REF!</v>
      </c>
      <c r="X45" t="e">
        <f>-((HLOOKUP(X$2,#REF!,MATCH($F45,#REF!,0),0) - HLOOKUP(X$2,[1]Baseline!$A$1:$JD$86,MATCH($F45,[1]Baseline!$A$1:$A$86,0),0))/HLOOKUP(X$2,[1]Baseline!$A$1:$JD$86,MATCH($F45,[1]Baseline!$A$1:$A$86,0),0))</f>
        <v>#REF!</v>
      </c>
      <c r="Y45" t="e">
        <f>-((HLOOKUP(Y$2,#REF!,MATCH($F45,#REF!,0),0) - HLOOKUP(Y$2,[1]Baseline!$A$1:$JD$86,MATCH($F45,[1]Baseline!$A$1:$A$86,0),0))/HLOOKUP(Y$2,[1]Baseline!$A$1:$JD$86,MATCH($F45,[1]Baseline!$A$1:$A$86,0),0))</f>
        <v>#REF!</v>
      </c>
    </row>
    <row r="46" spans="1:25" x14ac:dyDescent="0.3">
      <c r="A46">
        <v>2060</v>
      </c>
      <c r="B46" t="e">
        <f>((HLOOKUP(B$2,#REF!,MATCH($F46,#REF!,0),0)))</f>
        <v>#REF!</v>
      </c>
      <c r="C46" t="e">
        <f>((HLOOKUP(C$2,#REF!,MATCH($F46,#REF!,0),0)))</f>
        <v>#REF!</v>
      </c>
      <c r="D46" t="e">
        <f>((HLOOKUP(D$2,#REF!,MATCH($F46,#REF!,0),0)))</f>
        <v>#REF!</v>
      </c>
      <c r="F46">
        <v>2060</v>
      </c>
      <c r="G46" t="e">
        <f>ABS((HLOOKUP(G$2,#REF!,MATCH($F46,#REF!,0),0) - HLOOKUP(G$2,[1]Baseline!$A$1:$JD$86,MATCH($F46,[1]Baseline!$A$1:$A$86,0),0))/HLOOKUP(G$2,[1]Baseline!$A$1:$JD$86,MATCH($F$2,[1]Baseline!$A$1:$A$86,0),0))</f>
        <v>#REF!</v>
      </c>
      <c r="H46" t="e">
        <f t="shared" si="4"/>
        <v>#REF!</v>
      </c>
      <c r="I46" t="e">
        <f t="shared" si="3"/>
        <v>#REF!</v>
      </c>
      <c r="J46">
        <v>2060</v>
      </c>
      <c r="K46" t="e">
        <f>-((HLOOKUP(K$2,#REF!,MATCH($F46,#REF!,0),0) - HLOOKUP(K$2,[1]Baseline!$A$1:$JD$86,MATCH($F46,[1]Baseline!$A$1:$A$86,0),0))/HLOOKUP(K$2,[1]Baseline!$A$1:$JD$86,MATCH($F46,[1]Baseline!$A$1:$A$86,0),0))</f>
        <v>#REF!</v>
      </c>
      <c r="L46" t="e">
        <f>-((HLOOKUP(L$2,#REF!,MATCH($F46,#REF!,0),0) - HLOOKUP(L$2,[1]Baseline!$A$1:$JD$86,MATCH($F46,[1]Baseline!$A$1:$A$86,0),0))/HLOOKUP(L$2,[1]Baseline!$A$1:$JD$86,MATCH($F46,[1]Baseline!$A$1:$A$86,0),0))</f>
        <v>#REF!</v>
      </c>
      <c r="M46" t="e">
        <f>-((HLOOKUP(M$2,#REF!,MATCH($F46,#REF!,0),0) - HLOOKUP(M$2,[1]Baseline!$A$1:$JD$86,MATCH($F46,[1]Baseline!$A$1:$A$86,0),0))/HLOOKUP(M$2,[1]Baseline!$A$1:$JD$86,MATCH($F46,[1]Baseline!$A$1:$A$86,0),0))</f>
        <v>#REF!</v>
      </c>
      <c r="N46" t="e">
        <f>-((HLOOKUP(N$2,#REF!,MATCH($F46,#REF!,0),0) - HLOOKUP(N$2,[1]Baseline!$A$1:$JD$86,MATCH($F46,[1]Baseline!$A$1:$A$86,0),0))/HLOOKUP(N$2,[1]Baseline!$A$1:$JD$86,MATCH($F46,[1]Baseline!$A$1:$A$86,0),0))</f>
        <v>#REF!</v>
      </c>
      <c r="P46">
        <v>2060</v>
      </c>
      <c r="Q46" t="e">
        <f>-((HLOOKUP(Q$2,#REF!,MATCH($F46,#REF!,0),0) - HLOOKUP(Q$2,[1]Baseline!$A$1:$JD$86,MATCH($F46,[1]Baseline!$A$1:$A$86,0),0))/HLOOKUP(Q$2,[1]Baseline!$A$1:$JD$86,MATCH($F46,[1]Baseline!$A$1:$A$86,0),0))</f>
        <v>#REF!</v>
      </c>
      <c r="R46" t="e">
        <f>-((HLOOKUP(R$2,#REF!,MATCH($F46,#REF!,0),0) - HLOOKUP(R$2,[1]Baseline!$A$1:$JD$86,MATCH($F46,[1]Baseline!$A$1:$A$86,0),0))/HLOOKUP(R$2,[1]Baseline!$A$1:$JD$86,MATCH($F46,[1]Baseline!$A$1:$A$86,0),0))</f>
        <v>#REF!</v>
      </c>
      <c r="S46" t="e">
        <f>-((HLOOKUP(S$2,#REF!,MATCH($F46,#REF!,0),0) - HLOOKUP(S$2,[1]Baseline!$A$1:$JD$86,MATCH($F46,[1]Baseline!$A$1:$A$86,0),0))/HLOOKUP(S$2,[1]Baseline!$A$1:$JD$86,MATCH($F46,[1]Baseline!$A$1:$A$86,0),0))</f>
        <v>#REF!</v>
      </c>
      <c r="T46" t="e">
        <f>-((HLOOKUP(T$2,#REF!,MATCH($F46,#REF!,0),0) - HLOOKUP(T$2,[1]Baseline!$A$1:$JD$86,MATCH($F46,[1]Baseline!$A$1:$A$86,0),0))/HLOOKUP(T$2,[1]Baseline!$A$1:$JD$86,MATCH($F46,[1]Baseline!$A$1:$A$86,0),0))</f>
        <v>#REF!</v>
      </c>
      <c r="U46" t="e">
        <f>-((HLOOKUP(U$2,#REF!,MATCH($F46,#REF!,0),0) - HLOOKUP(U$2,[1]Baseline!$A$1:$JD$86,MATCH($F46,[1]Baseline!$A$1:$A$86,0),0))/HLOOKUP(U$2,[1]Baseline!$A$1:$JD$86,MATCH($F46,[1]Baseline!$A$1:$A$86,0),0))</f>
        <v>#REF!</v>
      </c>
      <c r="V46" t="e">
        <f>-((HLOOKUP(V$2,#REF!,MATCH($F46,#REF!,0),0) - HLOOKUP(V$2,[1]Baseline!$A$1:$JD$86,MATCH($F46,[1]Baseline!$A$1:$A$86,0),0))/HLOOKUP(V$2,[1]Baseline!$A$1:$JD$86,MATCH($F46,[1]Baseline!$A$1:$A$86,0),0))</f>
        <v>#REF!</v>
      </c>
      <c r="W46" t="e">
        <f>-((HLOOKUP(W$2,#REF!,MATCH($F46,#REF!,0),0) - HLOOKUP(W$2,[1]Baseline!$A$1:$JD$86,MATCH($F46,[1]Baseline!$A$1:$A$86,0),0))/HLOOKUP(W$2,[1]Baseline!$A$1:$JD$86,MATCH($F46,[1]Baseline!$A$1:$A$86,0),0))</f>
        <v>#REF!</v>
      </c>
      <c r="X46" t="e">
        <f>-((HLOOKUP(X$2,#REF!,MATCH($F46,#REF!,0),0) - HLOOKUP(X$2,[1]Baseline!$A$1:$JD$86,MATCH($F46,[1]Baseline!$A$1:$A$86,0),0))/HLOOKUP(X$2,[1]Baseline!$A$1:$JD$86,MATCH($F46,[1]Baseline!$A$1:$A$86,0),0))</f>
        <v>#REF!</v>
      </c>
      <c r="Y46" t="e">
        <f>-((HLOOKUP(Y$2,#REF!,MATCH($F46,#REF!,0),0) - HLOOKUP(Y$2,[1]Baseline!$A$1:$JD$86,MATCH($F46,[1]Baseline!$A$1:$A$86,0),0))/HLOOKUP(Y$2,[1]Baseline!$A$1:$JD$86,MATCH($F46,[1]Baseline!$A$1:$A$86,0),0))</f>
        <v>#REF!</v>
      </c>
    </row>
    <row r="47" spans="1:25" x14ac:dyDescent="0.3">
      <c r="A47">
        <v>2061</v>
      </c>
      <c r="B47" t="e">
        <f>((HLOOKUP(B$2,#REF!,MATCH($F47,#REF!,0),0)))</f>
        <v>#REF!</v>
      </c>
      <c r="C47" t="e">
        <f>((HLOOKUP(C$2,#REF!,MATCH($F47,#REF!,0),0)))</f>
        <v>#REF!</v>
      </c>
      <c r="D47" t="e">
        <f>((HLOOKUP(D$2,#REF!,MATCH($F47,#REF!,0),0)))</f>
        <v>#REF!</v>
      </c>
      <c r="F47">
        <v>2061</v>
      </c>
      <c r="G47" t="e">
        <f>ABS((HLOOKUP(G$2,#REF!,MATCH($F47,#REF!,0),0) - HLOOKUP(G$2,[1]Baseline!$A$1:$JD$86,MATCH($F47,[1]Baseline!$A$1:$A$86,0),0))/HLOOKUP(G$2,[1]Baseline!$A$1:$JD$86,MATCH($F$2,[1]Baseline!$A$1:$A$86,0),0))</f>
        <v>#REF!</v>
      </c>
      <c r="H47" t="e">
        <f t="shared" si="4"/>
        <v>#REF!</v>
      </c>
      <c r="I47" t="e">
        <f t="shared" si="3"/>
        <v>#REF!</v>
      </c>
      <c r="J47">
        <v>2061</v>
      </c>
      <c r="K47" t="e">
        <f>-((HLOOKUP(K$2,#REF!,MATCH($F47,#REF!,0),0) - HLOOKUP(K$2,[1]Baseline!$A$1:$JD$86,MATCH($F47,[1]Baseline!$A$1:$A$86,0),0))/HLOOKUP(K$2,[1]Baseline!$A$1:$JD$86,MATCH($F47,[1]Baseline!$A$1:$A$86,0),0))</f>
        <v>#REF!</v>
      </c>
      <c r="L47" t="e">
        <f>-((HLOOKUP(L$2,#REF!,MATCH($F47,#REF!,0),0) - HLOOKUP(L$2,[1]Baseline!$A$1:$JD$86,MATCH($F47,[1]Baseline!$A$1:$A$86,0),0))/HLOOKUP(L$2,[1]Baseline!$A$1:$JD$86,MATCH($F47,[1]Baseline!$A$1:$A$86,0),0))</f>
        <v>#REF!</v>
      </c>
      <c r="M47" t="e">
        <f>-((HLOOKUP(M$2,#REF!,MATCH($F47,#REF!,0),0) - HLOOKUP(M$2,[1]Baseline!$A$1:$JD$86,MATCH($F47,[1]Baseline!$A$1:$A$86,0),0))/HLOOKUP(M$2,[1]Baseline!$A$1:$JD$86,MATCH($F47,[1]Baseline!$A$1:$A$86,0),0))</f>
        <v>#REF!</v>
      </c>
      <c r="N47" t="e">
        <f>-((HLOOKUP(N$2,#REF!,MATCH($F47,#REF!,0),0) - HLOOKUP(N$2,[1]Baseline!$A$1:$JD$86,MATCH($F47,[1]Baseline!$A$1:$A$86,0),0))/HLOOKUP(N$2,[1]Baseline!$A$1:$JD$86,MATCH($F47,[1]Baseline!$A$1:$A$86,0),0))</f>
        <v>#REF!</v>
      </c>
      <c r="P47">
        <v>2061</v>
      </c>
      <c r="Q47" t="e">
        <f>-((HLOOKUP(Q$2,#REF!,MATCH($F47,#REF!,0),0) - HLOOKUP(Q$2,[1]Baseline!$A$1:$JD$86,MATCH($F47,[1]Baseline!$A$1:$A$86,0),0))/HLOOKUP(Q$2,[1]Baseline!$A$1:$JD$86,MATCH($F47,[1]Baseline!$A$1:$A$86,0),0))</f>
        <v>#REF!</v>
      </c>
      <c r="R47" t="e">
        <f>-((HLOOKUP(R$2,#REF!,MATCH($F47,#REF!,0),0) - HLOOKUP(R$2,[1]Baseline!$A$1:$JD$86,MATCH($F47,[1]Baseline!$A$1:$A$86,0),0))/HLOOKUP(R$2,[1]Baseline!$A$1:$JD$86,MATCH($F47,[1]Baseline!$A$1:$A$86,0),0))</f>
        <v>#REF!</v>
      </c>
      <c r="S47" t="e">
        <f>-((HLOOKUP(S$2,#REF!,MATCH($F47,#REF!,0),0) - HLOOKUP(S$2,[1]Baseline!$A$1:$JD$86,MATCH($F47,[1]Baseline!$A$1:$A$86,0),0))/HLOOKUP(S$2,[1]Baseline!$A$1:$JD$86,MATCH($F47,[1]Baseline!$A$1:$A$86,0),0))</f>
        <v>#REF!</v>
      </c>
      <c r="T47" t="e">
        <f>-((HLOOKUP(T$2,#REF!,MATCH($F47,#REF!,0),0) - HLOOKUP(T$2,[1]Baseline!$A$1:$JD$86,MATCH($F47,[1]Baseline!$A$1:$A$86,0),0))/HLOOKUP(T$2,[1]Baseline!$A$1:$JD$86,MATCH($F47,[1]Baseline!$A$1:$A$86,0),0))</f>
        <v>#REF!</v>
      </c>
      <c r="U47" t="e">
        <f>-((HLOOKUP(U$2,#REF!,MATCH($F47,#REF!,0),0) - HLOOKUP(U$2,[1]Baseline!$A$1:$JD$86,MATCH($F47,[1]Baseline!$A$1:$A$86,0),0))/HLOOKUP(U$2,[1]Baseline!$A$1:$JD$86,MATCH($F47,[1]Baseline!$A$1:$A$86,0),0))</f>
        <v>#REF!</v>
      </c>
      <c r="V47" t="e">
        <f>-((HLOOKUP(V$2,#REF!,MATCH($F47,#REF!,0),0) - HLOOKUP(V$2,[1]Baseline!$A$1:$JD$86,MATCH($F47,[1]Baseline!$A$1:$A$86,0),0))/HLOOKUP(V$2,[1]Baseline!$A$1:$JD$86,MATCH($F47,[1]Baseline!$A$1:$A$86,0),0))</f>
        <v>#REF!</v>
      </c>
      <c r="W47" t="e">
        <f>-((HLOOKUP(W$2,#REF!,MATCH($F47,#REF!,0),0) - HLOOKUP(W$2,[1]Baseline!$A$1:$JD$86,MATCH($F47,[1]Baseline!$A$1:$A$86,0),0))/HLOOKUP(W$2,[1]Baseline!$A$1:$JD$86,MATCH($F47,[1]Baseline!$A$1:$A$86,0),0))</f>
        <v>#REF!</v>
      </c>
      <c r="X47" t="e">
        <f>-((HLOOKUP(X$2,#REF!,MATCH($F47,#REF!,0),0) - HLOOKUP(X$2,[1]Baseline!$A$1:$JD$86,MATCH($F47,[1]Baseline!$A$1:$A$86,0),0))/HLOOKUP(X$2,[1]Baseline!$A$1:$JD$86,MATCH($F47,[1]Baseline!$A$1:$A$86,0),0))</f>
        <v>#REF!</v>
      </c>
      <c r="Y47" t="e">
        <f>-((HLOOKUP(Y$2,#REF!,MATCH($F47,#REF!,0),0) - HLOOKUP(Y$2,[1]Baseline!$A$1:$JD$86,MATCH($F47,[1]Baseline!$A$1:$A$86,0),0))/HLOOKUP(Y$2,[1]Baseline!$A$1:$JD$86,MATCH($F47,[1]Baseline!$A$1:$A$86,0),0))</f>
        <v>#REF!</v>
      </c>
    </row>
    <row r="48" spans="1:25" x14ac:dyDescent="0.3">
      <c r="A48">
        <v>2062</v>
      </c>
      <c r="B48" t="e">
        <f>((HLOOKUP(B$2,#REF!,MATCH($F48,#REF!,0),0)))</f>
        <v>#REF!</v>
      </c>
      <c r="C48" t="e">
        <f>((HLOOKUP(C$2,#REF!,MATCH($F48,#REF!,0),0)))</f>
        <v>#REF!</v>
      </c>
      <c r="D48" t="e">
        <f>((HLOOKUP(D$2,#REF!,MATCH($F48,#REF!,0),0)))</f>
        <v>#REF!</v>
      </c>
      <c r="F48">
        <v>2062</v>
      </c>
      <c r="G48" t="e">
        <f>ABS((HLOOKUP(G$2,#REF!,MATCH($F48,#REF!,0),0) - HLOOKUP(G$2,[1]Baseline!$A$1:$JD$86,MATCH($F48,[1]Baseline!$A$1:$A$86,0),0))/HLOOKUP(G$2,[1]Baseline!$A$1:$JD$86,MATCH($F$2,[1]Baseline!$A$1:$A$86,0),0))</f>
        <v>#REF!</v>
      </c>
      <c r="H48" t="e">
        <f t="shared" si="4"/>
        <v>#REF!</v>
      </c>
      <c r="I48" t="e">
        <f t="shared" si="3"/>
        <v>#REF!</v>
      </c>
      <c r="J48">
        <v>2062</v>
      </c>
      <c r="K48" t="e">
        <f>-((HLOOKUP(K$2,#REF!,MATCH($F48,#REF!,0),0) - HLOOKUP(K$2,[1]Baseline!$A$1:$JD$86,MATCH($F48,[1]Baseline!$A$1:$A$86,0),0))/HLOOKUP(K$2,[1]Baseline!$A$1:$JD$86,MATCH($F48,[1]Baseline!$A$1:$A$86,0),0))</f>
        <v>#REF!</v>
      </c>
      <c r="L48" t="e">
        <f>-((HLOOKUP(L$2,#REF!,MATCH($F48,#REF!,0),0) - HLOOKUP(L$2,[1]Baseline!$A$1:$JD$86,MATCH($F48,[1]Baseline!$A$1:$A$86,0),0))/HLOOKUP(L$2,[1]Baseline!$A$1:$JD$86,MATCH($F48,[1]Baseline!$A$1:$A$86,0),0))</f>
        <v>#REF!</v>
      </c>
      <c r="M48" t="e">
        <f>-((HLOOKUP(M$2,#REF!,MATCH($F48,#REF!,0),0) - HLOOKUP(M$2,[1]Baseline!$A$1:$JD$86,MATCH($F48,[1]Baseline!$A$1:$A$86,0),0))/HLOOKUP(M$2,[1]Baseline!$A$1:$JD$86,MATCH($F48,[1]Baseline!$A$1:$A$86,0),0))</f>
        <v>#REF!</v>
      </c>
      <c r="N48" t="e">
        <f>-((HLOOKUP(N$2,#REF!,MATCH($F48,#REF!,0),0) - HLOOKUP(N$2,[1]Baseline!$A$1:$JD$86,MATCH($F48,[1]Baseline!$A$1:$A$86,0),0))/HLOOKUP(N$2,[1]Baseline!$A$1:$JD$86,MATCH($F48,[1]Baseline!$A$1:$A$86,0),0))</f>
        <v>#REF!</v>
      </c>
      <c r="P48">
        <v>2062</v>
      </c>
      <c r="Q48" t="e">
        <f>-((HLOOKUP(Q$2,#REF!,MATCH($F48,#REF!,0),0) - HLOOKUP(Q$2,[1]Baseline!$A$1:$JD$86,MATCH($F48,[1]Baseline!$A$1:$A$86,0),0))/HLOOKUP(Q$2,[1]Baseline!$A$1:$JD$86,MATCH($F48,[1]Baseline!$A$1:$A$86,0),0))</f>
        <v>#REF!</v>
      </c>
      <c r="R48" t="e">
        <f>-((HLOOKUP(R$2,#REF!,MATCH($F48,#REF!,0),0) - HLOOKUP(R$2,[1]Baseline!$A$1:$JD$86,MATCH($F48,[1]Baseline!$A$1:$A$86,0),0))/HLOOKUP(R$2,[1]Baseline!$A$1:$JD$86,MATCH($F48,[1]Baseline!$A$1:$A$86,0),0))</f>
        <v>#REF!</v>
      </c>
      <c r="S48" t="e">
        <f>-((HLOOKUP(S$2,#REF!,MATCH($F48,#REF!,0),0) - HLOOKUP(S$2,[1]Baseline!$A$1:$JD$86,MATCH($F48,[1]Baseline!$A$1:$A$86,0),0))/HLOOKUP(S$2,[1]Baseline!$A$1:$JD$86,MATCH($F48,[1]Baseline!$A$1:$A$86,0),0))</f>
        <v>#REF!</v>
      </c>
      <c r="T48" t="e">
        <f>-((HLOOKUP(T$2,#REF!,MATCH($F48,#REF!,0),0) - HLOOKUP(T$2,[1]Baseline!$A$1:$JD$86,MATCH($F48,[1]Baseline!$A$1:$A$86,0),0))/HLOOKUP(T$2,[1]Baseline!$A$1:$JD$86,MATCH($F48,[1]Baseline!$A$1:$A$86,0),0))</f>
        <v>#REF!</v>
      </c>
      <c r="U48" t="e">
        <f>-((HLOOKUP(U$2,#REF!,MATCH($F48,#REF!,0),0) - HLOOKUP(U$2,[1]Baseline!$A$1:$JD$86,MATCH($F48,[1]Baseline!$A$1:$A$86,0),0))/HLOOKUP(U$2,[1]Baseline!$A$1:$JD$86,MATCH($F48,[1]Baseline!$A$1:$A$86,0),0))</f>
        <v>#REF!</v>
      </c>
      <c r="V48" t="e">
        <f>-((HLOOKUP(V$2,#REF!,MATCH($F48,#REF!,0),0) - HLOOKUP(V$2,[1]Baseline!$A$1:$JD$86,MATCH($F48,[1]Baseline!$A$1:$A$86,0),0))/HLOOKUP(V$2,[1]Baseline!$A$1:$JD$86,MATCH($F48,[1]Baseline!$A$1:$A$86,0),0))</f>
        <v>#REF!</v>
      </c>
      <c r="W48" t="e">
        <f>-((HLOOKUP(W$2,#REF!,MATCH($F48,#REF!,0),0) - HLOOKUP(W$2,[1]Baseline!$A$1:$JD$86,MATCH($F48,[1]Baseline!$A$1:$A$86,0),0))/HLOOKUP(W$2,[1]Baseline!$A$1:$JD$86,MATCH($F48,[1]Baseline!$A$1:$A$86,0),0))</f>
        <v>#REF!</v>
      </c>
      <c r="X48" t="e">
        <f>-((HLOOKUP(X$2,#REF!,MATCH($F48,#REF!,0),0) - HLOOKUP(X$2,[1]Baseline!$A$1:$JD$86,MATCH($F48,[1]Baseline!$A$1:$A$86,0),0))/HLOOKUP(X$2,[1]Baseline!$A$1:$JD$86,MATCH($F48,[1]Baseline!$A$1:$A$86,0),0))</f>
        <v>#REF!</v>
      </c>
      <c r="Y48" t="e">
        <f>-((HLOOKUP(Y$2,#REF!,MATCH($F48,#REF!,0),0) - HLOOKUP(Y$2,[1]Baseline!$A$1:$JD$86,MATCH($F48,[1]Baseline!$A$1:$A$86,0),0))/HLOOKUP(Y$2,[1]Baseline!$A$1:$JD$86,MATCH($F48,[1]Baseline!$A$1:$A$86,0),0))</f>
        <v>#REF!</v>
      </c>
    </row>
    <row r="49" spans="1:25" x14ac:dyDescent="0.3">
      <c r="A49">
        <v>2063</v>
      </c>
      <c r="B49" t="e">
        <f>((HLOOKUP(B$2,#REF!,MATCH($F49,#REF!,0),0)))</f>
        <v>#REF!</v>
      </c>
      <c r="C49" t="e">
        <f>((HLOOKUP(C$2,#REF!,MATCH($F49,#REF!,0),0)))</f>
        <v>#REF!</v>
      </c>
      <c r="D49" t="e">
        <f>((HLOOKUP(D$2,#REF!,MATCH($F49,#REF!,0),0)))</f>
        <v>#REF!</v>
      </c>
      <c r="F49">
        <v>2063</v>
      </c>
      <c r="G49" t="e">
        <f>ABS((HLOOKUP(G$2,#REF!,MATCH($F49,#REF!,0),0) - HLOOKUP(G$2,[1]Baseline!$A$1:$JD$86,MATCH($F49,[1]Baseline!$A$1:$A$86,0),0))/HLOOKUP(G$2,[1]Baseline!$A$1:$JD$86,MATCH($F$2,[1]Baseline!$A$1:$A$86,0),0))</f>
        <v>#REF!</v>
      </c>
      <c r="H49" t="e">
        <f t="shared" si="4"/>
        <v>#REF!</v>
      </c>
      <c r="I49" t="e">
        <f t="shared" si="3"/>
        <v>#REF!</v>
      </c>
      <c r="J49">
        <v>2063</v>
      </c>
      <c r="K49" t="e">
        <f>-((HLOOKUP(K$2,#REF!,MATCH($F49,#REF!,0),0) - HLOOKUP(K$2,[1]Baseline!$A$1:$JD$86,MATCH($F49,[1]Baseline!$A$1:$A$86,0),0))/HLOOKUP(K$2,[1]Baseline!$A$1:$JD$86,MATCH($F49,[1]Baseline!$A$1:$A$86,0),0))</f>
        <v>#REF!</v>
      </c>
      <c r="L49" t="e">
        <f>-((HLOOKUP(L$2,#REF!,MATCH($F49,#REF!,0),0) - HLOOKUP(L$2,[1]Baseline!$A$1:$JD$86,MATCH($F49,[1]Baseline!$A$1:$A$86,0),0))/HLOOKUP(L$2,[1]Baseline!$A$1:$JD$86,MATCH($F49,[1]Baseline!$A$1:$A$86,0),0))</f>
        <v>#REF!</v>
      </c>
      <c r="M49" t="e">
        <f>-((HLOOKUP(M$2,#REF!,MATCH($F49,#REF!,0),0) - HLOOKUP(M$2,[1]Baseline!$A$1:$JD$86,MATCH($F49,[1]Baseline!$A$1:$A$86,0),0))/HLOOKUP(M$2,[1]Baseline!$A$1:$JD$86,MATCH($F49,[1]Baseline!$A$1:$A$86,0),0))</f>
        <v>#REF!</v>
      </c>
      <c r="N49" t="e">
        <f>-((HLOOKUP(N$2,#REF!,MATCH($F49,#REF!,0),0) - HLOOKUP(N$2,[1]Baseline!$A$1:$JD$86,MATCH($F49,[1]Baseline!$A$1:$A$86,0),0))/HLOOKUP(N$2,[1]Baseline!$A$1:$JD$86,MATCH($F49,[1]Baseline!$A$1:$A$86,0),0))</f>
        <v>#REF!</v>
      </c>
      <c r="P49">
        <v>2063</v>
      </c>
      <c r="Q49" t="e">
        <f>-((HLOOKUP(Q$2,#REF!,MATCH($F49,#REF!,0),0) - HLOOKUP(Q$2,[1]Baseline!$A$1:$JD$86,MATCH($F49,[1]Baseline!$A$1:$A$86,0),0))/HLOOKUP(Q$2,[1]Baseline!$A$1:$JD$86,MATCH($F49,[1]Baseline!$A$1:$A$86,0),0))</f>
        <v>#REF!</v>
      </c>
      <c r="R49" t="e">
        <f>-((HLOOKUP(R$2,#REF!,MATCH($F49,#REF!,0),0) - HLOOKUP(R$2,[1]Baseline!$A$1:$JD$86,MATCH($F49,[1]Baseline!$A$1:$A$86,0),0))/HLOOKUP(R$2,[1]Baseline!$A$1:$JD$86,MATCH($F49,[1]Baseline!$A$1:$A$86,0),0))</f>
        <v>#REF!</v>
      </c>
      <c r="S49" t="e">
        <f>-((HLOOKUP(S$2,#REF!,MATCH($F49,#REF!,0),0) - HLOOKUP(S$2,[1]Baseline!$A$1:$JD$86,MATCH($F49,[1]Baseline!$A$1:$A$86,0),0))/HLOOKUP(S$2,[1]Baseline!$A$1:$JD$86,MATCH($F49,[1]Baseline!$A$1:$A$86,0),0))</f>
        <v>#REF!</v>
      </c>
      <c r="T49" t="e">
        <f>-((HLOOKUP(T$2,#REF!,MATCH($F49,#REF!,0),0) - HLOOKUP(T$2,[1]Baseline!$A$1:$JD$86,MATCH($F49,[1]Baseline!$A$1:$A$86,0),0))/HLOOKUP(T$2,[1]Baseline!$A$1:$JD$86,MATCH($F49,[1]Baseline!$A$1:$A$86,0),0))</f>
        <v>#REF!</v>
      </c>
      <c r="U49" t="e">
        <f>-((HLOOKUP(U$2,#REF!,MATCH($F49,#REF!,0),0) - HLOOKUP(U$2,[1]Baseline!$A$1:$JD$86,MATCH($F49,[1]Baseline!$A$1:$A$86,0),0))/HLOOKUP(U$2,[1]Baseline!$A$1:$JD$86,MATCH($F49,[1]Baseline!$A$1:$A$86,0),0))</f>
        <v>#REF!</v>
      </c>
      <c r="V49" t="e">
        <f>-((HLOOKUP(V$2,#REF!,MATCH($F49,#REF!,0),0) - HLOOKUP(V$2,[1]Baseline!$A$1:$JD$86,MATCH($F49,[1]Baseline!$A$1:$A$86,0),0))/HLOOKUP(V$2,[1]Baseline!$A$1:$JD$86,MATCH($F49,[1]Baseline!$A$1:$A$86,0),0))</f>
        <v>#REF!</v>
      </c>
      <c r="W49" t="e">
        <f>-((HLOOKUP(W$2,#REF!,MATCH($F49,#REF!,0),0) - HLOOKUP(W$2,[1]Baseline!$A$1:$JD$86,MATCH($F49,[1]Baseline!$A$1:$A$86,0),0))/HLOOKUP(W$2,[1]Baseline!$A$1:$JD$86,MATCH($F49,[1]Baseline!$A$1:$A$86,0),0))</f>
        <v>#REF!</v>
      </c>
      <c r="X49" t="e">
        <f>-((HLOOKUP(X$2,#REF!,MATCH($F49,#REF!,0),0) - HLOOKUP(X$2,[1]Baseline!$A$1:$JD$86,MATCH($F49,[1]Baseline!$A$1:$A$86,0),0))/HLOOKUP(X$2,[1]Baseline!$A$1:$JD$86,MATCH($F49,[1]Baseline!$A$1:$A$86,0),0))</f>
        <v>#REF!</v>
      </c>
      <c r="Y49" t="e">
        <f>-((HLOOKUP(Y$2,#REF!,MATCH($F49,#REF!,0),0) - HLOOKUP(Y$2,[1]Baseline!$A$1:$JD$86,MATCH($F49,[1]Baseline!$A$1:$A$86,0),0))/HLOOKUP(Y$2,[1]Baseline!$A$1:$JD$86,MATCH($F49,[1]Baseline!$A$1:$A$86,0),0))</f>
        <v>#REF!</v>
      </c>
    </row>
    <row r="50" spans="1:25" x14ac:dyDescent="0.3">
      <c r="A50">
        <v>2064</v>
      </c>
      <c r="B50" t="e">
        <f>((HLOOKUP(B$2,#REF!,MATCH($F50,#REF!,0),0)))</f>
        <v>#REF!</v>
      </c>
      <c r="C50" t="e">
        <f>((HLOOKUP(C$2,#REF!,MATCH($F50,#REF!,0),0)))</f>
        <v>#REF!</v>
      </c>
      <c r="D50" t="e">
        <f>((HLOOKUP(D$2,#REF!,MATCH($F50,#REF!,0),0)))</f>
        <v>#REF!</v>
      </c>
      <c r="F50">
        <v>2064</v>
      </c>
      <c r="G50" t="e">
        <f>ABS((HLOOKUP(G$2,#REF!,MATCH($F50,#REF!,0),0) - HLOOKUP(G$2,[1]Baseline!$A$1:$JD$86,MATCH($F50,[1]Baseline!$A$1:$A$86,0),0))/HLOOKUP(G$2,[1]Baseline!$A$1:$JD$86,MATCH($F$2,[1]Baseline!$A$1:$A$86,0),0))</f>
        <v>#REF!</v>
      </c>
      <c r="H50" t="e">
        <f t="shared" si="4"/>
        <v>#REF!</v>
      </c>
      <c r="I50" t="e">
        <f t="shared" si="3"/>
        <v>#REF!</v>
      </c>
      <c r="J50">
        <v>2064</v>
      </c>
      <c r="K50" t="e">
        <f>-((HLOOKUP(K$2,#REF!,MATCH($F50,#REF!,0),0) - HLOOKUP(K$2,[1]Baseline!$A$1:$JD$86,MATCH($F50,[1]Baseline!$A$1:$A$86,0),0))/HLOOKUP(K$2,[1]Baseline!$A$1:$JD$86,MATCH($F50,[1]Baseline!$A$1:$A$86,0),0))</f>
        <v>#REF!</v>
      </c>
      <c r="L50" t="e">
        <f>-((HLOOKUP(L$2,#REF!,MATCH($F50,#REF!,0),0) - HLOOKUP(L$2,[1]Baseline!$A$1:$JD$86,MATCH($F50,[1]Baseline!$A$1:$A$86,0),0))/HLOOKUP(L$2,[1]Baseline!$A$1:$JD$86,MATCH($F50,[1]Baseline!$A$1:$A$86,0),0))</f>
        <v>#REF!</v>
      </c>
      <c r="M50" t="e">
        <f>-((HLOOKUP(M$2,#REF!,MATCH($F50,#REF!,0),0) - HLOOKUP(M$2,[1]Baseline!$A$1:$JD$86,MATCH($F50,[1]Baseline!$A$1:$A$86,0),0))/HLOOKUP(M$2,[1]Baseline!$A$1:$JD$86,MATCH($F50,[1]Baseline!$A$1:$A$86,0),0))</f>
        <v>#REF!</v>
      </c>
      <c r="N50" t="e">
        <f>-((HLOOKUP(N$2,#REF!,MATCH($F50,#REF!,0),0) - HLOOKUP(N$2,[1]Baseline!$A$1:$JD$86,MATCH($F50,[1]Baseline!$A$1:$A$86,0),0))/HLOOKUP(N$2,[1]Baseline!$A$1:$JD$86,MATCH($F50,[1]Baseline!$A$1:$A$86,0),0))</f>
        <v>#REF!</v>
      </c>
      <c r="P50">
        <v>2064</v>
      </c>
      <c r="Q50" t="e">
        <f>-((HLOOKUP(Q$2,#REF!,MATCH($F50,#REF!,0),0) - HLOOKUP(Q$2,[1]Baseline!$A$1:$JD$86,MATCH($F50,[1]Baseline!$A$1:$A$86,0),0))/HLOOKUP(Q$2,[1]Baseline!$A$1:$JD$86,MATCH($F50,[1]Baseline!$A$1:$A$86,0),0))</f>
        <v>#REF!</v>
      </c>
      <c r="R50" t="e">
        <f>-((HLOOKUP(R$2,#REF!,MATCH($F50,#REF!,0),0) - HLOOKUP(R$2,[1]Baseline!$A$1:$JD$86,MATCH($F50,[1]Baseline!$A$1:$A$86,0),0))/HLOOKUP(R$2,[1]Baseline!$A$1:$JD$86,MATCH($F50,[1]Baseline!$A$1:$A$86,0),0))</f>
        <v>#REF!</v>
      </c>
      <c r="S50" t="e">
        <f>-((HLOOKUP(S$2,#REF!,MATCH($F50,#REF!,0),0) - HLOOKUP(S$2,[1]Baseline!$A$1:$JD$86,MATCH($F50,[1]Baseline!$A$1:$A$86,0),0))/HLOOKUP(S$2,[1]Baseline!$A$1:$JD$86,MATCH($F50,[1]Baseline!$A$1:$A$86,0),0))</f>
        <v>#REF!</v>
      </c>
      <c r="T50" t="e">
        <f>-((HLOOKUP(T$2,#REF!,MATCH($F50,#REF!,0),0) - HLOOKUP(T$2,[1]Baseline!$A$1:$JD$86,MATCH($F50,[1]Baseline!$A$1:$A$86,0),0))/HLOOKUP(T$2,[1]Baseline!$A$1:$JD$86,MATCH($F50,[1]Baseline!$A$1:$A$86,0),0))</f>
        <v>#REF!</v>
      </c>
      <c r="U50" t="e">
        <f>-((HLOOKUP(U$2,#REF!,MATCH($F50,#REF!,0),0) - HLOOKUP(U$2,[1]Baseline!$A$1:$JD$86,MATCH($F50,[1]Baseline!$A$1:$A$86,0),0))/HLOOKUP(U$2,[1]Baseline!$A$1:$JD$86,MATCH($F50,[1]Baseline!$A$1:$A$86,0),0))</f>
        <v>#REF!</v>
      </c>
      <c r="V50" t="e">
        <f>-((HLOOKUP(V$2,#REF!,MATCH($F50,#REF!,0),0) - HLOOKUP(V$2,[1]Baseline!$A$1:$JD$86,MATCH($F50,[1]Baseline!$A$1:$A$86,0),0))/HLOOKUP(V$2,[1]Baseline!$A$1:$JD$86,MATCH($F50,[1]Baseline!$A$1:$A$86,0),0))</f>
        <v>#REF!</v>
      </c>
      <c r="W50" t="e">
        <f>-((HLOOKUP(W$2,#REF!,MATCH($F50,#REF!,0),0) - HLOOKUP(W$2,[1]Baseline!$A$1:$JD$86,MATCH($F50,[1]Baseline!$A$1:$A$86,0),0))/HLOOKUP(W$2,[1]Baseline!$A$1:$JD$86,MATCH($F50,[1]Baseline!$A$1:$A$86,0),0))</f>
        <v>#REF!</v>
      </c>
      <c r="X50" t="e">
        <f>-((HLOOKUP(X$2,#REF!,MATCH($F50,#REF!,0),0) - HLOOKUP(X$2,[1]Baseline!$A$1:$JD$86,MATCH($F50,[1]Baseline!$A$1:$A$86,0),0))/HLOOKUP(X$2,[1]Baseline!$A$1:$JD$86,MATCH($F50,[1]Baseline!$A$1:$A$86,0),0))</f>
        <v>#REF!</v>
      </c>
      <c r="Y50" t="e">
        <f>-((HLOOKUP(Y$2,#REF!,MATCH($F50,#REF!,0),0) - HLOOKUP(Y$2,[1]Baseline!$A$1:$JD$86,MATCH($F50,[1]Baseline!$A$1:$A$86,0),0))/HLOOKUP(Y$2,[1]Baseline!$A$1:$JD$86,MATCH($F50,[1]Baseline!$A$1:$A$86,0),0))</f>
        <v>#REF!</v>
      </c>
    </row>
    <row r="51" spans="1:25" x14ac:dyDescent="0.3">
      <c r="A51">
        <v>2065</v>
      </c>
      <c r="B51" t="e">
        <f>((HLOOKUP(B$2,#REF!,MATCH($F51,#REF!,0),0)))</f>
        <v>#REF!</v>
      </c>
      <c r="C51" t="e">
        <f>((HLOOKUP(C$2,#REF!,MATCH($F51,#REF!,0),0)))</f>
        <v>#REF!</v>
      </c>
      <c r="D51" t="e">
        <f>((HLOOKUP(D$2,#REF!,MATCH($F51,#REF!,0),0)))</f>
        <v>#REF!</v>
      </c>
      <c r="F51">
        <v>2065</v>
      </c>
      <c r="G51" t="e">
        <f>ABS((HLOOKUP(G$2,#REF!,MATCH($F51,#REF!,0),0) - HLOOKUP(G$2,[1]Baseline!$A$1:$JD$86,MATCH($F51,[1]Baseline!$A$1:$A$86,0),0))/HLOOKUP(G$2,[1]Baseline!$A$1:$JD$86,MATCH($F$2,[1]Baseline!$A$1:$A$86,0),0))</f>
        <v>#REF!</v>
      </c>
      <c r="H51" t="e">
        <f t="shared" si="4"/>
        <v>#REF!</v>
      </c>
      <c r="I51" t="e">
        <f t="shared" si="3"/>
        <v>#REF!</v>
      </c>
      <c r="J51">
        <v>2065</v>
      </c>
      <c r="K51" t="e">
        <f>-((HLOOKUP(K$2,#REF!,MATCH($F51,#REF!,0),0) - HLOOKUP(K$2,[1]Baseline!$A$1:$JD$86,MATCH($F51,[1]Baseline!$A$1:$A$86,0),0))/HLOOKUP(K$2,[1]Baseline!$A$1:$JD$86,MATCH($F51,[1]Baseline!$A$1:$A$86,0),0))</f>
        <v>#REF!</v>
      </c>
      <c r="L51" t="e">
        <f>-((HLOOKUP(L$2,#REF!,MATCH($F51,#REF!,0),0) - HLOOKUP(L$2,[1]Baseline!$A$1:$JD$86,MATCH($F51,[1]Baseline!$A$1:$A$86,0),0))/HLOOKUP(L$2,[1]Baseline!$A$1:$JD$86,MATCH($F51,[1]Baseline!$A$1:$A$86,0),0))</f>
        <v>#REF!</v>
      </c>
      <c r="M51" t="e">
        <f>-((HLOOKUP(M$2,#REF!,MATCH($F51,#REF!,0),0) - HLOOKUP(M$2,[1]Baseline!$A$1:$JD$86,MATCH($F51,[1]Baseline!$A$1:$A$86,0),0))/HLOOKUP(M$2,[1]Baseline!$A$1:$JD$86,MATCH($F51,[1]Baseline!$A$1:$A$86,0),0))</f>
        <v>#REF!</v>
      </c>
      <c r="N51" t="e">
        <f>-((HLOOKUP(N$2,#REF!,MATCH($F51,#REF!,0),0) - HLOOKUP(N$2,[1]Baseline!$A$1:$JD$86,MATCH($F51,[1]Baseline!$A$1:$A$86,0),0))/HLOOKUP(N$2,[1]Baseline!$A$1:$JD$86,MATCH($F51,[1]Baseline!$A$1:$A$86,0),0))</f>
        <v>#REF!</v>
      </c>
      <c r="P51">
        <v>2065</v>
      </c>
      <c r="Q51" t="e">
        <f>-((HLOOKUP(Q$2,#REF!,MATCH($F51,#REF!,0),0) - HLOOKUP(Q$2,[1]Baseline!$A$1:$JD$86,MATCH($F51,[1]Baseline!$A$1:$A$86,0),0))/HLOOKUP(Q$2,[1]Baseline!$A$1:$JD$86,MATCH($F51,[1]Baseline!$A$1:$A$86,0),0))</f>
        <v>#REF!</v>
      </c>
      <c r="R51" t="e">
        <f>-((HLOOKUP(R$2,#REF!,MATCH($F51,#REF!,0),0) - HLOOKUP(R$2,[1]Baseline!$A$1:$JD$86,MATCH($F51,[1]Baseline!$A$1:$A$86,0),0))/HLOOKUP(R$2,[1]Baseline!$A$1:$JD$86,MATCH($F51,[1]Baseline!$A$1:$A$86,0),0))</f>
        <v>#REF!</v>
      </c>
      <c r="S51" t="e">
        <f>-((HLOOKUP(S$2,#REF!,MATCH($F51,#REF!,0),0) - HLOOKUP(S$2,[1]Baseline!$A$1:$JD$86,MATCH($F51,[1]Baseline!$A$1:$A$86,0),0))/HLOOKUP(S$2,[1]Baseline!$A$1:$JD$86,MATCH($F51,[1]Baseline!$A$1:$A$86,0),0))</f>
        <v>#REF!</v>
      </c>
      <c r="T51" t="e">
        <f>-((HLOOKUP(T$2,#REF!,MATCH($F51,#REF!,0),0) - HLOOKUP(T$2,[1]Baseline!$A$1:$JD$86,MATCH($F51,[1]Baseline!$A$1:$A$86,0),0))/HLOOKUP(T$2,[1]Baseline!$A$1:$JD$86,MATCH($F51,[1]Baseline!$A$1:$A$86,0),0))</f>
        <v>#REF!</v>
      </c>
      <c r="U51" t="e">
        <f>-((HLOOKUP(U$2,#REF!,MATCH($F51,#REF!,0),0) - HLOOKUP(U$2,[1]Baseline!$A$1:$JD$86,MATCH($F51,[1]Baseline!$A$1:$A$86,0),0))/HLOOKUP(U$2,[1]Baseline!$A$1:$JD$86,MATCH($F51,[1]Baseline!$A$1:$A$86,0),0))</f>
        <v>#REF!</v>
      </c>
      <c r="V51" t="e">
        <f>-((HLOOKUP(V$2,#REF!,MATCH($F51,#REF!,0),0) - HLOOKUP(V$2,[1]Baseline!$A$1:$JD$86,MATCH($F51,[1]Baseline!$A$1:$A$86,0),0))/HLOOKUP(V$2,[1]Baseline!$A$1:$JD$86,MATCH($F51,[1]Baseline!$A$1:$A$86,0),0))</f>
        <v>#REF!</v>
      </c>
      <c r="W51" t="e">
        <f>-((HLOOKUP(W$2,#REF!,MATCH($F51,#REF!,0),0) - HLOOKUP(W$2,[1]Baseline!$A$1:$JD$86,MATCH($F51,[1]Baseline!$A$1:$A$86,0),0))/HLOOKUP(W$2,[1]Baseline!$A$1:$JD$86,MATCH($F51,[1]Baseline!$A$1:$A$86,0),0))</f>
        <v>#REF!</v>
      </c>
      <c r="X51" t="e">
        <f>-((HLOOKUP(X$2,#REF!,MATCH($F51,#REF!,0),0) - HLOOKUP(X$2,[1]Baseline!$A$1:$JD$86,MATCH($F51,[1]Baseline!$A$1:$A$86,0),0))/HLOOKUP(X$2,[1]Baseline!$A$1:$JD$86,MATCH($F51,[1]Baseline!$A$1:$A$86,0),0))</f>
        <v>#REF!</v>
      </c>
      <c r="Y51" t="e">
        <f>-((HLOOKUP(Y$2,#REF!,MATCH($F51,#REF!,0),0) - HLOOKUP(Y$2,[1]Baseline!$A$1:$JD$86,MATCH($F51,[1]Baseline!$A$1:$A$86,0),0))/HLOOKUP(Y$2,[1]Baseline!$A$1:$JD$86,MATCH($F51,[1]Baseline!$A$1:$A$86,0),0))</f>
        <v>#REF!</v>
      </c>
    </row>
    <row r="52" spans="1:25" x14ac:dyDescent="0.3">
      <c r="A52">
        <v>2066</v>
      </c>
      <c r="B52" t="e">
        <f>((HLOOKUP(B$2,#REF!,MATCH($F52,#REF!,0),0)))</f>
        <v>#REF!</v>
      </c>
      <c r="C52" t="e">
        <f>((HLOOKUP(C$2,#REF!,MATCH($F52,#REF!,0),0)))</f>
        <v>#REF!</v>
      </c>
      <c r="D52" t="e">
        <f>((HLOOKUP(D$2,#REF!,MATCH($F52,#REF!,0),0)))</f>
        <v>#REF!</v>
      </c>
      <c r="F52">
        <v>2066</v>
      </c>
      <c r="G52" t="e">
        <f>ABS((HLOOKUP(G$2,#REF!,MATCH($F52,#REF!,0),0) - HLOOKUP(G$2,[1]Baseline!$A$1:$JD$86,MATCH($F52,[1]Baseline!$A$1:$A$86,0),0))/HLOOKUP(G$2,[1]Baseline!$A$1:$JD$86,MATCH($F$2,[1]Baseline!$A$1:$A$86,0),0))</f>
        <v>#REF!</v>
      </c>
      <c r="H52" t="e">
        <f t="shared" si="4"/>
        <v>#REF!</v>
      </c>
      <c r="I52" t="e">
        <f t="shared" si="3"/>
        <v>#REF!</v>
      </c>
      <c r="J52">
        <v>2066</v>
      </c>
      <c r="K52" t="e">
        <f>-((HLOOKUP(K$2,#REF!,MATCH($F52,#REF!,0),0) - HLOOKUP(K$2,[1]Baseline!$A$1:$JD$86,MATCH($F52,[1]Baseline!$A$1:$A$86,0),0))/HLOOKUP(K$2,[1]Baseline!$A$1:$JD$86,MATCH($F52,[1]Baseline!$A$1:$A$86,0),0))</f>
        <v>#REF!</v>
      </c>
      <c r="L52" t="e">
        <f>-((HLOOKUP(L$2,#REF!,MATCH($F52,#REF!,0),0) - HLOOKUP(L$2,[1]Baseline!$A$1:$JD$86,MATCH($F52,[1]Baseline!$A$1:$A$86,0),0))/HLOOKUP(L$2,[1]Baseline!$A$1:$JD$86,MATCH($F52,[1]Baseline!$A$1:$A$86,0),0))</f>
        <v>#REF!</v>
      </c>
      <c r="M52" t="e">
        <f>-((HLOOKUP(M$2,#REF!,MATCH($F52,#REF!,0),0) - HLOOKUP(M$2,[1]Baseline!$A$1:$JD$86,MATCH($F52,[1]Baseline!$A$1:$A$86,0),0))/HLOOKUP(M$2,[1]Baseline!$A$1:$JD$86,MATCH($F52,[1]Baseline!$A$1:$A$86,0),0))</f>
        <v>#REF!</v>
      </c>
      <c r="N52" t="e">
        <f>-((HLOOKUP(N$2,#REF!,MATCH($F52,#REF!,0),0) - HLOOKUP(N$2,[1]Baseline!$A$1:$JD$86,MATCH($F52,[1]Baseline!$A$1:$A$86,0),0))/HLOOKUP(N$2,[1]Baseline!$A$1:$JD$86,MATCH($F52,[1]Baseline!$A$1:$A$86,0),0))</f>
        <v>#REF!</v>
      </c>
      <c r="P52">
        <v>2066</v>
      </c>
      <c r="Q52" t="e">
        <f>-((HLOOKUP(Q$2,#REF!,MATCH($F52,#REF!,0),0) - HLOOKUP(Q$2,[1]Baseline!$A$1:$JD$86,MATCH($F52,[1]Baseline!$A$1:$A$86,0),0))/HLOOKUP(Q$2,[1]Baseline!$A$1:$JD$86,MATCH($F52,[1]Baseline!$A$1:$A$86,0),0))</f>
        <v>#REF!</v>
      </c>
      <c r="R52" t="e">
        <f>-((HLOOKUP(R$2,#REF!,MATCH($F52,#REF!,0),0) - HLOOKUP(R$2,[1]Baseline!$A$1:$JD$86,MATCH($F52,[1]Baseline!$A$1:$A$86,0),0))/HLOOKUP(R$2,[1]Baseline!$A$1:$JD$86,MATCH($F52,[1]Baseline!$A$1:$A$86,0),0))</f>
        <v>#REF!</v>
      </c>
      <c r="S52" t="e">
        <f>-((HLOOKUP(S$2,#REF!,MATCH($F52,#REF!,0),0) - HLOOKUP(S$2,[1]Baseline!$A$1:$JD$86,MATCH($F52,[1]Baseline!$A$1:$A$86,0),0))/HLOOKUP(S$2,[1]Baseline!$A$1:$JD$86,MATCH($F52,[1]Baseline!$A$1:$A$86,0),0))</f>
        <v>#REF!</v>
      </c>
      <c r="T52" t="e">
        <f>-((HLOOKUP(T$2,#REF!,MATCH($F52,#REF!,0),0) - HLOOKUP(T$2,[1]Baseline!$A$1:$JD$86,MATCH($F52,[1]Baseline!$A$1:$A$86,0),0))/HLOOKUP(T$2,[1]Baseline!$A$1:$JD$86,MATCH($F52,[1]Baseline!$A$1:$A$86,0),0))</f>
        <v>#REF!</v>
      </c>
      <c r="U52" t="e">
        <f>-((HLOOKUP(U$2,#REF!,MATCH($F52,#REF!,0),0) - HLOOKUP(U$2,[1]Baseline!$A$1:$JD$86,MATCH($F52,[1]Baseline!$A$1:$A$86,0),0))/HLOOKUP(U$2,[1]Baseline!$A$1:$JD$86,MATCH($F52,[1]Baseline!$A$1:$A$86,0),0))</f>
        <v>#REF!</v>
      </c>
      <c r="V52" t="e">
        <f>-((HLOOKUP(V$2,#REF!,MATCH($F52,#REF!,0),0) - HLOOKUP(V$2,[1]Baseline!$A$1:$JD$86,MATCH($F52,[1]Baseline!$A$1:$A$86,0),0))/HLOOKUP(V$2,[1]Baseline!$A$1:$JD$86,MATCH($F52,[1]Baseline!$A$1:$A$86,0),0))</f>
        <v>#REF!</v>
      </c>
      <c r="W52" t="e">
        <f>-((HLOOKUP(W$2,#REF!,MATCH($F52,#REF!,0),0) - HLOOKUP(W$2,[1]Baseline!$A$1:$JD$86,MATCH($F52,[1]Baseline!$A$1:$A$86,0),0))/HLOOKUP(W$2,[1]Baseline!$A$1:$JD$86,MATCH($F52,[1]Baseline!$A$1:$A$86,0),0))</f>
        <v>#REF!</v>
      </c>
      <c r="X52" t="e">
        <f>-((HLOOKUP(X$2,#REF!,MATCH($F52,#REF!,0),0) - HLOOKUP(X$2,[1]Baseline!$A$1:$JD$86,MATCH($F52,[1]Baseline!$A$1:$A$86,0),0))/HLOOKUP(X$2,[1]Baseline!$A$1:$JD$86,MATCH($F52,[1]Baseline!$A$1:$A$86,0),0))</f>
        <v>#REF!</v>
      </c>
      <c r="Y52" t="e">
        <f>-((HLOOKUP(Y$2,#REF!,MATCH($F52,#REF!,0),0) - HLOOKUP(Y$2,[1]Baseline!$A$1:$JD$86,MATCH($F52,[1]Baseline!$A$1:$A$86,0),0))/HLOOKUP(Y$2,[1]Baseline!$A$1:$JD$86,MATCH($F52,[1]Baseline!$A$1:$A$86,0),0))</f>
        <v>#REF!</v>
      </c>
    </row>
    <row r="53" spans="1:25" x14ac:dyDescent="0.3">
      <c r="A53">
        <v>2067</v>
      </c>
      <c r="B53" t="e">
        <f>((HLOOKUP(B$2,#REF!,MATCH($F53,#REF!,0),0)))</f>
        <v>#REF!</v>
      </c>
      <c r="C53" t="e">
        <f>((HLOOKUP(C$2,#REF!,MATCH($F53,#REF!,0),0)))</f>
        <v>#REF!</v>
      </c>
      <c r="D53" t="e">
        <f>((HLOOKUP(D$2,#REF!,MATCH($F53,#REF!,0),0)))</f>
        <v>#REF!</v>
      </c>
      <c r="F53">
        <v>2067</v>
      </c>
      <c r="G53" t="e">
        <f>ABS((HLOOKUP(G$2,#REF!,MATCH($F53,#REF!,0),0) - HLOOKUP(G$2,[1]Baseline!$A$1:$JD$86,MATCH($F53,[1]Baseline!$A$1:$A$86,0),0))/HLOOKUP(G$2,[1]Baseline!$A$1:$JD$86,MATCH($F$2,[1]Baseline!$A$1:$A$86,0),0))</f>
        <v>#REF!</v>
      </c>
      <c r="H53" t="e">
        <f t="shared" si="4"/>
        <v>#REF!</v>
      </c>
      <c r="I53" t="e">
        <f t="shared" si="3"/>
        <v>#REF!</v>
      </c>
      <c r="J53">
        <v>2067</v>
      </c>
      <c r="K53" t="e">
        <f>-((HLOOKUP(K$2,#REF!,MATCH($F53,#REF!,0),0) - HLOOKUP(K$2,[1]Baseline!$A$1:$JD$86,MATCH($F53,[1]Baseline!$A$1:$A$86,0),0))/HLOOKUP(K$2,[1]Baseline!$A$1:$JD$86,MATCH($F53,[1]Baseline!$A$1:$A$86,0),0))</f>
        <v>#REF!</v>
      </c>
      <c r="L53" t="e">
        <f>-((HLOOKUP(L$2,#REF!,MATCH($F53,#REF!,0),0) - HLOOKUP(L$2,[1]Baseline!$A$1:$JD$86,MATCH($F53,[1]Baseline!$A$1:$A$86,0),0))/HLOOKUP(L$2,[1]Baseline!$A$1:$JD$86,MATCH($F53,[1]Baseline!$A$1:$A$86,0),0))</f>
        <v>#REF!</v>
      </c>
      <c r="M53" t="e">
        <f>-((HLOOKUP(M$2,#REF!,MATCH($F53,#REF!,0),0) - HLOOKUP(M$2,[1]Baseline!$A$1:$JD$86,MATCH($F53,[1]Baseline!$A$1:$A$86,0),0))/HLOOKUP(M$2,[1]Baseline!$A$1:$JD$86,MATCH($F53,[1]Baseline!$A$1:$A$86,0),0))</f>
        <v>#REF!</v>
      </c>
      <c r="N53" t="e">
        <f>-((HLOOKUP(N$2,#REF!,MATCH($F53,#REF!,0),0) - HLOOKUP(N$2,[1]Baseline!$A$1:$JD$86,MATCH($F53,[1]Baseline!$A$1:$A$86,0),0))/HLOOKUP(N$2,[1]Baseline!$A$1:$JD$86,MATCH($F53,[1]Baseline!$A$1:$A$86,0),0))</f>
        <v>#REF!</v>
      </c>
      <c r="P53">
        <v>2067</v>
      </c>
      <c r="Q53" t="e">
        <f>-((HLOOKUP(Q$2,#REF!,MATCH($F53,#REF!,0),0) - HLOOKUP(Q$2,[1]Baseline!$A$1:$JD$86,MATCH($F53,[1]Baseline!$A$1:$A$86,0),0))/HLOOKUP(Q$2,[1]Baseline!$A$1:$JD$86,MATCH($F53,[1]Baseline!$A$1:$A$86,0),0))</f>
        <v>#REF!</v>
      </c>
      <c r="R53" t="e">
        <f>-((HLOOKUP(R$2,#REF!,MATCH($F53,#REF!,0),0) - HLOOKUP(R$2,[1]Baseline!$A$1:$JD$86,MATCH($F53,[1]Baseline!$A$1:$A$86,0),0))/HLOOKUP(R$2,[1]Baseline!$A$1:$JD$86,MATCH($F53,[1]Baseline!$A$1:$A$86,0),0))</f>
        <v>#REF!</v>
      </c>
      <c r="S53" t="e">
        <f>-((HLOOKUP(S$2,#REF!,MATCH($F53,#REF!,0),0) - HLOOKUP(S$2,[1]Baseline!$A$1:$JD$86,MATCH($F53,[1]Baseline!$A$1:$A$86,0),0))/HLOOKUP(S$2,[1]Baseline!$A$1:$JD$86,MATCH($F53,[1]Baseline!$A$1:$A$86,0),0))</f>
        <v>#REF!</v>
      </c>
      <c r="T53" t="e">
        <f>-((HLOOKUP(T$2,#REF!,MATCH($F53,#REF!,0),0) - HLOOKUP(T$2,[1]Baseline!$A$1:$JD$86,MATCH($F53,[1]Baseline!$A$1:$A$86,0),0))/HLOOKUP(T$2,[1]Baseline!$A$1:$JD$86,MATCH($F53,[1]Baseline!$A$1:$A$86,0),0))</f>
        <v>#REF!</v>
      </c>
      <c r="U53" t="e">
        <f>-((HLOOKUP(U$2,#REF!,MATCH($F53,#REF!,0),0) - HLOOKUP(U$2,[1]Baseline!$A$1:$JD$86,MATCH($F53,[1]Baseline!$A$1:$A$86,0),0))/HLOOKUP(U$2,[1]Baseline!$A$1:$JD$86,MATCH($F53,[1]Baseline!$A$1:$A$86,0),0))</f>
        <v>#REF!</v>
      </c>
      <c r="V53" t="e">
        <f>-((HLOOKUP(V$2,#REF!,MATCH($F53,#REF!,0),0) - HLOOKUP(V$2,[1]Baseline!$A$1:$JD$86,MATCH($F53,[1]Baseline!$A$1:$A$86,0),0))/HLOOKUP(V$2,[1]Baseline!$A$1:$JD$86,MATCH($F53,[1]Baseline!$A$1:$A$86,0),0))</f>
        <v>#REF!</v>
      </c>
      <c r="W53" t="e">
        <f>-((HLOOKUP(W$2,#REF!,MATCH($F53,#REF!,0),0) - HLOOKUP(W$2,[1]Baseline!$A$1:$JD$86,MATCH($F53,[1]Baseline!$A$1:$A$86,0),0))/HLOOKUP(W$2,[1]Baseline!$A$1:$JD$86,MATCH($F53,[1]Baseline!$A$1:$A$86,0),0))</f>
        <v>#REF!</v>
      </c>
      <c r="X53" t="e">
        <f>-((HLOOKUP(X$2,#REF!,MATCH($F53,#REF!,0),0) - HLOOKUP(X$2,[1]Baseline!$A$1:$JD$86,MATCH($F53,[1]Baseline!$A$1:$A$86,0),0))/HLOOKUP(X$2,[1]Baseline!$A$1:$JD$86,MATCH($F53,[1]Baseline!$A$1:$A$86,0),0))</f>
        <v>#REF!</v>
      </c>
      <c r="Y53" t="e">
        <f>-((HLOOKUP(Y$2,#REF!,MATCH($F53,#REF!,0),0) - HLOOKUP(Y$2,[1]Baseline!$A$1:$JD$86,MATCH($F53,[1]Baseline!$A$1:$A$86,0),0))/HLOOKUP(Y$2,[1]Baseline!$A$1:$JD$86,MATCH($F53,[1]Baseline!$A$1:$A$86,0),0))</f>
        <v>#REF!</v>
      </c>
    </row>
    <row r="54" spans="1:25" x14ac:dyDescent="0.3">
      <c r="A54">
        <v>2068</v>
      </c>
      <c r="B54" t="e">
        <f>((HLOOKUP(B$2,#REF!,MATCH($F54,#REF!,0),0)))</f>
        <v>#REF!</v>
      </c>
      <c r="C54" t="e">
        <f>((HLOOKUP(C$2,#REF!,MATCH($F54,#REF!,0),0)))</f>
        <v>#REF!</v>
      </c>
      <c r="D54" t="e">
        <f>((HLOOKUP(D$2,#REF!,MATCH($F54,#REF!,0),0)))</f>
        <v>#REF!</v>
      </c>
      <c r="F54">
        <v>2068</v>
      </c>
      <c r="G54" t="e">
        <f>ABS((HLOOKUP(G$2,#REF!,MATCH($F54,#REF!,0),0) - HLOOKUP(G$2,[1]Baseline!$A$1:$JD$86,MATCH($F54,[1]Baseline!$A$1:$A$86,0),0))/HLOOKUP(G$2,[1]Baseline!$A$1:$JD$86,MATCH($F$2,[1]Baseline!$A$1:$A$86,0),0))</f>
        <v>#REF!</v>
      </c>
      <c r="H54" t="e">
        <f t="shared" si="4"/>
        <v>#REF!</v>
      </c>
      <c r="I54" t="e">
        <f t="shared" si="3"/>
        <v>#REF!</v>
      </c>
      <c r="J54">
        <v>2068</v>
      </c>
      <c r="K54" t="e">
        <f>-((HLOOKUP(K$2,#REF!,MATCH($F54,#REF!,0),0) - HLOOKUP(K$2,[1]Baseline!$A$1:$JD$86,MATCH($F54,[1]Baseline!$A$1:$A$86,0),0))/HLOOKUP(K$2,[1]Baseline!$A$1:$JD$86,MATCH($F54,[1]Baseline!$A$1:$A$86,0),0))</f>
        <v>#REF!</v>
      </c>
      <c r="L54" t="e">
        <f>-((HLOOKUP(L$2,#REF!,MATCH($F54,#REF!,0),0) - HLOOKUP(L$2,[1]Baseline!$A$1:$JD$86,MATCH($F54,[1]Baseline!$A$1:$A$86,0),0))/HLOOKUP(L$2,[1]Baseline!$A$1:$JD$86,MATCH($F54,[1]Baseline!$A$1:$A$86,0),0))</f>
        <v>#REF!</v>
      </c>
      <c r="M54" t="e">
        <f>-((HLOOKUP(M$2,#REF!,MATCH($F54,#REF!,0),0) - HLOOKUP(M$2,[1]Baseline!$A$1:$JD$86,MATCH($F54,[1]Baseline!$A$1:$A$86,0),0))/HLOOKUP(M$2,[1]Baseline!$A$1:$JD$86,MATCH($F54,[1]Baseline!$A$1:$A$86,0),0))</f>
        <v>#REF!</v>
      </c>
      <c r="N54" t="e">
        <f>-((HLOOKUP(N$2,#REF!,MATCH($F54,#REF!,0),0) - HLOOKUP(N$2,[1]Baseline!$A$1:$JD$86,MATCH($F54,[1]Baseline!$A$1:$A$86,0),0))/HLOOKUP(N$2,[1]Baseline!$A$1:$JD$86,MATCH($F54,[1]Baseline!$A$1:$A$86,0),0))</f>
        <v>#REF!</v>
      </c>
      <c r="P54">
        <v>2068</v>
      </c>
      <c r="Q54" t="e">
        <f>-((HLOOKUP(Q$2,#REF!,MATCH($F54,#REF!,0),0) - HLOOKUP(Q$2,[1]Baseline!$A$1:$JD$86,MATCH($F54,[1]Baseline!$A$1:$A$86,0),0))/HLOOKUP(Q$2,[1]Baseline!$A$1:$JD$86,MATCH($F54,[1]Baseline!$A$1:$A$86,0),0))</f>
        <v>#REF!</v>
      </c>
      <c r="R54" t="e">
        <f>-((HLOOKUP(R$2,#REF!,MATCH($F54,#REF!,0),0) - HLOOKUP(R$2,[1]Baseline!$A$1:$JD$86,MATCH($F54,[1]Baseline!$A$1:$A$86,0),0))/HLOOKUP(R$2,[1]Baseline!$A$1:$JD$86,MATCH($F54,[1]Baseline!$A$1:$A$86,0),0))</f>
        <v>#REF!</v>
      </c>
      <c r="S54" t="e">
        <f>-((HLOOKUP(S$2,#REF!,MATCH($F54,#REF!,0),0) - HLOOKUP(S$2,[1]Baseline!$A$1:$JD$86,MATCH($F54,[1]Baseline!$A$1:$A$86,0),0))/HLOOKUP(S$2,[1]Baseline!$A$1:$JD$86,MATCH($F54,[1]Baseline!$A$1:$A$86,0),0))</f>
        <v>#REF!</v>
      </c>
      <c r="T54" t="e">
        <f>-((HLOOKUP(T$2,#REF!,MATCH($F54,#REF!,0),0) - HLOOKUP(T$2,[1]Baseline!$A$1:$JD$86,MATCH($F54,[1]Baseline!$A$1:$A$86,0),0))/HLOOKUP(T$2,[1]Baseline!$A$1:$JD$86,MATCH($F54,[1]Baseline!$A$1:$A$86,0),0))</f>
        <v>#REF!</v>
      </c>
      <c r="U54" t="e">
        <f>-((HLOOKUP(U$2,#REF!,MATCH($F54,#REF!,0),0) - HLOOKUP(U$2,[1]Baseline!$A$1:$JD$86,MATCH($F54,[1]Baseline!$A$1:$A$86,0),0))/HLOOKUP(U$2,[1]Baseline!$A$1:$JD$86,MATCH($F54,[1]Baseline!$A$1:$A$86,0),0))</f>
        <v>#REF!</v>
      </c>
      <c r="V54" t="e">
        <f>-((HLOOKUP(V$2,#REF!,MATCH($F54,#REF!,0),0) - HLOOKUP(V$2,[1]Baseline!$A$1:$JD$86,MATCH($F54,[1]Baseline!$A$1:$A$86,0),0))/HLOOKUP(V$2,[1]Baseline!$A$1:$JD$86,MATCH($F54,[1]Baseline!$A$1:$A$86,0),0))</f>
        <v>#REF!</v>
      </c>
      <c r="W54" t="e">
        <f>-((HLOOKUP(W$2,#REF!,MATCH($F54,#REF!,0),0) - HLOOKUP(W$2,[1]Baseline!$A$1:$JD$86,MATCH($F54,[1]Baseline!$A$1:$A$86,0),0))/HLOOKUP(W$2,[1]Baseline!$A$1:$JD$86,MATCH($F54,[1]Baseline!$A$1:$A$86,0),0))</f>
        <v>#REF!</v>
      </c>
      <c r="X54" t="e">
        <f>-((HLOOKUP(X$2,#REF!,MATCH($F54,#REF!,0),0) - HLOOKUP(X$2,[1]Baseline!$A$1:$JD$86,MATCH($F54,[1]Baseline!$A$1:$A$86,0),0))/HLOOKUP(X$2,[1]Baseline!$A$1:$JD$86,MATCH($F54,[1]Baseline!$A$1:$A$86,0),0))</f>
        <v>#REF!</v>
      </c>
      <c r="Y54" t="e">
        <f>-((HLOOKUP(Y$2,#REF!,MATCH($F54,#REF!,0),0) - HLOOKUP(Y$2,[1]Baseline!$A$1:$JD$86,MATCH($F54,[1]Baseline!$A$1:$A$86,0),0))/HLOOKUP(Y$2,[1]Baseline!$A$1:$JD$86,MATCH($F54,[1]Baseline!$A$1:$A$86,0),0))</f>
        <v>#REF!</v>
      </c>
    </row>
    <row r="55" spans="1:25" x14ac:dyDescent="0.3">
      <c r="A55">
        <v>2069</v>
      </c>
      <c r="B55" t="e">
        <f>((HLOOKUP(B$2,#REF!,MATCH($F55,#REF!,0),0)))</f>
        <v>#REF!</v>
      </c>
      <c r="C55" t="e">
        <f>((HLOOKUP(C$2,#REF!,MATCH($F55,#REF!,0),0)))</f>
        <v>#REF!</v>
      </c>
      <c r="D55" t="e">
        <f>((HLOOKUP(D$2,#REF!,MATCH($F55,#REF!,0),0)))</f>
        <v>#REF!</v>
      </c>
      <c r="F55">
        <v>2069</v>
      </c>
      <c r="G55" t="e">
        <f>ABS((HLOOKUP(G$2,#REF!,MATCH($F55,#REF!,0),0) - HLOOKUP(G$2,[1]Baseline!$A$1:$JD$86,MATCH($F55,[1]Baseline!$A$1:$A$86,0),0))/HLOOKUP(G$2,[1]Baseline!$A$1:$JD$86,MATCH($F$2,[1]Baseline!$A$1:$A$86,0),0))</f>
        <v>#REF!</v>
      </c>
      <c r="H55" t="e">
        <f t="shared" si="4"/>
        <v>#REF!</v>
      </c>
      <c r="I55" t="e">
        <f t="shared" si="3"/>
        <v>#REF!</v>
      </c>
      <c r="J55">
        <v>2069</v>
      </c>
      <c r="K55" t="e">
        <f>-((HLOOKUP(K$2,#REF!,MATCH($F55,#REF!,0),0) - HLOOKUP(K$2,[1]Baseline!$A$1:$JD$86,MATCH($F55,[1]Baseline!$A$1:$A$86,0),0))/HLOOKUP(K$2,[1]Baseline!$A$1:$JD$86,MATCH($F55,[1]Baseline!$A$1:$A$86,0),0))</f>
        <v>#REF!</v>
      </c>
      <c r="L55" t="e">
        <f>-((HLOOKUP(L$2,#REF!,MATCH($F55,#REF!,0),0) - HLOOKUP(L$2,[1]Baseline!$A$1:$JD$86,MATCH($F55,[1]Baseline!$A$1:$A$86,0),0))/HLOOKUP(L$2,[1]Baseline!$A$1:$JD$86,MATCH($F55,[1]Baseline!$A$1:$A$86,0),0))</f>
        <v>#REF!</v>
      </c>
      <c r="M55" t="e">
        <f>-((HLOOKUP(M$2,#REF!,MATCH($F55,#REF!,0),0) - HLOOKUP(M$2,[1]Baseline!$A$1:$JD$86,MATCH($F55,[1]Baseline!$A$1:$A$86,0),0))/HLOOKUP(M$2,[1]Baseline!$A$1:$JD$86,MATCH($F55,[1]Baseline!$A$1:$A$86,0),0))</f>
        <v>#REF!</v>
      </c>
      <c r="N55" t="e">
        <f>-((HLOOKUP(N$2,#REF!,MATCH($F55,#REF!,0),0) - HLOOKUP(N$2,[1]Baseline!$A$1:$JD$86,MATCH($F55,[1]Baseline!$A$1:$A$86,0),0))/HLOOKUP(N$2,[1]Baseline!$A$1:$JD$86,MATCH($F55,[1]Baseline!$A$1:$A$86,0),0))</f>
        <v>#REF!</v>
      </c>
      <c r="P55">
        <v>2069</v>
      </c>
      <c r="Q55" t="e">
        <f>-((HLOOKUP(Q$2,#REF!,MATCH($F55,#REF!,0),0) - HLOOKUP(Q$2,[1]Baseline!$A$1:$JD$86,MATCH($F55,[1]Baseline!$A$1:$A$86,0),0))/HLOOKUP(Q$2,[1]Baseline!$A$1:$JD$86,MATCH($F55,[1]Baseline!$A$1:$A$86,0),0))</f>
        <v>#REF!</v>
      </c>
      <c r="R55" t="e">
        <f>-((HLOOKUP(R$2,#REF!,MATCH($F55,#REF!,0),0) - HLOOKUP(R$2,[1]Baseline!$A$1:$JD$86,MATCH($F55,[1]Baseline!$A$1:$A$86,0),0))/HLOOKUP(R$2,[1]Baseline!$A$1:$JD$86,MATCH($F55,[1]Baseline!$A$1:$A$86,0),0))</f>
        <v>#REF!</v>
      </c>
      <c r="S55" t="e">
        <f>-((HLOOKUP(S$2,#REF!,MATCH($F55,#REF!,0),0) - HLOOKUP(S$2,[1]Baseline!$A$1:$JD$86,MATCH($F55,[1]Baseline!$A$1:$A$86,0),0))/HLOOKUP(S$2,[1]Baseline!$A$1:$JD$86,MATCH($F55,[1]Baseline!$A$1:$A$86,0),0))</f>
        <v>#REF!</v>
      </c>
      <c r="T55" t="e">
        <f>-((HLOOKUP(T$2,#REF!,MATCH($F55,#REF!,0),0) - HLOOKUP(T$2,[1]Baseline!$A$1:$JD$86,MATCH($F55,[1]Baseline!$A$1:$A$86,0),0))/HLOOKUP(T$2,[1]Baseline!$A$1:$JD$86,MATCH($F55,[1]Baseline!$A$1:$A$86,0),0))</f>
        <v>#REF!</v>
      </c>
      <c r="U55" t="e">
        <f>-((HLOOKUP(U$2,#REF!,MATCH($F55,#REF!,0),0) - HLOOKUP(U$2,[1]Baseline!$A$1:$JD$86,MATCH($F55,[1]Baseline!$A$1:$A$86,0),0))/HLOOKUP(U$2,[1]Baseline!$A$1:$JD$86,MATCH($F55,[1]Baseline!$A$1:$A$86,0),0))</f>
        <v>#REF!</v>
      </c>
      <c r="V55" t="e">
        <f>-((HLOOKUP(V$2,#REF!,MATCH($F55,#REF!,0),0) - HLOOKUP(V$2,[1]Baseline!$A$1:$JD$86,MATCH($F55,[1]Baseline!$A$1:$A$86,0),0))/HLOOKUP(V$2,[1]Baseline!$A$1:$JD$86,MATCH($F55,[1]Baseline!$A$1:$A$86,0),0))</f>
        <v>#REF!</v>
      </c>
      <c r="W55" t="e">
        <f>-((HLOOKUP(W$2,#REF!,MATCH($F55,#REF!,0),0) - HLOOKUP(W$2,[1]Baseline!$A$1:$JD$86,MATCH($F55,[1]Baseline!$A$1:$A$86,0),0))/HLOOKUP(W$2,[1]Baseline!$A$1:$JD$86,MATCH($F55,[1]Baseline!$A$1:$A$86,0),0))</f>
        <v>#REF!</v>
      </c>
      <c r="X55" t="e">
        <f>-((HLOOKUP(X$2,#REF!,MATCH($F55,#REF!,0),0) - HLOOKUP(X$2,[1]Baseline!$A$1:$JD$86,MATCH($F55,[1]Baseline!$A$1:$A$86,0),0))/HLOOKUP(X$2,[1]Baseline!$A$1:$JD$86,MATCH($F55,[1]Baseline!$A$1:$A$86,0),0))</f>
        <v>#REF!</v>
      </c>
      <c r="Y55" t="e">
        <f>-((HLOOKUP(Y$2,#REF!,MATCH($F55,#REF!,0),0) - HLOOKUP(Y$2,[1]Baseline!$A$1:$JD$86,MATCH($F55,[1]Baseline!$A$1:$A$86,0),0))/HLOOKUP(Y$2,[1]Baseline!$A$1:$JD$86,MATCH($F55,[1]Baseline!$A$1:$A$86,0),0))</f>
        <v>#REF!</v>
      </c>
    </row>
    <row r="56" spans="1:25" x14ac:dyDescent="0.3">
      <c r="A56">
        <v>2070</v>
      </c>
      <c r="B56" t="e">
        <f>((HLOOKUP(B$2,#REF!,MATCH($F56,#REF!,0),0)))</f>
        <v>#REF!</v>
      </c>
      <c r="C56" t="e">
        <f>((HLOOKUP(C$2,#REF!,MATCH($F56,#REF!,0),0)))</f>
        <v>#REF!</v>
      </c>
      <c r="D56" t="e">
        <f>((HLOOKUP(D$2,#REF!,MATCH($F56,#REF!,0),0)))</f>
        <v>#REF!</v>
      </c>
      <c r="F56">
        <v>2070</v>
      </c>
      <c r="G56" t="e">
        <f>ABS((HLOOKUP(G$2,#REF!,MATCH($F56,#REF!,0),0) - HLOOKUP(G$2,[1]Baseline!$A$1:$JD$86,MATCH($F56,[1]Baseline!$A$1:$A$86,0),0))/HLOOKUP(G$2,[1]Baseline!$A$1:$JD$86,MATCH($F$2,[1]Baseline!$A$1:$A$86,0),0))</f>
        <v>#REF!</v>
      </c>
      <c r="H56" t="e">
        <f t="shared" si="4"/>
        <v>#REF!</v>
      </c>
      <c r="I56" t="e">
        <f t="shared" si="3"/>
        <v>#REF!</v>
      </c>
      <c r="J56">
        <v>2070</v>
      </c>
      <c r="K56" t="e">
        <f>-((HLOOKUP(K$2,#REF!,MATCH($F56,#REF!,0),0) - HLOOKUP(K$2,[1]Baseline!$A$1:$JD$86,MATCH($F56,[1]Baseline!$A$1:$A$86,0),0))/HLOOKUP(K$2,[1]Baseline!$A$1:$JD$86,MATCH($F56,[1]Baseline!$A$1:$A$86,0),0))</f>
        <v>#REF!</v>
      </c>
      <c r="L56" t="e">
        <f>-((HLOOKUP(L$2,#REF!,MATCH($F56,#REF!,0),0) - HLOOKUP(L$2,[1]Baseline!$A$1:$JD$86,MATCH($F56,[1]Baseline!$A$1:$A$86,0),0))/HLOOKUP(L$2,[1]Baseline!$A$1:$JD$86,MATCH($F56,[1]Baseline!$A$1:$A$86,0),0))</f>
        <v>#REF!</v>
      </c>
      <c r="M56" t="e">
        <f>-((HLOOKUP(M$2,#REF!,MATCH($F56,#REF!,0),0) - HLOOKUP(M$2,[1]Baseline!$A$1:$JD$86,MATCH($F56,[1]Baseline!$A$1:$A$86,0),0))/HLOOKUP(M$2,[1]Baseline!$A$1:$JD$86,MATCH($F56,[1]Baseline!$A$1:$A$86,0),0))</f>
        <v>#REF!</v>
      </c>
      <c r="N56" t="e">
        <f>-((HLOOKUP(N$2,#REF!,MATCH($F56,#REF!,0),0) - HLOOKUP(N$2,[1]Baseline!$A$1:$JD$86,MATCH($F56,[1]Baseline!$A$1:$A$86,0),0))/HLOOKUP(N$2,[1]Baseline!$A$1:$JD$86,MATCH($F56,[1]Baseline!$A$1:$A$86,0),0))</f>
        <v>#REF!</v>
      </c>
      <c r="P56">
        <v>2070</v>
      </c>
      <c r="Q56" t="e">
        <f>-((HLOOKUP(Q$2,#REF!,MATCH($F56,#REF!,0),0) - HLOOKUP(Q$2,[1]Baseline!$A$1:$JD$86,MATCH($F56,[1]Baseline!$A$1:$A$86,0),0))/HLOOKUP(Q$2,[1]Baseline!$A$1:$JD$86,MATCH($F56,[1]Baseline!$A$1:$A$86,0),0))</f>
        <v>#REF!</v>
      </c>
      <c r="R56" t="e">
        <f>-((HLOOKUP(R$2,#REF!,MATCH($F56,#REF!,0),0) - HLOOKUP(R$2,[1]Baseline!$A$1:$JD$86,MATCH($F56,[1]Baseline!$A$1:$A$86,0),0))/HLOOKUP(R$2,[1]Baseline!$A$1:$JD$86,MATCH($F56,[1]Baseline!$A$1:$A$86,0),0))</f>
        <v>#REF!</v>
      </c>
      <c r="S56" t="e">
        <f>-((HLOOKUP(S$2,#REF!,MATCH($F56,#REF!,0),0) - HLOOKUP(S$2,[1]Baseline!$A$1:$JD$86,MATCH($F56,[1]Baseline!$A$1:$A$86,0),0))/HLOOKUP(S$2,[1]Baseline!$A$1:$JD$86,MATCH($F56,[1]Baseline!$A$1:$A$86,0),0))</f>
        <v>#REF!</v>
      </c>
      <c r="T56" t="e">
        <f>-((HLOOKUP(T$2,#REF!,MATCH($F56,#REF!,0),0) - HLOOKUP(T$2,[1]Baseline!$A$1:$JD$86,MATCH($F56,[1]Baseline!$A$1:$A$86,0),0))/HLOOKUP(T$2,[1]Baseline!$A$1:$JD$86,MATCH($F56,[1]Baseline!$A$1:$A$86,0),0))</f>
        <v>#REF!</v>
      </c>
      <c r="U56" t="e">
        <f>-((HLOOKUP(U$2,#REF!,MATCH($F56,#REF!,0),0) - HLOOKUP(U$2,[1]Baseline!$A$1:$JD$86,MATCH($F56,[1]Baseline!$A$1:$A$86,0),0))/HLOOKUP(U$2,[1]Baseline!$A$1:$JD$86,MATCH($F56,[1]Baseline!$A$1:$A$86,0),0))</f>
        <v>#REF!</v>
      </c>
      <c r="V56" t="e">
        <f>-((HLOOKUP(V$2,#REF!,MATCH($F56,#REF!,0),0) - HLOOKUP(V$2,[1]Baseline!$A$1:$JD$86,MATCH($F56,[1]Baseline!$A$1:$A$86,0),0))/HLOOKUP(V$2,[1]Baseline!$A$1:$JD$86,MATCH($F56,[1]Baseline!$A$1:$A$86,0),0))</f>
        <v>#REF!</v>
      </c>
      <c r="W56" t="e">
        <f>-((HLOOKUP(W$2,#REF!,MATCH($F56,#REF!,0),0) - HLOOKUP(W$2,[1]Baseline!$A$1:$JD$86,MATCH($F56,[1]Baseline!$A$1:$A$86,0),0))/HLOOKUP(W$2,[1]Baseline!$A$1:$JD$86,MATCH($F56,[1]Baseline!$A$1:$A$86,0),0))</f>
        <v>#REF!</v>
      </c>
      <c r="X56" t="e">
        <f>-((HLOOKUP(X$2,#REF!,MATCH($F56,#REF!,0),0) - HLOOKUP(X$2,[1]Baseline!$A$1:$JD$86,MATCH($F56,[1]Baseline!$A$1:$A$86,0),0))/HLOOKUP(X$2,[1]Baseline!$A$1:$JD$86,MATCH($F56,[1]Baseline!$A$1:$A$86,0),0))</f>
        <v>#REF!</v>
      </c>
      <c r="Y56" t="e">
        <f>-((HLOOKUP(Y$2,#REF!,MATCH($F56,#REF!,0),0) - HLOOKUP(Y$2,[1]Baseline!$A$1:$JD$86,MATCH($F56,[1]Baseline!$A$1:$A$86,0),0))/HLOOKUP(Y$2,[1]Baseline!$A$1:$JD$86,MATCH($F56,[1]Baseline!$A$1:$A$86,0),0))</f>
        <v>#REF!</v>
      </c>
    </row>
    <row r="57" spans="1:25" x14ac:dyDescent="0.3">
      <c r="A57">
        <v>2071</v>
      </c>
      <c r="B57" t="e">
        <f>((HLOOKUP(B$2,#REF!,MATCH($F57,#REF!,0),0)))</f>
        <v>#REF!</v>
      </c>
      <c r="C57" t="e">
        <f>((HLOOKUP(C$2,#REF!,MATCH($F57,#REF!,0),0)))</f>
        <v>#REF!</v>
      </c>
      <c r="D57" t="e">
        <f>((HLOOKUP(D$2,#REF!,MATCH($F57,#REF!,0),0)))</f>
        <v>#REF!</v>
      </c>
      <c r="F57">
        <v>2071</v>
      </c>
      <c r="G57" t="e">
        <f>ABS((HLOOKUP(G$2,#REF!,MATCH($F57,#REF!,0),0) - HLOOKUP(G$2,[1]Baseline!$A$1:$JD$86,MATCH($F57,[1]Baseline!$A$1:$A$86,0),0))/HLOOKUP(G$2,[1]Baseline!$A$1:$JD$86,MATCH($F$2,[1]Baseline!$A$1:$A$86,0),0))</f>
        <v>#REF!</v>
      </c>
      <c r="H57" t="e">
        <f t="shared" si="4"/>
        <v>#REF!</v>
      </c>
      <c r="I57" t="e">
        <f t="shared" si="3"/>
        <v>#REF!</v>
      </c>
      <c r="J57">
        <v>2071</v>
      </c>
      <c r="K57" t="e">
        <f>-((HLOOKUP(K$2,#REF!,MATCH($F57,#REF!,0),0) - HLOOKUP(K$2,[1]Baseline!$A$1:$JD$86,MATCH($F57,[1]Baseline!$A$1:$A$86,0),0))/HLOOKUP(K$2,[1]Baseline!$A$1:$JD$86,MATCH($F57,[1]Baseline!$A$1:$A$86,0),0))</f>
        <v>#REF!</v>
      </c>
      <c r="L57" t="e">
        <f>-((HLOOKUP(L$2,#REF!,MATCH($F57,#REF!,0),0) - HLOOKUP(L$2,[1]Baseline!$A$1:$JD$86,MATCH($F57,[1]Baseline!$A$1:$A$86,0),0))/HLOOKUP(L$2,[1]Baseline!$A$1:$JD$86,MATCH($F57,[1]Baseline!$A$1:$A$86,0),0))</f>
        <v>#REF!</v>
      </c>
      <c r="M57" t="e">
        <f>-((HLOOKUP(M$2,#REF!,MATCH($F57,#REF!,0),0) - HLOOKUP(M$2,[1]Baseline!$A$1:$JD$86,MATCH($F57,[1]Baseline!$A$1:$A$86,0),0))/HLOOKUP(M$2,[1]Baseline!$A$1:$JD$86,MATCH($F57,[1]Baseline!$A$1:$A$86,0),0))</f>
        <v>#REF!</v>
      </c>
      <c r="N57" t="e">
        <f>-((HLOOKUP(N$2,#REF!,MATCH($F57,#REF!,0),0) - HLOOKUP(N$2,[1]Baseline!$A$1:$JD$86,MATCH($F57,[1]Baseline!$A$1:$A$86,0),0))/HLOOKUP(N$2,[1]Baseline!$A$1:$JD$86,MATCH($F57,[1]Baseline!$A$1:$A$86,0),0))</f>
        <v>#REF!</v>
      </c>
      <c r="P57">
        <v>2071</v>
      </c>
      <c r="Q57" t="e">
        <f>-((HLOOKUP(Q$2,#REF!,MATCH($F57,#REF!,0),0) - HLOOKUP(Q$2,[1]Baseline!$A$1:$JD$86,MATCH($F57,[1]Baseline!$A$1:$A$86,0),0))/HLOOKUP(Q$2,[1]Baseline!$A$1:$JD$86,MATCH($F57,[1]Baseline!$A$1:$A$86,0),0))</f>
        <v>#REF!</v>
      </c>
      <c r="R57" t="e">
        <f>-((HLOOKUP(R$2,#REF!,MATCH($F57,#REF!,0),0) - HLOOKUP(R$2,[1]Baseline!$A$1:$JD$86,MATCH($F57,[1]Baseline!$A$1:$A$86,0),0))/HLOOKUP(R$2,[1]Baseline!$A$1:$JD$86,MATCH($F57,[1]Baseline!$A$1:$A$86,0),0))</f>
        <v>#REF!</v>
      </c>
      <c r="S57" t="e">
        <f>-((HLOOKUP(S$2,#REF!,MATCH($F57,#REF!,0),0) - HLOOKUP(S$2,[1]Baseline!$A$1:$JD$86,MATCH($F57,[1]Baseline!$A$1:$A$86,0),0))/HLOOKUP(S$2,[1]Baseline!$A$1:$JD$86,MATCH($F57,[1]Baseline!$A$1:$A$86,0),0))</f>
        <v>#REF!</v>
      </c>
      <c r="T57" t="e">
        <f>-((HLOOKUP(T$2,#REF!,MATCH($F57,#REF!,0),0) - HLOOKUP(T$2,[1]Baseline!$A$1:$JD$86,MATCH($F57,[1]Baseline!$A$1:$A$86,0),0))/HLOOKUP(T$2,[1]Baseline!$A$1:$JD$86,MATCH($F57,[1]Baseline!$A$1:$A$86,0),0))</f>
        <v>#REF!</v>
      </c>
      <c r="U57" t="e">
        <f>-((HLOOKUP(U$2,#REF!,MATCH($F57,#REF!,0),0) - HLOOKUP(U$2,[1]Baseline!$A$1:$JD$86,MATCH($F57,[1]Baseline!$A$1:$A$86,0),0))/HLOOKUP(U$2,[1]Baseline!$A$1:$JD$86,MATCH($F57,[1]Baseline!$A$1:$A$86,0),0))</f>
        <v>#REF!</v>
      </c>
      <c r="V57" t="e">
        <f>-((HLOOKUP(V$2,#REF!,MATCH($F57,#REF!,0),0) - HLOOKUP(V$2,[1]Baseline!$A$1:$JD$86,MATCH($F57,[1]Baseline!$A$1:$A$86,0),0))/HLOOKUP(V$2,[1]Baseline!$A$1:$JD$86,MATCH($F57,[1]Baseline!$A$1:$A$86,0),0))</f>
        <v>#REF!</v>
      </c>
      <c r="W57" t="e">
        <f>-((HLOOKUP(W$2,#REF!,MATCH($F57,#REF!,0),0) - HLOOKUP(W$2,[1]Baseline!$A$1:$JD$86,MATCH($F57,[1]Baseline!$A$1:$A$86,0),0))/HLOOKUP(W$2,[1]Baseline!$A$1:$JD$86,MATCH($F57,[1]Baseline!$A$1:$A$86,0),0))</f>
        <v>#REF!</v>
      </c>
      <c r="X57" t="e">
        <f>-((HLOOKUP(X$2,#REF!,MATCH($F57,#REF!,0),0) - HLOOKUP(X$2,[1]Baseline!$A$1:$JD$86,MATCH($F57,[1]Baseline!$A$1:$A$86,0),0))/HLOOKUP(X$2,[1]Baseline!$A$1:$JD$86,MATCH($F57,[1]Baseline!$A$1:$A$86,0),0))</f>
        <v>#REF!</v>
      </c>
      <c r="Y57" t="e">
        <f>-((HLOOKUP(Y$2,#REF!,MATCH($F57,#REF!,0),0) - HLOOKUP(Y$2,[1]Baseline!$A$1:$JD$86,MATCH($F57,[1]Baseline!$A$1:$A$86,0),0))/HLOOKUP(Y$2,[1]Baseline!$A$1:$JD$86,MATCH($F57,[1]Baseline!$A$1:$A$86,0),0))</f>
        <v>#REF!</v>
      </c>
    </row>
    <row r="58" spans="1:25" x14ac:dyDescent="0.3">
      <c r="A58">
        <v>2072</v>
      </c>
      <c r="B58" t="e">
        <f>((HLOOKUP(B$2,#REF!,MATCH($F58,#REF!,0),0)))</f>
        <v>#REF!</v>
      </c>
      <c r="C58" t="e">
        <f>((HLOOKUP(C$2,#REF!,MATCH($F58,#REF!,0),0)))</f>
        <v>#REF!</v>
      </c>
      <c r="D58" t="e">
        <f>((HLOOKUP(D$2,#REF!,MATCH($F58,#REF!,0),0)))</f>
        <v>#REF!</v>
      </c>
      <c r="F58">
        <v>2072</v>
      </c>
      <c r="G58" t="e">
        <f>ABS((HLOOKUP(G$2,#REF!,MATCH($F58,#REF!,0),0) - HLOOKUP(G$2,[1]Baseline!$A$1:$JD$86,MATCH($F58,[1]Baseline!$A$1:$A$86,0),0))/HLOOKUP(G$2,[1]Baseline!$A$1:$JD$86,MATCH($F$2,[1]Baseline!$A$1:$A$86,0),0))</f>
        <v>#REF!</v>
      </c>
      <c r="H58" t="e">
        <f t="shared" si="4"/>
        <v>#REF!</v>
      </c>
      <c r="I58" t="e">
        <f t="shared" si="3"/>
        <v>#REF!</v>
      </c>
      <c r="J58">
        <v>2072</v>
      </c>
      <c r="K58" t="e">
        <f>-((HLOOKUP(K$2,#REF!,MATCH($F58,#REF!,0),0) - HLOOKUP(K$2,[1]Baseline!$A$1:$JD$86,MATCH($F58,[1]Baseline!$A$1:$A$86,0),0))/HLOOKUP(K$2,[1]Baseline!$A$1:$JD$86,MATCH($F58,[1]Baseline!$A$1:$A$86,0),0))</f>
        <v>#REF!</v>
      </c>
      <c r="L58" t="e">
        <f>-((HLOOKUP(L$2,#REF!,MATCH($F58,#REF!,0),0) - HLOOKUP(L$2,[1]Baseline!$A$1:$JD$86,MATCH($F58,[1]Baseline!$A$1:$A$86,0),0))/HLOOKUP(L$2,[1]Baseline!$A$1:$JD$86,MATCH($F58,[1]Baseline!$A$1:$A$86,0),0))</f>
        <v>#REF!</v>
      </c>
      <c r="M58" t="e">
        <f>-((HLOOKUP(M$2,#REF!,MATCH($F58,#REF!,0),0) - HLOOKUP(M$2,[1]Baseline!$A$1:$JD$86,MATCH($F58,[1]Baseline!$A$1:$A$86,0),0))/HLOOKUP(M$2,[1]Baseline!$A$1:$JD$86,MATCH($F58,[1]Baseline!$A$1:$A$86,0),0))</f>
        <v>#REF!</v>
      </c>
      <c r="N58" t="e">
        <f>-((HLOOKUP(N$2,#REF!,MATCH($F58,#REF!,0),0) - HLOOKUP(N$2,[1]Baseline!$A$1:$JD$86,MATCH($F58,[1]Baseline!$A$1:$A$86,0),0))/HLOOKUP(N$2,[1]Baseline!$A$1:$JD$86,MATCH($F58,[1]Baseline!$A$1:$A$86,0),0))</f>
        <v>#REF!</v>
      </c>
      <c r="P58">
        <v>2072</v>
      </c>
      <c r="Q58" t="e">
        <f>-((HLOOKUP(Q$2,#REF!,MATCH($F58,#REF!,0),0) - HLOOKUP(Q$2,[1]Baseline!$A$1:$JD$86,MATCH($F58,[1]Baseline!$A$1:$A$86,0),0))/HLOOKUP(Q$2,[1]Baseline!$A$1:$JD$86,MATCH($F58,[1]Baseline!$A$1:$A$86,0),0))</f>
        <v>#REF!</v>
      </c>
      <c r="R58" t="e">
        <f>-((HLOOKUP(R$2,#REF!,MATCH($F58,#REF!,0),0) - HLOOKUP(R$2,[1]Baseline!$A$1:$JD$86,MATCH($F58,[1]Baseline!$A$1:$A$86,0),0))/HLOOKUP(R$2,[1]Baseline!$A$1:$JD$86,MATCH($F58,[1]Baseline!$A$1:$A$86,0),0))</f>
        <v>#REF!</v>
      </c>
      <c r="S58" t="e">
        <f>-((HLOOKUP(S$2,#REF!,MATCH($F58,#REF!,0),0) - HLOOKUP(S$2,[1]Baseline!$A$1:$JD$86,MATCH($F58,[1]Baseline!$A$1:$A$86,0),0))/HLOOKUP(S$2,[1]Baseline!$A$1:$JD$86,MATCH($F58,[1]Baseline!$A$1:$A$86,0),0))</f>
        <v>#REF!</v>
      </c>
      <c r="T58" t="e">
        <f>-((HLOOKUP(T$2,#REF!,MATCH($F58,#REF!,0),0) - HLOOKUP(T$2,[1]Baseline!$A$1:$JD$86,MATCH($F58,[1]Baseline!$A$1:$A$86,0),0))/HLOOKUP(T$2,[1]Baseline!$A$1:$JD$86,MATCH($F58,[1]Baseline!$A$1:$A$86,0),0))</f>
        <v>#REF!</v>
      </c>
      <c r="U58" t="e">
        <f>-((HLOOKUP(U$2,#REF!,MATCH($F58,#REF!,0),0) - HLOOKUP(U$2,[1]Baseline!$A$1:$JD$86,MATCH($F58,[1]Baseline!$A$1:$A$86,0),0))/HLOOKUP(U$2,[1]Baseline!$A$1:$JD$86,MATCH($F58,[1]Baseline!$A$1:$A$86,0),0))</f>
        <v>#REF!</v>
      </c>
      <c r="V58" t="e">
        <f>-((HLOOKUP(V$2,#REF!,MATCH($F58,#REF!,0),0) - HLOOKUP(V$2,[1]Baseline!$A$1:$JD$86,MATCH($F58,[1]Baseline!$A$1:$A$86,0),0))/HLOOKUP(V$2,[1]Baseline!$A$1:$JD$86,MATCH($F58,[1]Baseline!$A$1:$A$86,0),0))</f>
        <v>#REF!</v>
      </c>
      <c r="W58" t="e">
        <f>-((HLOOKUP(W$2,#REF!,MATCH($F58,#REF!,0),0) - HLOOKUP(W$2,[1]Baseline!$A$1:$JD$86,MATCH($F58,[1]Baseline!$A$1:$A$86,0),0))/HLOOKUP(W$2,[1]Baseline!$A$1:$JD$86,MATCH($F58,[1]Baseline!$A$1:$A$86,0),0))</f>
        <v>#REF!</v>
      </c>
      <c r="X58" t="e">
        <f>-((HLOOKUP(X$2,#REF!,MATCH($F58,#REF!,0),0) - HLOOKUP(X$2,[1]Baseline!$A$1:$JD$86,MATCH($F58,[1]Baseline!$A$1:$A$86,0),0))/HLOOKUP(X$2,[1]Baseline!$A$1:$JD$86,MATCH($F58,[1]Baseline!$A$1:$A$86,0),0))</f>
        <v>#REF!</v>
      </c>
      <c r="Y58" t="e">
        <f>-((HLOOKUP(Y$2,#REF!,MATCH($F58,#REF!,0),0) - HLOOKUP(Y$2,[1]Baseline!$A$1:$JD$86,MATCH($F58,[1]Baseline!$A$1:$A$86,0),0))/HLOOKUP(Y$2,[1]Baseline!$A$1:$JD$86,MATCH($F58,[1]Baseline!$A$1:$A$86,0),0))</f>
        <v>#REF!</v>
      </c>
    </row>
    <row r="59" spans="1:25" x14ac:dyDescent="0.3">
      <c r="A59">
        <v>2073</v>
      </c>
      <c r="B59" t="e">
        <f>((HLOOKUP(B$2,#REF!,MATCH($F59,#REF!,0),0)))</f>
        <v>#REF!</v>
      </c>
      <c r="C59" t="e">
        <f>((HLOOKUP(C$2,#REF!,MATCH($F59,#REF!,0),0)))</f>
        <v>#REF!</v>
      </c>
      <c r="D59" t="e">
        <f>((HLOOKUP(D$2,#REF!,MATCH($F59,#REF!,0),0)))</f>
        <v>#REF!</v>
      </c>
      <c r="F59">
        <v>2073</v>
      </c>
      <c r="G59" t="e">
        <f>ABS((HLOOKUP(G$2,#REF!,MATCH($F59,#REF!,0),0) - HLOOKUP(G$2,[1]Baseline!$A$1:$JD$86,MATCH($F59,[1]Baseline!$A$1:$A$86,0),0))/HLOOKUP(G$2,[1]Baseline!$A$1:$JD$86,MATCH($F$2,[1]Baseline!$A$1:$A$86,0),0))</f>
        <v>#REF!</v>
      </c>
      <c r="H59" t="e">
        <f t="shared" si="4"/>
        <v>#REF!</v>
      </c>
      <c r="I59" t="e">
        <f t="shared" si="3"/>
        <v>#REF!</v>
      </c>
      <c r="J59">
        <v>2073</v>
      </c>
      <c r="K59" t="e">
        <f>-((HLOOKUP(K$2,#REF!,MATCH($F59,#REF!,0),0) - HLOOKUP(K$2,[1]Baseline!$A$1:$JD$86,MATCH($F59,[1]Baseline!$A$1:$A$86,0),0))/HLOOKUP(K$2,[1]Baseline!$A$1:$JD$86,MATCH($F59,[1]Baseline!$A$1:$A$86,0),0))</f>
        <v>#REF!</v>
      </c>
      <c r="L59" t="e">
        <f>-((HLOOKUP(L$2,#REF!,MATCH($F59,#REF!,0),0) - HLOOKUP(L$2,[1]Baseline!$A$1:$JD$86,MATCH($F59,[1]Baseline!$A$1:$A$86,0),0))/HLOOKUP(L$2,[1]Baseline!$A$1:$JD$86,MATCH($F59,[1]Baseline!$A$1:$A$86,0),0))</f>
        <v>#REF!</v>
      </c>
      <c r="M59" t="e">
        <f>-((HLOOKUP(M$2,#REF!,MATCH($F59,#REF!,0),0) - HLOOKUP(M$2,[1]Baseline!$A$1:$JD$86,MATCH($F59,[1]Baseline!$A$1:$A$86,0),0))/HLOOKUP(M$2,[1]Baseline!$A$1:$JD$86,MATCH($F59,[1]Baseline!$A$1:$A$86,0),0))</f>
        <v>#REF!</v>
      </c>
      <c r="N59" t="e">
        <f>-((HLOOKUP(N$2,#REF!,MATCH($F59,#REF!,0),0) - HLOOKUP(N$2,[1]Baseline!$A$1:$JD$86,MATCH($F59,[1]Baseline!$A$1:$A$86,0),0))/HLOOKUP(N$2,[1]Baseline!$A$1:$JD$86,MATCH($F59,[1]Baseline!$A$1:$A$86,0),0))</f>
        <v>#REF!</v>
      </c>
      <c r="P59">
        <v>2073</v>
      </c>
      <c r="Q59" t="e">
        <f>-((HLOOKUP(Q$2,#REF!,MATCH($F59,#REF!,0),0) - HLOOKUP(Q$2,[1]Baseline!$A$1:$JD$86,MATCH($F59,[1]Baseline!$A$1:$A$86,0),0))/HLOOKUP(Q$2,[1]Baseline!$A$1:$JD$86,MATCH($F59,[1]Baseline!$A$1:$A$86,0),0))</f>
        <v>#REF!</v>
      </c>
      <c r="R59" t="e">
        <f>-((HLOOKUP(R$2,#REF!,MATCH($F59,#REF!,0),0) - HLOOKUP(R$2,[1]Baseline!$A$1:$JD$86,MATCH($F59,[1]Baseline!$A$1:$A$86,0),0))/HLOOKUP(R$2,[1]Baseline!$A$1:$JD$86,MATCH($F59,[1]Baseline!$A$1:$A$86,0),0))</f>
        <v>#REF!</v>
      </c>
      <c r="S59" t="e">
        <f>-((HLOOKUP(S$2,#REF!,MATCH($F59,#REF!,0),0) - HLOOKUP(S$2,[1]Baseline!$A$1:$JD$86,MATCH($F59,[1]Baseline!$A$1:$A$86,0),0))/HLOOKUP(S$2,[1]Baseline!$A$1:$JD$86,MATCH($F59,[1]Baseline!$A$1:$A$86,0),0))</f>
        <v>#REF!</v>
      </c>
      <c r="T59" t="e">
        <f>-((HLOOKUP(T$2,#REF!,MATCH($F59,#REF!,0),0) - HLOOKUP(T$2,[1]Baseline!$A$1:$JD$86,MATCH($F59,[1]Baseline!$A$1:$A$86,0),0))/HLOOKUP(T$2,[1]Baseline!$A$1:$JD$86,MATCH($F59,[1]Baseline!$A$1:$A$86,0),0))</f>
        <v>#REF!</v>
      </c>
      <c r="U59" t="e">
        <f>-((HLOOKUP(U$2,#REF!,MATCH($F59,#REF!,0),0) - HLOOKUP(U$2,[1]Baseline!$A$1:$JD$86,MATCH($F59,[1]Baseline!$A$1:$A$86,0),0))/HLOOKUP(U$2,[1]Baseline!$A$1:$JD$86,MATCH($F59,[1]Baseline!$A$1:$A$86,0),0))</f>
        <v>#REF!</v>
      </c>
      <c r="V59" t="e">
        <f>-((HLOOKUP(V$2,#REF!,MATCH($F59,#REF!,0),0) - HLOOKUP(V$2,[1]Baseline!$A$1:$JD$86,MATCH($F59,[1]Baseline!$A$1:$A$86,0),0))/HLOOKUP(V$2,[1]Baseline!$A$1:$JD$86,MATCH($F59,[1]Baseline!$A$1:$A$86,0),0))</f>
        <v>#REF!</v>
      </c>
      <c r="W59" t="e">
        <f>-((HLOOKUP(W$2,#REF!,MATCH($F59,#REF!,0),0) - HLOOKUP(W$2,[1]Baseline!$A$1:$JD$86,MATCH($F59,[1]Baseline!$A$1:$A$86,0),0))/HLOOKUP(W$2,[1]Baseline!$A$1:$JD$86,MATCH($F59,[1]Baseline!$A$1:$A$86,0),0))</f>
        <v>#REF!</v>
      </c>
      <c r="X59" t="e">
        <f>-((HLOOKUP(X$2,#REF!,MATCH($F59,#REF!,0),0) - HLOOKUP(X$2,[1]Baseline!$A$1:$JD$86,MATCH($F59,[1]Baseline!$A$1:$A$86,0),0))/HLOOKUP(X$2,[1]Baseline!$A$1:$JD$86,MATCH($F59,[1]Baseline!$A$1:$A$86,0),0))</f>
        <v>#REF!</v>
      </c>
      <c r="Y59" t="e">
        <f>-((HLOOKUP(Y$2,#REF!,MATCH($F59,#REF!,0),0) - HLOOKUP(Y$2,[1]Baseline!$A$1:$JD$86,MATCH($F59,[1]Baseline!$A$1:$A$86,0),0))/HLOOKUP(Y$2,[1]Baseline!$A$1:$JD$86,MATCH($F59,[1]Baseline!$A$1:$A$86,0),0))</f>
        <v>#REF!</v>
      </c>
    </row>
    <row r="60" spans="1:25" x14ac:dyDescent="0.3">
      <c r="A60">
        <v>2074</v>
      </c>
      <c r="B60" t="e">
        <f>((HLOOKUP(B$2,#REF!,MATCH($F60,#REF!,0),0)))</f>
        <v>#REF!</v>
      </c>
      <c r="C60" t="e">
        <f>((HLOOKUP(C$2,#REF!,MATCH($F60,#REF!,0),0)))</f>
        <v>#REF!</v>
      </c>
      <c r="D60" t="e">
        <f>((HLOOKUP(D$2,#REF!,MATCH($F60,#REF!,0),0)))</f>
        <v>#REF!</v>
      </c>
      <c r="F60">
        <v>2074</v>
      </c>
      <c r="G60" t="e">
        <f>ABS((HLOOKUP(G$2,#REF!,MATCH($F60,#REF!,0),0) - HLOOKUP(G$2,[1]Baseline!$A$1:$JD$86,MATCH($F60,[1]Baseline!$A$1:$A$86,0),0))/HLOOKUP(G$2,[1]Baseline!$A$1:$JD$86,MATCH($F$2,[1]Baseline!$A$1:$A$86,0),0))</f>
        <v>#REF!</v>
      </c>
      <c r="H60" t="e">
        <f t="shared" si="4"/>
        <v>#REF!</v>
      </c>
      <c r="I60" t="e">
        <f t="shared" si="3"/>
        <v>#REF!</v>
      </c>
      <c r="J60">
        <v>2074</v>
      </c>
      <c r="K60" t="e">
        <f>-((HLOOKUP(K$2,#REF!,MATCH($F60,#REF!,0),0) - HLOOKUP(K$2,[1]Baseline!$A$1:$JD$86,MATCH($F60,[1]Baseline!$A$1:$A$86,0),0))/HLOOKUP(K$2,[1]Baseline!$A$1:$JD$86,MATCH($F60,[1]Baseline!$A$1:$A$86,0),0))</f>
        <v>#REF!</v>
      </c>
      <c r="L60" t="e">
        <f>-((HLOOKUP(L$2,#REF!,MATCH($F60,#REF!,0),0) - HLOOKUP(L$2,[1]Baseline!$A$1:$JD$86,MATCH($F60,[1]Baseline!$A$1:$A$86,0),0))/HLOOKUP(L$2,[1]Baseline!$A$1:$JD$86,MATCH($F60,[1]Baseline!$A$1:$A$86,0),0))</f>
        <v>#REF!</v>
      </c>
      <c r="M60" t="e">
        <f>-((HLOOKUP(M$2,#REF!,MATCH($F60,#REF!,0),0) - HLOOKUP(M$2,[1]Baseline!$A$1:$JD$86,MATCH($F60,[1]Baseline!$A$1:$A$86,0),0))/HLOOKUP(M$2,[1]Baseline!$A$1:$JD$86,MATCH($F60,[1]Baseline!$A$1:$A$86,0),0))</f>
        <v>#REF!</v>
      </c>
      <c r="N60" t="e">
        <f>-((HLOOKUP(N$2,#REF!,MATCH($F60,#REF!,0),0) - HLOOKUP(N$2,[1]Baseline!$A$1:$JD$86,MATCH($F60,[1]Baseline!$A$1:$A$86,0),0))/HLOOKUP(N$2,[1]Baseline!$A$1:$JD$86,MATCH($F60,[1]Baseline!$A$1:$A$86,0),0))</f>
        <v>#REF!</v>
      </c>
      <c r="P60">
        <v>2074</v>
      </c>
      <c r="Q60" t="e">
        <f>-((HLOOKUP(Q$2,#REF!,MATCH($F60,#REF!,0),0) - HLOOKUP(Q$2,[1]Baseline!$A$1:$JD$86,MATCH($F60,[1]Baseline!$A$1:$A$86,0),0))/HLOOKUP(Q$2,[1]Baseline!$A$1:$JD$86,MATCH($F60,[1]Baseline!$A$1:$A$86,0),0))</f>
        <v>#REF!</v>
      </c>
      <c r="R60" t="e">
        <f>-((HLOOKUP(R$2,#REF!,MATCH($F60,#REF!,0),0) - HLOOKUP(R$2,[1]Baseline!$A$1:$JD$86,MATCH($F60,[1]Baseline!$A$1:$A$86,0),0))/HLOOKUP(R$2,[1]Baseline!$A$1:$JD$86,MATCH($F60,[1]Baseline!$A$1:$A$86,0),0))</f>
        <v>#REF!</v>
      </c>
      <c r="S60" t="e">
        <f>-((HLOOKUP(S$2,#REF!,MATCH($F60,#REF!,0),0) - HLOOKUP(S$2,[1]Baseline!$A$1:$JD$86,MATCH($F60,[1]Baseline!$A$1:$A$86,0),0))/HLOOKUP(S$2,[1]Baseline!$A$1:$JD$86,MATCH($F60,[1]Baseline!$A$1:$A$86,0),0))</f>
        <v>#REF!</v>
      </c>
      <c r="T60" t="e">
        <f>-((HLOOKUP(T$2,#REF!,MATCH($F60,#REF!,0),0) - HLOOKUP(T$2,[1]Baseline!$A$1:$JD$86,MATCH($F60,[1]Baseline!$A$1:$A$86,0),0))/HLOOKUP(T$2,[1]Baseline!$A$1:$JD$86,MATCH($F60,[1]Baseline!$A$1:$A$86,0),0))</f>
        <v>#REF!</v>
      </c>
      <c r="U60" t="e">
        <f>-((HLOOKUP(U$2,#REF!,MATCH($F60,#REF!,0),0) - HLOOKUP(U$2,[1]Baseline!$A$1:$JD$86,MATCH($F60,[1]Baseline!$A$1:$A$86,0),0))/HLOOKUP(U$2,[1]Baseline!$A$1:$JD$86,MATCH($F60,[1]Baseline!$A$1:$A$86,0),0))</f>
        <v>#REF!</v>
      </c>
      <c r="V60" t="e">
        <f>-((HLOOKUP(V$2,#REF!,MATCH($F60,#REF!,0),0) - HLOOKUP(V$2,[1]Baseline!$A$1:$JD$86,MATCH($F60,[1]Baseline!$A$1:$A$86,0),0))/HLOOKUP(V$2,[1]Baseline!$A$1:$JD$86,MATCH($F60,[1]Baseline!$A$1:$A$86,0),0))</f>
        <v>#REF!</v>
      </c>
      <c r="W60" t="e">
        <f>-((HLOOKUP(W$2,#REF!,MATCH($F60,#REF!,0),0) - HLOOKUP(W$2,[1]Baseline!$A$1:$JD$86,MATCH($F60,[1]Baseline!$A$1:$A$86,0),0))/HLOOKUP(W$2,[1]Baseline!$A$1:$JD$86,MATCH($F60,[1]Baseline!$A$1:$A$86,0),0))</f>
        <v>#REF!</v>
      </c>
      <c r="X60" t="e">
        <f>-((HLOOKUP(X$2,#REF!,MATCH($F60,#REF!,0),0) - HLOOKUP(X$2,[1]Baseline!$A$1:$JD$86,MATCH($F60,[1]Baseline!$A$1:$A$86,0),0))/HLOOKUP(X$2,[1]Baseline!$A$1:$JD$86,MATCH($F60,[1]Baseline!$A$1:$A$86,0),0))</f>
        <v>#REF!</v>
      </c>
      <c r="Y60" t="e">
        <f>-((HLOOKUP(Y$2,#REF!,MATCH($F60,#REF!,0),0) - HLOOKUP(Y$2,[1]Baseline!$A$1:$JD$86,MATCH($F60,[1]Baseline!$A$1:$A$86,0),0))/HLOOKUP(Y$2,[1]Baseline!$A$1:$JD$86,MATCH($F60,[1]Baseline!$A$1:$A$86,0),0))</f>
        <v>#REF!</v>
      </c>
    </row>
    <row r="61" spans="1:25" x14ac:dyDescent="0.3">
      <c r="A61">
        <v>2075</v>
      </c>
      <c r="B61" t="e">
        <f>((HLOOKUP(B$2,#REF!,MATCH($F61,#REF!,0),0)))</f>
        <v>#REF!</v>
      </c>
      <c r="C61" t="e">
        <f>((HLOOKUP(C$2,#REF!,MATCH($F61,#REF!,0),0)))</f>
        <v>#REF!</v>
      </c>
      <c r="D61" t="e">
        <f>((HLOOKUP(D$2,#REF!,MATCH($F61,#REF!,0),0)))</f>
        <v>#REF!</v>
      </c>
      <c r="F61">
        <v>2075</v>
      </c>
      <c r="G61" t="e">
        <f>ABS((HLOOKUP(G$2,#REF!,MATCH($F61,#REF!,0),0) - HLOOKUP(G$2,[1]Baseline!$A$1:$JD$86,MATCH($F61,[1]Baseline!$A$1:$A$86,0),0))/HLOOKUP(G$2,[1]Baseline!$A$1:$JD$86,MATCH($F$2,[1]Baseline!$A$1:$A$86,0),0))</f>
        <v>#REF!</v>
      </c>
      <c r="H61" t="e">
        <f t="shared" si="4"/>
        <v>#REF!</v>
      </c>
      <c r="I61" t="e">
        <f t="shared" si="3"/>
        <v>#REF!</v>
      </c>
      <c r="J61">
        <v>2075</v>
      </c>
      <c r="K61" t="e">
        <f>-((HLOOKUP(K$2,#REF!,MATCH($F61,#REF!,0),0) - HLOOKUP(K$2,[1]Baseline!$A$1:$JD$86,MATCH($F61,[1]Baseline!$A$1:$A$86,0),0))/HLOOKUP(K$2,[1]Baseline!$A$1:$JD$86,MATCH($F61,[1]Baseline!$A$1:$A$86,0),0))</f>
        <v>#REF!</v>
      </c>
      <c r="L61" t="e">
        <f>-((HLOOKUP(L$2,#REF!,MATCH($F61,#REF!,0),0) - HLOOKUP(L$2,[1]Baseline!$A$1:$JD$86,MATCH($F61,[1]Baseline!$A$1:$A$86,0),0))/HLOOKUP(L$2,[1]Baseline!$A$1:$JD$86,MATCH($F61,[1]Baseline!$A$1:$A$86,0),0))</f>
        <v>#REF!</v>
      </c>
      <c r="M61" t="e">
        <f>-((HLOOKUP(M$2,#REF!,MATCH($F61,#REF!,0),0) - HLOOKUP(M$2,[1]Baseline!$A$1:$JD$86,MATCH($F61,[1]Baseline!$A$1:$A$86,0),0))/HLOOKUP(M$2,[1]Baseline!$A$1:$JD$86,MATCH($F61,[1]Baseline!$A$1:$A$86,0),0))</f>
        <v>#REF!</v>
      </c>
      <c r="N61" t="e">
        <f>-((HLOOKUP(N$2,#REF!,MATCH($F61,#REF!,0),0) - HLOOKUP(N$2,[1]Baseline!$A$1:$JD$86,MATCH($F61,[1]Baseline!$A$1:$A$86,0),0))/HLOOKUP(N$2,[1]Baseline!$A$1:$JD$86,MATCH($F61,[1]Baseline!$A$1:$A$86,0),0))</f>
        <v>#REF!</v>
      </c>
      <c r="P61">
        <v>2075</v>
      </c>
      <c r="Q61" t="e">
        <f>-((HLOOKUP(Q$2,#REF!,MATCH($F61,#REF!,0),0) - HLOOKUP(Q$2,[1]Baseline!$A$1:$JD$86,MATCH($F61,[1]Baseline!$A$1:$A$86,0),0))/HLOOKUP(Q$2,[1]Baseline!$A$1:$JD$86,MATCH($F61,[1]Baseline!$A$1:$A$86,0),0))</f>
        <v>#REF!</v>
      </c>
      <c r="R61" t="e">
        <f>-((HLOOKUP(R$2,#REF!,MATCH($F61,#REF!,0),0) - HLOOKUP(R$2,[1]Baseline!$A$1:$JD$86,MATCH($F61,[1]Baseline!$A$1:$A$86,0),0))/HLOOKUP(R$2,[1]Baseline!$A$1:$JD$86,MATCH($F61,[1]Baseline!$A$1:$A$86,0),0))</f>
        <v>#REF!</v>
      </c>
      <c r="S61" t="e">
        <f>-((HLOOKUP(S$2,#REF!,MATCH($F61,#REF!,0),0) - HLOOKUP(S$2,[1]Baseline!$A$1:$JD$86,MATCH($F61,[1]Baseline!$A$1:$A$86,0),0))/HLOOKUP(S$2,[1]Baseline!$A$1:$JD$86,MATCH($F61,[1]Baseline!$A$1:$A$86,0),0))</f>
        <v>#REF!</v>
      </c>
      <c r="T61" t="e">
        <f>-((HLOOKUP(T$2,#REF!,MATCH($F61,#REF!,0),0) - HLOOKUP(T$2,[1]Baseline!$A$1:$JD$86,MATCH($F61,[1]Baseline!$A$1:$A$86,0),0))/HLOOKUP(T$2,[1]Baseline!$A$1:$JD$86,MATCH($F61,[1]Baseline!$A$1:$A$86,0),0))</f>
        <v>#REF!</v>
      </c>
      <c r="U61" t="e">
        <f>-((HLOOKUP(U$2,#REF!,MATCH($F61,#REF!,0),0) - HLOOKUP(U$2,[1]Baseline!$A$1:$JD$86,MATCH($F61,[1]Baseline!$A$1:$A$86,0),0))/HLOOKUP(U$2,[1]Baseline!$A$1:$JD$86,MATCH($F61,[1]Baseline!$A$1:$A$86,0),0))</f>
        <v>#REF!</v>
      </c>
      <c r="V61" t="e">
        <f>-((HLOOKUP(V$2,#REF!,MATCH($F61,#REF!,0),0) - HLOOKUP(V$2,[1]Baseline!$A$1:$JD$86,MATCH($F61,[1]Baseline!$A$1:$A$86,0),0))/HLOOKUP(V$2,[1]Baseline!$A$1:$JD$86,MATCH($F61,[1]Baseline!$A$1:$A$86,0),0))</f>
        <v>#REF!</v>
      </c>
      <c r="W61" t="e">
        <f>-((HLOOKUP(W$2,#REF!,MATCH($F61,#REF!,0),0) - HLOOKUP(W$2,[1]Baseline!$A$1:$JD$86,MATCH($F61,[1]Baseline!$A$1:$A$86,0),0))/HLOOKUP(W$2,[1]Baseline!$A$1:$JD$86,MATCH($F61,[1]Baseline!$A$1:$A$86,0),0))</f>
        <v>#REF!</v>
      </c>
      <c r="X61" t="e">
        <f>-((HLOOKUP(X$2,#REF!,MATCH($F61,#REF!,0),0) - HLOOKUP(X$2,[1]Baseline!$A$1:$JD$86,MATCH($F61,[1]Baseline!$A$1:$A$86,0),0))/HLOOKUP(X$2,[1]Baseline!$A$1:$JD$86,MATCH($F61,[1]Baseline!$A$1:$A$86,0),0))</f>
        <v>#REF!</v>
      </c>
      <c r="Y61" t="e">
        <f>-((HLOOKUP(Y$2,#REF!,MATCH($F61,#REF!,0),0) - HLOOKUP(Y$2,[1]Baseline!$A$1:$JD$86,MATCH($F61,[1]Baseline!$A$1:$A$86,0),0))/HLOOKUP(Y$2,[1]Baseline!$A$1:$JD$86,MATCH($F61,[1]Baseline!$A$1:$A$86,0),0))</f>
        <v>#REF!</v>
      </c>
    </row>
    <row r="62" spans="1:25" x14ac:dyDescent="0.3">
      <c r="A62">
        <v>2076</v>
      </c>
      <c r="B62" t="e">
        <f>((HLOOKUP(B$2,#REF!,MATCH($F62,#REF!,0),0)))</f>
        <v>#REF!</v>
      </c>
      <c r="C62" t="e">
        <f>((HLOOKUP(C$2,#REF!,MATCH($F62,#REF!,0),0)))</f>
        <v>#REF!</v>
      </c>
      <c r="D62" t="e">
        <f>((HLOOKUP(D$2,#REF!,MATCH($F62,#REF!,0),0)))</f>
        <v>#REF!</v>
      </c>
      <c r="F62">
        <v>2076</v>
      </c>
      <c r="G62" t="e">
        <f>ABS((HLOOKUP(G$2,#REF!,MATCH($F62,#REF!,0),0) - HLOOKUP(G$2,[1]Baseline!$A$1:$JD$86,MATCH($F62,[1]Baseline!$A$1:$A$86,0),0))/HLOOKUP(G$2,[1]Baseline!$A$1:$JD$86,MATCH($F$2,[1]Baseline!$A$1:$A$86,0),0))</f>
        <v>#REF!</v>
      </c>
      <c r="H62" t="e">
        <f t="shared" si="4"/>
        <v>#REF!</v>
      </c>
      <c r="I62" t="e">
        <f t="shared" si="3"/>
        <v>#REF!</v>
      </c>
      <c r="J62">
        <v>2076</v>
      </c>
      <c r="K62" t="e">
        <f>-((HLOOKUP(K$2,#REF!,MATCH($F62,#REF!,0),0) - HLOOKUP(K$2,[1]Baseline!$A$1:$JD$86,MATCH($F62,[1]Baseline!$A$1:$A$86,0),0))/HLOOKUP(K$2,[1]Baseline!$A$1:$JD$86,MATCH($F62,[1]Baseline!$A$1:$A$86,0),0))</f>
        <v>#REF!</v>
      </c>
      <c r="L62" t="e">
        <f>-((HLOOKUP(L$2,#REF!,MATCH($F62,#REF!,0),0) - HLOOKUP(L$2,[1]Baseline!$A$1:$JD$86,MATCH($F62,[1]Baseline!$A$1:$A$86,0),0))/HLOOKUP(L$2,[1]Baseline!$A$1:$JD$86,MATCH($F62,[1]Baseline!$A$1:$A$86,0),0))</f>
        <v>#REF!</v>
      </c>
      <c r="M62" t="e">
        <f>-((HLOOKUP(M$2,#REF!,MATCH($F62,#REF!,0),0) - HLOOKUP(M$2,[1]Baseline!$A$1:$JD$86,MATCH($F62,[1]Baseline!$A$1:$A$86,0),0))/HLOOKUP(M$2,[1]Baseline!$A$1:$JD$86,MATCH($F62,[1]Baseline!$A$1:$A$86,0),0))</f>
        <v>#REF!</v>
      </c>
      <c r="N62" t="e">
        <f>-((HLOOKUP(N$2,#REF!,MATCH($F62,#REF!,0),0) - HLOOKUP(N$2,[1]Baseline!$A$1:$JD$86,MATCH($F62,[1]Baseline!$A$1:$A$86,0),0))/HLOOKUP(N$2,[1]Baseline!$A$1:$JD$86,MATCH($F62,[1]Baseline!$A$1:$A$86,0),0))</f>
        <v>#REF!</v>
      </c>
      <c r="P62">
        <v>2076</v>
      </c>
      <c r="Q62" t="e">
        <f>-((HLOOKUP(Q$2,#REF!,MATCH($F62,#REF!,0),0) - HLOOKUP(Q$2,[1]Baseline!$A$1:$JD$86,MATCH($F62,[1]Baseline!$A$1:$A$86,0),0))/HLOOKUP(Q$2,[1]Baseline!$A$1:$JD$86,MATCH($F62,[1]Baseline!$A$1:$A$86,0),0))</f>
        <v>#REF!</v>
      </c>
      <c r="R62" t="e">
        <f>-((HLOOKUP(R$2,#REF!,MATCH($F62,#REF!,0),0) - HLOOKUP(R$2,[1]Baseline!$A$1:$JD$86,MATCH($F62,[1]Baseline!$A$1:$A$86,0),0))/HLOOKUP(R$2,[1]Baseline!$A$1:$JD$86,MATCH($F62,[1]Baseline!$A$1:$A$86,0),0))</f>
        <v>#REF!</v>
      </c>
      <c r="S62" t="e">
        <f>-((HLOOKUP(S$2,#REF!,MATCH($F62,#REF!,0),0) - HLOOKUP(S$2,[1]Baseline!$A$1:$JD$86,MATCH($F62,[1]Baseline!$A$1:$A$86,0),0))/HLOOKUP(S$2,[1]Baseline!$A$1:$JD$86,MATCH($F62,[1]Baseline!$A$1:$A$86,0),0))</f>
        <v>#REF!</v>
      </c>
      <c r="T62" t="e">
        <f>-((HLOOKUP(T$2,#REF!,MATCH($F62,#REF!,0),0) - HLOOKUP(T$2,[1]Baseline!$A$1:$JD$86,MATCH($F62,[1]Baseline!$A$1:$A$86,0),0))/HLOOKUP(T$2,[1]Baseline!$A$1:$JD$86,MATCH($F62,[1]Baseline!$A$1:$A$86,0),0))</f>
        <v>#REF!</v>
      </c>
      <c r="U62" t="e">
        <f>-((HLOOKUP(U$2,#REF!,MATCH($F62,#REF!,0),0) - HLOOKUP(U$2,[1]Baseline!$A$1:$JD$86,MATCH($F62,[1]Baseline!$A$1:$A$86,0),0))/HLOOKUP(U$2,[1]Baseline!$A$1:$JD$86,MATCH($F62,[1]Baseline!$A$1:$A$86,0),0))</f>
        <v>#REF!</v>
      </c>
      <c r="V62" t="e">
        <f>-((HLOOKUP(V$2,#REF!,MATCH($F62,#REF!,0),0) - HLOOKUP(V$2,[1]Baseline!$A$1:$JD$86,MATCH($F62,[1]Baseline!$A$1:$A$86,0),0))/HLOOKUP(V$2,[1]Baseline!$A$1:$JD$86,MATCH($F62,[1]Baseline!$A$1:$A$86,0),0))</f>
        <v>#REF!</v>
      </c>
      <c r="W62" t="e">
        <f>-((HLOOKUP(W$2,#REF!,MATCH($F62,#REF!,0),0) - HLOOKUP(W$2,[1]Baseline!$A$1:$JD$86,MATCH($F62,[1]Baseline!$A$1:$A$86,0),0))/HLOOKUP(W$2,[1]Baseline!$A$1:$JD$86,MATCH($F62,[1]Baseline!$A$1:$A$86,0),0))</f>
        <v>#REF!</v>
      </c>
      <c r="X62" t="e">
        <f>-((HLOOKUP(X$2,#REF!,MATCH($F62,#REF!,0),0) - HLOOKUP(X$2,[1]Baseline!$A$1:$JD$86,MATCH($F62,[1]Baseline!$A$1:$A$86,0),0))/HLOOKUP(X$2,[1]Baseline!$A$1:$JD$86,MATCH($F62,[1]Baseline!$A$1:$A$86,0),0))</f>
        <v>#REF!</v>
      </c>
      <c r="Y62" t="e">
        <f>-((HLOOKUP(Y$2,#REF!,MATCH($F62,#REF!,0),0) - HLOOKUP(Y$2,[1]Baseline!$A$1:$JD$86,MATCH($F62,[1]Baseline!$A$1:$A$86,0),0))/HLOOKUP(Y$2,[1]Baseline!$A$1:$JD$86,MATCH($F62,[1]Baseline!$A$1:$A$86,0),0))</f>
        <v>#REF!</v>
      </c>
    </row>
    <row r="63" spans="1:25" x14ac:dyDescent="0.3">
      <c r="A63">
        <v>2077</v>
      </c>
      <c r="B63" t="e">
        <f>((HLOOKUP(B$2,#REF!,MATCH($F63,#REF!,0),0)))</f>
        <v>#REF!</v>
      </c>
      <c r="C63" t="e">
        <f>((HLOOKUP(C$2,#REF!,MATCH($F63,#REF!,0),0)))</f>
        <v>#REF!</v>
      </c>
      <c r="D63" t="e">
        <f>((HLOOKUP(D$2,#REF!,MATCH($F63,#REF!,0),0)))</f>
        <v>#REF!</v>
      </c>
      <c r="F63">
        <v>2077</v>
      </c>
      <c r="G63" t="e">
        <f>ABS((HLOOKUP(G$2,#REF!,MATCH($F63,#REF!,0),0) - HLOOKUP(G$2,[1]Baseline!$A$1:$JD$86,MATCH($F63,[1]Baseline!$A$1:$A$86,0),0))/HLOOKUP(G$2,[1]Baseline!$A$1:$JD$86,MATCH($F$2,[1]Baseline!$A$1:$A$86,0),0))</f>
        <v>#REF!</v>
      </c>
      <c r="H63" t="e">
        <f t="shared" si="4"/>
        <v>#REF!</v>
      </c>
      <c r="I63" t="e">
        <f t="shared" si="3"/>
        <v>#REF!</v>
      </c>
      <c r="J63">
        <v>2077</v>
      </c>
      <c r="K63" t="e">
        <f>-((HLOOKUP(K$2,#REF!,MATCH($F63,#REF!,0),0) - HLOOKUP(K$2,[1]Baseline!$A$1:$JD$86,MATCH($F63,[1]Baseline!$A$1:$A$86,0),0))/HLOOKUP(K$2,[1]Baseline!$A$1:$JD$86,MATCH($F63,[1]Baseline!$A$1:$A$86,0),0))</f>
        <v>#REF!</v>
      </c>
      <c r="L63" t="e">
        <f>-((HLOOKUP(L$2,#REF!,MATCH($F63,#REF!,0),0) - HLOOKUP(L$2,[1]Baseline!$A$1:$JD$86,MATCH($F63,[1]Baseline!$A$1:$A$86,0),0))/HLOOKUP(L$2,[1]Baseline!$A$1:$JD$86,MATCH($F63,[1]Baseline!$A$1:$A$86,0),0))</f>
        <v>#REF!</v>
      </c>
      <c r="M63" t="e">
        <f>-((HLOOKUP(M$2,#REF!,MATCH($F63,#REF!,0),0) - HLOOKUP(M$2,[1]Baseline!$A$1:$JD$86,MATCH($F63,[1]Baseline!$A$1:$A$86,0),0))/HLOOKUP(M$2,[1]Baseline!$A$1:$JD$86,MATCH($F63,[1]Baseline!$A$1:$A$86,0),0))</f>
        <v>#REF!</v>
      </c>
      <c r="N63" t="e">
        <f>-((HLOOKUP(N$2,#REF!,MATCH($F63,#REF!,0),0) - HLOOKUP(N$2,[1]Baseline!$A$1:$JD$86,MATCH($F63,[1]Baseline!$A$1:$A$86,0),0))/HLOOKUP(N$2,[1]Baseline!$A$1:$JD$86,MATCH($F63,[1]Baseline!$A$1:$A$86,0),0))</f>
        <v>#REF!</v>
      </c>
      <c r="P63">
        <v>2077</v>
      </c>
      <c r="Q63" t="e">
        <f>-((HLOOKUP(Q$2,#REF!,MATCH($F63,#REF!,0),0) - HLOOKUP(Q$2,[1]Baseline!$A$1:$JD$86,MATCH($F63,[1]Baseline!$A$1:$A$86,0),0))/HLOOKUP(Q$2,[1]Baseline!$A$1:$JD$86,MATCH($F63,[1]Baseline!$A$1:$A$86,0),0))</f>
        <v>#REF!</v>
      </c>
      <c r="R63" t="e">
        <f>-((HLOOKUP(R$2,#REF!,MATCH($F63,#REF!,0),0) - HLOOKUP(R$2,[1]Baseline!$A$1:$JD$86,MATCH($F63,[1]Baseline!$A$1:$A$86,0),0))/HLOOKUP(R$2,[1]Baseline!$A$1:$JD$86,MATCH($F63,[1]Baseline!$A$1:$A$86,0),0))</f>
        <v>#REF!</v>
      </c>
      <c r="S63" t="e">
        <f>-((HLOOKUP(S$2,#REF!,MATCH($F63,#REF!,0),0) - HLOOKUP(S$2,[1]Baseline!$A$1:$JD$86,MATCH($F63,[1]Baseline!$A$1:$A$86,0),0))/HLOOKUP(S$2,[1]Baseline!$A$1:$JD$86,MATCH($F63,[1]Baseline!$A$1:$A$86,0),0))</f>
        <v>#REF!</v>
      </c>
      <c r="T63" t="e">
        <f>-((HLOOKUP(T$2,#REF!,MATCH($F63,#REF!,0),0) - HLOOKUP(T$2,[1]Baseline!$A$1:$JD$86,MATCH($F63,[1]Baseline!$A$1:$A$86,0),0))/HLOOKUP(T$2,[1]Baseline!$A$1:$JD$86,MATCH($F63,[1]Baseline!$A$1:$A$86,0),0))</f>
        <v>#REF!</v>
      </c>
      <c r="U63" t="e">
        <f>-((HLOOKUP(U$2,#REF!,MATCH($F63,#REF!,0),0) - HLOOKUP(U$2,[1]Baseline!$A$1:$JD$86,MATCH($F63,[1]Baseline!$A$1:$A$86,0),0))/HLOOKUP(U$2,[1]Baseline!$A$1:$JD$86,MATCH($F63,[1]Baseline!$A$1:$A$86,0),0))</f>
        <v>#REF!</v>
      </c>
      <c r="V63" t="e">
        <f>-((HLOOKUP(V$2,#REF!,MATCH($F63,#REF!,0),0) - HLOOKUP(V$2,[1]Baseline!$A$1:$JD$86,MATCH($F63,[1]Baseline!$A$1:$A$86,0),0))/HLOOKUP(V$2,[1]Baseline!$A$1:$JD$86,MATCH($F63,[1]Baseline!$A$1:$A$86,0),0))</f>
        <v>#REF!</v>
      </c>
      <c r="W63" t="e">
        <f>-((HLOOKUP(W$2,#REF!,MATCH($F63,#REF!,0),0) - HLOOKUP(W$2,[1]Baseline!$A$1:$JD$86,MATCH($F63,[1]Baseline!$A$1:$A$86,0),0))/HLOOKUP(W$2,[1]Baseline!$A$1:$JD$86,MATCH($F63,[1]Baseline!$A$1:$A$86,0),0))</f>
        <v>#REF!</v>
      </c>
      <c r="X63" t="e">
        <f>-((HLOOKUP(X$2,#REF!,MATCH($F63,#REF!,0),0) - HLOOKUP(X$2,[1]Baseline!$A$1:$JD$86,MATCH($F63,[1]Baseline!$A$1:$A$86,0),0))/HLOOKUP(X$2,[1]Baseline!$A$1:$JD$86,MATCH($F63,[1]Baseline!$A$1:$A$86,0),0))</f>
        <v>#REF!</v>
      </c>
      <c r="Y63" t="e">
        <f>-((HLOOKUP(Y$2,#REF!,MATCH($F63,#REF!,0),0) - HLOOKUP(Y$2,[1]Baseline!$A$1:$JD$86,MATCH($F63,[1]Baseline!$A$1:$A$86,0),0))/HLOOKUP(Y$2,[1]Baseline!$A$1:$JD$86,MATCH($F63,[1]Baseline!$A$1:$A$86,0),0))</f>
        <v>#REF!</v>
      </c>
    </row>
    <row r="64" spans="1:25" x14ac:dyDescent="0.3">
      <c r="A64">
        <v>2078</v>
      </c>
      <c r="B64" t="e">
        <f>((HLOOKUP(B$2,#REF!,MATCH($F64,#REF!,0),0)))</f>
        <v>#REF!</v>
      </c>
      <c r="C64" t="e">
        <f>((HLOOKUP(C$2,#REF!,MATCH($F64,#REF!,0),0)))</f>
        <v>#REF!</v>
      </c>
      <c r="D64" t="e">
        <f>((HLOOKUP(D$2,#REF!,MATCH($F64,#REF!,0),0)))</f>
        <v>#REF!</v>
      </c>
      <c r="F64">
        <v>2078</v>
      </c>
      <c r="G64" t="e">
        <f>ABS((HLOOKUP(G$2,#REF!,MATCH($F64,#REF!,0),0) - HLOOKUP(G$2,[1]Baseline!$A$1:$JD$86,MATCH($F64,[1]Baseline!$A$1:$A$86,0),0))/HLOOKUP(G$2,[1]Baseline!$A$1:$JD$86,MATCH($F$2,[1]Baseline!$A$1:$A$86,0),0))</f>
        <v>#REF!</v>
      </c>
      <c r="H64" t="e">
        <f t="shared" si="4"/>
        <v>#REF!</v>
      </c>
      <c r="I64" t="e">
        <f t="shared" si="3"/>
        <v>#REF!</v>
      </c>
      <c r="J64">
        <v>2078</v>
      </c>
      <c r="K64" t="e">
        <f>-((HLOOKUP(K$2,#REF!,MATCH($F64,#REF!,0),0) - HLOOKUP(K$2,[1]Baseline!$A$1:$JD$86,MATCH($F64,[1]Baseline!$A$1:$A$86,0),0))/HLOOKUP(K$2,[1]Baseline!$A$1:$JD$86,MATCH($F64,[1]Baseline!$A$1:$A$86,0),0))</f>
        <v>#REF!</v>
      </c>
      <c r="L64" t="e">
        <f>-((HLOOKUP(L$2,#REF!,MATCH($F64,#REF!,0),0) - HLOOKUP(L$2,[1]Baseline!$A$1:$JD$86,MATCH($F64,[1]Baseline!$A$1:$A$86,0),0))/HLOOKUP(L$2,[1]Baseline!$A$1:$JD$86,MATCH($F64,[1]Baseline!$A$1:$A$86,0),0))</f>
        <v>#REF!</v>
      </c>
      <c r="M64" t="e">
        <f>-((HLOOKUP(M$2,#REF!,MATCH($F64,#REF!,0),0) - HLOOKUP(M$2,[1]Baseline!$A$1:$JD$86,MATCH($F64,[1]Baseline!$A$1:$A$86,0),0))/HLOOKUP(M$2,[1]Baseline!$A$1:$JD$86,MATCH($F64,[1]Baseline!$A$1:$A$86,0),0))</f>
        <v>#REF!</v>
      </c>
      <c r="N64" t="e">
        <f>-((HLOOKUP(N$2,#REF!,MATCH($F64,#REF!,0),0) - HLOOKUP(N$2,[1]Baseline!$A$1:$JD$86,MATCH($F64,[1]Baseline!$A$1:$A$86,0),0))/HLOOKUP(N$2,[1]Baseline!$A$1:$JD$86,MATCH($F64,[1]Baseline!$A$1:$A$86,0),0))</f>
        <v>#REF!</v>
      </c>
      <c r="P64">
        <v>2078</v>
      </c>
      <c r="Q64" t="e">
        <f>-((HLOOKUP(Q$2,#REF!,MATCH($F64,#REF!,0),0) - HLOOKUP(Q$2,[1]Baseline!$A$1:$JD$86,MATCH($F64,[1]Baseline!$A$1:$A$86,0),0))/HLOOKUP(Q$2,[1]Baseline!$A$1:$JD$86,MATCH($F64,[1]Baseline!$A$1:$A$86,0),0))</f>
        <v>#REF!</v>
      </c>
      <c r="R64" t="e">
        <f>-((HLOOKUP(R$2,#REF!,MATCH($F64,#REF!,0),0) - HLOOKUP(R$2,[1]Baseline!$A$1:$JD$86,MATCH($F64,[1]Baseline!$A$1:$A$86,0),0))/HLOOKUP(R$2,[1]Baseline!$A$1:$JD$86,MATCH($F64,[1]Baseline!$A$1:$A$86,0),0))</f>
        <v>#REF!</v>
      </c>
      <c r="S64" t="e">
        <f>-((HLOOKUP(S$2,#REF!,MATCH($F64,#REF!,0),0) - HLOOKUP(S$2,[1]Baseline!$A$1:$JD$86,MATCH($F64,[1]Baseline!$A$1:$A$86,0),0))/HLOOKUP(S$2,[1]Baseline!$A$1:$JD$86,MATCH($F64,[1]Baseline!$A$1:$A$86,0),0))</f>
        <v>#REF!</v>
      </c>
      <c r="T64" t="e">
        <f>-((HLOOKUP(T$2,#REF!,MATCH($F64,#REF!,0),0) - HLOOKUP(T$2,[1]Baseline!$A$1:$JD$86,MATCH($F64,[1]Baseline!$A$1:$A$86,0),0))/HLOOKUP(T$2,[1]Baseline!$A$1:$JD$86,MATCH($F64,[1]Baseline!$A$1:$A$86,0),0))</f>
        <v>#REF!</v>
      </c>
      <c r="U64" t="e">
        <f>-((HLOOKUP(U$2,#REF!,MATCH($F64,#REF!,0),0) - HLOOKUP(U$2,[1]Baseline!$A$1:$JD$86,MATCH($F64,[1]Baseline!$A$1:$A$86,0),0))/HLOOKUP(U$2,[1]Baseline!$A$1:$JD$86,MATCH($F64,[1]Baseline!$A$1:$A$86,0),0))</f>
        <v>#REF!</v>
      </c>
      <c r="V64" t="e">
        <f>-((HLOOKUP(V$2,#REF!,MATCH($F64,#REF!,0),0) - HLOOKUP(V$2,[1]Baseline!$A$1:$JD$86,MATCH($F64,[1]Baseline!$A$1:$A$86,0),0))/HLOOKUP(V$2,[1]Baseline!$A$1:$JD$86,MATCH($F64,[1]Baseline!$A$1:$A$86,0),0))</f>
        <v>#REF!</v>
      </c>
      <c r="W64" t="e">
        <f>-((HLOOKUP(W$2,#REF!,MATCH($F64,#REF!,0),0) - HLOOKUP(W$2,[1]Baseline!$A$1:$JD$86,MATCH($F64,[1]Baseline!$A$1:$A$86,0),0))/HLOOKUP(W$2,[1]Baseline!$A$1:$JD$86,MATCH($F64,[1]Baseline!$A$1:$A$86,0),0))</f>
        <v>#REF!</v>
      </c>
      <c r="X64" t="e">
        <f>-((HLOOKUP(X$2,#REF!,MATCH($F64,#REF!,0),0) - HLOOKUP(X$2,[1]Baseline!$A$1:$JD$86,MATCH($F64,[1]Baseline!$A$1:$A$86,0),0))/HLOOKUP(X$2,[1]Baseline!$A$1:$JD$86,MATCH($F64,[1]Baseline!$A$1:$A$86,0),0))</f>
        <v>#REF!</v>
      </c>
      <c r="Y64" t="e">
        <f>-((HLOOKUP(Y$2,#REF!,MATCH($F64,#REF!,0),0) - HLOOKUP(Y$2,[1]Baseline!$A$1:$JD$86,MATCH($F64,[1]Baseline!$A$1:$A$86,0),0))/HLOOKUP(Y$2,[1]Baseline!$A$1:$JD$86,MATCH($F64,[1]Baseline!$A$1:$A$86,0),0))</f>
        <v>#REF!</v>
      </c>
    </row>
    <row r="65" spans="1:25" x14ac:dyDescent="0.3">
      <c r="A65">
        <v>2079</v>
      </c>
      <c r="B65" t="e">
        <f>((HLOOKUP(B$2,#REF!,MATCH($F65,#REF!,0),0)))</f>
        <v>#REF!</v>
      </c>
      <c r="C65" t="e">
        <f>((HLOOKUP(C$2,#REF!,MATCH($F65,#REF!,0),0)))</f>
        <v>#REF!</v>
      </c>
      <c r="D65" t="e">
        <f>((HLOOKUP(D$2,#REF!,MATCH($F65,#REF!,0),0)))</f>
        <v>#REF!</v>
      </c>
      <c r="F65">
        <v>2079</v>
      </c>
      <c r="G65" t="e">
        <f>ABS((HLOOKUP(G$2,#REF!,MATCH($F65,#REF!,0),0) - HLOOKUP(G$2,[1]Baseline!$A$1:$JD$86,MATCH($F65,[1]Baseline!$A$1:$A$86,0),0))/HLOOKUP(G$2,[1]Baseline!$A$1:$JD$86,MATCH($F$2,[1]Baseline!$A$1:$A$86,0),0))</f>
        <v>#REF!</v>
      </c>
      <c r="H65" t="e">
        <f t="shared" si="4"/>
        <v>#REF!</v>
      </c>
      <c r="I65" t="e">
        <f t="shared" si="3"/>
        <v>#REF!</v>
      </c>
      <c r="J65">
        <v>2079</v>
      </c>
      <c r="K65" t="e">
        <f>-((HLOOKUP(K$2,#REF!,MATCH($F65,#REF!,0),0) - HLOOKUP(K$2,[1]Baseline!$A$1:$JD$86,MATCH($F65,[1]Baseline!$A$1:$A$86,0),0))/HLOOKUP(K$2,[1]Baseline!$A$1:$JD$86,MATCH($F65,[1]Baseline!$A$1:$A$86,0),0))</f>
        <v>#REF!</v>
      </c>
      <c r="L65" t="e">
        <f>-((HLOOKUP(L$2,#REF!,MATCH($F65,#REF!,0),0) - HLOOKUP(L$2,[1]Baseline!$A$1:$JD$86,MATCH($F65,[1]Baseline!$A$1:$A$86,0),0))/HLOOKUP(L$2,[1]Baseline!$A$1:$JD$86,MATCH($F65,[1]Baseline!$A$1:$A$86,0),0))</f>
        <v>#REF!</v>
      </c>
      <c r="M65" t="e">
        <f>-((HLOOKUP(M$2,#REF!,MATCH($F65,#REF!,0),0) - HLOOKUP(M$2,[1]Baseline!$A$1:$JD$86,MATCH($F65,[1]Baseline!$A$1:$A$86,0),0))/HLOOKUP(M$2,[1]Baseline!$A$1:$JD$86,MATCH($F65,[1]Baseline!$A$1:$A$86,0),0))</f>
        <v>#REF!</v>
      </c>
      <c r="N65" t="e">
        <f>-((HLOOKUP(N$2,#REF!,MATCH($F65,#REF!,0),0) - HLOOKUP(N$2,[1]Baseline!$A$1:$JD$86,MATCH($F65,[1]Baseline!$A$1:$A$86,0),0))/HLOOKUP(N$2,[1]Baseline!$A$1:$JD$86,MATCH($F65,[1]Baseline!$A$1:$A$86,0),0))</f>
        <v>#REF!</v>
      </c>
      <c r="P65">
        <v>2079</v>
      </c>
      <c r="Q65" t="e">
        <f>-((HLOOKUP(Q$2,#REF!,MATCH($F65,#REF!,0),0) - HLOOKUP(Q$2,[1]Baseline!$A$1:$JD$86,MATCH($F65,[1]Baseline!$A$1:$A$86,0),0))/HLOOKUP(Q$2,[1]Baseline!$A$1:$JD$86,MATCH($F65,[1]Baseline!$A$1:$A$86,0),0))</f>
        <v>#REF!</v>
      </c>
      <c r="R65" t="e">
        <f>-((HLOOKUP(R$2,#REF!,MATCH($F65,#REF!,0),0) - HLOOKUP(R$2,[1]Baseline!$A$1:$JD$86,MATCH($F65,[1]Baseline!$A$1:$A$86,0),0))/HLOOKUP(R$2,[1]Baseline!$A$1:$JD$86,MATCH($F65,[1]Baseline!$A$1:$A$86,0),0))</f>
        <v>#REF!</v>
      </c>
      <c r="S65" t="e">
        <f>-((HLOOKUP(S$2,#REF!,MATCH($F65,#REF!,0),0) - HLOOKUP(S$2,[1]Baseline!$A$1:$JD$86,MATCH($F65,[1]Baseline!$A$1:$A$86,0),0))/HLOOKUP(S$2,[1]Baseline!$A$1:$JD$86,MATCH($F65,[1]Baseline!$A$1:$A$86,0),0))</f>
        <v>#REF!</v>
      </c>
      <c r="T65" t="e">
        <f>-((HLOOKUP(T$2,#REF!,MATCH($F65,#REF!,0),0) - HLOOKUP(T$2,[1]Baseline!$A$1:$JD$86,MATCH($F65,[1]Baseline!$A$1:$A$86,0),0))/HLOOKUP(T$2,[1]Baseline!$A$1:$JD$86,MATCH($F65,[1]Baseline!$A$1:$A$86,0),0))</f>
        <v>#REF!</v>
      </c>
      <c r="U65" t="e">
        <f>-((HLOOKUP(U$2,#REF!,MATCH($F65,#REF!,0),0) - HLOOKUP(U$2,[1]Baseline!$A$1:$JD$86,MATCH($F65,[1]Baseline!$A$1:$A$86,0),0))/HLOOKUP(U$2,[1]Baseline!$A$1:$JD$86,MATCH($F65,[1]Baseline!$A$1:$A$86,0),0))</f>
        <v>#REF!</v>
      </c>
      <c r="V65" t="e">
        <f>-((HLOOKUP(V$2,#REF!,MATCH($F65,#REF!,0),0) - HLOOKUP(V$2,[1]Baseline!$A$1:$JD$86,MATCH($F65,[1]Baseline!$A$1:$A$86,0),0))/HLOOKUP(V$2,[1]Baseline!$A$1:$JD$86,MATCH($F65,[1]Baseline!$A$1:$A$86,0),0))</f>
        <v>#REF!</v>
      </c>
      <c r="W65" t="e">
        <f>-((HLOOKUP(W$2,#REF!,MATCH($F65,#REF!,0),0) - HLOOKUP(W$2,[1]Baseline!$A$1:$JD$86,MATCH($F65,[1]Baseline!$A$1:$A$86,0),0))/HLOOKUP(W$2,[1]Baseline!$A$1:$JD$86,MATCH($F65,[1]Baseline!$A$1:$A$86,0),0))</f>
        <v>#REF!</v>
      </c>
      <c r="X65" t="e">
        <f>-((HLOOKUP(X$2,#REF!,MATCH($F65,#REF!,0),0) - HLOOKUP(X$2,[1]Baseline!$A$1:$JD$86,MATCH($F65,[1]Baseline!$A$1:$A$86,0),0))/HLOOKUP(X$2,[1]Baseline!$A$1:$JD$86,MATCH($F65,[1]Baseline!$A$1:$A$86,0),0))</f>
        <v>#REF!</v>
      </c>
      <c r="Y65" t="e">
        <f>-((HLOOKUP(Y$2,#REF!,MATCH($F65,#REF!,0),0) - HLOOKUP(Y$2,[1]Baseline!$A$1:$JD$86,MATCH($F65,[1]Baseline!$A$1:$A$86,0),0))/HLOOKUP(Y$2,[1]Baseline!$A$1:$JD$86,MATCH($F65,[1]Baseline!$A$1:$A$86,0),0))</f>
        <v>#REF!</v>
      </c>
    </row>
    <row r="66" spans="1:25" x14ac:dyDescent="0.3">
      <c r="A66">
        <v>2080</v>
      </c>
      <c r="B66" t="e">
        <f>((HLOOKUP(B$2,#REF!,MATCH($F66,#REF!,0),0)))</f>
        <v>#REF!</v>
      </c>
      <c r="C66" t="e">
        <f>((HLOOKUP(C$2,#REF!,MATCH($F66,#REF!,0),0)))</f>
        <v>#REF!</v>
      </c>
      <c r="D66" t="e">
        <f>((HLOOKUP(D$2,#REF!,MATCH($F66,#REF!,0),0)))</f>
        <v>#REF!</v>
      </c>
      <c r="F66">
        <v>2080</v>
      </c>
      <c r="G66" t="e">
        <f>ABS((HLOOKUP(G$2,#REF!,MATCH($F66,#REF!,0),0) - HLOOKUP(G$2,[1]Baseline!$A$1:$JD$86,MATCH($F66,[1]Baseline!$A$1:$A$86,0),0))/HLOOKUP(G$2,[1]Baseline!$A$1:$JD$86,MATCH($F$2,[1]Baseline!$A$1:$A$86,0),0))</f>
        <v>#REF!</v>
      </c>
      <c r="H66" t="e">
        <f t="shared" si="4"/>
        <v>#REF!</v>
      </c>
      <c r="I66" t="e">
        <f t="shared" si="3"/>
        <v>#REF!</v>
      </c>
      <c r="J66">
        <v>2080</v>
      </c>
      <c r="K66" t="e">
        <f>-((HLOOKUP(K$2,#REF!,MATCH($F66,#REF!,0),0) - HLOOKUP(K$2,[1]Baseline!$A$1:$JD$86,MATCH($F66,[1]Baseline!$A$1:$A$86,0),0))/HLOOKUP(K$2,[1]Baseline!$A$1:$JD$86,MATCH($F66,[1]Baseline!$A$1:$A$86,0),0))</f>
        <v>#REF!</v>
      </c>
      <c r="L66" t="e">
        <f>-((HLOOKUP(L$2,#REF!,MATCH($F66,#REF!,0),0) - HLOOKUP(L$2,[1]Baseline!$A$1:$JD$86,MATCH($F66,[1]Baseline!$A$1:$A$86,0),0))/HLOOKUP(L$2,[1]Baseline!$A$1:$JD$86,MATCH($F66,[1]Baseline!$A$1:$A$86,0),0))</f>
        <v>#REF!</v>
      </c>
      <c r="M66" t="e">
        <f>-((HLOOKUP(M$2,#REF!,MATCH($F66,#REF!,0),0) - HLOOKUP(M$2,[1]Baseline!$A$1:$JD$86,MATCH($F66,[1]Baseline!$A$1:$A$86,0),0))/HLOOKUP(M$2,[1]Baseline!$A$1:$JD$86,MATCH($F66,[1]Baseline!$A$1:$A$86,0),0))</f>
        <v>#REF!</v>
      </c>
      <c r="N66" t="e">
        <f>-((HLOOKUP(N$2,#REF!,MATCH($F66,#REF!,0),0) - HLOOKUP(N$2,[1]Baseline!$A$1:$JD$86,MATCH($F66,[1]Baseline!$A$1:$A$86,0),0))/HLOOKUP(N$2,[1]Baseline!$A$1:$JD$86,MATCH($F66,[1]Baseline!$A$1:$A$86,0),0))</f>
        <v>#REF!</v>
      </c>
      <c r="P66">
        <v>2080</v>
      </c>
      <c r="Q66" t="e">
        <f>-((HLOOKUP(Q$2,#REF!,MATCH($F66,#REF!,0),0) - HLOOKUP(Q$2,[1]Baseline!$A$1:$JD$86,MATCH($F66,[1]Baseline!$A$1:$A$86,0),0))/HLOOKUP(Q$2,[1]Baseline!$A$1:$JD$86,MATCH($F66,[1]Baseline!$A$1:$A$86,0),0))</f>
        <v>#REF!</v>
      </c>
      <c r="R66" t="e">
        <f>-((HLOOKUP(R$2,#REF!,MATCH($F66,#REF!,0),0) - HLOOKUP(R$2,[1]Baseline!$A$1:$JD$86,MATCH($F66,[1]Baseline!$A$1:$A$86,0),0))/HLOOKUP(R$2,[1]Baseline!$A$1:$JD$86,MATCH($F66,[1]Baseline!$A$1:$A$86,0),0))</f>
        <v>#REF!</v>
      </c>
      <c r="S66" t="e">
        <f>-((HLOOKUP(S$2,#REF!,MATCH($F66,#REF!,0),0) - HLOOKUP(S$2,[1]Baseline!$A$1:$JD$86,MATCH($F66,[1]Baseline!$A$1:$A$86,0),0))/HLOOKUP(S$2,[1]Baseline!$A$1:$JD$86,MATCH($F66,[1]Baseline!$A$1:$A$86,0),0))</f>
        <v>#REF!</v>
      </c>
      <c r="T66" t="e">
        <f>-((HLOOKUP(T$2,#REF!,MATCH($F66,#REF!,0),0) - HLOOKUP(T$2,[1]Baseline!$A$1:$JD$86,MATCH($F66,[1]Baseline!$A$1:$A$86,0),0))/HLOOKUP(T$2,[1]Baseline!$A$1:$JD$86,MATCH($F66,[1]Baseline!$A$1:$A$86,0),0))</f>
        <v>#REF!</v>
      </c>
      <c r="U66" t="e">
        <f>-((HLOOKUP(U$2,#REF!,MATCH($F66,#REF!,0),0) - HLOOKUP(U$2,[1]Baseline!$A$1:$JD$86,MATCH($F66,[1]Baseline!$A$1:$A$86,0),0))/HLOOKUP(U$2,[1]Baseline!$A$1:$JD$86,MATCH($F66,[1]Baseline!$A$1:$A$86,0),0))</f>
        <v>#REF!</v>
      </c>
      <c r="V66" t="e">
        <f>-((HLOOKUP(V$2,#REF!,MATCH($F66,#REF!,0),0) - HLOOKUP(V$2,[1]Baseline!$A$1:$JD$86,MATCH($F66,[1]Baseline!$A$1:$A$86,0),0))/HLOOKUP(V$2,[1]Baseline!$A$1:$JD$86,MATCH($F66,[1]Baseline!$A$1:$A$86,0),0))</f>
        <v>#REF!</v>
      </c>
      <c r="W66" t="e">
        <f>-((HLOOKUP(W$2,#REF!,MATCH($F66,#REF!,0),0) - HLOOKUP(W$2,[1]Baseline!$A$1:$JD$86,MATCH($F66,[1]Baseline!$A$1:$A$86,0),0))/HLOOKUP(W$2,[1]Baseline!$A$1:$JD$86,MATCH($F66,[1]Baseline!$A$1:$A$86,0),0))</f>
        <v>#REF!</v>
      </c>
      <c r="X66" t="e">
        <f>-((HLOOKUP(X$2,#REF!,MATCH($F66,#REF!,0),0) - HLOOKUP(X$2,[1]Baseline!$A$1:$JD$86,MATCH($F66,[1]Baseline!$A$1:$A$86,0),0))/HLOOKUP(X$2,[1]Baseline!$A$1:$JD$86,MATCH($F66,[1]Baseline!$A$1:$A$86,0),0))</f>
        <v>#REF!</v>
      </c>
      <c r="Y66" t="e">
        <f>-((HLOOKUP(Y$2,#REF!,MATCH($F66,#REF!,0),0) - HLOOKUP(Y$2,[1]Baseline!$A$1:$JD$86,MATCH($F66,[1]Baseline!$A$1:$A$86,0),0))/HLOOKUP(Y$2,[1]Baseline!$A$1:$JD$86,MATCH($F66,[1]Baseline!$A$1:$A$86,0),0))</f>
        <v>#REF!</v>
      </c>
    </row>
    <row r="67" spans="1:25" x14ac:dyDescent="0.3">
      <c r="A67">
        <v>2081</v>
      </c>
      <c r="B67" t="e">
        <f>((HLOOKUP(B$2,#REF!,MATCH($F67,#REF!,0),0)))</f>
        <v>#REF!</v>
      </c>
      <c r="C67" t="e">
        <f>((HLOOKUP(C$2,#REF!,MATCH($F67,#REF!,0),0)))</f>
        <v>#REF!</v>
      </c>
      <c r="D67" t="e">
        <f>((HLOOKUP(D$2,#REF!,MATCH($F67,#REF!,0),0)))</f>
        <v>#REF!</v>
      </c>
      <c r="F67">
        <v>2081</v>
      </c>
      <c r="G67" t="e">
        <f>ABS((HLOOKUP(G$2,#REF!,MATCH($F67,#REF!,0),0) - HLOOKUP(G$2,[1]Baseline!$A$1:$JD$86,MATCH($F67,[1]Baseline!$A$1:$A$86,0),0))/HLOOKUP(G$2,[1]Baseline!$A$1:$JD$86,MATCH($F$2,[1]Baseline!$A$1:$A$86,0),0))</f>
        <v>#REF!</v>
      </c>
      <c r="H67" t="e">
        <f t="shared" si="4"/>
        <v>#REF!</v>
      </c>
      <c r="I67" t="e">
        <f t="shared" ref="I67:I86" si="5">0.95^(F67-F$3)*H67</f>
        <v>#REF!</v>
      </c>
      <c r="J67">
        <v>2081</v>
      </c>
      <c r="K67" t="e">
        <f>-((HLOOKUP(K$2,#REF!,MATCH($F67,#REF!,0),0) - HLOOKUP(K$2,[1]Baseline!$A$1:$JD$86,MATCH($F67,[1]Baseline!$A$1:$A$86,0),0))/HLOOKUP(K$2,[1]Baseline!$A$1:$JD$86,MATCH($F67,[1]Baseline!$A$1:$A$86,0),0))</f>
        <v>#REF!</v>
      </c>
      <c r="L67" t="e">
        <f>-((HLOOKUP(L$2,#REF!,MATCH($F67,#REF!,0),0) - HLOOKUP(L$2,[1]Baseline!$A$1:$JD$86,MATCH($F67,[1]Baseline!$A$1:$A$86,0),0))/HLOOKUP(L$2,[1]Baseline!$A$1:$JD$86,MATCH($F67,[1]Baseline!$A$1:$A$86,0),0))</f>
        <v>#REF!</v>
      </c>
      <c r="M67" t="e">
        <f>-((HLOOKUP(M$2,#REF!,MATCH($F67,#REF!,0),0) - HLOOKUP(M$2,[1]Baseline!$A$1:$JD$86,MATCH($F67,[1]Baseline!$A$1:$A$86,0),0))/HLOOKUP(M$2,[1]Baseline!$A$1:$JD$86,MATCH($F67,[1]Baseline!$A$1:$A$86,0),0))</f>
        <v>#REF!</v>
      </c>
      <c r="N67" t="e">
        <f>-((HLOOKUP(N$2,#REF!,MATCH($F67,#REF!,0),0) - HLOOKUP(N$2,[1]Baseline!$A$1:$JD$86,MATCH($F67,[1]Baseline!$A$1:$A$86,0),0))/HLOOKUP(N$2,[1]Baseline!$A$1:$JD$86,MATCH($F67,[1]Baseline!$A$1:$A$86,0),0))</f>
        <v>#REF!</v>
      </c>
      <c r="P67">
        <v>2081</v>
      </c>
      <c r="Q67" t="e">
        <f>-((HLOOKUP(Q$2,#REF!,MATCH($F67,#REF!,0),0) - HLOOKUP(Q$2,[1]Baseline!$A$1:$JD$86,MATCH($F67,[1]Baseline!$A$1:$A$86,0),0))/HLOOKUP(Q$2,[1]Baseline!$A$1:$JD$86,MATCH($F67,[1]Baseline!$A$1:$A$86,0),0))</f>
        <v>#REF!</v>
      </c>
      <c r="R67" t="e">
        <f>-((HLOOKUP(R$2,#REF!,MATCH($F67,#REF!,0),0) - HLOOKUP(R$2,[1]Baseline!$A$1:$JD$86,MATCH($F67,[1]Baseline!$A$1:$A$86,0),0))/HLOOKUP(R$2,[1]Baseline!$A$1:$JD$86,MATCH($F67,[1]Baseline!$A$1:$A$86,0),0))</f>
        <v>#REF!</v>
      </c>
      <c r="S67" t="e">
        <f>-((HLOOKUP(S$2,#REF!,MATCH($F67,#REF!,0),0) - HLOOKUP(S$2,[1]Baseline!$A$1:$JD$86,MATCH($F67,[1]Baseline!$A$1:$A$86,0),0))/HLOOKUP(S$2,[1]Baseline!$A$1:$JD$86,MATCH($F67,[1]Baseline!$A$1:$A$86,0),0))</f>
        <v>#REF!</v>
      </c>
      <c r="T67" t="e">
        <f>-((HLOOKUP(T$2,#REF!,MATCH($F67,#REF!,0),0) - HLOOKUP(T$2,[1]Baseline!$A$1:$JD$86,MATCH($F67,[1]Baseline!$A$1:$A$86,0),0))/HLOOKUP(T$2,[1]Baseline!$A$1:$JD$86,MATCH($F67,[1]Baseline!$A$1:$A$86,0),0))</f>
        <v>#REF!</v>
      </c>
      <c r="U67" t="e">
        <f>-((HLOOKUP(U$2,#REF!,MATCH($F67,#REF!,0),0) - HLOOKUP(U$2,[1]Baseline!$A$1:$JD$86,MATCH($F67,[1]Baseline!$A$1:$A$86,0),0))/HLOOKUP(U$2,[1]Baseline!$A$1:$JD$86,MATCH($F67,[1]Baseline!$A$1:$A$86,0),0))</f>
        <v>#REF!</v>
      </c>
      <c r="V67" t="e">
        <f>-((HLOOKUP(V$2,#REF!,MATCH($F67,#REF!,0),0) - HLOOKUP(V$2,[1]Baseline!$A$1:$JD$86,MATCH($F67,[1]Baseline!$A$1:$A$86,0),0))/HLOOKUP(V$2,[1]Baseline!$A$1:$JD$86,MATCH($F67,[1]Baseline!$A$1:$A$86,0),0))</f>
        <v>#REF!</v>
      </c>
      <c r="W67" t="e">
        <f>-((HLOOKUP(W$2,#REF!,MATCH($F67,#REF!,0),0) - HLOOKUP(W$2,[1]Baseline!$A$1:$JD$86,MATCH($F67,[1]Baseline!$A$1:$A$86,0),0))/HLOOKUP(W$2,[1]Baseline!$A$1:$JD$86,MATCH($F67,[1]Baseline!$A$1:$A$86,0),0))</f>
        <v>#REF!</v>
      </c>
      <c r="X67" t="e">
        <f>-((HLOOKUP(X$2,#REF!,MATCH($F67,#REF!,0),0) - HLOOKUP(X$2,[1]Baseline!$A$1:$JD$86,MATCH($F67,[1]Baseline!$A$1:$A$86,0),0))/HLOOKUP(X$2,[1]Baseline!$A$1:$JD$86,MATCH($F67,[1]Baseline!$A$1:$A$86,0),0))</f>
        <v>#REF!</v>
      </c>
      <c r="Y67" t="e">
        <f>-((HLOOKUP(Y$2,#REF!,MATCH($F67,#REF!,0),0) - HLOOKUP(Y$2,[1]Baseline!$A$1:$JD$86,MATCH($F67,[1]Baseline!$A$1:$A$86,0),0))/HLOOKUP(Y$2,[1]Baseline!$A$1:$JD$86,MATCH($F67,[1]Baseline!$A$1:$A$86,0),0))</f>
        <v>#REF!</v>
      </c>
    </row>
    <row r="68" spans="1:25" x14ac:dyDescent="0.3">
      <c r="A68">
        <v>2082</v>
      </c>
      <c r="B68" t="e">
        <f>((HLOOKUP(B$2,#REF!,MATCH($F68,#REF!,0),0)))</f>
        <v>#REF!</v>
      </c>
      <c r="C68" t="e">
        <f>((HLOOKUP(C$2,#REF!,MATCH($F68,#REF!,0),0)))</f>
        <v>#REF!</v>
      </c>
      <c r="D68" t="e">
        <f>((HLOOKUP(D$2,#REF!,MATCH($F68,#REF!,0),0)))</f>
        <v>#REF!</v>
      </c>
      <c r="F68">
        <v>2082</v>
      </c>
      <c r="G68" t="e">
        <f>ABS((HLOOKUP(G$2,#REF!,MATCH($F68,#REF!,0),0) - HLOOKUP(G$2,[1]Baseline!$A$1:$JD$86,MATCH($F68,[1]Baseline!$A$1:$A$86,0),0))/HLOOKUP(G$2,[1]Baseline!$A$1:$JD$86,MATCH($F$2,[1]Baseline!$A$1:$A$86,0),0))</f>
        <v>#REF!</v>
      </c>
      <c r="H68" t="e">
        <f t="shared" ref="H68:H86" si="6">$E$2^(F68-F$3)*G68+H67</f>
        <v>#REF!</v>
      </c>
      <c r="I68" t="e">
        <f t="shared" si="5"/>
        <v>#REF!</v>
      </c>
      <c r="J68">
        <v>2082</v>
      </c>
      <c r="K68" t="e">
        <f>-((HLOOKUP(K$2,#REF!,MATCH($F68,#REF!,0),0) - HLOOKUP(K$2,[1]Baseline!$A$1:$JD$86,MATCH($F68,[1]Baseline!$A$1:$A$86,0),0))/HLOOKUP(K$2,[1]Baseline!$A$1:$JD$86,MATCH($F68,[1]Baseline!$A$1:$A$86,0),0))</f>
        <v>#REF!</v>
      </c>
      <c r="L68" t="e">
        <f>-((HLOOKUP(L$2,#REF!,MATCH($F68,#REF!,0),0) - HLOOKUP(L$2,[1]Baseline!$A$1:$JD$86,MATCH($F68,[1]Baseline!$A$1:$A$86,0),0))/HLOOKUP(L$2,[1]Baseline!$A$1:$JD$86,MATCH($F68,[1]Baseline!$A$1:$A$86,0),0))</f>
        <v>#REF!</v>
      </c>
      <c r="M68" t="e">
        <f>-((HLOOKUP(M$2,#REF!,MATCH($F68,#REF!,0),0) - HLOOKUP(M$2,[1]Baseline!$A$1:$JD$86,MATCH($F68,[1]Baseline!$A$1:$A$86,0),0))/HLOOKUP(M$2,[1]Baseline!$A$1:$JD$86,MATCH($F68,[1]Baseline!$A$1:$A$86,0),0))</f>
        <v>#REF!</v>
      </c>
      <c r="N68" t="e">
        <f>-((HLOOKUP(N$2,#REF!,MATCH($F68,#REF!,0),0) - HLOOKUP(N$2,[1]Baseline!$A$1:$JD$86,MATCH($F68,[1]Baseline!$A$1:$A$86,0),0))/HLOOKUP(N$2,[1]Baseline!$A$1:$JD$86,MATCH($F68,[1]Baseline!$A$1:$A$86,0),0))</f>
        <v>#REF!</v>
      </c>
      <c r="P68">
        <v>2082</v>
      </c>
      <c r="Q68" t="e">
        <f>-((HLOOKUP(Q$2,#REF!,MATCH($F68,#REF!,0),0) - HLOOKUP(Q$2,[1]Baseline!$A$1:$JD$86,MATCH($F68,[1]Baseline!$A$1:$A$86,0),0))/HLOOKUP(Q$2,[1]Baseline!$A$1:$JD$86,MATCH($F68,[1]Baseline!$A$1:$A$86,0),0))</f>
        <v>#REF!</v>
      </c>
      <c r="R68" t="e">
        <f>-((HLOOKUP(R$2,#REF!,MATCH($F68,#REF!,0),0) - HLOOKUP(R$2,[1]Baseline!$A$1:$JD$86,MATCH($F68,[1]Baseline!$A$1:$A$86,0),0))/HLOOKUP(R$2,[1]Baseline!$A$1:$JD$86,MATCH($F68,[1]Baseline!$A$1:$A$86,0),0))</f>
        <v>#REF!</v>
      </c>
      <c r="S68" t="e">
        <f>-((HLOOKUP(S$2,#REF!,MATCH($F68,#REF!,0),0) - HLOOKUP(S$2,[1]Baseline!$A$1:$JD$86,MATCH($F68,[1]Baseline!$A$1:$A$86,0),0))/HLOOKUP(S$2,[1]Baseline!$A$1:$JD$86,MATCH($F68,[1]Baseline!$A$1:$A$86,0),0))</f>
        <v>#REF!</v>
      </c>
      <c r="T68" t="e">
        <f>-((HLOOKUP(T$2,#REF!,MATCH($F68,#REF!,0),0) - HLOOKUP(T$2,[1]Baseline!$A$1:$JD$86,MATCH($F68,[1]Baseline!$A$1:$A$86,0),0))/HLOOKUP(T$2,[1]Baseline!$A$1:$JD$86,MATCH($F68,[1]Baseline!$A$1:$A$86,0),0))</f>
        <v>#REF!</v>
      </c>
      <c r="U68" t="e">
        <f>-((HLOOKUP(U$2,#REF!,MATCH($F68,#REF!,0),0) - HLOOKUP(U$2,[1]Baseline!$A$1:$JD$86,MATCH($F68,[1]Baseline!$A$1:$A$86,0),0))/HLOOKUP(U$2,[1]Baseline!$A$1:$JD$86,MATCH($F68,[1]Baseline!$A$1:$A$86,0),0))</f>
        <v>#REF!</v>
      </c>
      <c r="V68" t="e">
        <f>-((HLOOKUP(V$2,#REF!,MATCH($F68,#REF!,0),0) - HLOOKUP(V$2,[1]Baseline!$A$1:$JD$86,MATCH($F68,[1]Baseline!$A$1:$A$86,0),0))/HLOOKUP(V$2,[1]Baseline!$A$1:$JD$86,MATCH($F68,[1]Baseline!$A$1:$A$86,0),0))</f>
        <v>#REF!</v>
      </c>
      <c r="W68" t="e">
        <f>-((HLOOKUP(W$2,#REF!,MATCH($F68,#REF!,0),0) - HLOOKUP(W$2,[1]Baseline!$A$1:$JD$86,MATCH($F68,[1]Baseline!$A$1:$A$86,0),0))/HLOOKUP(W$2,[1]Baseline!$A$1:$JD$86,MATCH($F68,[1]Baseline!$A$1:$A$86,0),0))</f>
        <v>#REF!</v>
      </c>
      <c r="X68" t="e">
        <f>-((HLOOKUP(X$2,#REF!,MATCH($F68,#REF!,0),0) - HLOOKUP(X$2,[1]Baseline!$A$1:$JD$86,MATCH($F68,[1]Baseline!$A$1:$A$86,0),0))/HLOOKUP(X$2,[1]Baseline!$A$1:$JD$86,MATCH($F68,[1]Baseline!$A$1:$A$86,0),0))</f>
        <v>#REF!</v>
      </c>
      <c r="Y68" t="e">
        <f>-((HLOOKUP(Y$2,#REF!,MATCH($F68,#REF!,0),0) - HLOOKUP(Y$2,[1]Baseline!$A$1:$JD$86,MATCH($F68,[1]Baseline!$A$1:$A$86,0),0))/HLOOKUP(Y$2,[1]Baseline!$A$1:$JD$86,MATCH($F68,[1]Baseline!$A$1:$A$86,0),0))</f>
        <v>#REF!</v>
      </c>
    </row>
    <row r="69" spans="1:25" x14ac:dyDescent="0.3">
      <c r="A69">
        <v>2083</v>
      </c>
      <c r="B69" t="e">
        <f>((HLOOKUP(B$2,#REF!,MATCH($F69,#REF!,0),0)))</f>
        <v>#REF!</v>
      </c>
      <c r="C69" t="e">
        <f>((HLOOKUP(C$2,#REF!,MATCH($F69,#REF!,0),0)))</f>
        <v>#REF!</v>
      </c>
      <c r="D69" t="e">
        <f>((HLOOKUP(D$2,#REF!,MATCH($F69,#REF!,0),0)))</f>
        <v>#REF!</v>
      </c>
      <c r="F69">
        <v>2083</v>
      </c>
      <c r="G69" t="e">
        <f>ABS((HLOOKUP(G$2,#REF!,MATCH($F69,#REF!,0),0) - HLOOKUP(G$2,[1]Baseline!$A$1:$JD$86,MATCH($F69,[1]Baseline!$A$1:$A$86,0),0))/HLOOKUP(G$2,[1]Baseline!$A$1:$JD$86,MATCH($F$2,[1]Baseline!$A$1:$A$86,0),0))</f>
        <v>#REF!</v>
      </c>
      <c r="H69" t="e">
        <f t="shared" si="6"/>
        <v>#REF!</v>
      </c>
      <c r="I69" t="e">
        <f t="shared" si="5"/>
        <v>#REF!</v>
      </c>
      <c r="J69">
        <v>2083</v>
      </c>
      <c r="K69" t="e">
        <f>-((HLOOKUP(K$2,#REF!,MATCH($F69,#REF!,0),0) - HLOOKUP(K$2,[1]Baseline!$A$1:$JD$86,MATCH($F69,[1]Baseline!$A$1:$A$86,0),0))/HLOOKUP(K$2,[1]Baseline!$A$1:$JD$86,MATCH($F69,[1]Baseline!$A$1:$A$86,0),0))</f>
        <v>#REF!</v>
      </c>
      <c r="L69" t="e">
        <f>-((HLOOKUP(L$2,#REF!,MATCH($F69,#REF!,0),0) - HLOOKUP(L$2,[1]Baseline!$A$1:$JD$86,MATCH($F69,[1]Baseline!$A$1:$A$86,0),0))/HLOOKUP(L$2,[1]Baseline!$A$1:$JD$86,MATCH($F69,[1]Baseline!$A$1:$A$86,0),0))</f>
        <v>#REF!</v>
      </c>
      <c r="M69" t="e">
        <f>-((HLOOKUP(M$2,#REF!,MATCH($F69,#REF!,0),0) - HLOOKUP(M$2,[1]Baseline!$A$1:$JD$86,MATCH($F69,[1]Baseline!$A$1:$A$86,0),0))/HLOOKUP(M$2,[1]Baseline!$A$1:$JD$86,MATCH($F69,[1]Baseline!$A$1:$A$86,0),0))</f>
        <v>#REF!</v>
      </c>
      <c r="N69" t="e">
        <f>-((HLOOKUP(N$2,#REF!,MATCH($F69,#REF!,0),0) - HLOOKUP(N$2,[1]Baseline!$A$1:$JD$86,MATCH($F69,[1]Baseline!$A$1:$A$86,0),0))/HLOOKUP(N$2,[1]Baseline!$A$1:$JD$86,MATCH($F69,[1]Baseline!$A$1:$A$86,0),0))</f>
        <v>#REF!</v>
      </c>
      <c r="P69">
        <v>2083</v>
      </c>
      <c r="Q69" t="e">
        <f>-((HLOOKUP(Q$2,#REF!,MATCH($F69,#REF!,0),0) - HLOOKUP(Q$2,[1]Baseline!$A$1:$JD$86,MATCH($F69,[1]Baseline!$A$1:$A$86,0),0))/HLOOKUP(Q$2,[1]Baseline!$A$1:$JD$86,MATCH($F69,[1]Baseline!$A$1:$A$86,0),0))</f>
        <v>#REF!</v>
      </c>
      <c r="R69" t="e">
        <f>-((HLOOKUP(R$2,#REF!,MATCH($F69,#REF!,0),0) - HLOOKUP(R$2,[1]Baseline!$A$1:$JD$86,MATCH($F69,[1]Baseline!$A$1:$A$86,0),0))/HLOOKUP(R$2,[1]Baseline!$A$1:$JD$86,MATCH($F69,[1]Baseline!$A$1:$A$86,0),0))</f>
        <v>#REF!</v>
      </c>
      <c r="S69" t="e">
        <f>-((HLOOKUP(S$2,#REF!,MATCH($F69,#REF!,0),0) - HLOOKUP(S$2,[1]Baseline!$A$1:$JD$86,MATCH($F69,[1]Baseline!$A$1:$A$86,0),0))/HLOOKUP(S$2,[1]Baseline!$A$1:$JD$86,MATCH($F69,[1]Baseline!$A$1:$A$86,0),0))</f>
        <v>#REF!</v>
      </c>
      <c r="T69" t="e">
        <f>-((HLOOKUP(T$2,#REF!,MATCH($F69,#REF!,0),0) - HLOOKUP(T$2,[1]Baseline!$A$1:$JD$86,MATCH($F69,[1]Baseline!$A$1:$A$86,0),0))/HLOOKUP(T$2,[1]Baseline!$A$1:$JD$86,MATCH($F69,[1]Baseline!$A$1:$A$86,0),0))</f>
        <v>#REF!</v>
      </c>
      <c r="U69" t="e">
        <f>-((HLOOKUP(U$2,#REF!,MATCH($F69,#REF!,0),0) - HLOOKUP(U$2,[1]Baseline!$A$1:$JD$86,MATCH($F69,[1]Baseline!$A$1:$A$86,0),0))/HLOOKUP(U$2,[1]Baseline!$A$1:$JD$86,MATCH($F69,[1]Baseline!$A$1:$A$86,0),0))</f>
        <v>#REF!</v>
      </c>
      <c r="V69" t="e">
        <f>-((HLOOKUP(V$2,#REF!,MATCH($F69,#REF!,0),0) - HLOOKUP(V$2,[1]Baseline!$A$1:$JD$86,MATCH($F69,[1]Baseline!$A$1:$A$86,0),0))/HLOOKUP(V$2,[1]Baseline!$A$1:$JD$86,MATCH($F69,[1]Baseline!$A$1:$A$86,0),0))</f>
        <v>#REF!</v>
      </c>
      <c r="W69" t="e">
        <f>-((HLOOKUP(W$2,#REF!,MATCH($F69,#REF!,0),0) - HLOOKUP(W$2,[1]Baseline!$A$1:$JD$86,MATCH($F69,[1]Baseline!$A$1:$A$86,0),0))/HLOOKUP(W$2,[1]Baseline!$A$1:$JD$86,MATCH($F69,[1]Baseline!$A$1:$A$86,0),0))</f>
        <v>#REF!</v>
      </c>
      <c r="X69" t="e">
        <f>-((HLOOKUP(X$2,#REF!,MATCH($F69,#REF!,0),0) - HLOOKUP(X$2,[1]Baseline!$A$1:$JD$86,MATCH($F69,[1]Baseline!$A$1:$A$86,0),0))/HLOOKUP(X$2,[1]Baseline!$A$1:$JD$86,MATCH($F69,[1]Baseline!$A$1:$A$86,0),0))</f>
        <v>#REF!</v>
      </c>
      <c r="Y69" t="e">
        <f>-((HLOOKUP(Y$2,#REF!,MATCH($F69,#REF!,0),0) - HLOOKUP(Y$2,[1]Baseline!$A$1:$JD$86,MATCH($F69,[1]Baseline!$A$1:$A$86,0),0))/HLOOKUP(Y$2,[1]Baseline!$A$1:$JD$86,MATCH($F69,[1]Baseline!$A$1:$A$86,0),0))</f>
        <v>#REF!</v>
      </c>
    </row>
    <row r="70" spans="1:25" x14ac:dyDescent="0.3">
      <c r="A70">
        <v>2084</v>
      </c>
      <c r="B70" t="e">
        <f>((HLOOKUP(B$2,#REF!,MATCH($F70,#REF!,0),0)))</f>
        <v>#REF!</v>
      </c>
      <c r="C70" t="e">
        <f>((HLOOKUP(C$2,#REF!,MATCH($F70,#REF!,0),0)))</f>
        <v>#REF!</v>
      </c>
      <c r="D70" t="e">
        <f>((HLOOKUP(D$2,#REF!,MATCH($F70,#REF!,0),0)))</f>
        <v>#REF!</v>
      </c>
      <c r="F70">
        <v>2084</v>
      </c>
      <c r="G70" t="e">
        <f>ABS((HLOOKUP(G$2,#REF!,MATCH($F70,#REF!,0),0) - HLOOKUP(G$2,[1]Baseline!$A$1:$JD$86,MATCH($F70,[1]Baseline!$A$1:$A$86,0),0))/HLOOKUP(G$2,[1]Baseline!$A$1:$JD$86,MATCH($F$2,[1]Baseline!$A$1:$A$86,0),0))</f>
        <v>#REF!</v>
      </c>
      <c r="H70" t="e">
        <f t="shared" si="6"/>
        <v>#REF!</v>
      </c>
      <c r="I70" t="e">
        <f t="shared" si="5"/>
        <v>#REF!</v>
      </c>
      <c r="J70">
        <v>2084</v>
      </c>
      <c r="K70" t="e">
        <f>-((HLOOKUP(K$2,#REF!,MATCH($F70,#REF!,0),0) - HLOOKUP(K$2,[1]Baseline!$A$1:$JD$86,MATCH($F70,[1]Baseline!$A$1:$A$86,0),0))/HLOOKUP(K$2,[1]Baseline!$A$1:$JD$86,MATCH($F70,[1]Baseline!$A$1:$A$86,0),0))</f>
        <v>#REF!</v>
      </c>
      <c r="L70" t="e">
        <f>-((HLOOKUP(L$2,#REF!,MATCH($F70,#REF!,0),0) - HLOOKUP(L$2,[1]Baseline!$A$1:$JD$86,MATCH($F70,[1]Baseline!$A$1:$A$86,0),0))/HLOOKUP(L$2,[1]Baseline!$A$1:$JD$86,MATCH($F70,[1]Baseline!$A$1:$A$86,0),0))</f>
        <v>#REF!</v>
      </c>
      <c r="M70" t="e">
        <f>-((HLOOKUP(M$2,#REF!,MATCH($F70,#REF!,0),0) - HLOOKUP(M$2,[1]Baseline!$A$1:$JD$86,MATCH($F70,[1]Baseline!$A$1:$A$86,0),0))/HLOOKUP(M$2,[1]Baseline!$A$1:$JD$86,MATCH($F70,[1]Baseline!$A$1:$A$86,0),0))</f>
        <v>#REF!</v>
      </c>
      <c r="N70" t="e">
        <f>-((HLOOKUP(N$2,#REF!,MATCH($F70,#REF!,0),0) - HLOOKUP(N$2,[1]Baseline!$A$1:$JD$86,MATCH($F70,[1]Baseline!$A$1:$A$86,0),0))/HLOOKUP(N$2,[1]Baseline!$A$1:$JD$86,MATCH($F70,[1]Baseline!$A$1:$A$86,0),0))</f>
        <v>#REF!</v>
      </c>
      <c r="P70">
        <v>2084</v>
      </c>
      <c r="Q70" t="e">
        <f>-((HLOOKUP(Q$2,#REF!,MATCH($F70,#REF!,0),0) - HLOOKUP(Q$2,[1]Baseline!$A$1:$JD$86,MATCH($F70,[1]Baseline!$A$1:$A$86,0),0))/HLOOKUP(Q$2,[1]Baseline!$A$1:$JD$86,MATCH($F70,[1]Baseline!$A$1:$A$86,0),0))</f>
        <v>#REF!</v>
      </c>
      <c r="R70" t="e">
        <f>-((HLOOKUP(R$2,#REF!,MATCH($F70,#REF!,0),0) - HLOOKUP(R$2,[1]Baseline!$A$1:$JD$86,MATCH($F70,[1]Baseline!$A$1:$A$86,0),0))/HLOOKUP(R$2,[1]Baseline!$A$1:$JD$86,MATCH($F70,[1]Baseline!$A$1:$A$86,0),0))</f>
        <v>#REF!</v>
      </c>
      <c r="S70" t="e">
        <f>-((HLOOKUP(S$2,#REF!,MATCH($F70,#REF!,0),0) - HLOOKUP(S$2,[1]Baseline!$A$1:$JD$86,MATCH($F70,[1]Baseline!$A$1:$A$86,0),0))/HLOOKUP(S$2,[1]Baseline!$A$1:$JD$86,MATCH($F70,[1]Baseline!$A$1:$A$86,0),0))</f>
        <v>#REF!</v>
      </c>
      <c r="T70" t="e">
        <f>-((HLOOKUP(T$2,#REF!,MATCH($F70,#REF!,0),0) - HLOOKUP(T$2,[1]Baseline!$A$1:$JD$86,MATCH($F70,[1]Baseline!$A$1:$A$86,0),0))/HLOOKUP(T$2,[1]Baseline!$A$1:$JD$86,MATCH($F70,[1]Baseline!$A$1:$A$86,0),0))</f>
        <v>#REF!</v>
      </c>
      <c r="U70" t="e">
        <f>-((HLOOKUP(U$2,#REF!,MATCH($F70,#REF!,0),0) - HLOOKUP(U$2,[1]Baseline!$A$1:$JD$86,MATCH($F70,[1]Baseline!$A$1:$A$86,0),0))/HLOOKUP(U$2,[1]Baseline!$A$1:$JD$86,MATCH($F70,[1]Baseline!$A$1:$A$86,0),0))</f>
        <v>#REF!</v>
      </c>
      <c r="V70" t="e">
        <f>-((HLOOKUP(V$2,#REF!,MATCH($F70,#REF!,0),0) - HLOOKUP(V$2,[1]Baseline!$A$1:$JD$86,MATCH($F70,[1]Baseline!$A$1:$A$86,0),0))/HLOOKUP(V$2,[1]Baseline!$A$1:$JD$86,MATCH($F70,[1]Baseline!$A$1:$A$86,0),0))</f>
        <v>#REF!</v>
      </c>
      <c r="W70" t="e">
        <f>-((HLOOKUP(W$2,#REF!,MATCH($F70,#REF!,0),0) - HLOOKUP(W$2,[1]Baseline!$A$1:$JD$86,MATCH($F70,[1]Baseline!$A$1:$A$86,0),0))/HLOOKUP(W$2,[1]Baseline!$A$1:$JD$86,MATCH($F70,[1]Baseline!$A$1:$A$86,0),0))</f>
        <v>#REF!</v>
      </c>
      <c r="X70" t="e">
        <f>-((HLOOKUP(X$2,#REF!,MATCH($F70,#REF!,0),0) - HLOOKUP(X$2,[1]Baseline!$A$1:$JD$86,MATCH($F70,[1]Baseline!$A$1:$A$86,0),0))/HLOOKUP(X$2,[1]Baseline!$A$1:$JD$86,MATCH($F70,[1]Baseline!$A$1:$A$86,0),0))</f>
        <v>#REF!</v>
      </c>
      <c r="Y70" t="e">
        <f>-((HLOOKUP(Y$2,#REF!,MATCH($F70,#REF!,0),0) - HLOOKUP(Y$2,[1]Baseline!$A$1:$JD$86,MATCH($F70,[1]Baseline!$A$1:$A$86,0),0))/HLOOKUP(Y$2,[1]Baseline!$A$1:$JD$86,MATCH($F70,[1]Baseline!$A$1:$A$86,0),0))</f>
        <v>#REF!</v>
      </c>
    </row>
    <row r="71" spans="1:25" x14ac:dyDescent="0.3">
      <c r="A71">
        <v>2085</v>
      </c>
      <c r="B71" t="e">
        <f>((HLOOKUP(B$2,#REF!,MATCH($F71,#REF!,0),0)))</f>
        <v>#REF!</v>
      </c>
      <c r="C71" t="e">
        <f>((HLOOKUP(C$2,#REF!,MATCH($F71,#REF!,0),0)))</f>
        <v>#REF!</v>
      </c>
      <c r="D71" t="e">
        <f>((HLOOKUP(D$2,#REF!,MATCH($F71,#REF!,0),0)))</f>
        <v>#REF!</v>
      </c>
      <c r="F71">
        <v>2085</v>
      </c>
      <c r="G71" t="e">
        <f>ABS((HLOOKUP(G$2,#REF!,MATCH($F71,#REF!,0),0) - HLOOKUP(G$2,[1]Baseline!$A$1:$JD$86,MATCH($F71,[1]Baseline!$A$1:$A$86,0),0))/HLOOKUP(G$2,[1]Baseline!$A$1:$JD$86,MATCH($F$2,[1]Baseline!$A$1:$A$86,0),0))</f>
        <v>#REF!</v>
      </c>
      <c r="H71" t="e">
        <f t="shared" si="6"/>
        <v>#REF!</v>
      </c>
      <c r="I71" t="e">
        <f t="shared" si="5"/>
        <v>#REF!</v>
      </c>
      <c r="J71">
        <v>2085</v>
      </c>
      <c r="K71" t="e">
        <f>-((HLOOKUP(K$2,#REF!,MATCH($F71,#REF!,0),0) - HLOOKUP(K$2,[1]Baseline!$A$1:$JD$86,MATCH($F71,[1]Baseline!$A$1:$A$86,0),0))/HLOOKUP(K$2,[1]Baseline!$A$1:$JD$86,MATCH($F71,[1]Baseline!$A$1:$A$86,0),0))</f>
        <v>#REF!</v>
      </c>
      <c r="L71" t="e">
        <f>-((HLOOKUP(L$2,#REF!,MATCH($F71,#REF!,0),0) - HLOOKUP(L$2,[1]Baseline!$A$1:$JD$86,MATCH($F71,[1]Baseline!$A$1:$A$86,0),0))/HLOOKUP(L$2,[1]Baseline!$A$1:$JD$86,MATCH($F71,[1]Baseline!$A$1:$A$86,0),0))</f>
        <v>#REF!</v>
      </c>
      <c r="M71" t="e">
        <f>-((HLOOKUP(M$2,#REF!,MATCH($F71,#REF!,0),0) - HLOOKUP(M$2,[1]Baseline!$A$1:$JD$86,MATCH($F71,[1]Baseline!$A$1:$A$86,0),0))/HLOOKUP(M$2,[1]Baseline!$A$1:$JD$86,MATCH($F71,[1]Baseline!$A$1:$A$86,0),0))</f>
        <v>#REF!</v>
      </c>
      <c r="N71" t="e">
        <f>-((HLOOKUP(N$2,#REF!,MATCH($F71,#REF!,0),0) - HLOOKUP(N$2,[1]Baseline!$A$1:$JD$86,MATCH($F71,[1]Baseline!$A$1:$A$86,0),0))/HLOOKUP(N$2,[1]Baseline!$A$1:$JD$86,MATCH($F71,[1]Baseline!$A$1:$A$86,0),0))</f>
        <v>#REF!</v>
      </c>
      <c r="P71">
        <v>2085</v>
      </c>
      <c r="Q71" t="e">
        <f>-((HLOOKUP(Q$2,#REF!,MATCH($F71,#REF!,0),0) - HLOOKUP(Q$2,[1]Baseline!$A$1:$JD$86,MATCH($F71,[1]Baseline!$A$1:$A$86,0),0))/HLOOKUP(Q$2,[1]Baseline!$A$1:$JD$86,MATCH($F71,[1]Baseline!$A$1:$A$86,0),0))</f>
        <v>#REF!</v>
      </c>
      <c r="R71" t="e">
        <f>-((HLOOKUP(R$2,#REF!,MATCH($F71,#REF!,0),0) - HLOOKUP(R$2,[1]Baseline!$A$1:$JD$86,MATCH($F71,[1]Baseline!$A$1:$A$86,0),0))/HLOOKUP(R$2,[1]Baseline!$A$1:$JD$86,MATCH($F71,[1]Baseline!$A$1:$A$86,0),0))</f>
        <v>#REF!</v>
      </c>
      <c r="S71" t="e">
        <f>-((HLOOKUP(S$2,#REF!,MATCH($F71,#REF!,0),0) - HLOOKUP(S$2,[1]Baseline!$A$1:$JD$86,MATCH($F71,[1]Baseline!$A$1:$A$86,0),0))/HLOOKUP(S$2,[1]Baseline!$A$1:$JD$86,MATCH($F71,[1]Baseline!$A$1:$A$86,0),0))</f>
        <v>#REF!</v>
      </c>
      <c r="T71" t="e">
        <f>-((HLOOKUP(T$2,#REF!,MATCH($F71,#REF!,0),0) - HLOOKUP(T$2,[1]Baseline!$A$1:$JD$86,MATCH($F71,[1]Baseline!$A$1:$A$86,0),0))/HLOOKUP(T$2,[1]Baseline!$A$1:$JD$86,MATCH($F71,[1]Baseline!$A$1:$A$86,0),0))</f>
        <v>#REF!</v>
      </c>
      <c r="U71" t="e">
        <f>-((HLOOKUP(U$2,#REF!,MATCH($F71,#REF!,0),0) - HLOOKUP(U$2,[1]Baseline!$A$1:$JD$86,MATCH($F71,[1]Baseline!$A$1:$A$86,0),0))/HLOOKUP(U$2,[1]Baseline!$A$1:$JD$86,MATCH($F71,[1]Baseline!$A$1:$A$86,0),0))</f>
        <v>#REF!</v>
      </c>
      <c r="V71" t="e">
        <f>-((HLOOKUP(V$2,#REF!,MATCH($F71,#REF!,0),0) - HLOOKUP(V$2,[1]Baseline!$A$1:$JD$86,MATCH($F71,[1]Baseline!$A$1:$A$86,0),0))/HLOOKUP(V$2,[1]Baseline!$A$1:$JD$86,MATCH($F71,[1]Baseline!$A$1:$A$86,0),0))</f>
        <v>#REF!</v>
      </c>
      <c r="W71" t="e">
        <f>-((HLOOKUP(W$2,#REF!,MATCH($F71,#REF!,0),0) - HLOOKUP(W$2,[1]Baseline!$A$1:$JD$86,MATCH($F71,[1]Baseline!$A$1:$A$86,0),0))/HLOOKUP(W$2,[1]Baseline!$A$1:$JD$86,MATCH($F71,[1]Baseline!$A$1:$A$86,0),0))</f>
        <v>#REF!</v>
      </c>
      <c r="X71" t="e">
        <f>-((HLOOKUP(X$2,#REF!,MATCH($F71,#REF!,0),0) - HLOOKUP(X$2,[1]Baseline!$A$1:$JD$86,MATCH($F71,[1]Baseline!$A$1:$A$86,0),0))/HLOOKUP(X$2,[1]Baseline!$A$1:$JD$86,MATCH($F71,[1]Baseline!$A$1:$A$86,0),0))</f>
        <v>#REF!</v>
      </c>
      <c r="Y71" t="e">
        <f>-((HLOOKUP(Y$2,#REF!,MATCH($F71,#REF!,0),0) - HLOOKUP(Y$2,[1]Baseline!$A$1:$JD$86,MATCH($F71,[1]Baseline!$A$1:$A$86,0),0))/HLOOKUP(Y$2,[1]Baseline!$A$1:$JD$86,MATCH($F71,[1]Baseline!$A$1:$A$86,0),0))</f>
        <v>#REF!</v>
      </c>
    </row>
    <row r="72" spans="1:25" x14ac:dyDescent="0.3">
      <c r="A72">
        <v>2086</v>
      </c>
      <c r="B72" t="e">
        <f>((HLOOKUP(B$2,#REF!,MATCH($F72,#REF!,0),0)))</f>
        <v>#REF!</v>
      </c>
      <c r="C72" t="e">
        <f>((HLOOKUP(C$2,#REF!,MATCH($F72,#REF!,0),0)))</f>
        <v>#REF!</v>
      </c>
      <c r="D72" t="e">
        <f>((HLOOKUP(D$2,#REF!,MATCH($F72,#REF!,0),0)))</f>
        <v>#REF!</v>
      </c>
      <c r="F72">
        <v>2086</v>
      </c>
      <c r="G72" t="e">
        <f>ABS((HLOOKUP(G$2,#REF!,MATCH($F72,#REF!,0),0) - HLOOKUP(G$2,[1]Baseline!$A$1:$JD$86,MATCH($F72,[1]Baseline!$A$1:$A$86,0),0))/HLOOKUP(G$2,[1]Baseline!$A$1:$JD$86,MATCH($F$2,[1]Baseline!$A$1:$A$86,0),0))</f>
        <v>#REF!</v>
      </c>
      <c r="H72" t="e">
        <f t="shared" si="6"/>
        <v>#REF!</v>
      </c>
      <c r="I72" t="e">
        <f t="shared" si="5"/>
        <v>#REF!</v>
      </c>
      <c r="J72">
        <v>2086</v>
      </c>
      <c r="K72" t="e">
        <f>-((HLOOKUP(K$2,#REF!,MATCH($F72,#REF!,0),0) - HLOOKUP(K$2,[1]Baseline!$A$1:$JD$86,MATCH($F72,[1]Baseline!$A$1:$A$86,0),0))/HLOOKUP(K$2,[1]Baseline!$A$1:$JD$86,MATCH($F72,[1]Baseline!$A$1:$A$86,0),0))</f>
        <v>#REF!</v>
      </c>
      <c r="L72" t="e">
        <f>-((HLOOKUP(L$2,#REF!,MATCH($F72,#REF!,0),0) - HLOOKUP(L$2,[1]Baseline!$A$1:$JD$86,MATCH($F72,[1]Baseline!$A$1:$A$86,0),0))/HLOOKUP(L$2,[1]Baseline!$A$1:$JD$86,MATCH($F72,[1]Baseline!$A$1:$A$86,0),0))</f>
        <v>#REF!</v>
      </c>
      <c r="M72" t="e">
        <f>-((HLOOKUP(M$2,#REF!,MATCH($F72,#REF!,0),0) - HLOOKUP(M$2,[1]Baseline!$A$1:$JD$86,MATCH($F72,[1]Baseline!$A$1:$A$86,0),0))/HLOOKUP(M$2,[1]Baseline!$A$1:$JD$86,MATCH($F72,[1]Baseline!$A$1:$A$86,0),0))</f>
        <v>#REF!</v>
      </c>
      <c r="N72" t="e">
        <f>-((HLOOKUP(N$2,#REF!,MATCH($F72,#REF!,0),0) - HLOOKUP(N$2,[1]Baseline!$A$1:$JD$86,MATCH($F72,[1]Baseline!$A$1:$A$86,0),0))/HLOOKUP(N$2,[1]Baseline!$A$1:$JD$86,MATCH($F72,[1]Baseline!$A$1:$A$86,0),0))</f>
        <v>#REF!</v>
      </c>
      <c r="P72">
        <v>2086</v>
      </c>
      <c r="Q72" t="e">
        <f>-((HLOOKUP(Q$2,#REF!,MATCH($F72,#REF!,0),0) - HLOOKUP(Q$2,[1]Baseline!$A$1:$JD$86,MATCH($F72,[1]Baseline!$A$1:$A$86,0),0))/HLOOKUP(Q$2,[1]Baseline!$A$1:$JD$86,MATCH($F72,[1]Baseline!$A$1:$A$86,0),0))</f>
        <v>#REF!</v>
      </c>
      <c r="R72" t="e">
        <f>-((HLOOKUP(R$2,#REF!,MATCH($F72,#REF!,0),0) - HLOOKUP(R$2,[1]Baseline!$A$1:$JD$86,MATCH($F72,[1]Baseline!$A$1:$A$86,0),0))/HLOOKUP(R$2,[1]Baseline!$A$1:$JD$86,MATCH($F72,[1]Baseline!$A$1:$A$86,0),0))</f>
        <v>#REF!</v>
      </c>
      <c r="S72" t="e">
        <f>-((HLOOKUP(S$2,#REF!,MATCH($F72,#REF!,0),0) - HLOOKUP(S$2,[1]Baseline!$A$1:$JD$86,MATCH($F72,[1]Baseline!$A$1:$A$86,0),0))/HLOOKUP(S$2,[1]Baseline!$A$1:$JD$86,MATCH($F72,[1]Baseline!$A$1:$A$86,0),0))</f>
        <v>#REF!</v>
      </c>
      <c r="T72" t="e">
        <f>-((HLOOKUP(T$2,#REF!,MATCH($F72,#REF!,0),0) - HLOOKUP(T$2,[1]Baseline!$A$1:$JD$86,MATCH($F72,[1]Baseline!$A$1:$A$86,0),0))/HLOOKUP(T$2,[1]Baseline!$A$1:$JD$86,MATCH($F72,[1]Baseline!$A$1:$A$86,0),0))</f>
        <v>#REF!</v>
      </c>
      <c r="U72" t="e">
        <f>-((HLOOKUP(U$2,#REF!,MATCH($F72,#REF!,0),0) - HLOOKUP(U$2,[1]Baseline!$A$1:$JD$86,MATCH($F72,[1]Baseline!$A$1:$A$86,0),0))/HLOOKUP(U$2,[1]Baseline!$A$1:$JD$86,MATCH($F72,[1]Baseline!$A$1:$A$86,0),0))</f>
        <v>#REF!</v>
      </c>
      <c r="V72" t="e">
        <f>-((HLOOKUP(V$2,#REF!,MATCH($F72,#REF!,0),0) - HLOOKUP(V$2,[1]Baseline!$A$1:$JD$86,MATCH($F72,[1]Baseline!$A$1:$A$86,0),0))/HLOOKUP(V$2,[1]Baseline!$A$1:$JD$86,MATCH($F72,[1]Baseline!$A$1:$A$86,0),0))</f>
        <v>#REF!</v>
      </c>
      <c r="W72" t="e">
        <f>-((HLOOKUP(W$2,#REF!,MATCH($F72,#REF!,0),0) - HLOOKUP(W$2,[1]Baseline!$A$1:$JD$86,MATCH($F72,[1]Baseline!$A$1:$A$86,0),0))/HLOOKUP(W$2,[1]Baseline!$A$1:$JD$86,MATCH($F72,[1]Baseline!$A$1:$A$86,0),0))</f>
        <v>#REF!</v>
      </c>
      <c r="X72" t="e">
        <f>-((HLOOKUP(X$2,#REF!,MATCH($F72,#REF!,0),0) - HLOOKUP(X$2,[1]Baseline!$A$1:$JD$86,MATCH($F72,[1]Baseline!$A$1:$A$86,0),0))/HLOOKUP(X$2,[1]Baseline!$A$1:$JD$86,MATCH($F72,[1]Baseline!$A$1:$A$86,0),0))</f>
        <v>#REF!</v>
      </c>
      <c r="Y72" t="e">
        <f>-((HLOOKUP(Y$2,#REF!,MATCH($F72,#REF!,0),0) - HLOOKUP(Y$2,[1]Baseline!$A$1:$JD$86,MATCH($F72,[1]Baseline!$A$1:$A$86,0),0))/HLOOKUP(Y$2,[1]Baseline!$A$1:$JD$86,MATCH($F72,[1]Baseline!$A$1:$A$86,0),0))</f>
        <v>#REF!</v>
      </c>
    </row>
    <row r="73" spans="1:25" x14ac:dyDescent="0.3">
      <c r="A73">
        <v>2087</v>
      </c>
      <c r="B73" t="e">
        <f>((HLOOKUP(B$2,#REF!,MATCH($F73,#REF!,0),0)))</f>
        <v>#REF!</v>
      </c>
      <c r="C73" t="e">
        <f>((HLOOKUP(C$2,#REF!,MATCH($F73,#REF!,0),0)))</f>
        <v>#REF!</v>
      </c>
      <c r="D73" t="e">
        <f>((HLOOKUP(D$2,#REF!,MATCH($F73,#REF!,0),0)))</f>
        <v>#REF!</v>
      </c>
      <c r="F73">
        <v>2087</v>
      </c>
      <c r="G73" t="e">
        <f>ABS((HLOOKUP(G$2,#REF!,MATCH($F73,#REF!,0),0) - HLOOKUP(G$2,[1]Baseline!$A$1:$JD$86,MATCH($F73,[1]Baseline!$A$1:$A$86,0),0))/HLOOKUP(G$2,[1]Baseline!$A$1:$JD$86,MATCH($F$2,[1]Baseline!$A$1:$A$86,0),0))</f>
        <v>#REF!</v>
      </c>
      <c r="H73" t="e">
        <f t="shared" si="6"/>
        <v>#REF!</v>
      </c>
      <c r="I73" t="e">
        <f t="shared" si="5"/>
        <v>#REF!</v>
      </c>
      <c r="J73">
        <v>2087</v>
      </c>
      <c r="K73" t="e">
        <f>-((HLOOKUP(K$2,#REF!,MATCH($F73,#REF!,0),0) - HLOOKUP(K$2,[1]Baseline!$A$1:$JD$86,MATCH($F73,[1]Baseline!$A$1:$A$86,0),0))/HLOOKUP(K$2,[1]Baseline!$A$1:$JD$86,MATCH($F73,[1]Baseline!$A$1:$A$86,0),0))</f>
        <v>#REF!</v>
      </c>
      <c r="L73" t="e">
        <f>-((HLOOKUP(L$2,#REF!,MATCH($F73,#REF!,0),0) - HLOOKUP(L$2,[1]Baseline!$A$1:$JD$86,MATCH($F73,[1]Baseline!$A$1:$A$86,0),0))/HLOOKUP(L$2,[1]Baseline!$A$1:$JD$86,MATCH($F73,[1]Baseline!$A$1:$A$86,0),0))</f>
        <v>#REF!</v>
      </c>
      <c r="M73" t="e">
        <f>-((HLOOKUP(M$2,#REF!,MATCH($F73,#REF!,0),0) - HLOOKUP(M$2,[1]Baseline!$A$1:$JD$86,MATCH($F73,[1]Baseline!$A$1:$A$86,0),0))/HLOOKUP(M$2,[1]Baseline!$A$1:$JD$86,MATCH($F73,[1]Baseline!$A$1:$A$86,0),0))</f>
        <v>#REF!</v>
      </c>
      <c r="N73" t="e">
        <f>-((HLOOKUP(N$2,#REF!,MATCH($F73,#REF!,0),0) - HLOOKUP(N$2,[1]Baseline!$A$1:$JD$86,MATCH($F73,[1]Baseline!$A$1:$A$86,0),0))/HLOOKUP(N$2,[1]Baseline!$A$1:$JD$86,MATCH($F73,[1]Baseline!$A$1:$A$86,0),0))</f>
        <v>#REF!</v>
      </c>
      <c r="P73">
        <v>2087</v>
      </c>
      <c r="Q73" t="e">
        <f>-((HLOOKUP(Q$2,#REF!,MATCH($F73,#REF!,0),0) - HLOOKUP(Q$2,[1]Baseline!$A$1:$JD$86,MATCH($F73,[1]Baseline!$A$1:$A$86,0),0))/HLOOKUP(Q$2,[1]Baseline!$A$1:$JD$86,MATCH($F73,[1]Baseline!$A$1:$A$86,0),0))</f>
        <v>#REF!</v>
      </c>
      <c r="R73" t="e">
        <f>-((HLOOKUP(R$2,#REF!,MATCH($F73,#REF!,0),0) - HLOOKUP(R$2,[1]Baseline!$A$1:$JD$86,MATCH($F73,[1]Baseline!$A$1:$A$86,0),0))/HLOOKUP(R$2,[1]Baseline!$A$1:$JD$86,MATCH($F73,[1]Baseline!$A$1:$A$86,0),0))</f>
        <v>#REF!</v>
      </c>
      <c r="S73" t="e">
        <f>-((HLOOKUP(S$2,#REF!,MATCH($F73,#REF!,0),0) - HLOOKUP(S$2,[1]Baseline!$A$1:$JD$86,MATCH($F73,[1]Baseline!$A$1:$A$86,0),0))/HLOOKUP(S$2,[1]Baseline!$A$1:$JD$86,MATCH($F73,[1]Baseline!$A$1:$A$86,0),0))</f>
        <v>#REF!</v>
      </c>
      <c r="T73" t="e">
        <f>-((HLOOKUP(T$2,#REF!,MATCH($F73,#REF!,0),0) - HLOOKUP(T$2,[1]Baseline!$A$1:$JD$86,MATCH($F73,[1]Baseline!$A$1:$A$86,0),0))/HLOOKUP(T$2,[1]Baseline!$A$1:$JD$86,MATCH($F73,[1]Baseline!$A$1:$A$86,0),0))</f>
        <v>#REF!</v>
      </c>
      <c r="U73" t="e">
        <f>-((HLOOKUP(U$2,#REF!,MATCH($F73,#REF!,0),0) - HLOOKUP(U$2,[1]Baseline!$A$1:$JD$86,MATCH($F73,[1]Baseline!$A$1:$A$86,0),0))/HLOOKUP(U$2,[1]Baseline!$A$1:$JD$86,MATCH($F73,[1]Baseline!$A$1:$A$86,0),0))</f>
        <v>#REF!</v>
      </c>
      <c r="V73" t="e">
        <f>-((HLOOKUP(V$2,#REF!,MATCH($F73,#REF!,0),0) - HLOOKUP(V$2,[1]Baseline!$A$1:$JD$86,MATCH($F73,[1]Baseline!$A$1:$A$86,0),0))/HLOOKUP(V$2,[1]Baseline!$A$1:$JD$86,MATCH($F73,[1]Baseline!$A$1:$A$86,0),0))</f>
        <v>#REF!</v>
      </c>
      <c r="W73" t="e">
        <f>-((HLOOKUP(W$2,#REF!,MATCH($F73,#REF!,0),0) - HLOOKUP(W$2,[1]Baseline!$A$1:$JD$86,MATCH($F73,[1]Baseline!$A$1:$A$86,0),0))/HLOOKUP(W$2,[1]Baseline!$A$1:$JD$86,MATCH($F73,[1]Baseline!$A$1:$A$86,0),0))</f>
        <v>#REF!</v>
      </c>
      <c r="X73" t="e">
        <f>-((HLOOKUP(X$2,#REF!,MATCH($F73,#REF!,0),0) - HLOOKUP(X$2,[1]Baseline!$A$1:$JD$86,MATCH($F73,[1]Baseline!$A$1:$A$86,0),0))/HLOOKUP(X$2,[1]Baseline!$A$1:$JD$86,MATCH($F73,[1]Baseline!$A$1:$A$86,0),0))</f>
        <v>#REF!</v>
      </c>
      <c r="Y73" t="e">
        <f>-((HLOOKUP(Y$2,#REF!,MATCH($F73,#REF!,0),0) - HLOOKUP(Y$2,[1]Baseline!$A$1:$JD$86,MATCH($F73,[1]Baseline!$A$1:$A$86,0),0))/HLOOKUP(Y$2,[1]Baseline!$A$1:$JD$86,MATCH($F73,[1]Baseline!$A$1:$A$86,0),0))</f>
        <v>#REF!</v>
      </c>
    </row>
    <row r="74" spans="1:25" x14ac:dyDescent="0.3">
      <c r="A74">
        <v>2088</v>
      </c>
      <c r="B74" t="e">
        <f>((HLOOKUP(B$2,#REF!,MATCH($F74,#REF!,0),0)))</f>
        <v>#REF!</v>
      </c>
      <c r="C74" t="e">
        <f>((HLOOKUP(C$2,#REF!,MATCH($F74,#REF!,0),0)))</f>
        <v>#REF!</v>
      </c>
      <c r="D74" t="e">
        <f>((HLOOKUP(D$2,#REF!,MATCH($F74,#REF!,0),0)))</f>
        <v>#REF!</v>
      </c>
      <c r="F74">
        <v>2088</v>
      </c>
      <c r="G74" t="e">
        <f>ABS((HLOOKUP(G$2,#REF!,MATCH($F74,#REF!,0),0) - HLOOKUP(G$2,[1]Baseline!$A$1:$JD$86,MATCH($F74,[1]Baseline!$A$1:$A$86,0),0))/HLOOKUP(G$2,[1]Baseline!$A$1:$JD$86,MATCH($F$2,[1]Baseline!$A$1:$A$86,0),0))</f>
        <v>#REF!</v>
      </c>
      <c r="H74" t="e">
        <f t="shared" si="6"/>
        <v>#REF!</v>
      </c>
      <c r="I74" t="e">
        <f t="shared" si="5"/>
        <v>#REF!</v>
      </c>
      <c r="J74">
        <v>2088</v>
      </c>
      <c r="K74" t="e">
        <f>-((HLOOKUP(K$2,#REF!,MATCH($F74,#REF!,0),0) - HLOOKUP(K$2,[1]Baseline!$A$1:$JD$86,MATCH($F74,[1]Baseline!$A$1:$A$86,0),0))/HLOOKUP(K$2,[1]Baseline!$A$1:$JD$86,MATCH($F74,[1]Baseline!$A$1:$A$86,0),0))</f>
        <v>#REF!</v>
      </c>
      <c r="L74" t="e">
        <f>-((HLOOKUP(L$2,#REF!,MATCH($F74,#REF!,0),0) - HLOOKUP(L$2,[1]Baseline!$A$1:$JD$86,MATCH($F74,[1]Baseline!$A$1:$A$86,0),0))/HLOOKUP(L$2,[1]Baseline!$A$1:$JD$86,MATCH($F74,[1]Baseline!$A$1:$A$86,0),0))</f>
        <v>#REF!</v>
      </c>
      <c r="M74" t="e">
        <f>-((HLOOKUP(M$2,#REF!,MATCH($F74,#REF!,0),0) - HLOOKUP(M$2,[1]Baseline!$A$1:$JD$86,MATCH($F74,[1]Baseline!$A$1:$A$86,0),0))/HLOOKUP(M$2,[1]Baseline!$A$1:$JD$86,MATCH($F74,[1]Baseline!$A$1:$A$86,0),0))</f>
        <v>#REF!</v>
      </c>
      <c r="N74" t="e">
        <f>-((HLOOKUP(N$2,#REF!,MATCH($F74,#REF!,0),0) - HLOOKUP(N$2,[1]Baseline!$A$1:$JD$86,MATCH($F74,[1]Baseline!$A$1:$A$86,0),0))/HLOOKUP(N$2,[1]Baseline!$A$1:$JD$86,MATCH($F74,[1]Baseline!$A$1:$A$86,0),0))</f>
        <v>#REF!</v>
      </c>
      <c r="P74">
        <v>2088</v>
      </c>
      <c r="Q74" t="e">
        <f>-((HLOOKUP(Q$2,#REF!,MATCH($F74,#REF!,0),0) - HLOOKUP(Q$2,[1]Baseline!$A$1:$JD$86,MATCH($F74,[1]Baseline!$A$1:$A$86,0),0))/HLOOKUP(Q$2,[1]Baseline!$A$1:$JD$86,MATCH($F74,[1]Baseline!$A$1:$A$86,0),0))</f>
        <v>#REF!</v>
      </c>
      <c r="R74" t="e">
        <f>-((HLOOKUP(R$2,#REF!,MATCH($F74,#REF!,0),0) - HLOOKUP(R$2,[1]Baseline!$A$1:$JD$86,MATCH($F74,[1]Baseline!$A$1:$A$86,0),0))/HLOOKUP(R$2,[1]Baseline!$A$1:$JD$86,MATCH($F74,[1]Baseline!$A$1:$A$86,0),0))</f>
        <v>#REF!</v>
      </c>
      <c r="S74" t="e">
        <f>-((HLOOKUP(S$2,#REF!,MATCH($F74,#REF!,0),0) - HLOOKUP(S$2,[1]Baseline!$A$1:$JD$86,MATCH($F74,[1]Baseline!$A$1:$A$86,0),0))/HLOOKUP(S$2,[1]Baseline!$A$1:$JD$86,MATCH($F74,[1]Baseline!$A$1:$A$86,0),0))</f>
        <v>#REF!</v>
      </c>
      <c r="T74" t="e">
        <f>-((HLOOKUP(T$2,#REF!,MATCH($F74,#REF!,0),0) - HLOOKUP(T$2,[1]Baseline!$A$1:$JD$86,MATCH($F74,[1]Baseline!$A$1:$A$86,0),0))/HLOOKUP(T$2,[1]Baseline!$A$1:$JD$86,MATCH($F74,[1]Baseline!$A$1:$A$86,0),0))</f>
        <v>#REF!</v>
      </c>
      <c r="U74" t="e">
        <f>-((HLOOKUP(U$2,#REF!,MATCH($F74,#REF!,0),0) - HLOOKUP(U$2,[1]Baseline!$A$1:$JD$86,MATCH($F74,[1]Baseline!$A$1:$A$86,0),0))/HLOOKUP(U$2,[1]Baseline!$A$1:$JD$86,MATCH($F74,[1]Baseline!$A$1:$A$86,0),0))</f>
        <v>#REF!</v>
      </c>
      <c r="V74" t="e">
        <f>-((HLOOKUP(V$2,#REF!,MATCH($F74,#REF!,0),0) - HLOOKUP(V$2,[1]Baseline!$A$1:$JD$86,MATCH($F74,[1]Baseline!$A$1:$A$86,0),0))/HLOOKUP(V$2,[1]Baseline!$A$1:$JD$86,MATCH($F74,[1]Baseline!$A$1:$A$86,0),0))</f>
        <v>#REF!</v>
      </c>
      <c r="W74" t="e">
        <f>-((HLOOKUP(W$2,#REF!,MATCH($F74,#REF!,0),0) - HLOOKUP(W$2,[1]Baseline!$A$1:$JD$86,MATCH($F74,[1]Baseline!$A$1:$A$86,0),0))/HLOOKUP(W$2,[1]Baseline!$A$1:$JD$86,MATCH($F74,[1]Baseline!$A$1:$A$86,0),0))</f>
        <v>#REF!</v>
      </c>
      <c r="X74" t="e">
        <f>-((HLOOKUP(X$2,#REF!,MATCH($F74,#REF!,0),0) - HLOOKUP(X$2,[1]Baseline!$A$1:$JD$86,MATCH($F74,[1]Baseline!$A$1:$A$86,0),0))/HLOOKUP(X$2,[1]Baseline!$A$1:$JD$86,MATCH($F74,[1]Baseline!$A$1:$A$86,0),0))</f>
        <v>#REF!</v>
      </c>
      <c r="Y74" t="e">
        <f>-((HLOOKUP(Y$2,#REF!,MATCH($F74,#REF!,0),0) - HLOOKUP(Y$2,[1]Baseline!$A$1:$JD$86,MATCH($F74,[1]Baseline!$A$1:$A$86,0),0))/HLOOKUP(Y$2,[1]Baseline!$A$1:$JD$86,MATCH($F74,[1]Baseline!$A$1:$A$86,0),0))</f>
        <v>#REF!</v>
      </c>
    </row>
    <row r="75" spans="1:25" x14ac:dyDescent="0.3">
      <c r="A75">
        <v>2089</v>
      </c>
      <c r="B75" t="e">
        <f>((HLOOKUP(B$2,#REF!,MATCH($F75,#REF!,0),0)))</f>
        <v>#REF!</v>
      </c>
      <c r="C75" t="e">
        <f>((HLOOKUP(C$2,#REF!,MATCH($F75,#REF!,0),0)))</f>
        <v>#REF!</v>
      </c>
      <c r="D75" t="e">
        <f>((HLOOKUP(D$2,#REF!,MATCH($F75,#REF!,0),0)))</f>
        <v>#REF!</v>
      </c>
      <c r="F75">
        <v>2089</v>
      </c>
      <c r="G75" t="e">
        <f>ABS((HLOOKUP(G$2,#REF!,MATCH($F75,#REF!,0),0) - HLOOKUP(G$2,[1]Baseline!$A$1:$JD$86,MATCH($F75,[1]Baseline!$A$1:$A$86,0),0))/HLOOKUP(G$2,[1]Baseline!$A$1:$JD$86,MATCH($F$2,[1]Baseline!$A$1:$A$86,0),0))</f>
        <v>#REF!</v>
      </c>
      <c r="H75" t="e">
        <f t="shared" si="6"/>
        <v>#REF!</v>
      </c>
      <c r="I75" t="e">
        <f t="shared" si="5"/>
        <v>#REF!</v>
      </c>
      <c r="J75">
        <v>2089</v>
      </c>
      <c r="K75" t="e">
        <f>-((HLOOKUP(K$2,#REF!,MATCH($F75,#REF!,0),0) - HLOOKUP(K$2,[1]Baseline!$A$1:$JD$86,MATCH($F75,[1]Baseline!$A$1:$A$86,0),0))/HLOOKUP(K$2,[1]Baseline!$A$1:$JD$86,MATCH($F75,[1]Baseline!$A$1:$A$86,0),0))</f>
        <v>#REF!</v>
      </c>
      <c r="L75" t="e">
        <f>-((HLOOKUP(L$2,#REF!,MATCH($F75,#REF!,0),0) - HLOOKUP(L$2,[1]Baseline!$A$1:$JD$86,MATCH($F75,[1]Baseline!$A$1:$A$86,0),0))/HLOOKUP(L$2,[1]Baseline!$A$1:$JD$86,MATCH($F75,[1]Baseline!$A$1:$A$86,0),0))</f>
        <v>#REF!</v>
      </c>
      <c r="M75" t="e">
        <f>-((HLOOKUP(M$2,#REF!,MATCH($F75,#REF!,0),0) - HLOOKUP(M$2,[1]Baseline!$A$1:$JD$86,MATCH($F75,[1]Baseline!$A$1:$A$86,0),0))/HLOOKUP(M$2,[1]Baseline!$A$1:$JD$86,MATCH($F75,[1]Baseline!$A$1:$A$86,0),0))</f>
        <v>#REF!</v>
      </c>
      <c r="N75" t="e">
        <f>-((HLOOKUP(N$2,#REF!,MATCH($F75,#REF!,0),0) - HLOOKUP(N$2,[1]Baseline!$A$1:$JD$86,MATCH($F75,[1]Baseline!$A$1:$A$86,0),0))/HLOOKUP(N$2,[1]Baseline!$A$1:$JD$86,MATCH($F75,[1]Baseline!$A$1:$A$86,0),0))</f>
        <v>#REF!</v>
      </c>
      <c r="P75">
        <v>2089</v>
      </c>
      <c r="Q75" t="e">
        <f>-((HLOOKUP(Q$2,#REF!,MATCH($F75,#REF!,0),0) - HLOOKUP(Q$2,[1]Baseline!$A$1:$JD$86,MATCH($F75,[1]Baseline!$A$1:$A$86,0),0))/HLOOKUP(Q$2,[1]Baseline!$A$1:$JD$86,MATCH($F75,[1]Baseline!$A$1:$A$86,0),0))</f>
        <v>#REF!</v>
      </c>
      <c r="R75" t="e">
        <f>-((HLOOKUP(R$2,#REF!,MATCH($F75,#REF!,0),0) - HLOOKUP(R$2,[1]Baseline!$A$1:$JD$86,MATCH($F75,[1]Baseline!$A$1:$A$86,0),0))/HLOOKUP(R$2,[1]Baseline!$A$1:$JD$86,MATCH($F75,[1]Baseline!$A$1:$A$86,0),0))</f>
        <v>#REF!</v>
      </c>
      <c r="S75" t="e">
        <f>-((HLOOKUP(S$2,#REF!,MATCH($F75,#REF!,0),0) - HLOOKUP(S$2,[1]Baseline!$A$1:$JD$86,MATCH($F75,[1]Baseline!$A$1:$A$86,0),0))/HLOOKUP(S$2,[1]Baseline!$A$1:$JD$86,MATCH($F75,[1]Baseline!$A$1:$A$86,0),0))</f>
        <v>#REF!</v>
      </c>
      <c r="T75" t="e">
        <f>-((HLOOKUP(T$2,#REF!,MATCH($F75,#REF!,0),0) - HLOOKUP(T$2,[1]Baseline!$A$1:$JD$86,MATCH($F75,[1]Baseline!$A$1:$A$86,0),0))/HLOOKUP(T$2,[1]Baseline!$A$1:$JD$86,MATCH($F75,[1]Baseline!$A$1:$A$86,0),0))</f>
        <v>#REF!</v>
      </c>
      <c r="U75" t="e">
        <f>-((HLOOKUP(U$2,#REF!,MATCH($F75,#REF!,0),0) - HLOOKUP(U$2,[1]Baseline!$A$1:$JD$86,MATCH($F75,[1]Baseline!$A$1:$A$86,0),0))/HLOOKUP(U$2,[1]Baseline!$A$1:$JD$86,MATCH($F75,[1]Baseline!$A$1:$A$86,0),0))</f>
        <v>#REF!</v>
      </c>
      <c r="V75" t="e">
        <f>-((HLOOKUP(V$2,#REF!,MATCH($F75,#REF!,0),0) - HLOOKUP(V$2,[1]Baseline!$A$1:$JD$86,MATCH($F75,[1]Baseline!$A$1:$A$86,0),0))/HLOOKUP(V$2,[1]Baseline!$A$1:$JD$86,MATCH($F75,[1]Baseline!$A$1:$A$86,0),0))</f>
        <v>#REF!</v>
      </c>
      <c r="W75" t="e">
        <f>-((HLOOKUP(W$2,#REF!,MATCH($F75,#REF!,0),0) - HLOOKUP(W$2,[1]Baseline!$A$1:$JD$86,MATCH($F75,[1]Baseline!$A$1:$A$86,0),0))/HLOOKUP(W$2,[1]Baseline!$A$1:$JD$86,MATCH($F75,[1]Baseline!$A$1:$A$86,0),0))</f>
        <v>#REF!</v>
      </c>
      <c r="X75" t="e">
        <f>-((HLOOKUP(X$2,#REF!,MATCH($F75,#REF!,0),0) - HLOOKUP(X$2,[1]Baseline!$A$1:$JD$86,MATCH($F75,[1]Baseline!$A$1:$A$86,0),0))/HLOOKUP(X$2,[1]Baseline!$A$1:$JD$86,MATCH($F75,[1]Baseline!$A$1:$A$86,0),0))</f>
        <v>#REF!</v>
      </c>
      <c r="Y75" t="e">
        <f>-((HLOOKUP(Y$2,#REF!,MATCH($F75,#REF!,0),0) - HLOOKUP(Y$2,[1]Baseline!$A$1:$JD$86,MATCH($F75,[1]Baseline!$A$1:$A$86,0),0))/HLOOKUP(Y$2,[1]Baseline!$A$1:$JD$86,MATCH($F75,[1]Baseline!$A$1:$A$86,0),0))</f>
        <v>#REF!</v>
      </c>
    </row>
    <row r="76" spans="1:25" x14ac:dyDescent="0.3">
      <c r="A76">
        <v>2090</v>
      </c>
      <c r="B76" t="e">
        <f>((HLOOKUP(B$2,#REF!,MATCH($F76,#REF!,0),0)))</f>
        <v>#REF!</v>
      </c>
      <c r="C76" t="e">
        <f>((HLOOKUP(C$2,#REF!,MATCH($F76,#REF!,0),0)))</f>
        <v>#REF!</v>
      </c>
      <c r="D76" t="e">
        <f>((HLOOKUP(D$2,#REF!,MATCH($F76,#REF!,0),0)))</f>
        <v>#REF!</v>
      </c>
      <c r="F76">
        <v>2090</v>
      </c>
      <c r="G76" t="e">
        <f>ABS((HLOOKUP(G$2,#REF!,MATCH($F76,#REF!,0),0) - HLOOKUP(G$2,[1]Baseline!$A$1:$JD$86,MATCH($F76,[1]Baseline!$A$1:$A$86,0),0))/HLOOKUP(G$2,[1]Baseline!$A$1:$JD$86,MATCH($F$2,[1]Baseline!$A$1:$A$86,0),0))</f>
        <v>#REF!</v>
      </c>
      <c r="H76" t="e">
        <f t="shared" si="6"/>
        <v>#REF!</v>
      </c>
      <c r="I76" t="e">
        <f t="shared" si="5"/>
        <v>#REF!</v>
      </c>
      <c r="J76">
        <v>2090</v>
      </c>
      <c r="K76" t="e">
        <f>-((HLOOKUP(K$2,#REF!,MATCH($F76,#REF!,0),0) - HLOOKUP(K$2,[1]Baseline!$A$1:$JD$86,MATCH($F76,[1]Baseline!$A$1:$A$86,0),0))/HLOOKUP(K$2,[1]Baseline!$A$1:$JD$86,MATCH($F76,[1]Baseline!$A$1:$A$86,0),0))</f>
        <v>#REF!</v>
      </c>
      <c r="L76" t="e">
        <f>-((HLOOKUP(L$2,#REF!,MATCH($F76,#REF!,0),0) - HLOOKUP(L$2,[1]Baseline!$A$1:$JD$86,MATCH($F76,[1]Baseline!$A$1:$A$86,0),0))/HLOOKUP(L$2,[1]Baseline!$A$1:$JD$86,MATCH($F76,[1]Baseline!$A$1:$A$86,0),0))</f>
        <v>#REF!</v>
      </c>
      <c r="M76" t="e">
        <f>-((HLOOKUP(M$2,#REF!,MATCH($F76,#REF!,0),0) - HLOOKUP(M$2,[1]Baseline!$A$1:$JD$86,MATCH($F76,[1]Baseline!$A$1:$A$86,0),0))/HLOOKUP(M$2,[1]Baseline!$A$1:$JD$86,MATCH($F76,[1]Baseline!$A$1:$A$86,0),0))</f>
        <v>#REF!</v>
      </c>
      <c r="N76" t="e">
        <f>-((HLOOKUP(N$2,#REF!,MATCH($F76,#REF!,0),0) - HLOOKUP(N$2,[1]Baseline!$A$1:$JD$86,MATCH($F76,[1]Baseline!$A$1:$A$86,0),0))/HLOOKUP(N$2,[1]Baseline!$A$1:$JD$86,MATCH($F76,[1]Baseline!$A$1:$A$86,0),0))</f>
        <v>#REF!</v>
      </c>
      <c r="P76">
        <v>2090</v>
      </c>
      <c r="Q76" t="e">
        <f>-((HLOOKUP(Q$2,#REF!,MATCH($F76,#REF!,0),0) - HLOOKUP(Q$2,[1]Baseline!$A$1:$JD$86,MATCH($F76,[1]Baseline!$A$1:$A$86,0),0))/HLOOKUP(Q$2,[1]Baseline!$A$1:$JD$86,MATCH($F76,[1]Baseline!$A$1:$A$86,0),0))</f>
        <v>#REF!</v>
      </c>
      <c r="R76" t="e">
        <f>-((HLOOKUP(R$2,#REF!,MATCH($F76,#REF!,0),0) - HLOOKUP(R$2,[1]Baseline!$A$1:$JD$86,MATCH($F76,[1]Baseline!$A$1:$A$86,0),0))/HLOOKUP(R$2,[1]Baseline!$A$1:$JD$86,MATCH($F76,[1]Baseline!$A$1:$A$86,0),0))</f>
        <v>#REF!</v>
      </c>
      <c r="S76" t="e">
        <f>-((HLOOKUP(S$2,#REF!,MATCH($F76,#REF!,0),0) - HLOOKUP(S$2,[1]Baseline!$A$1:$JD$86,MATCH($F76,[1]Baseline!$A$1:$A$86,0),0))/HLOOKUP(S$2,[1]Baseline!$A$1:$JD$86,MATCH($F76,[1]Baseline!$A$1:$A$86,0),0))</f>
        <v>#REF!</v>
      </c>
      <c r="T76" t="e">
        <f>-((HLOOKUP(T$2,#REF!,MATCH($F76,#REF!,0),0) - HLOOKUP(T$2,[1]Baseline!$A$1:$JD$86,MATCH($F76,[1]Baseline!$A$1:$A$86,0),0))/HLOOKUP(T$2,[1]Baseline!$A$1:$JD$86,MATCH($F76,[1]Baseline!$A$1:$A$86,0),0))</f>
        <v>#REF!</v>
      </c>
      <c r="U76" t="e">
        <f>-((HLOOKUP(U$2,#REF!,MATCH($F76,#REF!,0),0) - HLOOKUP(U$2,[1]Baseline!$A$1:$JD$86,MATCH($F76,[1]Baseline!$A$1:$A$86,0),0))/HLOOKUP(U$2,[1]Baseline!$A$1:$JD$86,MATCH($F76,[1]Baseline!$A$1:$A$86,0),0))</f>
        <v>#REF!</v>
      </c>
      <c r="V76" t="e">
        <f>-((HLOOKUP(V$2,#REF!,MATCH($F76,#REF!,0),0) - HLOOKUP(V$2,[1]Baseline!$A$1:$JD$86,MATCH($F76,[1]Baseline!$A$1:$A$86,0),0))/HLOOKUP(V$2,[1]Baseline!$A$1:$JD$86,MATCH($F76,[1]Baseline!$A$1:$A$86,0),0))</f>
        <v>#REF!</v>
      </c>
      <c r="W76" t="e">
        <f>-((HLOOKUP(W$2,#REF!,MATCH($F76,#REF!,0),0) - HLOOKUP(W$2,[1]Baseline!$A$1:$JD$86,MATCH($F76,[1]Baseline!$A$1:$A$86,0),0))/HLOOKUP(W$2,[1]Baseline!$A$1:$JD$86,MATCH($F76,[1]Baseline!$A$1:$A$86,0),0))</f>
        <v>#REF!</v>
      </c>
      <c r="X76" t="e">
        <f>-((HLOOKUP(X$2,#REF!,MATCH($F76,#REF!,0),0) - HLOOKUP(X$2,[1]Baseline!$A$1:$JD$86,MATCH($F76,[1]Baseline!$A$1:$A$86,0),0))/HLOOKUP(X$2,[1]Baseline!$A$1:$JD$86,MATCH($F76,[1]Baseline!$A$1:$A$86,0),0))</f>
        <v>#REF!</v>
      </c>
      <c r="Y76" t="e">
        <f>-((HLOOKUP(Y$2,#REF!,MATCH($F76,#REF!,0),0) - HLOOKUP(Y$2,[1]Baseline!$A$1:$JD$86,MATCH($F76,[1]Baseline!$A$1:$A$86,0),0))/HLOOKUP(Y$2,[1]Baseline!$A$1:$JD$86,MATCH($F76,[1]Baseline!$A$1:$A$86,0),0))</f>
        <v>#REF!</v>
      </c>
    </row>
    <row r="77" spans="1:25" x14ac:dyDescent="0.3">
      <c r="A77">
        <v>2091</v>
      </c>
      <c r="B77" t="e">
        <f>((HLOOKUP(B$2,#REF!,MATCH($F77,#REF!,0),0)))</f>
        <v>#REF!</v>
      </c>
      <c r="C77" t="e">
        <f>((HLOOKUP(C$2,#REF!,MATCH($F77,#REF!,0),0)))</f>
        <v>#REF!</v>
      </c>
      <c r="D77" t="e">
        <f>((HLOOKUP(D$2,#REF!,MATCH($F77,#REF!,0),0)))</f>
        <v>#REF!</v>
      </c>
      <c r="F77">
        <v>2091</v>
      </c>
      <c r="G77" t="e">
        <f>ABS((HLOOKUP(G$2,#REF!,MATCH($F77,#REF!,0),0) - HLOOKUP(G$2,[1]Baseline!$A$1:$JD$86,MATCH($F77,[1]Baseline!$A$1:$A$86,0),0))/HLOOKUP(G$2,[1]Baseline!$A$1:$JD$86,MATCH($F$2,[1]Baseline!$A$1:$A$86,0),0))</f>
        <v>#REF!</v>
      </c>
      <c r="H77" t="e">
        <f t="shared" si="6"/>
        <v>#REF!</v>
      </c>
      <c r="I77" t="e">
        <f t="shared" si="5"/>
        <v>#REF!</v>
      </c>
      <c r="J77">
        <v>2091</v>
      </c>
      <c r="K77" t="e">
        <f>-((HLOOKUP(K$2,#REF!,MATCH($F77,#REF!,0),0) - HLOOKUP(K$2,[1]Baseline!$A$1:$JD$86,MATCH($F77,[1]Baseline!$A$1:$A$86,0),0))/HLOOKUP(K$2,[1]Baseline!$A$1:$JD$86,MATCH($F77,[1]Baseline!$A$1:$A$86,0),0))</f>
        <v>#REF!</v>
      </c>
      <c r="L77" t="e">
        <f>-((HLOOKUP(L$2,#REF!,MATCH($F77,#REF!,0),0) - HLOOKUP(L$2,[1]Baseline!$A$1:$JD$86,MATCH($F77,[1]Baseline!$A$1:$A$86,0),0))/HLOOKUP(L$2,[1]Baseline!$A$1:$JD$86,MATCH($F77,[1]Baseline!$A$1:$A$86,0),0))</f>
        <v>#REF!</v>
      </c>
      <c r="M77" t="e">
        <f>-((HLOOKUP(M$2,#REF!,MATCH($F77,#REF!,0),0) - HLOOKUP(M$2,[1]Baseline!$A$1:$JD$86,MATCH($F77,[1]Baseline!$A$1:$A$86,0),0))/HLOOKUP(M$2,[1]Baseline!$A$1:$JD$86,MATCH($F77,[1]Baseline!$A$1:$A$86,0),0))</f>
        <v>#REF!</v>
      </c>
      <c r="N77" t="e">
        <f>-((HLOOKUP(N$2,#REF!,MATCH($F77,#REF!,0),0) - HLOOKUP(N$2,[1]Baseline!$A$1:$JD$86,MATCH($F77,[1]Baseline!$A$1:$A$86,0),0))/HLOOKUP(N$2,[1]Baseline!$A$1:$JD$86,MATCH($F77,[1]Baseline!$A$1:$A$86,0),0))</f>
        <v>#REF!</v>
      </c>
      <c r="P77">
        <v>2091</v>
      </c>
      <c r="Q77" t="e">
        <f>-((HLOOKUP(Q$2,#REF!,MATCH($F77,#REF!,0),0) - HLOOKUP(Q$2,[1]Baseline!$A$1:$JD$86,MATCH($F77,[1]Baseline!$A$1:$A$86,0),0))/HLOOKUP(Q$2,[1]Baseline!$A$1:$JD$86,MATCH($F77,[1]Baseline!$A$1:$A$86,0),0))</f>
        <v>#REF!</v>
      </c>
      <c r="R77" t="e">
        <f>-((HLOOKUP(R$2,#REF!,MATCH($F77,#REF!,0),0) - HLOOKUP(R$2,[1]Baseline!$A$1:$JD$86,MATCH($F77,[1]Baseline!$A$1:$A$86,0),0))/HLOOKUP(R$2,[1]Baseline!$A$1:$JD$86,MATCH($F77,[1]Baseline!$A$1:$A$86,0),0))</f>
        <v>#REF!</v>
      </c>
      <c r="S77" t="e">
        <f>-((HLOOKUP(S$2,#REF!,MATCH($F77,#REF!,0),0) - HLOOKUP(S$2,[1]Baseline!$A$1:$JD$86,MATCH($F77,[1]Baseline!$A$1:$A$86,0),0))/HLOOKUP(S$2,[1]Baseline!$A$1:$JD$86,MATCH($F77,[1]Baseline!$A$1:$A$86,0),0))</f>
        <v>#REF!</v>
      </c>
      <c r="T77" t="e">
        <f>-((HLOOKUP(T$2,#REF!,MATCH($F77,#REF!,0),0) - HLOOKUP(T$2,[1]Baseline!$A$1:$JD$86,MATCH($F77,[1]Baseline!$A$1:$A$86,0),0))/HLOOKUP(T$2,[1]Baseline!$A$1:$JD$86,MATCH($F77,[1]Baseline!$A$1:$A$86,0),0))</f>
        <v>#REF!</v>
      </c>
      <c r="U77" t="e">
        <f>-((HLOOKUP(U$2,#REF!,MATCH($F77,#REF!,0),0) - HLOOKUP(U$2,[1]Baseline!$A$1:$JD$86,MATCH($F77,[1]Baseline!$A$1:$A$86,0),0))/HLOOKUP(U$2,[1]Baseline!$A$1:$JD$86,MATCH($F77,[1]Baseline!$A$1:$A$86,0),0))</f>
        <v>#REF!</v>
      </c>
      <c r="V77" t="e">
        <f>-((HLOOKUP(V$2,#REF!,MATCH($F77,#REF!,0),0) - HLOOKUP(V$2,[1]Baseline!$A$1:$JD$86,MATCH($F77,[1]Baseline!$A$1:$A$86,0),0))/HLOOKUP(V$2,[1]Baseline!$A$1:$JD$86,MATCH($F77,[1]Baseline!$A$1:$A$86,0),0))</f>
        <v>#REF!</v>
      </c>
      <c r="W77" t="e">
        <f>-((HLOOKUP(W$2,#REF!,MATCH($F77,#REF!,0),0) - HLOOKUP(W$2,[1]Baseline!$A$1:$JD$86,MATCH($F77,[1]Baseline!$A$1:$A$86,0),0))/HLOOKUP(W$2,[1]Baseline!$A$1:$JD$86,MATCH($F77,[1]Baseline!$A$1:$A$86,0),0))</f>
        <v>#REF!</v>
      </c>
      <c r="X77" t="e">
        <f>-((HLOOKUP(X$2,#REF!,MATCH($F77,#REF!,0),0) - HLOOKUP(X$2,[1]Baseline!$A$1:$JD$86,MATCH($F77,[1]Baseline!$A$1:$A$86,0),0))/HLOOKUP(X$2,[1]Baseline!$A$1:$JD$86,MATCH($F77,[1]Baseline!$A$1:$A$86,0),0))</f>
        <v>#REF!</v>
      </c>
      <c r="Y77" t="e">
        <f>-((HLOOKUP(Y$2,#REF!,MATCH($F77,#REF!,0),0) - HLOOKUP(Y$2,[1]Baseline!$A$1:$JD$86,MATCH($F77,[1]Baseline!$A$1:$A$86,0),0))/HLOOKUP(Y$2,[1]Baseline!$A$1:$JD$86,MATCH($F77,[1]Baseline!$A$1:$A$86,0),0))</f>
        <v>#REF!</v>
      </c>
    </row>
    <row r="78" spans="1:25" x14ac:dyDescent="0.3">
      <c r="A78">
        <v>2092</v>
      </c>
      <c r="B78" t="e">
        <f>((HLOOKUP(B$2,#REF!,MATCH($F78,#REF!,0),0)))</f>
        <v>#REF!</v>
      </c>
      <c r="C78" t="e">
        <f>((HLOOKUP(C$2,#REF!,MATCH($F78,#REF!,0),0)))</f>
        <v>#REF!</v>
      </c>
      <c r="D78" t="e">
        <f>((HLOOKUP(D$2,#REF!,MATCH($F78,#REF!,0),0)))</f>
        <v>#REF!</v>
      </c>
      <c r="F78">
        <v>2092</v>
      </c>
      <c r="G78" t="e">
        <f>ABS((HLOOKUP(G$2,#REF!,MATCH($F78,#REF!,0),0) - HLOOKUP(G$2,[1]Baseline!$A$1:$JD$86,MATCH($F78,[1]Baseline!$A$1:$A$86,0),0))/HLOOKUP(G$2,[1]Baseline!$A$1:$JD$86,MATCH($F$2,[1]Baseline!$A$1:$A$86,0),0))</f>
        <v>#REF!</v>
      </c>
      <c r="H78" t="e">
        <f t="shared" si="6"/>
        <v>#REF!</v>
      </c>
      <c r="I78" t="e">
        <f t="shared" si="5"/>
        <v>#REF!</v>
      </c>
      <c r="J78">
        <v>2092</v>
      </c>
      <c r="K78" t="e">
        <f>-((HLOOKUP(K$2,#REF!,MATCH($F78,#REF!,0),0) - HLOOKUP(K$2,[1]Baseline!$A$1:$JD$86,MATCH($F78,[1]Baseline!$A$1:$A$86,0),0))/HLOOKUP(K$2,[1]Baseline!$A$1:$JD$86,MATCH($F78,[1]Baseline!$A$1:$A$86,0),0))</f>
        <v>#REF!</v>
      </c>
      <c r="L78" t="e">
        <f>-((HLOOKUP(L$2,#REF!,MATCH($F78,#REF!,0),0) - HLOOKUP(L$2,[1]Baseline!$A$1:$JD$86,MATCH($F78,[1]Baseline!$A$1:$A$86,0),0))/HLOOKUP(L$2,[1]Baseline!$A$1:$JD$86,MATCH($F78,[1]Baseline!$A$1:$A$86,0),0))</f>
        <v>#REF!</v>
      </c>
      <c r="M78" t="e">
        <f>-((HLOOKUP(M$2,#REF!,MATCH($F78,#REF!,0),0) - HLOOKUP(M$2,[1]Baseline!$A$1:$JD$86,MATCH($F78,[1]Baseline!$A$1:$A$86,0),0))/HLOOKUP(M$2,[1]Baseline!$A$1:$JD$86,MATCH($F78,[1]Baseline!$A$1:$A$86,0),0))</f>
        <v>#REF!</v>
      </c>
      <c r="N78" t="e">
        <f>-((HLOOKUP(N$2,#REF!,MATCH($F78,#REF!,0),0) - HLOOKUP(N$2,[1]Baseline!$A$1:$JD$86,MATCH($F78,[1]Baseline!$A$1:$A$86,0),0))/HLOOKUP(N$2,[1]Baseline!$A$1:$JD$86,MATCH($F78,[1]Baseline!$A$1:$A$86,0),0))</f>
        <v>#REF!</v>
      </c>
      <c r="P78">
        <v>2092</v>
      </c>
      <c r="Q78" t="e">
        <f>-((HLOOKUP(Q$2,#REF!,MATCH($F78,#REF!,0),0) - HLOOKUP(Q$2,[1]Baseline!$A$1:$JD$86,MATCH($F78,[1]Baseline!$A$1:$A$86,0),0))/HLOOKUP(Q$2,[1]Baseline!$A$1:$JD$86,MATCH($F78,[1]Baseline!$A$1:$A$86,0),0))</f>
        <v>#REF!</v>
      </c>
      <c r="R78" t="e">
        <f>-((HLOOKUP(R$2,#REF!,MATCH($F78,#REF!,0),0) - HLOOKUP(R$2,[1]Baseline!$A$1:$JD$86,MATCH($F78,[1]Baseline!$A$1:$A$86,0),0))/HLOOKUP(R$2,[1]Baseline!$A$1:$JD$86,MATCH($F78,[1]Baseline!$A$1:$A$86,0),0))</f>
        <v>#REF!</v>
      </c>
      <c r="S78" t="e">
        <f>-((HLOOKUP(S$2,#REF!,MATCH($F78,#REF!,0),0) - HLOOKUP(S$2,[1]Baseline!$A$1:$JD$86,MATCH($F78,[1]Baseline!$A$1:$A$86,0),0))/HLOOKUP(S$2,[1]Baseline!$A$1:$JD$86,MATCH($F78,[1]Baseline!$A$1:$A$86,0),0))</f>
        <v>#REF!</v>
      </c>
      <c r="T78" t="e">
        <f>-((HLOOKUP(T$2,#REF!,MATCH($F78,#REF!,0),0) - HLOOKUP(T$2,[1]Baseline!$A$1:$JD$86,MATCH($F78,[1]Baseline!$A$1:$A$86,0),0))/HLOOKUP(T$2,[1]Baseline!$A$1:$JD$86,MATCH($F78,[1]Baseline!$A$1:$A$86,0),0))</f>
        <v>#REF!</v>
      </c>
      <c r="U78" t="e">
        <f>-((HLOOKUP(U$2,#REF!,MATCH($F78,#REF!,0),0) - HLOOKUP(U$2,[1]Baseline!$A$1:$JD$86,MATCH($F78,[1]Baseline!$A$1:$A$86,0),0))/HLOOKUP(U$2,[1]Baseline!$A$1:$JD$86,MATCH($F78,[1]Baseline!$A$1:$A$86,0),0))</f>
        <v>#REF!</v>
      </c>
      <c r="V78" t="e">
        <f>-((HLOOKUP(V$2,#REF!,MATCH($F78,#REF!,0),0) - HLOOKUP(V$2,[1]Baseline!$A$1:$JD$86,MATCH($F78,[1]Baseline!$A$1:$A$86,0),0))/HLOOKUP(V$2,[1]Baseline!$A$1:$JD$86,MATCH($F78,[1]Baseline!$A$1:$A$86,0),0))</f>
        <v>#REF!</v>
      </c>
      <c r="W78" t="e">
        <f>-((HLOOKUP(W$2,#REF!,MATCH($F78,#REF!,0),0) - HLOOKUP(W$2,[1]Baseline!$A$1:$JD$86,MATCH($F78,[1]Baseline!$A$1:$A$86,0),0))/HLOOKUP(W$2,[1]Baseline!$A$1:$JD$86,MATCH($F78,[1]Baseline!$A$1:$A$86,0),0))</f>
        <v>#REF!</v>
      </c>
      <c r="X78" t="e">
        <f>-((HLOOKUP(X$2,#REF!,MATCH($F78,#REF!,0),0) - HLOOKUP(X$2,[1]Baseline!$A$1:$JD$86,MATCH($F78,[1]Baseline!$A$1:$A$86,0),0))/HLOOKUP(X$2,[1]Baseline!$A$1:$JD$86,MATCH($F78,[1]Baseline!$A$1:$A$86,0),0))</f>
        <v>#REF!</v>
      </c>
      <c r="Y78" t="e">
        <f>-((HLOOKUP(Y$2,#REF!,MATCH($F78,#REF!,0),0) - HLOOKUP(Y$2,[1]Baseline!$A$1:$JD$86,MATCH($F78,[1]Baseline!$A$1:$A$86,0),0))/HLOOKUP(Y$2,[1]Baseline!$A$1:$JD$86,MATCH($F78,[1]Baseline!$A$1:$A$86,0),0))</f>
        <v>#REF!</v>
      </c>
    </row>
    <row r="79" spans="1:25" x14ac:dyDescent="0.3">
      <c r="A79">
        <v>2093</v>
      </c>
      <c r="B79" t="e">
        <f>((HLOOKUP(B$2,#REF!,MATCH($F79,#REF!,0),0)))</f>
        <v>#REF!</v>
      </c>
      <c r="C79" t="e">
        <f>((HLOOKUP(C$2,#REF!,MATCH($F79,#REF!,0),0)))</f>
        <v>#REF!</v>
      </c>
      <c r="D79" t="e">
        <f>((HLOOKUP(D$2,#REF!,MATCH($F79,#REF!,0),0)))</f>
        <v>#REF!</v>
      </c>
      <c r="F79">
        <v>2093</v>
      </c>
      <c r="G79" t="e">
        <f>ABS((HLOOKUP(G$2,#REF!,MATCH($F79,#REF!,0),0) - HLOOKUP(G$2,[1]Baseline!$A$1:$JD$86,MATCH($F79,[1]Baseline!$A$1:$A$86,0),0))/HLOOKUP(G$2,[1]Baseline!$A$1:$JD$86,MATCH($F$2,[1]Baseline!$A$1:$A$86,0),0))</f>
        <v>#REF!</v>
      </c>
      <c r="H79" t="e">
        <f t="shared" si="6"/>
        <v>#REF!</v>
      </c>
      <c r="I79" t="e">
        <f t="shared" si="5"/>
        <v>#REF!</v>
      </c>
      <c r="J79">
        <v>2093</v>
      </c>
      <c r="K79" t="e">
        <f>-((HLOOKUP(K$2,#REF!,MATCH($F79,#REF!,0),0) - HLOOKUP(K$2,[1]Baseline!$A$1:$JD$86,MATCH($F79,[1]Baseline!$A$1:$A$86,0),0))/HLOOKUP(K$2,[1]Baseline!$A$1:$JD$86,MATCH($F79,[1]Baseline!$A$1:$A$86,0),0))</f>
        <v>#REF!</v>
      </c>
      <c r="L79" t="e">
        <f>-((HLOOKUP(L$2,#REF!,MATCH($F79,#REF!,0),0) - HLOOKUP(L$2,[1]Baseline!$A$1:$JD$86,MATCH($F79,[1]Baseline!$A$1:$A$86,0),0))/HLOOKUP(L$2,[1]Baseline!$A$1:$JD$86,MATCH($F79,[1]Baseline!$A$1:$A$86,0),0))</f>
        <v>#REF!</v>
      </c>
      <c r="M79" t="e">
        <f>-((HLOOKUP(M$2,#REF!,MATCH($F79,#REF!,0),0) - HLOOKUP(M$2,[1]Baseline!$A$1:$JD$86,MATCH($F79,[1]Baseline!$A$1:$A$86,0),0))/HLOOKUP(M$2,[1]Baseline!$A$1:$JD$86,MATCH($F79,[1]Baseline!$A$1:$A$86,0),0))</f>
        <v>#REF!</v>
      </c>
      <c r="N79" t="e">
        <f>-((HLOOKUP(N$2,#REF!,MATCH($F79,#REF!,0),0) - HLOOKUP(N$2,[1]Baseline!$A$1:$JD$86,MATCH($F79,[1]Baseline!$A$1:$A$86,0),0))/HLOOKUP(N$2,[1]Baseline!$A$1:$JD$86,MATCH($F79,[1]Baseline!$A$1:$A$86,0),0))</f>
        <v>#REF!</v>
      </c>
      <c r="P79">
        <v>2093</v>
      </c>
      <c r="Q79" t="e">
        <f>-((HLOOKUP(Q$2,#REF!,MATCH($F79,#REF!,0),0) - HLOOKUP(Q$2,[1]Baseline!$A$1:$JD$86,MATCH($F79,[1]Baseline!$A$1:$A$86,0),0))/HLOOKUP(Q$2,[1]Baseline!$A$1:$JD$86,MATCH($F79,[1]Baseline!$A$1:$A$86,0),0))</f>
        <v>#REF!</v>
      </c>
      <c r="R79" t="e">
        <f>-((HLOOKUP(R$2,#REF!,MATCH($F79,#REF!,0),0) - HLOOKUP(R$2,[1]Baseline!$A$1:$JD$86,MATCH($F79,[1]Baseline!$A$1:$A$86,0),0))/HLOOKUP(R$2,[1]Baseline!$A$1:$JD$86,MATCH($F79,[1]Baseline!$A$1:$A$86,0),0))</f>
        <v>#REF!</v>
      </c>
      <c r="S79" t="e">
        <f>-((HLOOKUP(S$2,#REF!,MATCH($F79,#REF!,0),0) - HLOOKUP(S$2,[1]Baseline!$A$1:$JD$86,MATCH($F79,[1]Baseline!$A$1:$A$86,0),0))/HLOOKUP(S$2,[1]Baseline!$A$1:$JD$86,MATCH($F79,[1]Baseline!$A$1:$A$86,0),0))</f>
        <v>#REF!</v>
      </c>
      <c r="T79" t="e">
        <f>-((HLOOKUP(T$2,#REF!,MATCH($F79,#REF!,0),0) - HLOOKUP(T$2,[1]Baseline!$A$1:$JD$86,MATCH($F79,[1]Baseline!$A$1:$A$86,0),0))/HLOOKUP(T$2,[1]Baseline!$A$1:$JD$86,MATCH($F79,[1]Baseline!$A$1:$A$86,0),0))</f>
        <v>#REF!</v>
      </c>
      <c r="U79" t="e">
        <f>-((HLOOKUP(U$2,#REF!,MATCH($F79,#REF!,0),0) - HLOOKUP(U$2,[1]Baseline!$A$1:$JD$86,MATCH($F79,[1]Baseline!$A$1:$A$86,0),0))/HLOOKUP(U$2,[1]Baseline!$A$1:$JD$86,MATCH($F79,[1]Baseline!$A$1:$A$86,0),0))</f>
        <v>#REF!</v>
      </c>
      <c r="V79" t="e">
        <f>-((HLOOKUP(V$2,#REF!,MATCH($F79,#REF!,0),0) - HLOOKUP(V$2,[1]Baseline!$A$1:$JD$86,MATCH($F79,[1]Baseline!$A$1:$A$86,0),0))/HLOOKUP(V$2,[1]Baseline!$A$1:$JD$86,MATCH($F79,[1]Baseline!$A$1:$A$86,0),0))</f>
        <v>#REF!</v>
      </c>
      <c r="W79" t="e">
        <f>-((HLOOKUP(W$2,#REF!,MATCH($F79,#REF!,0),0) - HLOOKUP(W$2,[1]Baseline!$A$1:$JD$86,MATCH($F79,[1]Baseline!$A$1:$A$86,0),0))/HLOOKUP(W$2,[1]Baseline!$A$1:$JD$86,MATCH($F79,[1]Baseline!$A$1:$A$86,0),0))</f>
        <v>#REF!</v>
      </c>
      <c r="X79" t="e">
        <f>-((HLOOKUP(X$2,#REF!,MATCH($F79,#REF!,0),0) - HLOOKUP(X$2,[1]Baseline!$A$1:$JD$86,MATCH($F79,[1]Baseline!$A$1:$A$86,0),0))/HLOOKUP(X$2,[1]Baseline!$A$1:$JD$86,MATCH($F79,[1]Baseline!$A$1:$A$86,0),0))</f>
        <v>#REF!</v>
      </c>
      <c r="Y79" t="e">
        <f>-((HLOOKUP(Y$2,#REF!,MATCH($F79,#REF!,0),0) - HLOOKUP(Y$2,[1]Baseline!$A$1:$JD$86,MATCH($F79,[1]Baseline!$A$1:$A$86,0),0))/HLOOKUP(Y$2,[1]Baseline!$A$1:$JD$86,MATCH($F79,[1]Baseline!$A$1:$A$86,0),0))</f>
        <v>#REF!</v>
      </c>
    </row>
    <row r="80" spans="1:25" x14ac:dyDescent="0.3">
      <c r="A80">
        <v>2094</v>
      </c>
      <c r="B80" t="e">
        <f>((HLOOKUP(B$2,#REF!,MATCH($F80,#REF!,0),0)))</f>
        <v>#REF!</v>
      </c>
      <c r="C80" t="e">
        <f>((HLOOKUP(C$2,#REF!,MATCH($F80,#REF!,0),0)))</f>
        <v>#REF!</v>
      </c>
      <c r="D80" t="e">
        <f>((HLOOKUP(D$2,#REF!,MATCH($F80,#REF!,0),0)))</f>
        <v>#REF!</v>
      </c>
      <c r="F80">
        <v>2094</v>
      </c>
      <c r="G80" t="e">
        <f>ABS((HLOOKUP(G$2,#REF!,MATCH($F80,#REF!,0),0) - HLOOKUP(G$2,[1]Baseline!$A$1:$JD$86,MATCH($F80,[1]Baseline!$A$1:$A$86,0),0))/HLOOKUP(G$2,[1]Baseline!$A$1:$JD$86,MATCH($F$2,[1]Baseline!$A$1:$A$86,0),0))</f>
        <v>#REF!</v>
      </c>
      <c r="H80" t="e">
        <f t="shared" si="6"/>
        <v>#REF!</v>
      </c>
      <c r="I80" t="e">
        <f t="shared" si="5"/>
        <v>#REF!</v>
      </c>
      <c r="J80">
        <v>2094</v>
      </c>
      <c r="K80" t="e">
        <f>-((HLOOKUP(K$2,#REF!,MATCH($F80,#REF!,0),0) - HLOOKUP(K$2,[1]Baseline!$A$1:$JD$86,MATCH($F80,[1]Baseline!$A$1:$A$86,0),0))/HLOOKUP(K$2,[1]Baseline!$A$1:$JD$86,MATCH($F80,[1]Baseline!$A$1:$A$86,0),0))</f>
        <v>#REF!</v>
      </c>
      <c r="L80" t="e">
        <f>-((HLOOKUP(L$2,#REF!,MATCH($F80,#REF!,0),0) - HLOOKUP(L$2,[1]Baseline!$A$1:$JD$86,MATCH($F80,[1]Baseline!$A$1:$A$86,0),0))/HLOOKUP(L$2,[1]Baseline!$A$1:$JD$86,MATCH($F80,[1]Baseline!$A$1:$A$86,0),0))</f>
        <v>#REF!</v>
      </c>
      <c r="M80" t="e">
        <f>-((HLOOKUP(M$2,#REF!,MATCH($F80,#REF!,0),0) - HLOOKUP(M$2,[1]Baseline!$A$1:$JD$86,MATCH($F80,[1]Baseline!$A$1:$A$86,0),0))/HLOOKUP(M$2,[1]Baseline!$A$1:$JD$86,MATCH($F80,[1]Baseline!$A$1:$A$86,0),0))</f>
        <v>#REF!</v>
      </c>
      <c r="N80" t="e">
        <f>-((HLOOKUP(N$2,#REF!,MATCH($F80,#REF!,0),0) - HLOOKUP(N$2,[1]Baseline!$A$1:$JD$86,MATCH($F80,[1]Baseline!$A$1:$A$86,0),0))/HLOOKUP(N$2,[1]Baseline!$A$1:$JD$86,MATCH($F80,[1]Baseline!$A$1:$A$86,0),0))</f>
        <v>#REF!</v>
      </c>
      <c r="P80">
        <v>2094</v>
      </c>
      <c r="Q80" t="e">
        <f>-((HLOOKUP(Q$2,#REF!,MATCH($F80,#REF!,0),0) - HLOOKUP(Q$2,[1]Baseline!$A$1:$JD$86,MATCH($F80,[1]Baseline!$A$1:$A$86,0),0))/HLOOKUP(Q$2,[1]Baseline!$A$1:$JD$86,MATCH($F80,[1]Baseline!$A$1:$A$86,0),0))</f>
        <v>#REF!</v>
      </c>
      <c r="R80" t="e">
        <f>-((HLOOKUP(R$2,#REF!,MATCH($F80,#REF!,0),0) - HLOOKUP(R$2,[1]Baseline!$A$1:$JD$86,MATCH($F80,[1]Baseline!$A$1:$A$86,0),0))/HLOOKUP(R$2,[1]Baseline!$A$1:$JD$86,MATCH($F80,[1]Baseline!$A$1:$A$86,0),0))</f>
        <v>#REF!</v>
      </c>
      <c r="S80" t="e">
        <f>-((HLOOKUP(S$2,#REF!,MATCH($F80,#REF!,0),0) - HLOOKUP(S$2,[1]Baseline!$A$1:$JD$86,MATCH($F80,[1]Baseline!$A$1:$A$86,0),0))/HLOOKUP(S$2,[1]Baseline!$A$1:$JD$86,MATCH($F80,[1]Baseline!$A$1:$A$86,0),0))</f>
        <v>#REF!</v>
      </c>
      <c r="T80" t="e">
        <f>-((HLOOKUP(T$2,#REF!,MATCH($F80,#REF!,0),0) - HLOOKUP(T$2,[1]Baseline!$A$1:$JD$86,MATCH($F80,[1]Baseline!$A$1:$A$86,0),0))/HLOOKUP(T$2,[1]Baseline!$A$1:$JD$86,MATCH($F80,[1]Baseline!$A$1:$A$86,0),0))</f>
        <v>#REF!</v>
      </c>
      <c r="U80" t="e">
        <f>-((HLOOKUP(U$2,#REF!,MATCH($F80,#REF!,0),0) - HLOOKUP(U$2,[1]Baseline!$A$1:$JD$86,MATCH($F80,[1]Baseline!$A$1:$A$86,0),0))/HLOOKUP(U$2,[1]Baseline!$A$1:$JD$86,MATCH($F80,[1]Baseline!$A$1:$A$86,0),0))</f>
        <v>#REF!</v>
      </c>
      <c r="V80" t="e">
        <f>-((HLOOKUP(V$2,#REF!,MATCH($F80,#REF!,0),0) - HLOOKUP(V$2,[1]Baseline!$A$1:$JD$86,MATCH($F80,[1]Baseline!$A$1:$A$86,0),0))/HLOOKUP(V$2,[1]Baseline!$A$1:$JD$86,MATCH($F80,[1]Baseline!$A$1:$A$86,0),0))</f>
        <v>#REF!</v>
      </c>
      <c r="W80" t="e">
        <f>-((HLOOKUP(W$2,#REF!,MATCH($F80,#REF!,0),0) - HLOOKUP(W$2,[1]Baseline!$A$1:$JD$86,MATCH($F80,[1]Baseline!$A$1:$A$86,0),0))/HLOOKUP(W$2,[1]Baseline!$A$1:$JD$86,MATCH($F80,[1]Baseline!$A$1:$A$86,0),0))</f>
        <v>#REF!</v>
      </c>
      <c r="X80" t="e">
        <f>-((HLOOKUP(X$2,#REF!,MATCH($F80,#REF!,0),0) - HLOOKUP(X$2,[1]Baseline!$A$1:$JD$86,MATCH($F80,[1]Baseline!$A$1:$A$86,0),0))/HLOOKUP(X$2,[1]Baseline!$A$1:$JD$86,MATCH($F80,[1]Baseline!$A$1:$A$86,0),0))</f>
        <v>#REF!</v>
      </c>
      <c r="Y80" t="e">
        <f>-((HLOOKUP(Y$2,#REF!,MATCH($F80,#REF!,0),0) - HLOOKUP(Y$2,[1]Baseline!$A$1:$JD$86,MATCH($F80,[1]Baseline!$A$1:$A$86,0),0))/HLOOKUP(Y$2,[1]Baseline!$A$1:$JD$86,MATCH($F80,[1]Baseline!$A$1:$A$86,0),0))</f>
        <v>#REF!</v>
      </c>
    </row>
    <row r="81" spans="1:25" x14ac:dyDescent="0.3">
      <c r="A81">
        <v>2095</v>
      </c>
      <c r="B81" t="e">
        <f>((HLOOKUP(B$2,#REF!,MATCH($F81,#REF!,0),0)))</f>
        <v>#REF!</v>
      </c>
      <c r="C81" t="e">
        <f>((HLOOKUP(C$2,#REF!,MATCH($F81,#REF!,0),0)))</f>
        <v>#REF!</v>
      </c>
      <c r="D81" t="e">
        <f>((HLOOKUP(D$2,#REF!,MATCH($F81,#REF!,0),0)))</f>
        <v>#REF!</v>
      </c>
      <c r="F81">
        <v>2095</v>
      </c>
      <c r="G81" t="e">
        <f>ABS((HLOOKUP(G$2,#REF!,MATCH($F81,#REF!,0),0) - HLOOKUP(G$2,[1]Baseline!$A$1:$JD$86,MATCH($F81,[1]Baseline!$A$1:$A$86,0),0))/HLOOKUP(G$2,[1]Baseline!$A$1:$JD$86,MATCH($F$2,[1]Baseline!$A$1:$A$86,0),0))</f>
        <v>#REF!</v>
      </c>
      <c r="H81" t="e">
        <f t="shared" si="6"/>
        <v>#REF!</v>
      </c>
      <c r="I81" t="e">
        <f t="shared" si="5"/>
        <v>#REF!</v>
      </c>
      <c r="J81">
        <v>2095</v>
      </c>
      <c r="K81" t="e">
        <f>-((HLOOKUP(K$2,#REF!,MATCH($F81,#REF!,0),0) - HLOOKUP(K$2,[1]Baseline!$A$1:$JD$86,MATCH($F81,[1]Baseline!$A$1:$A$86,0),0))/HLOOKUP(K$2,[1]Baseline!$A$1:$JD$86,MATCH($F81,[1]Baseline!$A$1:$A$86,0),0))</f>
        <v>#REF!</v>
      </c>
      <c r="L81" t="e">
        <f>-((HLOOKUP(L$2,#REF!,MATCH($F81,#REF!,0),0) - HLOOKUP(L$2,[1]Baseline!$A$1:$JD$86,MATCH($F81,[1]Baseline!$A$1:$A$86,0),0))/HLOOKUP(L$2,[1]Baseline!$A$1:$JD$86,MATCH($F81,[1]Baseline!$A$1:$A$86,0),0))</f>
        <v>#REF!</v>
      </c>
      <c r="M81" t="e">
        <f>-((HLOOKUP(M$2,#REF!,MATCH($F81,#REF!,0),0) - HLOOKUP(M$2,[1]Baseline!$A$1:$JD$86,MATCH($F81,[1]Baseline!$A$1:$A$86,0),0))/HLOOKUP(M$2,[1]Baseline!$A$1:$JD$86,MATCH($F81,[1]Baseline!$A$1:$A$86,0),0))</f>
        <v>#REF!</v>
      </c>
      <c r="N81" t="e">
        <f>-((HLOOKUP(N$2,#REF!,MATCH($F81,#REF!,0),0) - HLOOKUP(N$2,[1]Baseline!$A$1:$JD$86,MATCH($F81,[1]Baseline!$A$1:$A$86,0),0))/HLOOKUP(N$2,[1]Baseline!$A$1:$JD$86,MATCH($F81,[1]Baseline!$A$1:$A$86,0),0))</f>
        <v>#REF!</v>
      </c>
      <c r="P81">
        <v>2095</v>
      </c>
      <c r="Q81" t="e">
        <f>-((HLOOKUP(Q$2,#REF!,MATCH($F81,#REF!,0),0) - HLOOKUP(Q$2,[1]Baseline!$A$1:$JD$86,MATCH($F81,[1]Baseline!$A$1:$A$86,0),0))/HLOOKUP(Q$2,[1]Baseline!$A$1:$JD$86,MATCH($F81,[1]Baseline!$A$1:$A$86,0),0))</f>
        <v>#REF!</v>
      </c>
      <c r="R81" t="e">
        <f>-((HLOOKUP(R$2,#REF!,MATCH($F81,#REF!,0),0) - HLOOKUP(R$2,[1]Baseline!$A$1:$JD$86,MATCH($F81,[1]Baseline!$A$1:$A$86,0),0))/HLOOKUP(R$2,[1]Baseline!$A$1:$JD$86,MATCH($F81,[1]Baseline!$A$1:$A$86,0),0))</f>
        <v>#REF!</v>
      </c>
      <c r="S81" t="e">
        <f>-((HLOOKUP(S$2,#REF!,MATCH($F81,#REF!,0),0) - HLOOKUP(S$2,[1]Baseline!$A$1:$JD$86,MATCH($F81,[1]Baseline!$A$1:$A$86,0),0))/HLOOKUP(S$2,[1]Baseline!$A$1:$JD$86,MATCH($F81,[1]Baseline!$A$1:$A$86,0),0))</f>
        <v>#REF!</v>
      </c>
      <c r="T81" t="e">
        <f>-((HLOOKUP(T$2,#REF!,MATCH($F81,#REF!,0),0) - HLOOKUP(T$2,[1]Baseline!$A$1:$JD$86,MATCH($F81,[1]Baseline!$A$1:$A$86,0),0))/HLOOKUP(T$2,[1]Baseline!$A$1:$JD$86,MATCH($F81,[1]Baseline!$A$1:$A$86,0),0))</f>
        <v>#REF!</v>
      </c>
      <c r="U81" t="e">
        <f>-((HLOOKUP(U$2,#REF!,MATCH($F81,#REF!,0),0) - HLOOKUP(U$2,[1]Baseline!$A$1:$JD$86,MATCH($F81,[1]Baseline!$A$1:$A$86,0),0))/HLOOKUP(U$2,[1]Baseline!$A$1:$JD$86,MATCH($F81,[1]Baseline!$A$1:$A$86,0),0))</f>
        <v>#REF!</v>
      </c>
      <c r="V81" t="e">
        <f>-((HLOOKUP(V$2,#REF!,MATCH($F81,#REF!,0),0) - HLOOKUP(V$2,[1]Baseline!$A$1:$JD$86,MATCH($F81,[1]Baseline!$A$1:$A$86,0),0))/HLOOKUP(V$2,[1]Baseline!$A$1:$JD$86,MATCH($F81,[1]Baseline!$A$1:$A$86,0),0))</f>
        <v>#REF!</v>
      </c>
      <c r="W81" t="e">
        <f>-((HLOOKUP(W$2,#REF!,MATCH($F81,#REF!,0),0) - HLOOKUP(W$2,[1]Baseline!$A$1:$JD$86,MATCH($F81,[1]Baseline!$A$1:$A$86,0),0))/HLOOKUP(W$2,[1]Baseline!$A$1:$JD$86,MATCH($F81,[1]Baseline!$A$1:$A$86,0),0))</f>
        <v>#REF!</v>
      </c>
      <c r="X81" t="e">
        <f>-((HLOOKUP(X$2,#REF!,MATCH($F81,#REF!,0),0) - HLOOKUP(X$2,[1]Baseline!$A$1:$JD$86,MATCH($F81,[1]Baseline!$A$1:$A$86,0),0))/HLOOKUP(X$2,[1]Baseline!$A$1:$JD$86,MATCH($F81,[1]Baseline!$A$1:$A$86,0),0))</f>
        <v>#REF!</v>
      </c>
      <c r="Y81" t="e">
        <f>-((HLOOKUP(Y$2,#REF!,MATCH($F81,#REF!,0),0) - HLOOKUP(Y$2,[1]Baseline!$A$1:$JD$86,MATCH($F81,[1]Baseline!$A$1:$A$86,0),0))/HLOOKUP(Y$2,[1]Baseline!$A$1:$JD$86,MATCH($F81,[1]Baseline!$A$1:$A$86,0),0))</f>
        <v>#REF!</v>
      </c>
    </row>
    <row r="82" spans="1:25" x14ac:dyDescent="0.3">
      <c r="A82">
        <v>2096</v>
      </c>
      <c r="B82" t="e">
        <f>((HLOOKUP(B$2,#REF!,MATCH($F82,#REF!,0),0)))</f>
        <v>#REF!</v>
      </c>
      <c r="C82" t="e">
        <f>((HLOOKUP(C$2,#REF!,MATCH($F82,#REF!,0),0)))</f>
        <v>#REF!</v>
      </c>
      <c r="D82" t="e">
        <f>((HLOOKUP(D$2,#REF!,MATCH($F82,#REF!,0),0)))</f>
        <v>#REF!</v>
      </c>
      <c r="F82">
        <v>2096</v>
      </c>
      <c r="G82" t="e">
        <f>ABS((HLOOKUP(G$2,#REF!,MATCH($F82,#REF!,0),0) - HLOOKUP(G$2,[1]Baseline!$A$1:$JD$86,MATCH($F82,[1]Baseline!$A$1:$A$86,0),0))/HLOOKUP(G$2,[1]Baseline!$A$1:$JD$86,MATCH($F$2,[1]Baseline!$A$1:$A$86,0),0))</f>
        <v>#REF!</v>
      </c>
      <c r="H82" t="e">
        <f t="shared" si="6"/>
        <v>#REF!</v>
      </c>
      <c r="I82" t="e">
        <f t="shared" si="5"/>
        <v>#REF!</v>
      </c>
      <c r="J82">
        <v>2096</v>
      </c>
      <c r="K82" t="e">
        <f>-((HLOOKUP(K$2,#REF!,MATCH($F82,#REF!,0),0) - HLOOKUP(K$2,[1]Baseline!$A$1:$JD$86,MATCH($F82,[1]Baseline!$A$1:$A$86,0),0))/HLOOKUP(K$2,[1]Baseline!$A$1:$JD$86,MATCH($F82,[1]Baseline!$A$1:$A$86,0),0))</f>
        <v>#REF!</v>
      </c>
      <c r="L82" t="e">
        <f>-((HLOOKUP(L$2,#REF!,MATCH($F82,#REF!,0),0) - HLOOKUP(L$2,[1]Baseline!$A$1:$JD$86,MATCH($F82,[1]Baseline!$A$1:$A$86,0),0))/HLOOKUP(L$2,[1]Baseline!$A$1:$JD$86,MATCH($F82,[1]Baseline!$A$1:$A$86,0),0))</f>
        <v>#REF!</v>
      </c>
      <c r="M82" t="e">
        <f>-((HLOOKUP(M$2,#REF!,MATCH($F82,#REF!,0),0) - HLOOKUP(M$2,[1]Baseline!$A$1:$JD$86,MATCH($F82,[1]Baseline!$A$1:$A$86,0),0))/HLOOKUP(M$2,[1]Baseline!$A$1:$JD$86,MATCH($F82,[1]Baseline!$A$1:$A$86,0),0))</f>
        <v>#REF!</v>
      </c>
      <c r="N82" t="e">
        <f>-((HLOOKUP(N$2,#REF!,MATCH($F82,#REF!,0),0) - HLOOKUP(N$2,[1]Baseline!$A$1:$JD$86,MATCH($F82,[1]Baseline!$A$1:$A$86,0),0))/HLOOKUP(N$2,[1]Baseline!$A$1:$JD$86,MATCH($F82,[1]Baseline!$A$1:$A$86,0),0))</f>
        <v>#REF!</v>
      </c>
      <c r="P82">
        <v>2096</v>
      </c>
      <c r="Q82" t="e">
        <f>-((HLOOKUP(Q$2,#REF!,MATCH($F82,#REF!,0),0) - HLOOKUP(Q$2,[1]Baseline!$A$1:$JD$86,MATCH($F82,[1]Baseline!$A$1:$A$86,0),0))/HLOOKUP(Q$2,[1]Baseline!$A$1:$JD$86,MATCH($F82,[1]Baseline!$A$1:$A$86,0),0))</f>
        <v>#REF!</v>
      </c>
      <c r="R82" t="e">
        <f>-((HLOOKUP(R$2,#REF!,MATCH($F82,#REF!,0),0) - HLOOKUP(R$2,[1]Baseline!$A$1:$JD$86,MATCH($F82,[1]Baseline!$A$1:$A$86,0),0))/HLOOKUP(R$2,[1]Baseline!$A$1:$JD$86,MATCH($F82,[1]Baseline!$A$1:$A$86,0),0))</f>
        <v>#REF!</v>
      </c>
      <c r="S82" t="e">
        <f>-((HLOOKUP(S$2,#REF!,MATCH($F82,#REF!,0),0) - HLOOKUP(S$2,[1]Baseline!$A$1:$JD$86,MATCH($F82,[1]Baseline!$A$1:$A$86,0),0))/HLOOKUP(S$2,[1]Baseline!$A$1:$JD$86,MATCH($F82,[1]Baseline!$A$1:$A$86,0),0))</f>
        <v>#REF!</v>
      </c>
      <c r="T82" t="e">
        <f>-((HLOOKUP(T$2,#REF!,MATCH($F82,#REF!,0),0) - HLOOKUP(T$2,[1]Baseline!$A$1:$JD$86,MATCH($F82,[1]Baseline!$A$1:$A$86,0),0))/HLOOKUP(T$2,[1]Baseline!$A$1:$JD$86,MATCH($F82,[1]Baseline!$A$1:$A$86,0),0))</f>
        <v>#REF!</v>
      </c>
      <c r="U82" t="e">
        <f>-((HLOOKUP(U$2,#REF!,MATCH($F82,#REF!,0),0) - HLOOKUP(U$2,[1]Baseline!$A$1:$JD$86,MATCH($F82,[1]Baseline!$A$1:$A$86,0),0))/HLOOKUP(U$2,[1]Baseline!$A$1:$JD$86,MATCH($F82,[1]Baseline!$A$1:$A$86,0),0))</f>
        <v>#REF!</v>
      </c>
      <c r="V82" t="e">
        <f>-((HLOOKUP(V$2,#REF!,MATCH($F82,#REF!,0),0) - HLOOKUP(V$2,[1]Baseline!$A$1:$JD$86,MATCH($F82,[1]Baseline!$A$1:$A$86,0),0))/HLOOKUP(V$2,[1]Baseline!$A$1:$JD$86,MATCH($F82,[1]Baseline!$A$1:$A$86,0),0))</f>
        <v>#REF!</v>
      </c>
      <c r="W82" t="e">
        <f>-((HLOOKUP(W$2,#REF!,MATCH($F82,#REF!,0),0) - HLOOKUP(W$2,[1]Baseline!$A$1:$JD$86,MATCH($F82,[1]Baseline!$A$1:$A$86,0),0))/HLOOKUP(W$2,[1]Baseline!$A$1:$JD$86,MATCH($F82,[1]Baseline!$A$1:$A$86,0),0))</f>
        <v>#REF!</v>
      </c>
      <c r="X82" t="e">
        <f>-((HLOOKUP(X$2,#REF!,MATCH($F82,#REF!,0),0) - HLOOKUP(X$2,[1]Baseline!$A$1:$JD$86,MATCH($F82,[1]Baseline!$A$1:$A$86,0),0))/HLOOKUP(X$2,[1]Baseline!$A$1:$JD$86,MATCH($F82,[1]Baseline!$A$1:$A$86,0),0))</f>
        <v>#REF!</v>
      </c>
      <c r="Y82" t="e">
        <f>-((HLOOKUP(Y$2,#REF!,MATCH($F82,#REF!,0),0) - HLOOKUP(Y$2,[1]Baseline!$A$1:$JD$86,MATCH($F82,[1]Baseline!$A$1:$A$86,0),0))/HLOOKUP(Y$2,[1]Baseline!$A$1:$JD$86,MATCH($F82,[1]Baseline!$A$1:$A$86,0),0))</f>
        <v>#REF!</v>
      </c>
    </row>
    <row r="83" spans="1:25" x14ac:dyDescent="0.3">
      <c r="A83">
        <v>2097</v>
      </c>
      <c r="B83" t="e">
        <f>((HLOOKUP(B$2,#REF!,MATCH($F83,#REF!,0),0)))</f>
        <v>#REF!</v>
      </c>
      <c r="C83" t="e">
        <f>((HLOOKUP(C$2,#REF!,MATCH($F83,#REF!,0),0)))</f>
        <v>#REF!</v>
      </c>
      <c r="D83" t="e">
        <f>((HLOOKUP(D$2,#REF!,MATCH($F83,#REF!,0),0)))</f>
        <v>#REF!</v>
      </c>
      <c r="F83">
        <v>2097</v>
      </c>
      <c r="G83" t="e">
        <f>ABS((HLOOKUP(G$2,#REF!,MATCH($F83,#REF!,0),0) - HLOOKUP(G$2,[1]Baseline!$A$1:$JD$86,MATCH($F83,[1]Baseline!$A$1:$A$86,0),0))/HLOOKUP(G$2,[1]Baseline!$A$1:$JD$86,MATCH($F$2,[1]Baseline!$A$1:$A$86,0),0))</f>
        <v>#REF!</v>
      </c>
      <c r="H83" t="e">
        <f t="shared" si="6"/>
        <v>#REF!</v>
      </c>
      <c r="I83" t="e">
        <f t="shared" si="5"/>
        <v>#REF!</v>
      </c>
      <c r="J83">
        <v>2097</v>
      </c>
      <c r="K83" t="e">
        <f>-((HLOOKUP(K$2,#REF!,MATCH($F83,#REF!,0),0) - HLOOKUP(K$2,[1]Baseline!$A$1:$JD$86,MATCH($F83,[1]Baseline!$A$1:$A$86,0),0))/HLOOKUP(K$2,[1]Baseline!$A$1:$JD$86,MATCH($F83,[1]Baseline!$A$1:$A$86,0),0))</f>
        <v>#REF!</v>
      </c>
      <c r="L83" t="e">
        <f>-((HLOOKUP(L$2,#REF!,MATCH($F83,#REF!,0),0) - HLOOKUP(L$2,[1]Baseline!$A$1:$JD$86,MATCH($F83,[1]Baseline!$A$1:$A$86,0),0))/HLOOKUP(L$2,[1]Baseline!$A$1:$JD$86,MATCH($F83,[1]Baseline!$A$1:$A$86,0),0))</f>
        <v>#REF!</v>
      </c>
      <c r="M83" t="e">
        <f>-((HLOOKUP(M$2,#REF!,MATCH($F83,#REF!,0),0) - HLOOKUP(M$2,[1]Baseline!$A$1:$JD$86,MATCH($F83,[1]Baseline!$A$1:$A$86,0),0))/HLOOKUP(M$2,[1]Baseline!$A$1:$JD$86,MATCH($F83,[1]Baseline!$A$1:$A$86,0),0))</f>
        <v>#REF!</v>
      </c>
      <c r="N83" t="e">
        <f>-((HLOOKUP(N$2,#REF!,MATCH($F83,#REF!,0),0) - HLOOKUP(N$2,[1]Baseline!$A$1:$JD$86,MATCH($F83,[1]Baseline!$A$1:$A$86,0),0))/HLOOKUP(N$2,[1]Baseline!$A$1:$JD$86,MATCH($F83,[1]Baseline!$A$1:$A$86,0),0))</f>
        <v>#REF!</v>
      </c>
      <c r="P83">
        <v>2097</v>
      </c>
      <c r="Q83" t="e">
        <f>-((HLOOKUP(Q$2,#REF!,MATCH($F83,#REF!,0),0) - HLOOKUP(Q$2,[1]Baseline!$A$1:$JD$86,MATCH($F83,[1]Baseline!$A$1:$A$86,0),0))/HLOOKUP(Q$2,[1]Baseline!$A$1:$JD$86,MATCH($F83,[1]Baseline!$A$1:$A$86,0),0))</f>
        <v>#REF!</v>
      </c>
      <c r="R83" t="e">
        <f>-((HLOOKUP(R$2,#REF!,MATCH($F83,#REF!,0),0) - HLOOKUP(R$2,[1]Baseline!$A$1:$JD$86,MATCH($F83,[1]Baseline!$A$1:$A$86,0),0))/HLOOKUP(R$2,[1]Baseline!$A$1:$JD$86,MATCH($F83,[1]Baseline!$A$1:$A$86,0),0))</f>
        <v>#REF!</v>
      </c>
      <c r="S83" t="e">
        <f>-((HLOOKUP(S$2,#REF!,MATCH($F83,#REF!,0),0) - HLOOKUP(S$2,[1]Baseline!$A$1:$JD$86,MATCH($F83,[1]Baseline!$A$1:$A$86,0),0))/HLOOKUP(S$2,[1]Baseline!$A$1:$JD$86,MATCH($F83,[1]Baseline!$A$1:$A$86,0),0))</f>
        <v>#REF!</v>
      </c>
      <c r="T83" t="e">
        <f>-((HLOOKUP(T$2,#REF!,MATCH($F83,#REF!,0),0) - HLOOKUP(T$2,[1]Baseline!$A$1:$JD$86,MATCH($F83,[1]Baseline!$A$1:$A$86,0),0))/HLOOKUP(T$2,[1]Baseline!$A$1:$JD$86,MATCH($F83,[1]Baseline!$A$1:$A$86,0),0))</f>
        <v>#REF!</v>
      </c>
      <c r="U83" t="e">
        <f>-((HLOOKUP(U$2,#REF!,MATCH($F83,#REF!,0),0) - HLOOKUP(U$2,[1]Baseline!$A$1:$JD$86,MATCH($F83,[1]Baseline!$A$1:$A$86,0),0))/HLOOKUP(U$2,[1]Baseline!$A$1:$JD$86,MATCH($F83,[1]Baseline!$A$1:$A$86,0),0))</f>
        <v>#REF!</v>
      </c>
      <c r="V83" t="e">
        <f>-((HLOOKUP(V$2,#REF!,MATCH($F83,#REF!,0),0) - HLOOKUP(V$2,[1]Baseline!$A$1:$JD$86,MATCH($F83,[1]Baseline!$A$1:$A$86,0),0))/HLOOKUP(V$2,[1]Baseline!$A$1:$JD$86,MATCH($F83,[1]Baseline!$A$1:$A$86,0),0))</f>
        <v>#REF!</v>
      </c>
      <c r="W83" t="e">
        <f>-((HLOOKUP(W$2,#REF!,MATCH($F83,#REF!,0),0) - HLOOKUP(W$2,[1]Baseline!$A$1:$JD$86,MATCH($F83,[1]Baseline!$A$1:$A$86,0),0))/HLOOKUP(W$2,[1]Baseline!$A$1:$JD$86,MATCH($F83,[1]Baseline!$A$1:$A$86,0),0))</f>
        <v>#REF!</v>
      </c>
      <c r="X83" t="e">
        <f>-((HLOOKUP(X$2,#REF!,MATCH($F83,#REF!,0),0) - HLOOKUP(X$2,[1]Baseline!$A$1:$JD$86,MATCH($F83,[1]Baseline!$A$1:$A$86,0),0))/HLOOKUP(X$2,[1]Baseline!$A$1:$JD$86,MATCH($F83,[1]Baseline!$A$1:$A$86,0),0))</f>
        <v>#REF!</v>
      </c>
      <c r="Y83" t="e">
        <f>-((HLOOKUP(Y$2,#REF!,MATCH($F83,#REF!,0),0) - HLOOKUP(Y$2,[1]Baseline!$A$1:$JD$86,MATCH($F83,[1]Baseline!$A$1:$A$86,0),0))/HLOOKUP(Y$2,[1]Baseline!$A$1:$JD$86,MATCH($F83,[1]Baseline!$A$1:$A$86,0),0))</f>
        <v>#REF!</v>
      </c>
    </row>
    <row r="84" spans="1:25" x14ac:dyDescent="0.3">
      <c r="A84">
        <v>2098</v>
      </c>
      <c r="B84" t="e">
        <f>((HLOOKUP(B$2,#REF!,MATCH($F84,#REF!,0),0)))</f>
        <v>#REF!</v>
      </c>
      <c r="C84" t="e">
        <f>((HLOOKUP(C$2,#REF!,MATCH($F84,#REF!,0),0)))</f>
        <v>#REF!</v>
      </c>
      <c r="D84" t="e">
        <f>((HLOOKUP(D$2,#REF!,MATCH($F84,#REF!,0),0)))</f>
        <v>#REF!</v>
      </c>
      <c r="F84">
        <v>2098</v>
      </c>
      <c r="G84" t="e">
        <f>ABS((HLOOKUP(G$2,#REF!,MATCH($F84,#REF!,0),0) - HLOOKUP(G$2,[1]Baseline!$A$1:$JD$86,MATCH($F84,[1]Baseline!$A$1:$A$86,0),0))/HLOOKUP(G$2,[1]Baseline!$A$1:$JD$86,MATCH($F$2,[1]Baseline!$A$1:$A$86,0),0))</f>
        <v>#REF!</v>
      </c>
      <c r="H84" t="e">
        <f t="shared" si="6"/>
        <v>#REF!</v>
      </c>
      <c r="I84" t="e">
        <f t="shared" si="5"/>
        <v>#REF!</v>
      </c>
      <c r="J84">
        <v>2098</v>
      </c>
      <c r="K84" t="e">
        <f>-((HLOOKUP(K$2,#REF!,MATCH($F84,#REF!,0),0) - HLOOKUP(K$2,[1]Baseline!$A$1:$JD$86,MATCH($F84,[1]Baseline!$A$1:$A$86,0),0))/HLOOKUP(K$2,[1]Baseline!$A$1:$JD$86,MATCH($F84,[1]Baseline!$A$1:$A$86,0),0))</f>
        <v>#REF!</v>
      </c>
      <c r="L84" t="e">
        <f>-((HLOOKUP(L$2,#REF!,MATCH($F84,#REF!,0),0) - HLOOKUP(L$2,[1]Baseline!$A$1:$JD$86,MATCH($F84,[1]Baseline!$A$1:$A$86,0),0))/HLOOKUP(L$2,[1]Baseline!$A$1:$JD$86,MATCH($F84,[1]Baseline!$A$1:$A$86,0),0))</f>
        <v>#REF!</v>
      </c>
      <c r="M84" t="e">
        <f>-((HLOOKUP(M$2,#REF!,MATCH($F84,#REF!,0),0) - HLOOKUP(M$2,[1]Baseline!$A$1:$JD$86,MATCH($F84,[1]Baseline!$A$1:$A$86,0),0))/HLOOKUP(M$2,[1]Baseline!$A$1:$JD$86,MATCH($F84,[1]Baseline!$A$1:$A$86,0),0))</f>
        <v>#REF!</v>
      </c>
      <c r="N84" t="e">
        <f>-((HLOOKUP(N$2,#REF!,MATCH($F84,#REF!,0),0) - HLOOKUP(N$2,[1]Baseline!$A$1:$JD$86,MATCH($F84,[1]Baseline!$A$1:$A$86,0),0))/HLOOKUP(N$2,[1]Baseline!$A$1:$JD$86,MATCH($F84,[1]Baseline!$A$1:$A$86,0),0))</f>
        <v>#REF!</v>
      </c>
      <c r="P84">
        <v>2098</v>
      </c>
      <c r="Q84" t="e">
        <f>-((HLOOKUP(Q$2,#REF!,MATCH($F84,#REF!,0),0) - HLOOKUP(Q$2,[1]Baseline!$A$1:$JD$86,MATCH($F84,[1]Baseline!$A$1:$A$86,0),0))/HLOOKUP(Q$2,[1]Baseline!$A$1:$JD$86,MATCH($F84,[1]Baseline!$A$1:$A$86,0),0))</f>
        <v>#REF!</v>
      </c>
      <c r="R84" t="e">
        <f>-((HLOOKUP(R$2,#REF!,MATCH($F84,#REF!,0),0) - HLOOKUP(R$2,[1]Baseline!$A$1:$JD$86,MATCH($F84,[1]Baseline!$A$1:$A$86,0),0))/HLOOKUP(R$2,[1]Baseline!$A$1:$JD$86,MATCH($F84,[1]Baseline!$A$1:$A$86,0),0))</f>
        <v>#REF!</v>
      </c>
      <c r="S84" t="e">
        <f>-((HLOOKUP(S$2,#REF!,MATCH($F84,#REF!,0),0) - HLOOKUP(S$2,[1]Baseline!$A$1:$JD$86,MATCH($F84,[1]Baseline!$A$1:$A$86,0),0))/HLOOKUP(S$2,[1]Baseline!$A$1:$JD$86,MATCH($F84,[1]Baseline!$A$1:$A$86,0),0))</f>
        <v>#REF!</v>
      </c>
      <c r="T84" t="e">
        <f>-((HLOOKUP(T$2,#REF!,MATCH($F84,#REF!,0),0) - HLOOKUP(T$2,[1]Baseline!$A$1:$JD$86,MATCH($F84,[1]Baseline!$A$1:$A$86,0),0))/HLOOKUP(T$2,[1]Baseline!$A$1:$JD$86,MATCH($F84,[1]Baseline!$A$1:$A$86,0),0))</f>
        <v>#REF!</v>
      </c>
      <c r="U84" t="e">
        <f>-((HLOOKUP(U$2,#REF!,MATCH($F84,#REF!,0),0) - HLOOKUP(U$2,[1]Baseline!$A$1:$JD$86,MATCH($F84,[1]Baseline!$A$1:$A$86,0),0))/HLOOKUP(U$2,[1]Baseline!$A$1:$JD$86,MATCH($F84,[1]Baseline!$A$1:$A$86,0),0))</f>
        <v>#REF!</v>
      </c>
      <c r="V84" t="e">
        <f>-((HLOOKUP(V$2,#REF!,MATCH($F84,#REF!,0),0) - HLOOKUP(V$2,[1]Baseline!$A$1:$JD$86,MATCH($F84,[1]Baseline!$A$1:$A$86,0),0))/HLOOKUP(V$2,[1]Baseline!$A$1:$JD$86,MATCH($F84,[1]Baseline!$A$1:$A$86,0),0))</f>
        <v>#REF!</v>
      </c>
      <c r="W84" t="e">
        <f>-((HLOOKUP(W$2,#REF!,MATCH($F84,#REF!,0),0) - HLOOKUP(W$2,[1]Baseline!$A$1:$JD$86,MATCH($F84,[1]Baseline!$A$1:$A$86,0),0))/HLOOKUP(W$2,[1]Baseline!$A$1:$JD$86,MATCH($F84,[1]Baseline!$A$1:$A$86,0),0))</f>
        <v>#REF!</v>
      </c>
      <c r="X84" t="e">
        <f>-((HLOOKUP(X$2,#REF!,MATCH($F84,#REF!,0),0) - HLOOKUP(X$2,[1]Baseline!$A$1:$JD$86,MATCH($F84,[1]Baseline!$A$1:$A$86,0),0))/HLOOKUP(X$2,[1]Baseline!$A$1:$JD$86,MATCH($F84,[1]Baseline!$A$1:$A$86,0),0))</f>
        <v>#REF!</v>
      </c>
      <c r="Y84" t="e">
        <f>-((HLOOKUP(Y$2,#REF!,MATCH($F84,#REF!,0),0) - HLOOKUP(Y$2,[1]Baseline!$A$1:$JD$86,MATCH($F84,[1]Baseline!$A$1:$A$86,0),0))/HLOOKUP(Y$2,[1]Baseline!$A$1:$JD$86,MATCH($F84,[1]Baseline!$A$1:$A$86,0),0))</f>
        <v>#REF!</v>
      </c>
    </row>
    <row r="85" spans="1:25" x14ac:dyDescent="0.3">
      <c r="A85">
        <v>2099</v>
      </c>
      <c r="B85" t="e">
        <f>((HLOOKUP(B$2,#REF!,MATCH($F85,#REF!,0),0)))</f>
        <v>#REF!</v>
      </c>
      <c r="C85" t="e">
        <f>((HLOOKUP(C$2,#REF!,MATCH($F85,#REF!,0),0)))</f>
        <v>#REF!</v>
      </c>
      <c r="D85" t="e">
        <f>((HLOOKUP(D$2,#REF!,MATCH($F85,#REF!,0),0)))</f>
        <v>#REF!</v>
      </c>
      <c r="F85">
        <v>2099</v>
      </c>
      <c r="G85" t="e">
        <f>ABS((HLOOKUP(G$2,#REF!,MATCH($F85,#REF!,0),0) - HLOOKUP(G$2,[1]Baseline!$A$1:$JD$86,MATCH($F85,[1]Baseline!$A$1:$A$86,0),0))/HLOOKUP(G$2,[1]Baseline!$A$1:$JD$86,MATCH($F$2,[1]Baseline!$A$1:$A$86,0),0))</f>
        <v>#REF!</v>
      </c>
      <c r="H85" t="e">
        <f t="shared" si="6"/>
        <v>#REF!</v>
      </c>
      <c r="I85" t="e">
        <f t="shared" si="5"/>
        <v>#REF!</v>
      </c>
      <c r="J85">
        <v>2099</v>
      </c>
      <c r="K85" t="e">
        <f>-((HLOOKUP(K$2,#REF!,MATCH($F85,#REF!,0),0) - HLOOKUP(K$2,[1]Baseline!$A$1:$JD$86,MATCH($F85,[1]Baseline!$A$1:$A$86,0),0))/HLOOKUP(K$2,[1]Baseline!$A$1:$JD$86,MATCH($F85,[1]Baseline!$A$1:$A$86,0),0))</f>
        <v>#REF!</v>
      </c>
      <c r="L85" t="e">
        <f>-((HLOOKUP(L$2,#REF!,MATCH($F85,#REF!,0),0) - HLOOKUP(L$2,[1]Baseline!$A$1:$JD$86,MATCH($F85,[1]Baseline!$A$1:$A$86,0),0))/HLOOKUP(L$2,[1]Baseline!$A$1:$JD$86,MATCH($F85,[1]Baseline!$A$1:$A$86,0),0))</f>
        <v>#REF!</v>
      </c>
      <c r="M85" t="e">
        <f>-((HLOOKUP(M$2,#REF!,MATCH($F85,#REF!,0),0) - HLOOKUP(M$2,[1]Baseline!$A$1:$JD$86,MATCH($F85,[1]Baseline!$A$1:$A$86,0),0))/HLOOKUP(M$2,[1]Baseline!$A$1:$JD$86,MATCH($F85,[1]Baseline!$A$1:$A$86,0),0))</f>
        <v>#REF!</v>
      </c>
      <c r="N85" t="e">
        <f>-((HLOOKUP(N$2,#REF!,MATCH($F85,#REF!,0),0) - HLOOKUP(N$2,[1]Baseline!$A$1:$JD$86,MATCH($F85,[1]Baseline!$A$1:$A$86,0),0))/HLOOKUP(N$2,[1]Baseline!$A$1:$JD$86,MATCH($F85,[1]Baseline!$A$1:$A$86,0),0))</f>
        <v>#REF!</v>
      </c>
      <c r="P85">
        <v>2099</v>
      </c>
      <c r="Q85" t="e">
        <f>-((HLOOKUP(Q$2,#REF!,MATCH($F85,#REF!,0),0) - HLOOKUP(Q$2,[1]Baseline!$A$1:$JD$86,MATCH($F85,[1]Baseline!$A$1:$A$86,0),0))/HLOOKUP(Q$2,[1]Baseline!$A$1:$JD$86,MATCH($F85,[1]Baseline!$A$1:$A$86,0),0))</f>
        <v>#REF!</v>
      </c>
      <c r="R85" t="e">
        <f>-((HLOOKUP(R$2,#REF!,MATCH($F85,#REF!,0),0) - HLOOKUP(R$2,[1]Baseline!$A$1:$JD$86,MATCH($F85,[1]Baseline!$A$1:$A$86,0),0))/HLOOKUP(R$2,[1]Baseline!$A$1:$JD$86,MATCH($F85,[1]Baseline!$A$1:$A$86,0),0))</f>
        <v>#REF!</v>
      </c>
      <c r="S85" t="e">
        <f>-((HLOOKUP(S$2,#REF!,MATCH($F85,#REF!,0),0) - HLOOKUP(S$2,[1]Baseline!$A$1:$JD$86,MATCH($F85,[1]Baseline!$A$1:$A$86,0),0))/HLOOKUP(S$2,[1]Baseline!$A$1:$JD$86,MATCH($F85,[1]Baseline!$A$1:$A$86,0),0))</f>
        <v>#REF!</v>
      </c>
      <c r="T85" t="e">
        <f>-((HLOOKUP(T$2,#REF!,MATCH($F85,#REF!,0),0) - HLOOKUP(T$2,[1]Baseline!$A$1:$JD$86,MATCH($F85,[1]Baseline!$A$1:$A$86,0),0))/HLOOKUP(T$2,[1]Baseline!$A$1:$JD$86,MATCH($F85,[1]Baseline!$A$1:$A$86,0),0))</f>
        <v>#REF!</v>
      </c>
      <c r="U85" t="e">
        <f>-((HLOOKUP(U$2,#REF!,MATCH($F85,#REF!,0),0) - HLOOKUP(U$2,[1]Baseline!$A$1:$JD$86,MATCH($F85,[1]Baseline!$A$1:$A$86,0),0))/HLOOKUP(U$2,[1]Baseline!$A$1:$JD$86,MATCH($F85,[1]Baseline!$A$1:$A$86,0),0))</f>
        <v>#REF!</v>
      </c>
      <c r="V85" t="e">
        <f>-((HLOOKUP(V$2,#REF!,MATCH($F85,#REF!,0),0) - HLOOKUP(V$2,[1]Baseline!$A$1:$JD$86,MATCH($F85,[1]Baseline!$A$1:$A$86,0),0))/HLOOKUP(V$2,[1]Baseline!$A$1:$JD$86,MATCH($F85,[1]Baseline!$A$1:$A$86,0),0))</f>
        <v>#REF!</v>
      </c>
      <c r="W85" t="e">
        <f>-((HLOOKUP(W$2,#REF!,MATCH($F85,#REF!,0),0) - HLOOKUP(W$2,[1]Baseline!$A$1:$JD$86,MATCH($F85,[1]Baseline!$A$1:$A$86,0),0))/HLOOKUP(W$2,[1]Baseline!$A$1:$JD$86,MATCH($F85,[1]Baseline!$A$1:$A$86,0),0))</f>
        <v>#REF!</v>
      </c>
      <c r="X85" t="e">
        <f>-((HLOOKUP(X$2,#REF!,MATCH($F85,#REF!,0),0) - HLOOKUP(X$2,[1]Baseline!$A$1:$JD$86,MATCH($F85,[1]Baseline!$A$1:$A$86,0),0))/HLOOKUP(X$2,[1]Baseline!$A$1:$JD$86,MATCH($F85,[1]Baseline!$A$1:$A$86,0),0))</f>
        <v>#REF!</v>
      </c>
      <c r="Y85" t="e">
        <f>-((HLOOKUP(Y$2,#REF!,MATCH($F85,#REF!,0),0) - HLOOKUP(Y$2,[1]Baseline!$A$1:$JD$86,MATCH($F85,[1]Baseline!$A$1:$A$86,0),0))/HLOOKUP(Y$2,[1]Baseline!$A$1:$JD$86,MATCH($F85,[1]Baseline!$A$1:$A$86,0),0))</f>
        <v>#REF!</v>
      </c>
    </row>
    <row r="86" spans="1:25" x14ac:dyDescent="0.3">
      <c r="A86">
        <v>2100</v>
      </c>
      <c r="B86" t="e">
        <f>((HLOOKUP(B$2,#REF!,MATCH($F86,#REF!,0),0)))</f>
        <v>#REF!</v>
      </c>
      <c r="C86" t="e">
        <f>((HLOOKUP(C$2,#REF!,MATCH($F86,#REF!,0),0)))</f>
        <v>#REF!</v>
      </c>
      <c r="D86" t="e">
        <f>((HLOOKUP(D$2,#REF!,MATCH($F86,#REF!,0),0)))</f>
        <v>#REF!</v>
      </c>
      <c r="F86">
        <v>2100</v>
      </c>
      <c r="G86" t="e">
        <f>ABS((HLOOKUP(G$2,#REF!,MATCH($F86,#REF!,0),0) - HLOOKUP(G$2,[1]Baseline!$A$1:$JD$86,MATCH($F86,[1]Baseline!$A$1:$A$86,0),0))/HLOOKUP(G$2,[1]Baseline!$A$1:$JD$86,MATCH($F$2,[1]Baseline!$A$1:$A$86,0),0))</f>
        <v>#REF!</v>
      </c>
      <c r="H86" t="e">
        <f t="shared" si="6"/>
        <v>#REF!</v>
      </c>
      <c r="I86" t="e">
        <f t="shared" si="5"/>
        <v>#REF!</v>
      </c>
      <c r="J86">
        <v>2100</v>
      </c>
      <c r="K86" t="e">
        <f>-((HLOOKUP(K$2,#REF!,MATCH($F86,#REF!,0),0) - HLOOKUP(K$2,[1]Baseline!$A$1:$JD$86,MATCH($F86,[1]Baseline!$A$1:$A$86,0),0))/HLOOKUP(K$2,[1]Baseline!$A$1:$JD$86,MATCH($F86,[1]Baseline!$A$1:$A$86,0),0))</f>
        <v>#REF!</v>
      </c>
      <c r="L86" t="e">
        <f>-((HLOOKUP(L$2,#REF!,MATCH($F86,#REF!,0),0) - HLOOKUP(L$2,[1]Baseline!$A$1:$JD$86,MATCH($F86,[1]Baseline!$A$1:$A$86,0),0))/HLOOKUP(L$2,[1]Baseline!$A$1:$JD$86,MATCH($F86,[1]Baseline!$A$1:$A$86,0),0))</f>
        <v>#REF!</v>
      </c>
      <c r="M86" t="e">
        <f>-((HLOOKUP(M$2,#REF!,MATCH($F86,#REF!,0),0) - HLOOKUP(M$2,[1]Baseline!$A$1:$JD$86,MATCH($F86,[1]Baseline!$A$1:$A$86,0),0))/HLOOKUP(M$2,[1]Baseline!$A$1:$JD$86,MATCH($F86,[1]Baseline!$A$1:$A$86,0),0))</f>
        <v>#REF!</v>
      </c>
      <c r="N86" t="e">
        <f>-((HLOOKUP(N$2,#REF!,MATCH($F86,#REF!,0),0) - HLOOKUP(N$2,[1]Baseline!$A$1:$JD$86,MATCH($F86,[1]Baseline!$A$1:$A$86,0),0))/HLOOKUP(N$2,[1]Baseline!$A$1:$JD$86,MATCH($F86,[1]Baseline!$A$1:$A$86,0),0))</f>
        <v>#REF!</v>
      </c>
      <c r="P86">
        <v>2100</v>
      </c>
      <c r="Q86" t="e">
        <f>-((HLOOKUP(Q$2,#REF!,MATCH($F86,#REF!,0),0) - HLOOKUP(Q$2,[1]Baseline!$A$1:$JD$86,MATCH($F86,[1]Baseline!$A$1:$A$86,0),0))/HLOOKUP(Q$2,[1]Baseline!$A$1:$JD$86,MATCH($F86,[1]Baseline!$A$1:$A$86,0),0))</f>
        <v>#REF!</v>
      </c>
      <c r="R86" t="e">
        <f>-((HLOOKUP(R$2,#REF!,MATCH($F86,#REF!,0),0) - HLOOKUP(R$2,[1]Baseline!$A$1:$JD$86,MATCH($F86,[1]Baseline!$A$1:$A$86,0),0))/HLOOKUP(R$2,[1]Baseline!$A$1:$JD$86,MATCH($F86,[1]Baseline!$A$1:$A$86,0),0))</f>
        <v>#REF!</v>
      </c>
      <c r="S86" t="e">
        <f>-((HLOOKUP(S$2,#REF!,MATCH($F86,#REF!,0),0) - HLOOKUP(S$2,[1]Baseline!$A$1:$JD$86,MATCH($F86,[1]Baseline!$A$1:$A$86,0),0))/HLOOKUP(S$2,[1]Baseline!$A$1:$JD$86,MATCH($F86,[1]Baseline!$A$1:$A$86,0),0))</f>
        <v>#REF!</v>
      </c>
      <c r="T86" t="e">
        <f>-((HLOOKUP(T$2,#REF!,MATCH($F86,#REF!,0),0) - HLOOKUP(T$2,[1]Baseline!$A$1:$JD$86,MATCH($F86,[1]Baseline!$A$1:$A$86,0),0))/HLOOKUP(T$2,[1]Baseline!$A$1:$JD$86,MATCH($F86,[1]Baseline!$A$1:$A$86,0),0))</f>
        <v>#REF!</v>
      </c>
      <c r="U86" t="e">
        <f>-((HLOOKUP(U$2,#REF!,MATCH($F86,#REF!,0),0) - HLOOKUP(U$2,[1]Baseline!$A$1:$JD$86,MATCH($F86,[1]Baseline!$A$1:$A$86,0),0))/HLOOKUP(U$2,[1]Baseline!$A$1:$JD$86,MATCH($F86,[1]Baseline!$A$1:$A$86,0),0))</f>
        <v>#REF!</v>
      </c>
      <c r="V86" t="e">
        <f>-((HLOOKUP(V$2,#REF!,MATCH($F86,#REF!,0),0) - HLOOKUP(V$2,[1]Baseline!$A$1:$JD$86,MATCH($F86,[1]Baseline!$A$1:$A$86,0),0))/HLOOKUP(V$2,[1]Baseline!$A$1:$JD$86,MATCH($F86,[1]Baseline!$A$1:$A$86,0),0))</f>
        <v>#REF!</v>
      </c>
      <c r="W86" t="e">
        <f>-((HLOOKUP(W$2,#REF!,MATCH($F86,#REF!,0),0) - HLOOKUP(W$2,[1]Baseline!$A$1:$JD$86,MATCH($F86,[1]Baseline!$A$1:$A$86,0),0))/HLOOKUP(W$2,[1]Baseline!$A$1:$JD$86,MATCH($F86,[1]Baseline!$A$1:$A$86,0),0))</f>
        <v>#REF!</v>
      </c>
      <c r="X86" t="e">
        <f>-((HLOOKUP(X$2,#REF!,MATCH($F86,#REF!,0),0) - HLOOKUP(X$2,[1]Baseline!$A$1:$JD$86,MATCH($F86,[1]Baseline!$A$1:$A$86,0),0))/HLOOKUP(X$2,[1]Baseline!$A$1:$JD$86,MATCH($F86,[1]Baseline!$A$1:$A$86,0),0))</f>
        <v>#REF!</v>
      </c>
      <c r="Y86" t="e">
        <f>-((HLOOKUP(Y$2,#REF!,MATCH($F86,#REF!,0),0) - HLOOKUP(Y$2,[1]Baseline!$A$1:$JD$86,MATCH($F86,[1]Baseline!$A$1:$A$86,0),0))/HLOOKUP(Y$2,[1]Baseline!$A$1:$JD$86,MATCH($F86,[1]Baseline!$A$1:$A$86,0),0))</f>
        <v>#REF!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workbookViewId="0">
      <selection activeCell="L86" sqref="L86"/>
    </sheetView>
  </sheetViews>
  <sheetFormatPr baseColWidth="10" defaultRowHeight="14.4" x14ac:dyDescent="0.3"/>
  <sheetData>
    <row r="1" spans="1:20" x14ac:dyDescent="0.3">
      <c r="A1">
        <v>0.95</v>
      </c>
      <c r="B1" t="s">
        <v>1</v>
      </c>
      <c r="C1" t="s">
        <v>2</v>
      </c>
      <c r="F1" t="s">
        <v>6</v>
      </c>
      <c r="G1" t="s">
        <v>3</v>
      </c>
      <c r="H1" t="s">
        <v>4</v>
      </c>
      <c r="I1" t="s">
        <v>5</v>
      </c>
      <c r="L1" t="s">
        <v>14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</row>
    <row r="2" spans="1:20" x14ac:dyDescent="0.3">
      <c r="A2">
        <v>2016</v>
      </c>
      <c r="B2" t="s">
        <v>27</v>
      </c>
      <c r="F2" t="s">
        <v>27</v>
      </c>
      <c r="G2" t="s">
        <v>28</v>
      </c>
      <c r="H2" t="s">
        <v>29</v>
      </c>
      <c r="I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36</v>
      </c>
      <c r="Q2" t="s">
        <v>35</v>
      </c>
      <c r="R2" t="s">
        <v>37</v>
      </c>
      <c r="S2" t="s">
        <v>38</v>
      </c>
      <c r="T2" t="s">
        <v>39</v>
      </c>
    </row>
    <row r="3" spans="1:20" x14ac:dyDescent="0.3">
      <c r="A3">
        <v>2017</v>
      </c>
      <c r="B3" t="e">
        <f>ABS((HLOOKUP(B$2,#REF!,MATCH($A3,#REF!,0),0) - HLOOKUP(B$2,[1]Baseline!$A$1:$JD$86,MATCH($A3,[1]Baseline!$A$1:$A$86,0),0))/HLOOKUP(B$2,[1]Baseline!$A$1:$JD$86,MATCH($A$2,[1]Baseline!$A$1:$A$86,0),0))</f>
        <v>#REF!</v>
      </c>
      <c r="C3" t="e">
        <f>$A$1^(A3-A$3)*B3</f>
        <v>#REF!</v>
      </c>
      <c r="D3" t="e">
        <f t="shared" ref="D3:D34" si="0">0.95^(A3-A$3)*C3</f>
        <v>#REF!</v>
      </c>
      <c r="E3">
        <v>2017</v>
      </c>
      <c r="F3" t="e">
        <f>-((HLOOKUP(F$2,#REF!,MATCH($A3,#REF!,0),0) - HLOOKUP(F$2,[1]Baseline!$A$1:$JD$86,MATCH($A3,[1]Baseline!$A$1:$A$86,0),0))/HLOOKUP(F$2,[1]Baseline!$A$1:$JD$86,MATCH($A3,[1]Baseline!$A$1:$A$86,0),0))</f>
        <v>#REF!</v>
      </c>
      <c r="G3" t="e">
        <f>-((HLOOKUP(G$2,#REF!,MATCH($A3,#REF!,0),0) - HLOOKUP(G$2,[1]Baseline!$A$1:$JD$86,MATCH($A3,[1]Baseline!$A$1:$A$86,0),0))/HLOOKUP(G$2,[1]Baseline!$A$1:$JD$86,MATCH($A3,[1]Baseline!$A$1:$A$86,0),0))</f>
        <v>#REF!</v>
      </c>
      <c r="H3" t="e">
        <f>-((HLOOKUP(H$2,#REF!,MATCH($A3,#REF!,0),0) - HLOOKUP(H$2,[1]Baseline!$A$1:$JD$86,MATCH($A3,[1]Baseline!$A$1:$A$86,0),0))/HLOOKUP(H$2,[1]Baseline!$A$1:$JD$86,MATCH($A3,[1]Baseline!$A$1:$A$86,0),0))</f>
        <v>#REF!</v>
      </c>
      <c r="I3" t="e">
        <f>-((HLOOKUP(I$2,#REF!,MATCH($A3,#REF!,0),0) - HLOOKUP(I$2,[1]Baseline!$A$1:$JD$86,MATCH($A3,[1]Baseline!$A$1:$A$86,0),0))/HLOOKUP(I$2,[1]Baseline!$A$1:$JD$86,MATCH($A3,[1]Baseline!$A$1:$A$86,0),0))</f>
        <v>#REF!</v>
      </c>
      <c r="K3">
        <v>2017</v>
      </c>
      <c r="L3" t="e">
        <f>-((HLOOKUP(L$2,#REF!,MATCH($A3,#REF!,0),0) - HLOOKUP(L$2,[1]Baseline!$A$1:$JD$86,MATCH($A3,[1]Baseline!$A$1:$A$86,0),0))/HLOOKUP(L$2,[1]Baseline!$A$1:$JD$86,MATCH($A3,[1]Baseline!$A$1:$A$86,0),0))</f>
        <v>#REF!</v>
      </c>
      <c r="M3" t="e">
        <f>-((HLOOKUP(M$2,#REF!,MATCH($A3,#REF!,0),0) - HLOOKUP(M$2,[1]Baseline!$A$1:$JD$86,MATCH($A3,[1]Baseline!$A$1:$A$86,0),0))/HLOOKUP(M$2,[1]Baseline!$A$1:$JD$86,MATCH($A3,[1]Baseline!$A$1:$A$86,0),0))</f>
        <v>#REF!</v>
      </c>
      <c r="N3" t="e">
        <f>-((HLOOKUP(N$2,#REF!,MATCH($A3,#REF!,0),0) - HLOOKUP(N$2,[1]Baseline!$A$1:$JD$86,MATCH($A3,[1]Baseline!$A$1:$A$86,0),0))/HLOOKUP(N$2,[1]Baseline!$A$1:$JD$86,MATCH($A3,[1]Baseline!$A$1:$A$86,0),0))</f>
        <v>#REF!</v>
      </c>
      <c r="O3" t="e">
        <f>-((HLOOKUP(O$2,#REF!,MATCH($A3,#REF!,0),0) - HLOOKUP(O$2,[1]Baseline!$A$1:$JD$86,MATCH($A3,[1]Baseline!$A$1:$A$86,0),0))/HLOOKUP(O$2,[1]Baseline!$A$1:$JD$86,MATCH($A3,[1]Baseline!$A$1:$A$86,0),0))</f>
        <v>#REF!</v>
      </c>
      <c r="P3" t="e">
        <f>-((HLOOKUP(P$2,#REF!,MATCH($A3,#REF!,0),0) - HLOOKUP(P$2,[1]Baseline!$A$1:$JD$86,MATCH($A3,[1]Baseline!$A$1:$A$86,0),0))/HLOOKUP(P$2,[1]Baseline!$A$1:$JD$86,MATCH($A3,[1]Baseline!$A$1:$A$86,0),0))</f>
        <v>#REF!</v>
      </c>
      <c r="Q3" t="e">
        <f>-((HLOOKUP(Q$2,#REF!,MATCH($A3,#REF!,0),0) - HLOOKUP(Q$2,[1]Baseline!$A$1:$JD$86,MATCH($A3,[1]Baseline!$A$1:$A$86,0),0))/HLOOKUP(Q$2,[1]Baseline!$A$1:$JD$86,MATCH($A3,[1]Baseline!$A$1:$A$86,0),0))</f>
        <v>#REF!</v>
      </c>
      <c r="R3" t="e">
        <f>-((HLOOKUP(R$2,#REF!,MATCH($A3,#REF!,0),0) - HLOOKUP(R$2,[1]Baseline!$A$1:$JD$86,MATCH($A3,[1]Baseline!$A$1:$A$86,0),0))/HLOOKUP(R$2,[1]Baseline!$A$1:$JD$86,MATCH($A3,[1]Baseline!$A$1:$A$86,0),0))</f>
        <v>#REF!</v>
      </c>
      <c r="S3" t="e">
        <f>-((HLOOKUP(S$2,#REF!,MATCH($A3,#REF!,0),0) - HLOOKUP(S$2,[1]Baseline!$A$1:$JD$86,MATCH($A3,[1]Baseline!$A$1:$A$86,0),0))/HLOOKUP(S$2,[1]Baseline!$A$1:$JD$86,MATCH($A3,[1]Baseline!$A$1:$A$86,0),0))</f>
        <v>#REF!</v>
      </c>
      <c r="T3" t="e">
        <f>-((HLOOKUP(T$2,#REF!,MATCH($A3,#REF!,0),0) - HLOOKUP(T$2,[1]Baseline!$A$1:$JD$86,MATCH($A3,[1]Baseline!$A$1:$A$86,0),0))/HLOOKUP(T$2,[1]Baseline!$A$1:$JD$86,MATCH($A3,[1]Baseline!$A$1:$A$86,0),0))</f>
        <v>#REF!</v>
      </c>
    </row>
    <row r="4" spans="1:20" x14ac:dyDescent="0.3">
      <c r="A4">
        <v>2018</v>
      </c>
      <c r="B4" t="e">
        <f>ABS((HLOOKUP(B$2,#REF!,MATCH($A4,#REF!,0),0) - HLOOKUP(B$2,[1]Baseline!$A$1:$JD$86,MATCH($A4,[1]Baseline!$A$1:$A$86,0),0))/HLOOKUP(B$2,[1]Baseline!$A$1:$JD$86,MATCH($A$2,[1]Baseline!$A$1:$A$86,0),0))</f>
        <v>#REF!</v>
      </c>
      <c r="C4" t="e">
        <f>$A$1^(A4-A$3)*B4+C3</f>
        <v>#REF!</v>
      </c>
      <c r="D4" t="e">
        <f t="shared" si="0"/>
        <v>#REF!</v>
      </c>
      <c r="E4">
        <v>2018</v>
      </c>
      <c r="F4" t="e">
        <f>-((HLOOKUP(F$2,#REF!,MATCH($A4,#REF!,0),0) - HLOOKUP(F$2,[1]Baseline!$A$1:$JD$86,MATCH($A4,[1]Baseline!$A$1:$A$86,0),0))/HLOOKUP(F$2,[1]Baseline!$A$1:$JD$86,MATCH($A4,[1]Baseline!$A$1:$A$86,0),0))</f>
        <v>#REF!</v>
      </c>
      <c r="G4" t="e">
        <f>-((HLOOKUP(G$2,#REF!,MATCH($A4,#REF!,0),0) - HLOOKUP(G$2,[1]Baseline!$A$1:$JD$86,MATCH($A4,[1]Baseline!$A$1:$A$86,0),0))/HLOOKUP(G$2,[1]Baseline!$A$1:$JD$86,MATCH($A4,[1]Baseline!$A$1:$A$86,0),0))</f>
        <v>#REF!</v>
      </c>
      <c r="H4" t="e">
        <f>-((HLOOKUP(H$2,#REF!,MATCH($A4,#REF!,0),0) - HLOOKUP(H$2,[1]Baseline!$A$1:$JD$86,MATCH($A4,[1]Baseline!$A$1:$A$86,0),0))/HLOOKUP(H$2,[1]Baseline!$A$1:$JD$86,MATCH($A4,[1]Baseline!$A$1:$A$86,0),0))</f>
        <v>#REF!</v>
      </c>
      <c r="I4" t="e">
        <f>-((HLOOKUP(I$2,#REF!,MATCH($A4,#REF!,0),0) - HLOOKUP(I$2,[1]Baseline!$A$1:$JD$86,MATCH($A4,[1]Baseline!$A$1:$A$86,0),0))/HLOOKUP(I$2,[1]Baseline!$A$1:$JD$86,MATCH($A4,[1]Baseline!$A$1:$A$86,0),0))</f>
        <v>#REF!</v>
      </c>
      <c r="K4">
        <v>2018</v>
      </c>
      <c r="L4" t="e">
        <f>-((HLOOKUP(L$2,#REF!,MATCH($A4,#REF!,0),0) - HLOOKUP(L$2,[1]Baseline!$A$1:$JD$86,MATCH($A4,[1]Baseline!$A$1:$A$86,0),0))/HLOOKUP(L$2,[1]Baseline!$A$1:$JD$86,MATCH($A4,[1]Baseline!$A$1:$A$86,0),0))</f>
        <v>#REF!</v>
      </c>
      <c r="M4" t="e">
        <f>-((HLOOKUP(M$2,#REF!,MATCH($A4,#REF!,0),0) - HLOOKUP(M$2,[1]Baseline!$A$1:$JD$86,MATCH($A4,[1]Baseline!$A$1:$A$86,0),0))/HLOOKUP(M$2,[1]Baseline!$A$1:$JD$86,MATCH($A4,[1]Baseline!$A$1:$A$86,0),0))</f>
        <v>#REF!</v>
      </c>
      <c r="N4" t="e">
        <f>-((HLOOKUP(N$2,#REF!,MATCH($A4,#REF!,0),0) - HLOOKUP(N$2,[1]Baseline!$A$1:$JD$86,MATCH($A4,[1]Baseline!$A$1:$A$86,0),0))/HLOOKUP(N$2,[1]Baseline!$A$1:$JD$86,MATCH($A4,[1]Baseline!$A$1:$A$86,0),0))</f>
        <v>#REF!</v>
      </c>
      <c r="O4" t="e">
        <f>-((HLOOKUP(O$2,#REF!,MATCH($A4,#REF!,0),0) - HLOOKUP(O$2,[1]Baseline!$A$1:$JD$86,MATCH($A4,[1]Baseline!$A$1:$A$86,0),0))/HLOOKUP(O$2,[1]Baseline!$A$1:$JD$86,MATCH($A4,[1]Baseline!$A$1:$A$86,0),0))</f>
        <v>#REF!</v>
      </c>
      <c r="P4" t="e">
        <f>-((HLOOKUP(P$2,#REF!,MATCH($A4,#REF!,0),0) - HLOOKUP(P$2,[1]Baseline!$A$1:$JD$86,MATCH($A4,[1]Baseline!$A$1:$A$86,0),0))/HLOOKUP(P$2,[1]Baseline!$A$1:$JD$86,MATCH($A4,[1]Baseline!$A$1:$A$86,0),0))</f>
        <v>#REF!</v>
      </c>
      <c r="Q4" t="e">
        <f>-((HLOOKUP(Q$2,#REF!,MATCH($A4,#REF!,0),0) - HLOOKUP(Q$2,[1]Baseline!$A$1:$JD$86,MATCH($A4,[1]Baseline!$A$1:$A$86,0),0))/HLOOKUP(Q$2,[1]Baseline!$A$1:$JD$86,MATCH($A4,[1]Baseline!$A$1:$A$86,0),0))</f>
        <v>#REF!</v>
      </c>
      <c r="R4" t="e">
        <f>-((HLOOKUP(R$2,#REF!,MATCH($A4,#REF!,0),0) - HLOOKUP(R$2,[1]Baseline!$A$1:$JD$86,MATCH($A4,[1]Baseline!$A$1:$A$86,0),0))/HLOOKUP(R$2,[1]Baseline!$A$1:$JD$86,MATCH($A4,[1]Baseline!$A$1:$A$86,0),0))</f>
        <v>#REF!</v>
      </c>
      <c r="S4" t="e">
        <f>-((HLOOKUP(S$2,#REF!,MATCH($A4,#REF!,0),0) - HLOOKUP(S$2,[1]Baseline!$A$1:$JD$86,MATCH($A4,[1]Baseline!$A$1:$A$86,0),0))/HLOOKUP(S$2,[1]Baseline!$A$1:$JD$86,MATCH($A4,[1]Baseline!$A$1:$A$86,0),0))</f>
        <v>#REF!</v>
      </c>
      <c r="T4" t="e">
        <f>-((HLOOKUP(T$2,#REF!,MATCH($A4,#REF!,0),0) - HLOOKUP(T$2,[1]Baseline!$A$1:$JD$86,MATCH($A4,[1]Baseline!$A$1:$A$86,0),0))/HLOOKUP(T$2,[1]Baseline!$A$1:$JD$86,MATCH($A4,[1]Baseline!$A$1:$A$86,0),0))</f>
        <v>#REF!</v>
      </c>
    </row>
    <row r="5" spans="1:20" x14ac:dyDescent="0.3">
      <c r="A5">
        <v>2019</v>
      </c>
      <c r="B5" t="e">
        <f>ABS((HLOOKUP(B$2,#REF!,MATCH($A5,#REF!,0),0) - HLOOKUP(B$2,[1]Baseline!$A$1:$JD$86,MATCH($A5,[1]Baseline!$A$1:$A$86,0),0))/HLOOKUP(B$2,[1]Baseline!$A$1:$JD$86,MATCH($A$2,[1]Baseline!$A$1:$A$86,0),0))</f>
        <v>#REF!</v>
      </c>
      <c r="C5" t="e">
        <f t="shared" ref="C5:C68" si="1">$A$1^(A5-A$3)*B5+C4</f>
        <v>#REF!</v>
      </c>
      <c r="D5" t="e">
        <f t="shared" si="0"/>
        <v>#REF!</v>
      </c>
      <c r="E5">
        <v>2019</v>
      </c>
      <c r="F5" t="e">
        <f>-((HLOOKUP(F$2,#REF!,MATCH($A5,#REF!,0),0) - HLOOKUP(F$2,[1]Baseline!$A$1:$JD$86,MATCH($A5,[1]Baseline!$A$1:$A$86,0),0))/HLOOKUP(F$2,[1]Baseline!$A$1:$JD$86,MATCH($A5,[1]Baseline!$A$1:$A$86,0),0))</f>
        <v>#REF!</v>
      </c>
      <c r="G5" t="e">
        <f>-((HLOOKUP(G$2,#REF!,MATCH($A5,#REF!,0),0) - HLOOKUP(G$2,[1]Baseline!$A$1:$JD$86,MATCH($A5,[1]Baseline!$A$1:$A$86,0),0))/HLOOKUP(G$2,[1]Baseline!$A$1:$JD$86,MATCH($A5,[1]Baseline!$A$1:$A$86,0),0))</f>
        <v>#REF!</v>
      </c>
      <c r="H5" t="e">
        <f>-((HLOOKUP(H$2,#REF!,MATCH($A5,#REF!,0),0) - HLOOKUP(H$2,[1]Baseline!$A$1:$JD$86,MATCH($A5,[1]Baseline!$A$1:$A$86,0),0))/HLOOKUP(H$2,[1]Baseline!$A$1:$JD$86,MATCH($A5,[1]Baseline!$A$1:$A$86,0),0))</f>
        <v>#REF!</v>
      </c>
      <c r="I5" t="e">
        <f>-((HLOOKUP(I$2,#REF!,MATCH($A5,#REF!,0),0) - HLOOKUP(I$2,[1]Baseline!$A$1:$JD$86,MATCH($A5,[1]Baseline!$A$1:$A$86,0),0))/HLOOKUP(I$2,[1]Baseline!$A$1:$JD$86,MATCH($A5,[1]Baseline!$A$1:$A$86,0),0))</f>
        <v>#REF!</v>
      </c>
      <c r="K5">
        <v>2019</v>
      </c>
      <c r="L5" t="e">
        <f>-((HLOOKUP(L$2,#REF!,MATCH($A5,#REF!,0),0) - HLOOKUP(L$2,[1]Baseline!$A$1:$JD$86,MATCH($A5,[1]Baseline!$A$1:$A$86,0),0))/HLOOKUP(L$2,[1]Baseline!$A$1:$JD$86,MATCH($A5,[1]Baseline!$A$1:$A$86,0),0))</f>
        <v>#REF!</v>
      </c>
      <c r="M5" t="e">
        <f>-((HLOOKUP(M$2,#REF!,MATCH($A5,#REF!,0),0) - HLOOKUP(M$2,[1]Baseline!$A$1:$JD$86,MATCH($A5,[1]Baseline!$A$1:$A$86,0),0))/HLOOKUP(M$2,[1]Baseline!$A$1:$JD$86,MATCH($A5,[1]Baseline!$A$1:$A$86,0),0))</f>
        <v>#REF!</v>
      </c>
      <c r="N5" t="e">
        <f>-((HLOOKUP(N$2,#REF!,MATCH($A5,#REF!,0),0) - HLOOKUP(N$2,[1]Baseline!$A$1:$JD$86,MATCH($A5,[1]Baseline!$A$1:$A$86,0),0))/HLOOKUP(N$2,[1]Baseline!$A$1:$JD$86,MATCH($A5,[1]Baseline!$A$1:$A$86,0),0))</f>
        <v>#REF!</v>
      </c>
      <c r="O5" t="e">
        <f>-((HLOOKUP(O$2,#REF!,MATCH($A5,#REF!,0),0) - HLOOKUP(O$2,[1]Baseline!$A$1:$JD$86,MATCH($A5,[1]Baseline!$A$1:$A$86,0),0))/HLOOKUP(O$2,[1]Baseline!$A$1:$JD$86,MATCH($A5,[1]Baseline!$A$1:$A$86,0),0))</f>
        <v>#REF!</v>
      </c>
      <c r="P5" t="e">
        <f>-((HLOOKUP(P$2,#REF!,MATCH($A5,#REF!,0),0) - HLOOKUP(P$2,[1]Baseline!$A$1:$JD$86,MATCH($A5,[1]Baseline!$A$1:$A$86,0),0))/HLOOKUP(P$2,[1]Baseline!$A$1:$JD$86,MATCH($A5,[1]Baseline!$A$1:$A$86,0),0))</f>
        <v>#REF!</v>
      </c>
      <c r="Q5" t="e">
        <f>-((HLOOKUP(Q$2,#REF!,MATCH($A5,#REF!,0),0) - HLOOKUP(Q$2,[1]Baseline!$A$1:$JD$86,MATCH($A5,[1]Baseline!$A$1:$A$86,0),0))/HLOOKUP(Q$2,[1]Baseline!$A$1:$JD$86,MATCH($A5,[1]Baseline!$A$1:$A$86,0),0))</f>
        <v>#REF!</v>
      </c>
      <c r="R5" t="e">
        <f>-((HLOOKUP(R$2,#REF!,MATCH($A5,#REF!,0),0) - HLOOKUP(R$2,[1]Baseline!$A$1:$JD$86,MATCH($A5,[1]Baseline!$A$1:$A$86,0),0))/HLOOKUP(R$2,[1]Baseline!$A$1:$JD$86,MATCH($A5,[1]Baseline!$A$1:$A$86,0),0))</f>
        <v>#REF!</v>
      </c>
      <c r="S5" t="e">
        <f>-((HLOOKUP(S$2,#REF!,MATCH($A5,#REF!,0),0) - HLOOKUP(S$2,[1]Baseline!$A$1:$JD$86,MATCH($A5,[1]Baseline!$A$1:$A$86,0),0))/HLOOKUP(S$2,[1]Baseline!$A$1:$JD$86,MATCH($A5,[1]Baseline!$A$1:$A$86,0),0))</f>
        <v>#REF!</v>
      </c>
      <c r="T5" t="e">
        <f>-((HLOOKUP(T$2,#REF!,MATCH($A5,#REF!,0),0) - HLOOKUP(T$2,[1]Baseline!$A$1:$JD$86,MATCH($A5,[1]Baseline!$A$1:$A$86,0),0))/HLOOKUP(T$2,[1]Baseline!$A$1:$JD$86,MATCH($A5,[1]Baseline!$A$1:$A$86,0),0))</f>
        <v>#REF!</v>
      </c>
    </row>
    <row r="6" spans="1:20" x14ac:dyDescent="0.3">
      <c r="A6">
        <v>2020</v>
      </c>
      <c r="B6" t="e">
        <f>ABS((HLOOKUP(B$2,#REF!,MATCH($A6,#REF!,0),0) - HLOOKUP(B$2,[1]Baseline!$A$1:$JD$86,MATCH($A6,[1]Baseline!$A$1:$A$86,0),0))/HLOOKUP(B$2,[1]Baseline!$A$1:$JD$86,MATCH($A$2,[1]Baseline!$A$1:$A$86,0),0))</f>
        <v>#REF!</v>
      </c>
      <c r="C6" t="e">
        <f t="shared" si="1"/>
        <v>#REF!</v>
      </c>
      <c r="D6" t="e">
        <f t="shared" si="0"/>
        <v>#REF!</v>
      </c>
      <c r="E6">
        <v>2020</v>
      </c>
      <c r="F6" t="e">
        <f>-((HLOOKUP(F$2,#REF!,MATCH($A6,#REF!,0),0) - HLOOKUP(F$2,[1]Baseline!$A$1:$JD$86,MATCH($A6,[1]Baseline!$A$1:$A$86,0),0))/HLOOKUP(F$2,[1]Baseline!$A$1:$JD$86,MATCH($A6,[1]Baseline!$A$1:$A$86,0),0))</f>
        <v>#REF!</v>
      </c>
      <c r="G6" t="e">
        <f>-((HLOOKUP(G$2,#REF!,MATCH($A6,#REF!,0),0) - HLOOKUP(G$2,[1]Baseline!$A$1:$JD$86,MATCH($A6,[1]Baseline!$A$1:$A$86,0),0))/HLOOKUP(G$2,[1]Baseline!$A$1:$JD$86,MATCH($A6,[1]Baseline!$A$1:$A$86,0),0))</f>
        <v>#REF!</v>
      </c>
      <c r="H6" t="e">
        <f>-((HLOOKUP(H$2,#REF!,MATCH($A6,#REF!,0),0) - HLOOKUP(H$2,[1]Baseline!$A$1:$JD$86,MATCH($A6,[1]Baseline!$A$1:$A$86,0),0))/HLOOKUP(H$2,[1]Baseline!$A$1:$JD$86,MATCH($A6,[1]Baseline!$A$1:$A$86,0),0))</f>
        <v>#REF!</v>
      </c>
      <c r="I6" t="e">
        <f>-((HLOOKUP(I$2,#REF!,MATCH($A6,#REF!,0),0) - HLOOKUP(I$2,[1]Baseline!$A$1:$JD$86,MATCH($A6,[1]Baseline!$A$1:$A$86,0),0))/HLOOKUP(I$2,[1]Baseline!$A$1:$JD$86,MATCH($A6,[1]Baseline!$A$1:$A$86,0),0))</f>
        <v>#REF!</v>
      </c>
      <c r="K6">
        <v>2020</v>
      </c>
      <c r="L6" t="e">
        <f>-((HLOOKUP(L$2,#REF!,MATCH($A6,#REF!,0),0) - HLOOKUP(L$2,[1]Baseline!$A$1:$JD$86,MATCH($A6,[1]Baseline!$A$1:$A$86,0),0))/HLOOKUP(L$2,[1]Baseline!$A$1:$JD$86,MATCH($A6,[1]Baseline!$A$1:$A$86,0),0))</f>
        <v>#REF!</v>
      </c>
      <c r="M6" t="e">
        <f>-((HLOOKUP(M$2,#REF!,MATCH($A6,#REF!,0),0) - HLOOKUP(M$2,[1]Baseline!$A$1:$JD$86,MATCH($A6,[1]Baseline!$A$1:$A$86,0),0))/HLOOKUP(M$2,[1]Baseline!$A$1:$JD$86,MATCH($A6,[1]Baseline!$A$1:$A$86,0),0))</f>
        <v>#REF!</v>
      </c>
      <c r="N6" t="e">
        <f>-((HLOOKUP(N$2,#REF!,MATCH($A6,#REF!,0),0) - HLOOKUP(N$2,[1]Baseline!$A$1:$JD$86,MATCH($A6,[1]Baseline!$A$1:$A$86,0),0))/HLOOKUP(N$2,[1]Baseline!$A$1:$JD$86,MATCH($A6,[1]Baseline!$A$1:$A$86,0),0))</f>
        <v>#REF!</v>
      </c>
      <c r="O6" t="e">
        <f>-((HLOOKUP(O$2,#REF!,MATCH($A6,#REF!,0),0) - HLOOKUP(O$2,[1]Baseline!$A$1:$JD$86,MATCH($A6,[1]Baseline!$A$1:$A$86,0),0))/HLOOKUP(O$2,[1]Baseline!$A$1:$JD$86,MATCH($A6,[1]Baseline!$A$1:$A$86,0),0))</f>
        <v>#REF!</v>
      </c>
      <c r="P6" t="e">
        <f>-((HLOOKUP(P$2,#REF!,MATCH($A6,#REF!,0),0) - HLOOKUP(P$2,[1]Baseline!$A$1:$JD$86,MATCH($A6,[1]Baseline!$A$1:$A$86,0),0))/HLOOKUP(P$2,[1]Baseline!$A$1:$JD$86,MATCH($A6,[1]Baseline!$A$1:$A$86,0),0))</f>
        <v>#REF!</v>
      </c>
      <c r="Q6" t="e">
        <f>-((HLOOKUP(Q$2,#REF!,MATCH($A6,#REF!,0),0) - HLOOKUP(Q$2,[1]Baseline!$A$1:$JD$86,MATCH($A6,[1]Baseline!$A$1:$A$86,0),0))/HLOOKUP(Q$2,[1]Baseline!$A$1:$JD$86,MATCH($A6,[1]Baseline!$A$1:$A$86,0),0))</f>
        <v>#REF!</v>
      </c>
      <c r="R6" t="e">
        <f>-((HLOOKUP(R$2,#REF!,MATCH($A6,#REF!,0),0) - HLOOKUP(R$2,[1]Baseline!$A$1:$JD$86,MATCH($A6,[1]Baseline!$A$1:$A$86,0),0))/HLOOKUP(R$2,[1]Baseline!$A$1:$JD$86,MATCH($A6,[1]Baseline!$A$1:$A$86,0),0))</f>
        <v>#REF!</v>
      </c>
      <c r="S6" t="e">
        <f>-((HLOOKUP(S$2,#REF!,MATCH($A6,#REF!,0),0) - HLOOKUP(S$2,[1]Baseline!$A$1:$JD$86,MATCH($A6,[1]Baseline!$A$1:$A$86,0),0))/HLOOKUP(S$2,[1]Baseline!$A$1:$JD$86,MATCH($A6,[1]Baseline!$A$1:$A$86,0),0))</f>
        <v>#REF!</v>
      </c>
      <c r="T6" t="e">
        <f>-((HLOOKUP(T$2,#REF!,MATCH($A6,#REF!,0),0) - HLOOKUP(T$2,[1]Baseline!$A$1:$JD$86,MATCH($A6,[1]Baseline!$A$1:$A$86,0),0))/HLOOKUP(T$2,[1]Baseline!$A$1:$JD$86,MATCH($A6,[1]Baseline!$A$1:$A$86,0),0))</f>
        <v>#REF!</v>
      </c>
    </row>
    <row r="7" spans="1:20" x14ac:dyDescent="0.3">
      <c r="A7">
        <v>2021</v>
      </c>
      <c r="B7" t="e">
        <f>ABS((HLOOKUP(B$2,#REF!,MATCH($A7,#REF!,0),0) - HLOOKUP(B$2,[1]Baseline!$A$1:$JD$86,MATCH($A7,[1]Baseline!$A$1:$A$86,0),0))/HLOOKUP(B$2,[1]Baseline!$A$1:$JD$86,MATCH($A$2,[1]Baseline!$A$1:$A$86,0),0))</f>
        <v>#REF!</v>
      </c>
      <c r="C7" t="e">
        <f t="shared" si="1"/>
        <v>#REF!</v>
      </c>
      <c r="D7" t="e">
        <f t="shared" si="0"/>
        <v>#REF!</v>
      </c>
      <c r="E7">
        <v>2021</v>
      </c>
      <c r="F7" t="e">
        <f>-((HLOOKUP(F$2,#REF!,MATCH($A7,#REF!,0),0) - HLOOKUP(F$2,[1]Baseline!$A$1:$JD$86,MATCH($A7,[1]Baseline!$A$1:$A$86,0),0))/HLOOKUP(F$2,[1]Baseline!$A$1:$JD$86,MATCH($A7,[1]Baseline!$A$1:$A$86,0),0))</f>
        <v>#REF!</v>
      </c>
      <c r="G7" t="e">
        <f>-((HLOOKUP(G$2,#REF!,MATCH($A7,#REF!,0),0) - HLOOKUP(G$2,[1]Baseline!$A$1:$JD$86,MATCH($A7,[1]Baseline!$A$1:$A$86,0),0))/HLOOKUP(G$2,[1]Baseline!$A$1:$JD$86,MATCH($A7,[1]Baseline!$A$1:$A$86,0),0))</f>
        <v>#REF!</v>
      </c>
      <c r="H7" t="e">
        <f>-((HLOOKUP(H$2,#REF!,MATCH($A7,#REF!,0),0) - HLOOKUP(H$2,[1]Baseline!$A$1:$JD$86,MATCH($A7,[1]Baseline!$A$1:$A$86,0),0))/HLOOKUP(H$2,[1]Baseline!$A$1:$JD$86,MATCH($A7,[1]Baseline!$A$1:$A$86,0),0))</f>
        <v>#REF!</v>
      </c>
      <c r="I7" t="e">
        <f>-((HLOOKUP(I$2,#REF!,MATCH($A7,#REF!,0),0) - HLOOKUP(I$2,[1]Baseline!$A$1:$JD$86,MATCH($A7,[1]Baseline!$A$1:$A$86,0),0))/HLOOKUP(I$2,[1]Baseline!$A$1:$JD$86,MATCH($A7,[1]Baseline!$A$1:$A$86,0),0))</f>
        <v>#REF!</v>
      </c>
      <c r="K7">
        <v>2021</v>
      </c>
      <c r="L7" t="e">
        <f>-((HLOOKUP(L$2,#REF!,MATCH($A7,#REF!,0),0) - HLOOKUP(L$2,[1]Baseline!$A$1:$JD$86,MATCH($A7,[1]Baseline!$A$1:$A$86,0),0))/HLOOKUP(L$2,[1]Baseline!$A$1:$JD$86,MATCH($A7,[1]Baseline!$A$1:$A$86,0),0))</f>
        <v>#REF!</v>
      </c>
      <c r="M7" t="e">
        <f>-((HLOOKUP(M$2,#REF!,MATCH($A7,#REF!,0),0) - HLOOKUP(M$2,[1]Baseline!$A$1:$JD$86,MATCH($A7,[1]Baseline!$A$1:$A$86,0),0))/HLOOKUP(M$2,[1]Baseline!$A$1:$JD$86,MATCH($A7,[1]Baseline!$A$1:$A$86,0),0))</f>
        <v>#REF!</v>
      </c>
      <c r="N7" t="e">
        <f>-((HLOOKUP(N$2,#REF!,MATCH($A7,#REF!,0),0) - HLOOKUP(N$2,[1]Baseline!$A$1:$JD$86,MATCH($A7,[1]Baseline!$A$1:$A$86,0),0))/HLOOKUP(N$2,[1]Baseline!$A$1:$JD$86,MATCH($A7,[1]Baseline!$A$1:$A$86,0),0))</f>
        <v>#REF!</v>
      </c>
      <c r="O7" t="e">
        <f>-((HLOOKUP(O$2,#REF!,MATCH($A7,#REF!,0),0) - HLOOKUP(O$2,[1]Baseline!$A$1:$JD$86,MATCH($A7,[1]Baseline!$A$1:$A$86,0),0))/HLOOKUP(O$2,[1]Baseline!$A$1:$JD$86,MATCH($A7,[1]Baseline!$A$1:$A$86,0),0))</f>
        <v>#REF!</v>
      </c>
      <c r="P7" t="e">
        <f>-((HLOOKUP(P$2,#REF!,MATCH($A7,#REF!,0),0) - HLOOKUP(P$2,[1]Baseline!$A$1:$JD$86,MATCH($A7,[1]Baseline!$A$1:$A$86,0),0))/HLOOKUP(P$2,[1]Baseline!$A$1:$JD$86,MATCH($A7,[1]Baseline!$A$1:$A$86,0),0))</f>
        <v>#REF!</v>
      </c>
      <c r="Q7" t="e">
        <f>-((HLOOKUP(Q$2,#REF!,MATCH($A7,#REF!,0),0) - HLOOKUP(Q$2,[1]Baseline!$A$1:$JD$86,MATCH($A7,[1]Baseline!$A$1:$A$86,0),0))/HLOOKUP(Q$2,[1]Baseline!$A$1:$JD$86,MATCH($A7,[1]Baseline!$A$1:$A$86,0),0))</f>
        <v>#REF!</v>
      </c>
      <c r="R7" t="e">
        <f>-((HLOOKUP(R$2,#REF!,MATCH($A7,#REF!,0),0) - HLOOKUP(R$2,[1]Baseline!$A$1:$JD$86,MATCH($A7,[1]Baseline!$A$1:$A$86,0),0))/HLOOKUP(R$2,[1]Baseline!$A$1:$JD$86,MATCH($A7,[1]Baseline!$A$1:$A$86,0),0))</f>
        <v>#REF!</v>
      </c>
      <c r="S7" t="e">
        <f>-((HLOOKUP(S$2,#REF!,MATCH($A7,#REF!,0),0) - HLOOKUP(S$2,[1]Baseline!$A$1:$JD$86,MATCH($A7,[1]Baseline!$A$1:$A$86,0),0))/HLOOKUP(S$2,[1]Baseline!$A$1:$JD$86,MATCH($A7,[1]Baseline!$A$1:$A$86,0),0))</f>
        <v>#REF!</v>
      </c>
      <c r="T7" t="e">
        <f>-((HLOOKUP(T$2,#REF!,MATCH($A7,#REF!,0),0) - HLOOKUP(T$2,[1]Baseline!$A$1:$JD$86,MATCH($A7,[1]Baseline!$A$1:$A$86,0),0))/HLOOKUP(T$2,[1]Baseline!$A$1:$JD$86,MATCH($A7,[1]Baseline!$A$1:$A$86,0),0))</f>
        <v>#REF!</v>
      </c>
    </row>
    <row r="8" spans="1:20" x14ac:dyDescent="0.3">
      <c r="A8">
        <v>2022</v>
      </c>
      <c r="B8" t="e">
        <f>ABS((HLOOKUP(B$2,#REF!,MATCH($A8,#REF!,0),0) - HLOOKUP(B$2,[1]Baseline!$A$1:$JD$86,MATCH($A8,[1]Baseline!$A$1:$A$86,0),0))/HLOOKUP(B$2,[1]Baseline!$A$1:$JD$86,MATCH($A$2,[1]Baseline!$A$1:$A$86,0),0))</f>
        <v>#REF!</v>
      </c>
      <c r="C8" t="e">
        <f t="shared" si="1"/>
        <v>#REF!</v>
      </c>
      <c r="D8" t="e">
        <f t="shared" si="0"/>
        <v>#REF!</v>
      </c>
      <c r="E8">
        <v>2022</v>
      </c>
      <c r="F8" t="e">
        <f>-((HLOOKUP(F$2,#REF!,MATCH($A8,#REF!,0),0) - HLOOKUP(F$2,[1]Baseline!$A$1:$JD$86,MATCH($A8,[1]Baseline!$A$1:$A$86,0),0))/HLOOKUP(F$2,[1]Baseline!$A$1:$JD$86,MATCH($A8,[1]Baseline!$A$1:$A$86,0),0))</f>
        <v>#REF!</v>
      </c>
      <c r="G8" t="e">
        <f>-((HLOOKUP(G$2,#REF!,MATCH($A8,#REF!,0),0) - HLOOKUP(G$2,[1]Baseline!$A$1:$JD$86,MATCH($A8,[1]Baseline!$A$1:$A$86,0),0))/HLOOKUP(G$2,[1]Baseline!$A$1:$JD$86,MATCH($A8,[1]Baseline!$A$1:$A$86,0),0))</f>
        <v>#REF!</v>
      </c>
      <c r="H8" t="e">
        <f>-((HLOOKUP(H$2,#REF!,MATCH($A8,#REF!,0),0) - HLOOKUP(H$2,[1]Baseline!$A$1:$JD$86,MATCH($A8,[1]Baseline!$A$1:$A$86,0),0))/HLOOKUP(H$2,[1]Baseline!$A$1:$JD$86,MATCH($A8,[1]Baseline!$A$1:$A$86,0),0))</f>
        <v>#REF!</v>
      </c>
      <c r="I8" t="e">
        <f>-((HLOOKUP(I$2,#REF!,MATCH($A8,#REF!,0),0) - HLOOKUP(I$2,[1]Baseline!$A$1:$JD$86,MATCH($A8,[1]Baseline!$A$1:$A$86,0),0))/HLOOKUP(I$2,[1]Baseline!$A$1:$JD$86,MATCH($A8,[1]Baseline!$A$1:$A$86,0),0))</f>
        <v>#REF!</v>
      </c>
      <c r="K8">
        <v>2022</v>
      </c>
      <c r="L8" t="e">
        <f>-((HLOOKUP(L$2,#REF!,MATCH($A8,#REF!,0),0) - HLOOKUP(L$2,[1]Baseline!$A$1:$JD$86,MATCH($A8,[1]Baseline!$A$1:$A$86,0),0))/HLOOKUP(L$2,[1]Baseline!$A$1:$JD$86,MATCH($A8,[1]Baseline!$A$1:$A$86,0),0))</f>
        <v>#REF!</v>
      </c>
      <c r="M8" t="e">
        <f>-((HLOOKUP(M$2,#REF!,MATCH($A8,#REF!,0),0) - HLOOKUP(M$2,[1]Baseline!$A$1:$JD$86,MATCH($A8,[1]Baseline!$A$1:$A$86,0),0))/HLOOKUP(M$2,[1]Baseline!$A$1:$JD$86,MATCH($A8,[1]Baseline!$A$1:$A$86,0),0))</f>
        <v>#REF!</v>
      </c>
      <c r="N8" t="e">
        <f>-((HLOOKUP(N$2,#REF!,MATCH($A8,#REF!,0),0) - HLOOKUP(N$2,[1]Baseline!$A$1:$JD$86,MATCH($A8,[1]Baseline!$A$1:$A$86,0),0))/HLOOKUP(N$2,[1]Baseline!$A$1:$JD$86,MATCH($A8,[1]Baseline!$A$1:$A$86,0),0))</f>
        <v>#REF!</v>
      </c>
      <c r="O8" t="e">
        <f>-((HLOOKUP(O$2,#REF!,MATCH($A8,#REF!,0),0) - HLOOKUP(O$2,[1]Baseline!$A$1:$JD$86,MATCH($A8,[1]Baseline!$A$1:$A$86,0),0))/HLOOKUP(O$2,[1]Baseline!$A$1:$JD$86,MATCH($A8,[1]Baseline!$A$1:$A$86,0),0))</f>
        <v>#REF!</v>
      </c>
      <c r="P8" t="e">
        <f>-((HLOOKUP(P$2,#REF!,MATCH($A8,#REF!,0),0) - HLOOKUP(P$2,[1]Baseline!$A$1:$JD$86,MATCH($A8,[1]Baseline!$A$1:$A$86,0),0))/HLOOKUP(P$2,[1]Baseline!$A$1:$JD$86,MATCH($A8,[1]Baseline!$A$1:$A$86,0),0))</f>
        <v>#REF!</v>
      </c>
      <c r="Q8" t="e">
        <f>-((HLOOKUP(Q$2,#REF!,MATCH($A8,#REF!,0),0) - HLOOKUP(Q$2,[1]Baseline!$A$1:$JD$86,MATCH($A8,[1]Baseline!$A$1:$A$86,0),0))/HLOOKUP(Q$2,[1]Baseline!$A$1:$JD$86,MATCH($A8,[1]Baseline!$A$1:$A$86,0),0))</f>
        <v>#REF!</v>
      </c>
      <c r="R8" t="e">
        <f>-((HLOOKUP(R$2,#REF!,MATCH($A8,#REF!,0),0) - HLOOKUP(R$2,[1]Baseline!$A$1:$JD$86,MATCH($A8,[1]Baseline!$A$1:$A$86,0),0))/HLOOKUP(R$2,[1]Baseline!$A$1:$JD$86,MATCH($A8,[1]Baseline!$A$1:$A$86,0),0))</f>
        <v>#REF!</v>
      </c>
      <c r="S8" t="e">
        <f>-((HLOOKUP(S$2,#REF!,MATCH($A8,#REF!,0),0) - HLOOKUP(S$2,[1]Baseline!$A$1:$JD$86,MATCH($A8,[1]Baseline!$A$1:$A$86,0),0))/HLOOKUP(S$2,[1]Baseline!$A$1:$JD$86,MATCH($A8,[1]Baseline!$A$1:$A$86,0),0))</f>
        <v>#REF!</v>
      </c>
      <c r="T8" t="e">
        <f>-((HLOOKUP(T$2,#REF!,MATCH($A8,#REF!,0),0) - HLOOKUP(T$2,[1]Baseline!$A$1:$JD$86,MATCH($A8,[1]Baseline!$A$1:$A$86,0),0))/HLOOKUP(T$2,[1]Baseline!$A$1:$JD$86,MATCH($A8,[1]Baseline!$A$1:$A$86,0),0))</f>
        <v>#REF!</v>
      </c>
    </row>
    <row r="9" spans="1:20" x14ac:dyDescent="0.3">
      <c r="A9">
        <v>2023</v>
      </c>
      <c r="B9" t="e">
        <f>ABS((HLOOKUP(B$2,#REF!,MATCH($A9,#REF!,0),0) - HLOOKUP(B$2,[1]Baseline!$A$1:$JD$86,MATCH($A9,[1]Baseline!$A$1:$A$86,0),0))/HLOOKUP(B$2,[1]Baseline!$A$1:$JD$86,MATCH($A$2,[1]Baseline!$A$1:$A$86,0),0))</f>
        <v>#REF!</v>
      </c>
      <c r="C9" t="e">
        <f t="shared" si="1"/>
        <v>#REF!</v>
      </c>
      <c r="D9" t="e">
        <f t="shared" si="0"/>
        <v>#REF!</v>
      </c>
      <c r="E9">
        <v>2023</v>
      </c>
      <c r="F9" t="e">
        <f>-((HLOOKUP(F$2,#REF!,MATCH($A9,#REF!,0),0) - HLOOKUP(F$2,[1]Baseline!$A$1:$JD$86,MATCH($A9,[1]Baseline!$A$1:$A$86,0),0))/HLOOKUP(F$2,[1]Baseline!$A$1:$JD$86,MATCH($A9,[1]Baseline!$A$1:$A$86,0),0))</f>
        <v>#REF!</v>
      </c>
      <c r="G9" t="e">
        <f>-((HLOOKUP(G$2,#REF!,MATCH($A9,#REF!,0),0) - HLOOKUP(G$2,[1]Baseline!$A$1:$JD$86,MATCH($A9,[1]Baseline!$A$1:$A$86,0),0))/HLOOKUP(G$2,[1]Baseline!$A$1:$JD$86,MATCH($A9,[1]Baseline!$A$1:$A$86,0),0))</f>
        <v>#REF!</v>
      </c>
      <c r="H9" t="e">
        <f>-((HLOOKUP(H$2,#REF!,MATCH($A9,#REF!,0),0) - HLOOKUP(H$2,[1]Baseline!$A$1:$JD$86,MATCH($A9,[1]Baseline!$A$1:$A$86,0),0))/HLOOKUP(H$2,[1]Baseline!$A$1:$JD$86,MATCH($A9,[1]Baseline!$A$1:$A$86,0),0))</f>
        <v>#REF!</v>
      </c>
      <c r="I9" t="e">
        <f>-((HLOOKUP(I$2,#REF!,MATCH($A9,#REF!,0),0) - HLOOKUP(I$2,[1]Baseline!$A$1:$JD$86,MATCH($A9,[1]Baseline!$A$1:$A$86,0),0))/HLOOKUP(I$2,[1]Baseline!$A$1:$JD$86,MATCH($A9,[1]Baseline!$A$1:$A$86,0),0))</f>
        <v>#REF!</v>
      </c>
      <c r="K9">
        <v>2023</v>
      </c>
      <c r="L9" t="e">
        <f>-((HLOOKUP(L$2,#REF!,MATCH($A9,#REF!,0),0) - HLOOKUP(L$2,[1]Baseline!$A$1:$JD$86,MATCH($A9,[1]Baseline!$A$1:$A$86,0),0))/HLOOKUP(L$2,[1]Baseline!$A$1:$JD$86,MATCH($A9,[1]Baseline!$A$1:$A$86,0),0))</f>
        <v>#REF!</v>
      </c>
      <c r="M9" t="e">
        <f>-((HLOOKUP(M$2,#REF!,MATCH($A9,#REF!,0),0) - HLOOKUP(M$2,[1]Baseline!$A$1:$JD$86,MATCH($A9,[1]Baseline!$A$1:$A$86,0),0))/HLOOKUP(M$2,[1]Baseline!$A$1:$JD$86,MATCH($A9,[1]Baseline!$A$1:$A$86,0),0))</f>
        <v>#REF!</v>
      </c>
      <c r="N9" t="e">
        <f>-((HLOOKUP(N$2,#REF!,MATCH($A9,#REF!,0),0) - HLOOKUP(N$2,[1]Baseline!$A$1:$JD$86,MATCH($A9,[1]Baseline!$A$1:$A$86,0),0))/HLOOKUP(N$2,[1]Baseline!$A$1:$JD$86,MATCH($A9,[1]Baseline!$A$1:$A$86,0),0))</f>
        <v>#REF!</v>
      </c>
      <c r="O9" t="e">
        <f>-((HLOOKUP(O$2,#REF!,MATCH($A9,#REF!,0),0) - HLOOKUP(O$2,[1]Baseline!$A$1:$JD$86,MATCH($A9,[1]Baseline!$A$1:$A$86,0),0))/HLOOKUP(O$2,[1]Baseline!$A$1:$JD$86,MATCH($A9,[1]Baseline!$A$1:$A$86,0),0))</f>
        <v>#REF!</v>
      </c>
      <c r="P9" t="e">
        <f>-((HLOOKUP(P$2,#REF!,MATCH($A9,#REF!,0),0) - HLOOKUP(P$2,[1]Baseline!$A$1:$JD$86,MATCH($A9,[1]Baseline!$A$1:$A$86,0),0))/HLOOKUP(P$2,[1]Baseline!$A$1:$JD$86,MATCH($A9,[1]Baseline!$A$1:$A$86,0),0))</f>
        <v>#REF!</v>
      </c>
      <c r="Q9" t="e">
        <f>-((HLOOKUP(Q$2,#REF!,MATCH($A9,#REF!,0),0) - HLOOKUP(Q$2,[1]Baseline!$A$1:$JD$86,MATCH($A9,[1]Baseline!$A$1:$A$86,0),0))/HLOOKUP(Q$2,[1]Baseline!$A$1:$JD$86,MATCH($A9,[1]Baseline!$A$1:$A$86,0),0))</f>
        <v>#REF!</v>
      </c>
      <c r="R9" t="e">
        <f>-((HLOOKUP(R$2,#REF!,MATCH($A9,#REF!,0),0) - HLOOKUP(R$2,[1]Baseline!$A$1:$JD$86,MATCH($A9,[1]Baseline!$A$1:$A$86,0),0))/HLOOKUP(R$2,[1]Baseline!$A$1:$JD$86,MATCH($A9,[1]Baseline!$A$1:$A$86,0),0))</f>
        <v>#REF!</v>
      </c>
      <c r="S9" t="e">
        <f>-((HLOOKUP(S$2,#REF!,MATCH($A9,#REF!,0),0) - HLOOKUP(S$2,[1]Baseline!$A$1:$JD$86,MATCH($A9,[1]Baseline!$A$1:$A$86,0),0))/HLOOKUP(S$2,[1]Baseline!$A$1:$JD$86,MATCH($A9,[1]Baseline!$A$1:$A$86,0),0))</f>
        <v>#REF!</v>
      </c>
      <c r="T9" t="e">
        <f>-((HLOOKUP(T$2,#REF!,MATCH($A9,#REF!,0),0) - HLOOKUP(T$2,[1]Baseline!$A$1:$JD$86,MATCH($A9,[1]Baseline!$A$1:$A$86,0),0))/HLOOKUP(T$2,[1]Baseline!$A$1:$JD$86,MATCH($A9,[1]Baseline!$A$1:$A$86,0),0))</f>
        <v>#REF!</v>
      </c>
    </row>
    <row r="10" spans="1:20" x14ac:dyDescent="0.3">
      <c r="A10">
        <v>2024</v>
      </c>
      <c r="B10" t="e">
        <f>ABS((HLOOKUP(B$2,#REF!,MATCH($A10,#REF!,0),0) - HLOOKUP(B$2,[1]Baseline!$A$1:$JD$86,MATCH($A10,[1]Baseline!$A$1:$A$86,0),0))/HLOOKUP(B$2,[1]Baseline!$A$1:$JD$86,MATCH($A$2,[1]Baseline!$A$1:$A$86,0),0))</f>
        <v>#REF!</v>
      </c>
      <c r="C10" t="e">
        <f t="shared" si="1"/>
        <v>#REF!</v>
      </c>
      <c r="D10" t="e">
        <f t="shared" si="0"/>
        <v>#REF!</v>
      </c>
      <c r="E10">
        <v>2024</v>
      </c>
      <c r="F10" t="e">
        <f>-((HLOOKUP(F$2,#REF!,MATCH($A10,#REF!,0),0) - HLOOKUP(F$2,[1]Baseline!$A$1:$JD$86,MATCH($A10,[1]Baseline!$A$1:$A$86,0),0))/HLOOKUP(F$2,[1]Baseline!$A$1:$JD$86,MATCH($A10,[1]Baseline!$A$1:$A$86,0),0))</f>
        <v>#REF!</v>
      </c>
      <c r="G10" t="e">
        <f>-((HLOOKUP(G$2,#REF!,MATCH($A10,#REF!,0),0) - HLOOKUP(G$2,[1]Baseline!$A$1:$JD$86,MATCH($A10,[1]Baseline!$A$1:$A$86,0),0))/HLOOKUP(G$2,[1]Baseline!$A$1:$JD$86,MATCH($A10,[1]Baseline!$A$1:$A$86,0),0))</f>
        <v>#REF!</v>
      </c>
      <c r="H10" t="e">
        <f>-((HLOOKUP(H$2,#REF!,MATCH($A10,#REF!,0),0) - HLOOKUP(H$2,[1]Baseline!$A$1:$JD$86,MATCH($A10,[1]Baseline!$A$1:$A$86,0),0))/HLOOKUP(H$2,[1]Baseline!$A$1:$JD$86,MATCH($A10,[1]Baseline!$A$1:$A$86,0),0))</f>
        <v>#REF!</v>
      </c>
      <c r="I10" t="e">
        <f>-((HLOOKUP(I$2,#REF!,MATCH($A10,#REF!,0),0) - HLOOKUP(I$2,[1]Baseline!$A$1:$JD$86,MATCH($A10,[1]Baseline!$A$1:$A$86,0),0))/HLOOKUP(I$2,[1]Baseline!$A$1:$JD$86,MATCH($A10,[1]Baseline!$A$1:$A$86,0),0))</f>
        <v>#REF!</v>
      </c>
      <c r="K10">
        <v>2024</v>
      </c>
      <c r="L10" t="e">
        <f>-((HLOOKUP(L$2,#REF!,MATCH($A10,#REF!,0),0) - HLOOKUP(L$2,[1]Baseline!$A$1:$JD$86,MATCH($A10,[1]Baseline!$A$1:$A$86,0),0))/HLOOKUP(L$2,[1]Baseline!$A$1:$JD$86,MATCH($A10,[1]Baseline!$A$1:$A$86,0),0))</f>
        <v>#REF!</v>
      </c>
      <c r="M10" t="e">
        <f>-((HLOOKUP(M$2,#REF!,MATCH($A10,#REF!,0),0) - HLOOKUP(M$2,[1]Baseline!$A$1:$JD$86,MATCH($A10,[1]Baseline!$A$1:$A$86,0),0))/HLOOKUP(M$2,[1]Baseline!$A$1:$JD$86,MATCH($A10,[1]Baseline!$A$1:$A$86,0),0))</f>
        <v>#REF!</v>
      </c>
      <c r="N10" t="e">
        <f>-((HLOOKUP(N$2,#REF!,MATCH($A10,#REF!,0),0) - HLOOKUP(N$2,[1]Baseline!$A$1:$JD$86,MATCH($A10,[1]Baseline!$A$1:$A$86,0),0))/HLOOKUP(N$2,[1]Baseline!$A$1:$JD$86,MATCH($A10,[1]Baseline!$A$1:$A$86,0),0))</f>
        <v>#REF!</v>
      </c>
      <c r="O10" t="e">
        <f>-((HLOOKUP(O$2,#REF!,MATCH($A10,#REF!,0),0) - HLOOKUP(O$2,[1]Baseline!$A$1:$JD$86,MATCH($A10,[1]Baseline!$A$1:$A$86,0),0))/HLOOKUP(O$2,[1]Baseline!$A$1:$JD$86,MATCH($A10,[1]Baseline!$A$1:$A$86,0),0))</f>
        <v>#REF!</v>
      </c>
      <c r="P10" t="e">
        <f>-((HLOOKUP(P$2,#REF!,MATCH($A10,#REF!,0),0) - HLOOKUP(P$2,[1]Baseline!$A$1:$JD$86,MATCH($A10,[1]Baseline!$A$1:$A$86,0),0))/HLOOKUP(P$2,[1]Baseline!$A$1:$JD$86,MATCH($A10,[1]Baseline!$A$1:$A$86,0),0))</f>
        <v>#REF!</v>
      </c>
      <c r="Q10" t="e">
        <f>-((HLOOKUP(Q$2,#REF!,MATCH($A10,#REF!,0),0) - HLOOKUP(Q$2,[1]Baseline!$A$1:$JD$86,MATCH($A10,[1]Baseline!$A$1:$A$86,0),0))/HLOOKUP(Q$2,[1]Baseline!$A$1:$JD$86,MATCH($A10,[1]Baseline!$A$1:$A$86,0),0))</f>
        <v>#REF!</v>
      </c>
      <c r="R10" t="e">
        <f>-((HLOOKUP(R$2,#REF!,MATCH($A10,#REF!,0),0) - HLOOKUP(R$2,[1]Baseline!$A$1:$JD$86,MATCH($A10,[1]Baseline!$A$1:$A$86,0),0))/HLOOKUP(R$2,[1]Baseline!$A$1:$JD$86,MATCH($A10,[1]Baseline!$A$1:$A$86,0),0))</f>
        <v>#REF!</v>
      </c>
      <c r="S10" t="e">
        <f>-((HLOOKUP(S$2,#REF!,MATCH($A10,#REF!,0),0) - HLOOKUP(S$2,[1]Baseline!$A$1:$JD$86,MATCH($A10,[1]Baseline!$A$1:$A$86,0),0))/HLOOKUP(S$2,[1]Baseline!$A$1:$JD$86,MATCH($A10,[1]Baseline!$A$1:$A$86,0),0))</f>
        <v>#REF!</v>
      </c>
      <c r="T10" t="e">
        <f>-((HLOOKUP(T$2,#REF!,MATCH($A10,#REF!,0),0) - HLOOKUP(T$2,[1]Baseline!$A$1:$JD$86,MATCH($A10,[1]Baseline!$A$1:$A$86,0),0))/HLOOKUP(T$2,[1]Baseline!$A$1:$JD$86,MATCH($A10,[1]Baseline!$A$1:$A$86,0),0))</f>
        <v>#REF!</v>
      </c>
    </row>
    <row r="11" spans="1:20" x14ac:dyDescent="0.3">
      <c r="A11">
        <v>2025</v>
      </c>
      <c r="B11" t="e">
        <f>ABS((HLOOKUP(B$2,#REF!,MATCH($A11,#REF!,0),0) - HLOOKUP(B$2,[1]Baseline!$A$1:$JD$86,MATCH($A11,[1]Baseline!$A$1:$A$86,0),0))/HLOOKUP(B$2,[1]Baseline!$A$1:$JD$86,MATCH($A$2,[1]Baseline!$A$1:$A$86,0),0))</f>
        <v>#REF!</v>
      </c>
      <c r="C11" t="e">
        <f t="shared" si="1"/>
        <v>#REF!</v>
      </c>
      <c r="D11" t="e">
        <f t="shared" si="0"/>
        <v>#REF!</v>
      </c>
      <c r="E11">
        <v>2025</v>
      </c>
      <c r="F11" t="e">
        <f>-((HLOOKUP(F$2,#REF!,MATCH($A11,#REF!,0),0) - HLOOKUP(F$2,[1]Baseline!$A$1:$JD$86,MATCH($A11,[1]Baseline!$A$1:$A$86,0),0))/HLOOKUP(F$2,[1]Baseline!$A$1:$JD$86,MATCH($A11,[1]Baseline!$A$1:$A$86,0),0))</f>
        <v>#REF!</v>
      </c>
      <c r="G11" t="e">
        <f>-((HLOOKUP(G$2,#REF!,MATCH($A11,#REF!,0),0) - HLOOKUP(G$2,[1]Baseline!$A$1:$JD$86,MATCH($A11,[1]Baseline!$A$1:$A$86,0),0))/HLOOKUP(G$2,[1]Baseline!$A$1:$JD$86,MATCH($A11,[1]Baseline!$A$1:$A$86,0),0))</f>
        <v>#REF!</v>
      </c>
      <c r="H11" t="e">
        <f>-((HLOOKUP(H$2,#REF!,MATCH($A11,#REF!,0),0) - HLOOKUP(H$2,[1]Baseline!$A$1:$JD$86,MATCH($A11,[1]Baseline!$A$1:$A$86,0),0))/HLOOKUP(H$2,[1]Baseline!$A$1:$JD$86,MATCH($A11,[1]Baseline!$A$1:$A$86,0),0))</f>
        <v>#REF!</v>
      </c>
      <c r="I11" t="e">
        <f>-((HLOOKUP(I$2,#REF!,MATCH($A11,#REF!,0),0) - HLOOKUP(I$2,[1]Baseline!$A$1:$JD$86,MATCH($A11,[1]Baseline!$A$1:$A$86,0),0))/HLOOKUP(I$2,[1]Baseline!$A$1:$JD$86,MATCH($A11,[1]Baseline!$A$1:$A$86,0),0))</f>
        <v>#REF!</v>
      </c>
      <c r="K11">
        <v>2025</v>
      </c>
      <c r="L11" t="e">
        <f>-((HLOOKUP(L$2,#REF!,MATCH($A11,#REF!,0),0) - HLOOKUP(L$2,[1]Baseline!$A$1:$JD$86,MATCH($A11,[1]Baseline!$A$1:$A$86,0),0))/HLOOKUP(L$2,[1]Baseline!$A$1:$JD$86,MATCH($A11,[1]Baseline!$A$1:$A$86,0),0))</f>
        <v>#REF!</v>
      </c>
      <c r="M11" t="e">
        <f>-((HLOOKUP(M$2,#REF!,MATCH($A11,#REF!,0),0) - HLOOKUP(M$2,[1]Baseline!$A$1:$JD$86,MATCH($A11,[1]Baseline!$A$1:$A$86,0),0))/HLOOKUP(M$2,[1]Baseline!$A$1:$JD$86,MATCH($A11,[1]Baseline!$A$1:$A$86,0),0))</f>
        <v>#REF!</v>
      </c>
      <c r="N11" t="e">
        <f>-((HLOOKUP(N$2,#REF!,MATCH($A11,#REF!,0),0) - HLOOKUP(N$2,[1]Baseline!$A$1:$JD$86,MATCH($A11,[1]Baseline!$A$1:$A$86,0),0))/HLOOKUP(N$2,[1]Baseline!$A$1:$JD$86,MATCH($A11,[1]Baseline!$A$1:$A$86,0),0))</f>
        <v>#REF!</v>
      </c>
      <c r="O11" t="e">
        <f>-((HLOOKUP(O$2,#REF!,MATCH($A11,#REF!,0),0) - HLOOKUP(O$2,[1]Baseline!$A$1:$JD$86,MATCH($A11,[1]Baseline!$A$1:$A$86,0),0))/HLOOKUP(O$2,[1]Baseline!$A$1:$JD$86,MATCH($A11,[1]Baseline!$A$1:$A$86,0),0))</f>
        <v>#REF!</v>
      </c>
      <c r="P11" t="e">
        <f>-((HLOOKUP(P$2,#REF!,MATCH($A11,#REF!,0),0) - HLOOKUP(P$2,[1]Baseline!$A$1:$JD$86,MATCH($A11,[1]Baseline!$A$1:$A$86,0),0))/HLOOKUP(P$2,[1]Baseline!$A$1:$JD$86,MATCH($A11,[1]Baseline!$A$1:$A$86,0),0))</f>
        <v>#REF!</v>
      </c>
      <c r="Q11" t="e">
        <f>-((HLOOKUP(Q$2,#REF!,MATCH($A11,#REF!,0),0) - HLOOKUP(Q$2,[1]Baseline!$A$1:$JD$86,MATCH($A11,[1]Baseline!$A$1:$A$86,0),0))/HLOOKUP(Q$2,[1]Baseline!$A$1:$JD$86,MATCH($A11,[1]Baseline!$A$1:$A$86,0),0))</f>
        <v>#REF!</v>
      </c>
      <c r="R11" t="e">
        <f>-((HLOOKUP(R$2,#REF!,MATCH($A11,#REF!,0),0) - HLOOKUP(R$2,[1]Baseline!$A$1:$JD$86,MATCH($A11,[1]Baseline!$A$1:$A$86,0),0))/HLOOKUP(R$2,[1]Baseline!$A$1:$JD$86,MATCH($A11,[1]Baseline!$A$1:$A$86,0),0))</f>
        <v>#REF!</v>
      </c>
      <c r="S11" t="e">
        <f>-((HLOOKUP(S$2,#REF!,MATCH($A11,#REF!,0),0) - HLOOKUP(S$2,[1]Baseline!$A$1:$JD$86,MATCH($A11,[1]Baseline!$A$1:$A$86,0),0))/HLOOKUP(S$2,[1]Baseline!$A$1:$JD$86,MATCH($A11,[1]Baseline!$A$1:$A$86,0),0))</f>
        <v>#REF!</v>
      </c>
      <c r="T11" t="e">
        <f>-((HLOOKUP(T$2,#REF!,MATCH($A11,#REF!,0),0) - HLOOKUP(T$2,[1]Baseline!$A$1:$JD$86,MATCH($A11,[1]Baseline!$A$1:$A$86,0),0))/HLOOKUP(T$2,[1]Baseline!$A$1:$JD$86,MATCH($A11,[1]Baseline!$A$1:$A$86,0),0))</f>
        <v>#REF!</v>
      </c>
    </row>
    <row r="12" spans="1:20" x14ac:dyDescent="0.3">
      <c r="A12">
        <v>2026</v>
      </c>
      <c r="B12" t="e">
        <f>ABS((HLOOKUP(B$2,#REF!,MATCH($A12,#REF!,0),0) - HLOOKUP(B$2,[1]Baseline!$A$1:$JD$86,MATCH($A12,[1]Baseline!$A$1:$A$86,0),0))/HLOOKUP(B$2,[1]Baseline!$A$1:$JD$86,MATCH($A$2,[1]Baseline!$A$1:$A$86,0),0))</f>
        <v>#REF!</v>
      </c>
      <c r="C12" t="e">
        <f t="shared" si="1"/>
        <v>#REF!</v>
      </c>
      <c r="D12" t="e">
        <f t="shared" si="0"/>
        <v>#REF!</v>
      </c>
      <c r="E12">
        <v>2026</v>
      </c>
      <c r="F12" t="e">
        <f>-((HLOOKUP(F$2,#REF!,MATCH($A12,#REF!,0),0) - HLOOKUP(F$2,[1]Baseline!$A$1:$JD$86,MATCH($A12,[1]Baseline!$A$1:$A$86,0),0))/HLOOKUP(F$2,[1]Baseline!$A$1:$JD$86,MATCH($A12,[1]Baseline!$A$1:$A$86,0),0))</f>
        <v>#REF!</v>
      </c>
      <c r="G12" t="e">
        <f>-((HLOOKUP(G$2,#REF!,MATCH($A12,#REF!,0),0) - HLOOKUP(G$2,[1]Baseline!$A$1:$JD$86,MATCH($A12,[1]Baseline!$A$1:$A$86,0),0))/HLOOKUP(G$2,[1]Baseline!$A$1:$JD$86,MATCH($A12,[1]Baseline!$A$1:$A$86,0),0))</f>
        <v>#REF!</v>
      </c>
      <c r="H12" t="e">
        <f>-((HLOOKUP(H$2,#REF!,MATCH($A12,#REF!,0),0) - HLOOKUP(H$2,[1]Baseline!$A$1:$JD$86,MATCH($A12,[1]Baseline!$A$1:$A$86,0),0))/HLOOKUP(H$2,[1]Baseline!$A$1:$JD$86,MATCH($A12,[1]Baseline!$A$1:$A$86,0),0))</f>
        <v>#REF!</v>
      </c>
      <c r="I12" t="e">
        <f>-((HLOOKUP(I$2,#REF!,MATCH($A12,#REF!,0),0) - HLOOKUP(I$2,[1]Baseline!$A$1:$JD$86,MATCH($A12,[1]Baseline!$A$1:$A$86,0),0))/HLOOKUP(I$2,[1]Baseline!$A$1:$JD$86,MATCH($A12,[1]Baseline!$A$1:$A$86,0),0))</f>
        <v>#REF!</v>
      </c>
      <c r="K12">
        <v>2026</v>
      </c>
      <c r="L12" t="e">
        <f>-((HLOOKUP(L$2,#REF!,MATCH($A12,#REF!,0),0) - HLOOKUP(L$2,[1]Baseline!$A$1:$JD$86,MATCH($A12,[1]Baseline!$A$1:$A$86,0),0))/HLOOKUP(L$2,[1]Baseline!$A$1:$JD$86,MATCH($A12,[1]Baseline!$A$1:$A$86,0),0))</f>
        <v>#REF!</v>
      </c>
      <c r="M12" t="e">
        <f>-((HLOOKUP(M$2,#REF!,MATCH($A12,#REF!,0),0) - HLOOKUP(M$2,[1]Baseline!$A$1:$JD$86,MATCH($A12,[1]Baseline!$A$1:$A$86,0),0))/HLOOKUP(M$2,[1]Baseline!$A$1:$JD$86,MATCH($A12,[1]Baseline!$A$1:$A$86,0),0))</f>
        <v>#REF!</v>
      </c>
      <c r="N12" t="e">
        <f>-((HLOOKUP(N$2,#REF!,MATCH($A12,#REF!,0),0) - HLOOKUP(N$2,[1]Baseline!$A$1:$JD$86,MATCH($A12,[1]Baseline!$A$1:$A$86,0),0))/HLOOKUP(N$2,[1]Baseline!$A$1:$JD$86,MATCH($A12,[1]Baseline!$A$1:$A$86,0),0))</f>
        <v>#REF!</v>
      </c>
      <c r="O12" t="e">
        <f>-((HLOOKUP(O$2,#REF!,MATCH($A12,#REF!,0),0) - HLOOKUP(O$2,[1]Baseline!$A$1:$JD$86,MATCH($A12,[1]Baseline!$A$1:$A$86,0),0))/HLOOKUP(O$2,[1]Baseline!$A$1:$JD$86,MATCH($A12,[1]Baseline!$A$1:$A$86,0),0))</f>
        <v>#REF!</v>
      </c>
      <c r="P12" t="e">
        <f>-((HLOOKUP(P$2,#REF!,MATCH($A12,#REF!,0),0) - HLOOKUP(P$2,[1]Baseline!$A$1:$JD$86,MATCH($A12,[1]Baseline!$A$1:$A$86,0),0))/HLOOKUP(P$2,[1]Baseline!$A$1:$JD$86,MATCH($A12,[1]Baseline!$A$1:$A$86,0),0))</f>
        <v>#REF!</v>
      </c>
      <c r="Q12" t="e">
        <f>-((HLOOKUP(Q$2,#REF!,MATCH($A12,#REF!,0),0) - HLOOKUP(Q$2,[1]Baseline!$A$1:$JD$86,MATCH($A12,[1]Baseline!$A$1:$A$86,0),0))/HLOOKUP(Q$2,[1]Baseline!$A$1:$JD$86,MATCH($A12,[1]Baseline!$A$1:$A$86,0),0))</f>
        <v>#REF!</v>
      </c>
      <c r="R12" t="e">
        <f>-((HLOOKUP(R$2,#REF!,MATCH($A12,#REF!,0),0) - HLOOKUP(R$2,[1]Baseline!$A$1:$JD$86,MATCH($A12,[1]Baseline!$A$1:$A$86,0),0))/HLOOKUP(R$2,[1]Baseline!$A$1:$JD$86,MATCH($A12,[1]Baseline!$A$1:$A$86,0),0))</f>
        <v>#REF!</v>
      </c>
      <c r="S12" t="e">
        <f>-((HLOOKUP(S$2,#REF!,MATCH($A12,#REF!,0),0) - HLOOKUP(S$2,[1]Baseline!$A$1:$JD$86,MATCH($A12,[1]Baseline!$A$1:$A$86,0),0))/HLOOKUP(S$2,[1]Baseline!$A$1:$JD$86,MATCH($A12,[1]Baseline!$A$1:$A$86,0),0))</f>
        <v>#REF!</v>
      </c>
      <c r="T12" t="e">
        <f>-((HLOOKUP(T$2,#REF!,MATCH($A12,#REF!,0),0) - HLOOKUP(T$2,[1]Baseline!$A$1:$JD$86,MATCH($A12,[1]Baseline!$A$1:$A$86,0),0))/HLOOKUP(T$2,[1]Baseline!$A$1:$JD$86,MATCH($A12,[1]Baseline!$A$1:$A$86,0),0))</f>
        <v>#REF!</v>
      </c>
    </row>
    <row r="13" spans="1:20" x14ac:dyDescent="0.3">
      <c r="A13">
        <v>2027</v>
      </c>
      <c r="B13" t="e">
        <f>ABS((HLOOKUP(B$2,#REF!,MATCH($A13,#REF!,0),0) - HLOOKUP(B$2,[1]Baseline!$A$1:$JD$86,MATCH($A13,[1]Baseline!$A$1:$A$86,0),0))/HLOOKUP(B$2,[1]Baseline!$A$1:$JD$86,MATCH($A$2,[1]Baseline!$A$1:$A$86,0),0))</f>
        <v>#REF!</v>
      </c>
      <c r="C13" t="e">
        <f t="shared" si="1"/>
        <v>#REF!</v>
      </c>
      <c r="D13" t="e">
        <f t="shared" si="0"/>
        <v>#REF!</v>
      </c>
      <c r="E13">
        <v>2027</v>
      </c>
      <c r="F13" t="e">
        <f>-((HLOOKUP(F$2,#REF!,MATCH($A13,#REF!,0),0) - HLOOKUP(F$2,[1]Baseline!$A$1:$JD$86,MATCH($A13,[1]Baseline!$A$1:$A$86,0),0))/HLOOKUP(F$2,[1]Baseline!$A$1:$JD$86,MATCH($A13,[1]Baseline!$A$1:$A$86,0),0))</f>
        <v>#REF!</v>
      </c>
      <c r="G13" t="e">
        <f>-((HLOOKUP(G$2,#REF!,MATCH($A13,#REF!,0),0) - HLOOKUP(G$2,[1]Baseline!$A$1:$JD$86,MATCH($A13,[1]Baseline!$A$1:$A$86,0),0))/HLOOKUP(G$2,[1]Baseline!$A$1:$JD$86,MATCH($A13,[1]Baseline!$A$1:$A$86,0),0))</f>
        <v>#REF!</v>
      </c>
      <c r="H13" t="e">
        <f>-((HLOOKUP(H$2,#REF!,MATCH($A13,#REF!,0),0) - HLOOKUP(H$2,[1]Baseline!$A$1:$JD$86,MATCH($A13,[1]Baseline!$A$1:$A$86,0),0))/HLOOKUP(H$2,[1]Baseline!$A$1:$JD$86,MATCH($A13,[1]Baseline!$A$1:$A$86,0),0))</f>
        <v>#REF!</v>
      </c>
      <c r="I13" t="e">
        <f>-((HLOOKUP(I$2,#REF!,MATCH($A13,#REF!,0),0) - HLOOKUP(I$2,[1]Baseline!$A$1:$JD$86,MATCH($A13,[1]Baseline!$A$1:$A$86,0),0))/HLOOKUP(I$2,[1]Baseline!$A$1:$JD$86,MATCH($A13,[1]Baseline!$A$1:$A$86,0),0))</f>
        <v>#REF!</v>
      </c>
      <c r="K13">
        <v>2027</v>
      </c>
      <c r="L13" t="e">
        <f>-((HLOOKUP(L$2,#REF!,MATCH($A13,#REF!,0),0) - HLOOKUP(L$2,[1]Baseline!$A$1:$JD$86,MATCH($A13,[1]Baseline!$A$1:$A$86,0),0))/HLOOKUP(L$2,[1]Baseline!$A$1:$JD$86,MATCH($A13,[1]Baseline!$A$1:$A$86,0),0))</f>
        <v>#REF!</v>
      </c>
      <c r="M13" t="e">
        <f>-((HLOOKUP(M$2,#REF!,MATCH($A13,#REF!,0),0) - HLOOKUP(M$2,[1]Baseline!$A$1:$JD$86,MATCH($A13,[1]Baseline!$A$1:$A$86,0),0))/HLOOKUP(M$2,[1]Baseline!$A$1:$JD$86,MATCH($A13,[1]Baseline!$A$1:$A$86,0),0))</f>
        <v>#REF!</v>
      </c>
      <c r="N13" t="e">
        <f>-((HLOOKUP(N$2,#REF!,MATCH($A13,#REF!,0),0) - HLOOKUP(N$2,[1]Baseline!$A$1:$JD$86,MATCH($A13,[1]Baseline!$A$1:$A$86,0),0))/HLOOKUP(N$2,[1]Baseline!$A$1:$JD$86,MATCH($A13,[1]Baseline!$A$1:$A$86,0),0))</f>
        <v>#REF!</v>
      </c>
      <c r="O13" t="e">
        <f>-((HLOOKUP(O$2,#REF!,MATCH($A13,#REF!,0),0) - HLOOKUP(O$2,[1]Baseline!$A$1:$JD$86,MATCH($A13,[1]Baseline!$A$1:$A$86,0),0))/HLOOKUP(O$2,[1]Baseline!$A$1:$JD$86,MATCH($A13,[1]Baseline!$A$1:$A$86,0),0))</f>
        <v>#REF!</v>
      </c>
      <c r="P13" t="e">
        <f>-((HLOOKUP(P$2,#REF!,MATCH($A13,#REF!,0),0) - HLOOKUP(P$2,[1]Baseline!$A$1:$JD$86,MATCH($A13,[1]Baseline!$A$1:$A$86,0),0))/HLOOKUP(P$2,[1]Baseline!$A$1:$JD$86,MATCH($A13,[1]Baseline!$A$1:$A$86,0),0))</f>
        <v>#REF!</v>
      </c>
      <c r="Q13" t="e">
        <f>-((HLOOKUP(Q$2,#REF!,MATCH($A13,#REF!,0),0) - HLOOKUP(Q$2,[1]Baseline!$A$1:$JD$86,MATCH($A13,[1]Baseline!$A$1:$A$86,0),0))/HLOOKUP(Q$2,[1]Baseline!$A$1:$JD$86,MATCH($A13,[1]Baseline!$A$1:$A$86,0),0))</f>
        <v>#REF!</v>
      </c>
      <c r="R13" t="e">
        <f>-((HLOOKUP(R$2,#REF!,MATCH($A13,#REF!,0),0) - HLOOKUP(R$2,[1]Baseline!$A$1:$JD$86,MATCH($A13,[1]Baseline!$A$1:$A$86,0),0))/HLOOKUP(R$2,[1]Baseline!$A$1:$JD$86,MATCH($A13,[1]Baseline!$A$1:$A$86,0),0))</f>
        <v>#REF!</v>
      </c>
      <c r="S13" t="e">
        <f>-((HLOOKUP(S$2,#REF!,MATCH($A13,#REF!,0),0) - HLOOKUP(S$2,[1]Baseline!$A$1:$JD$86,MATCH($A13,[1]Baseline!$A$1:$A$86,0),0))/HLOOKUP(S$2,[1]Baseline!$A$1:$JD$86,MATCH($A13,[1]Baseline!$A$1:$A$86,0),0))</f>
        <v>#REF!</v>
      </c>
      <c r="T13" t="e">
        <f>-((HLOOKUP(T$2,#REF!,MATCH($A13,#REF!,0),0) - HLOOKUP(T$2,[1]Baseline!$A$1:$JD$86,MATCH($A13,[1]Baseline!$A$1:$A$86,0),0))/HLOOKUP(T$2,[1]Baseline!$A$1:$JD$86,MATCH($A13,[1]Baseline!$A$1:$A$86,0),0))</f>
        <v>#REF!</v>
      </c>
    </row>
    <row r="14" spans="1:20" x14ac:dyDescent="0.3">
      <c r="A14">
        <v>2028</v>
      </c>
      <c r="B14" t="e">
        <f>ABS((HLOOKUP(B$2,#REF!,MATCH($A14,#REF!,0),0) - HLOOKUP(B$2,[1]Baseline!$A$1:$JD$86,MATCH($A14,[1]Baseline!$A$1:$A$86,0),0))/HLOOKUP(B$2,[1]Baseline!$A$1:$JD$86,MATCH($A$2,[1]Baseline!$A$1:$A$86,0),0))</f>
        <v>#REF!</v>
      </c>
      <c r="C14" t="e">
        <f t="shared" si="1"/>
        <v>#REF!</v>
      </c>
      <c r="D14" t="e">
        <f t="shared" si="0"/>
        <v>#REF!</v>
      </c>
      <c r="E14">
        <v>2028</v>
      </c>
      <c r="F14" t="e">
        <f>-((HLOOKUP(F$2,#REF!,MATCH($A14,#REF!,0),0) - HLOOKUP(F$2,[1]Baseline!$A$1:$JD$86,MATCH($A14,[1]Baseline!$A$1:$A$86,0),0))/HLOOKUP(F$2,[1]Baseline!$A$1:$JD$86,MATCH($A14,[1]Baseline!$A$1:$A$86,0),0))</f>
        <v>#REF!</v>
      </c>
      <c r="G14" t="e">
        <f>-((HLOOKUP(G$2,#REF!,MATCH($A14,#REF!,0),0) - HLOOKUP(G$2,[1]Baseline!$A$1:$JD$86,MATCH($A14,[1]Baseline!$A$1:$A$86,0),0))/HLOOKUP(G$2,[1]Baseline!$A$1:$JD$86,MATCH($A14,[1]Baseline!$A$1:$A$86,0),0))</f>
        <v>#REF!</v>
      </c>
      <c r="H14" t="e">
        <f>-((HLOOKUP(H$2,#REF!,MATCH($A14,#REF!,0),0) - HLOOKUP(H$2,[1]Baseline!$A$1:$JD$86,MATCH($A14,[1]Baseline!$A$1:$A$86,0),0))/HLOOKUP(H$2,[1]Baseline!$A$1:$JD$86,MATCH($A14,[1]Baseline!$A$1:$A$86,0),0))</f>
        <v>#REF!</v>
      </c>
      <c r="I14" t="e">
        <f>-((HLOOKUP(I$2,#REF!,MATCH($A14,#REF!,0),0) - HLOOKUP(I$2,[1]Baseline!$A$1:$JD$86,MATCH($A14,[1]Baseline!$A$1:$A$86,0),0))/HLOOKUP(I$2,[1]Baseline!$A$1:$JD$86,MATCH($A14,[1]Baseline!$A$1:$A$86,0),0))</f>
        <v>#REF!</v>
      </c>
      <c r="K14">
        <v>2028</v>
      </c>
      <c r="L14" t="e">
        <f>-((HLOOKUP(L$2,#REF!,MATCH($A14,#REF!,0),0) - HLOOKUP(L$2,[1]Baseline!$A$1:$JD$86,MATCH($A14,[1]Baseline!$A$1:$A$86,0),0))/HLOOKUP(L$2,[1]Baseline!$A$1:$JD$86,MATCH($A14,[1]Baseline!$A$1:$A$86,0),0))</f>
        <v>#REF!</v>
      </c>
      <c r="M14" t="e">
        <f>-((HLOOKUP(M$2,#REF!,MATCH($A14,#REF!,0),0) - HLOOKUP(M$2,[1]Baseline!$A$1:$JD$86,MATCH($A14,[1]Baseline!$A$1:$A$86,0),0))/HLOOKUP(M$2,[1]Baseline!$A$1:$JD$86,MATCH($A14,[1]Baseline!$A$1:$A$86,0),0))</f>
        <v>#REF!</v>
      </c>
      <c r="N14" t="e">
        <f>-((HLOOKUP(N$2,#REF!,MATCH($A14,#REF!,0),0) - HLOOKUP(N$2,[1]Baseline!$A$1:$JD$86,MATCH($A14,[1]Baseline!$A$1:$A$86,0),0))/HLOOKUP(N$2,[1]Baseline!$A$1:$JD$86,MATCH($A14,[1]Baseline!$A$1:$A$86,0),0))</f>
        <v>#REF!</v>
      </c>
      <c r="O14" t="e">
        <f>-((HLOOKUP(O$2,#REF!,MATCH($A14,#REF!,0),0) - HLOOKUP(O$2,[1]Baseline!$A$1:$JD$86,MATCH($A14,[1]Baseline!$A$1:$A$86,0),0))/HLOOKUP(O$2,[1]Baseline!$A$1:$JD$86,MATCH($A14,[1]Baseline!$A$1:$A$86,0),0))</f>
        <v>#REF!</v>
      </c>
      <c r="P14" t="e">
        <f>-((HLOOKUP(P$2,#REF!,MATCH($A14,#REF!,0),0) - HLOOKUP(P$2,[1]Baseline!$A$1:$JD$86,MATCH($A14,[1]Baseline!$A$1:$A$86,0),0))/HLOOKUP(P$2,[1]Baseline!$A$1:$JD$86,MATCH($A14,[1]Baseline!$A$1:$A$86,0),0))</f>
        <v>#REF!</v>
      </c>
      <c r="Q14" t="e">
        <f>-((HLOOKUP(Q$2,#REF!,MATCH($A14,#REF!,0),0) - HLOOKUP(Q$2,[1]Baseline!$A$1:$JD$86,MATCH($A14,[1]Baseline!$A$1:$A$86,0),0))/HLOOKUP(Q$2,[1]Baseline!$A$1:$JD$86,MATCH($A14,[1]Baseline!$A$1:$A$86,0),0))</f>
        <v>#REF!</v>
      </c>
      <c r="R14" t="e">
        <f>-((HLOOKUP(R$2,#REF!,MATCH($A14,#REF!,0),0) - HLOOKUP(R$2,[1]Baseline!$A$1:$JD$86,MATCH($A14,[1]Baseline!$A$1:$A$86,0),0))/HLOOKUP(R$2,[1]Baseline!$A$1:$JD$86,MATCH($A14,[1]Baseline!$A$1:$A$86,0),0))</f>
        <v>#REF!</v>
      </c>
      <c r="S14" t="e">
        <f>-((HLOOKUP(S$2,#REF!,MATCH($A14,#REF!,0),0) - HLOOKUP(S$2,[1]Baseline!$A$1:$JD$86,MATCH($A14,[1]Baseline!$A$1:$A$86,0),0))/HLOOKUP(S$2,[1]Baseline!$A$1:$JD$86,MATCH($A14,[1]Baseline!$A$1:$A$86,0),0))</f>
        <v>#REF!</v>
      </c>
      <c r="T14" t="e">
        <f>-((HLOOKUP(T$2,#REF!,MATCH($A14,#REF!,0),0) - HLOOKUP(T$2,[1]Baseline!$A$1:$JD$86,MATCH($A14,[1]Baseline!$A$1:$A$86,0),0))/HLOOKUP(T$2,[1]Baseline!$A$1:$JD$86,MATCH($A14,[1]Baseline!$A$1:$A$86,0),0))</f>
        <v>#REF!</v>
      </c>
    </row>
    <row r="15" spans="1:20" x14ac:dyDescent="0.3">
      <c r="A15">
        <v>2029</v>
      </c>
      <c r="B15" t="e">
        <f>ABS((HLOOKUP(B$2,#REF!,MATCH($A15,#REF!,0),0) - HLOOKUP(B$2,[1]Baseline!$A$1:$JD$86,MATCH($A15,[1]Baseline!$A$1:$A$86,0),0))/HLOOKUP(B$2,[1]Baseline!$A$1:$JD$86,MATCH($A$2,[1]Baseline!$A$1:$A$86,0),0))</f>
        <v>#REF!</v>
      </c>
      <c r="C15" t="e">
        <f t="shared" si="1"/>
        <v>#REF!</v>
      </c>
      <c r="D15" t="e">
        <f t="shared" si="0"/>
        <v>#REF!</v>
      </c>
      <c r="E15">
        <v>2029</v>
      </c>
      <c r="F15" t="e">
        <f>-((HLOOKUP(F$2,#REF!,MATCH($A15,#REF!,0),0) - HLOOKUP(F$2,[1]Baseline!$A$1:$JD$86,MATCH($A15,[1]Baseline!$A$1:$A$86,0),0))/HLOOKUP(F$2,[1]Baseline!$A$1:$JD$86,MATCH($A15,[1]Baseline!$A$1:$A$86,0),0))</f>
        <v>#REF!</v>
      </c>
      <c r="G15" t="e">
        <f>-((HLOOKUP(G$2,#REF!,MATCH($A15,#REF!,0),0) - HLOOKUP(G$2,[1]Baseline!$A$1:$JD$86,MATCH($A15,[1]Baseline!$A$1:$A$86,0),0))/HLOOKUP(G$2,[1]Baseline!$A$1:$JD$86,MATCH($A15,[1]Baseline!$A$1:$A$86,0),0))</f>
        <v>#REF!</v>
      </c>
      <c r="H15" t="e">
        <f>-((HLOOKUP(H$2,#REF!,MATCH($A15,#REF!,0),0) - HLOOKUP(H$2,[1]Baseline!$A$1:$JD$86,MATCH($A15,[1]Baseline!$A$1:$A$86,0),0))/HLOOKUP(H$2,[1]Baseline!$A$1:$JD$86,MATCH($A15,[1]Baseline!$A$1:$A$86,0),0))</f>
        <v>#REF!</v>
      </c>
      <c r="I15" t="e">
        <f>-((HLOOKUP(I$2,#REF!,MATCH($A15,#REF!,0),0) - HLOOKUP(I$2,[1]Baseline!$A$1:$JD$86,MATCH($A15,[1]Baseline!$A$1:$A$86,0),0))/HLOOKUP(I$2,[1]Baseline!$A$1:$JD$86,MATCH($A15,[1]Baseline!$A$1:$A$86,0),0))</f>
        <v>#REF!</v>
      </c>
      <c r="K15">
        <v>2029</v>
      </c>
      <c r="L15" t="e">
        <f>-((HLOOKUP(L$2,#REF!,MATCH($A15,#REF!,0),0) - HLOOKUP(L$2,[1]Baseline!$A$1:$JD$86,MATCH($A15,[1]Baseline!$A$1:$A$86,0),0))/HLOOKUP(L$2,[1]Baseline!$A$1:$JD$86,MATCH($A15,[1]Baseline!$A$1:$A$86,0),0))</f>
        <v>#REF!</v>
      </c>
      <c r="M15" t="e">
        <f>-((HLOOKUP(M$2,#REF!,MATCH($A15,#REF!,0),0) - HLOOKUP(M$2,[1]Baseline!$A$1:$JD$86,MATCH($A15,[1]Baseline!$A$1:$A$86,0),0))/HLOOKUP(M$2,[1]Baseline!$A$1:$JD$86,MATCH($A15,[1]Baseline!$A$1:$A$86,0),0))</f>
        <v>#REF!</v>
      </c>
      <c r="N15" t="e">
        <f>-((HLOOKUP(N$2,#REF!,MATCH($A15,#REF!,0),0) - HLOOKUP(N$2,[1]Baseline!$A$1:$JD$86,MATCH($A15,[1]Baseline!$A$1:$A$86,0),0))/HLOOKUP(N$2,[1]Baseline!$A$1:$JD$86,MATCH($A15,[1]Baseline!$A$1:$A$86,0),0))</f>
        <v>#REF!</v>
      </c>
      <c r="O15" t="e">
        <f>-((HLOOKUP(O$2,#REF!,MATCH($A15,#REF!,0),0) - HLOOKUP(O$2,[1]Baseline!$A$1:$JD$86,MATCH($A15,[1]Baseline!$A$1:$A$86,0),0))/HLOOKUP(O$2,[1]Baseline!$A$1:$JD$86,MATCH($A15,[1]Baseline!$A$1:$A$86,0),0))</f>
        <v>#REF!</v>
      </c>
      <c r="P15" t="e">
        <f>-((HLOOKUP(P$2,#REF!,MATCH($A15,#REF!,0),0) - HLOOKUP(P$2,[1]Baseline!$A$1:$JD$86,MATCH($A15,[1]Baseline!$A$1:$A$86,0),0))/HLOOKUP(P$2,[1]Baseline!$A$1:$JD$86,MATCH($A15,[1]Baseline!$A$1:$A$86,0),0))</f>
        <v>#REF!</v>
      </c>
      <c r="Q15" t="e">
        <f>-((HLOOKUP(Q$2,#REF!,MATCH($A15,#REF!,0),0) - HLOOKUP(Q$2,[1]Baseline!$A$1:$JD$86,MATCH($A15,[1]Baseline!$A$1:$A$86,0),0))/HLOOKUP(Q$2,[1]Baseline!$A$1:$JD$86,MATCH($A15,[1]Baseline!$A$1:$A$86,0),0))</f>
        <v>#REF!</v>
      </c>
      <c r="R15" t="e">
        <f>-((HLOOKUP(R$2,#REF!,MATCH($A15,#REF!,0),0) - HLOOKUP(R$2,[1]Baseline!$A$1:$JD$86,MATCH($A15,[1]Baseline!$A$1:$A$86,0),0))/HLOOKUP(R$2,[1]Baseline!$A$1:$JD$86,MATCH($A15,[1]Baseline!$A$1:$A$86,0),0))</f>
        <v>#REF!</v>
      </c>
      <c r="S15" t="e">
        <f>-((HLOOKUP(S$2,#REF!,MATCH($A15,#REF!,0),0) - HLOOKUP(S$2,[1]Baseline!$A$1:$JD$86,MATCH($A15,[1]Baseline!$A$1:$A$86,0),0))/HLOOKUP(S$2,[1]Baseline!$A$1:$JD$86,MATCH($A15,[1]Baseline!$A$1:$A$86,0),0))</f>
        <v>#REF!</v>
      </c>
      <c r="T15" t="e">
        <f>-((HLOOKUP(T$2,#REF!,MATCH($A15,#REF!,0),0) - HLOOKUP(T$2,[1]Baseline!$A$1:$JD$86,MATCH($A15,[1]Baseline!$A$1:$A$86,0),0))/HLOOKUP(T$2,[1]Baseline!$A$1:$JD$86,MATCH($A15,[1]Baseline!$A$1:$A$86,0),0))</f>
        <v>#REF!</v>
      </c>
    </row>
    <row r="16" spans="1:20" x14ac:dyDescent="0.3">
      <c r="A16">
        <v>2030</v>
      </c>
      <c r="B16" t="e">
        <f>ABS((HLOOKUP(B$2,#REF!,MATCH($A16,#REF!,0),0) - HLOOKUP(B$2,[1]Baseline!$A$1:$JD$86,MATCH($A16,[1]Baseline!$A$1:$A$86,0),0))/HLOOKUP(B$2,[1]Baseline!$A$1:$JD$86,MATCH($A$2,[1]Baseline!$A$1:$A$86,0),0))</f>
        <v>#REF!</v>
      </c>
      <c r="C16" t="e">
        <f t="shared" si="1"/>
        <v>#REF!</v>
      </c>
      <c r="D16" t="e">
        <f t="shared" si="0"/>
        <v>#REF!</v>
      </c>
      <c r="E16">
        <v>2030</v>
      </c>
      <c r="F16" t="e">
        <f>-((HLOOKUP(F$2,#REF!,MATCH($A16,#REF!,0),0) - HLOOKUP(F$2,[1]Baseline!$A$1:$JD$86,MATCH($A16,[1]Baseline!$A$1:$A$86,0),0))/HLOOKUP(F$2,[1]Baseline!$A$1:$JD$86,MATCH($A16,[1]Baseline!$A$1:$A$86,0),0))</f>
        <v>#REF!</v>
      </c>
      <c r="G16" t="e">
        <f>-((HLOOKUP(G$2,#REF!,MATCH($A16,#REF!,0),0) - HLOOKUP(G$2,[1]Baseline!$A$1:$JD$86,MATCH($A16,[1]Baseline!$A$1:$A$86,0),0))/HLOOKUP(G$2,[1]Baseline!$A$1:$JD$86,MATCH($A16,[1]Baseline!$A$1:$A$86,0),0))</f>
        <v>#REF!</v>
      </c>
      <c r="H16" t="e">
        <f>-((HLOOKUP(H$2,#REF!,MATCH($A16,#REF!,0),0) - HLOOKUP(H$2,[1]Baseline!$A$1:$JD$86,MATCH($A16,[1]Baseline!$A$1:$A$86,0),0))/HLOOKUP(H$2,[1]Baseline!$A$1:$JD$86,MATCH($A16,[1]Baseline!$A$1:$A$86,0),0))</f>
        <v>#REF!</v>
      </c>
      <c r="I16" t="e">
        <f>-((HLOOKUP(I$2,#REF!,MATCH($A16,#REF!,0),0) - HLOOKUP(I$2,[1]Baseline!$A$1:$JD$86,MATCH($A16,[1]Baseline!$A$1:$A$86,0),0))/HLOOKUP(I$2,[1]Baseline!$A$1:$JD$86,MATCH($A16,[1]Baseline!$A$1:$A$86,0),0))</f>
        <v>#REF!</v>
      </c>
      <c r="K16">
        <v>2030</v>
      </c>
      <c r="L16" t="e">
        <f>-((HLOOKUP(L$2,#REF!,MATCH($A16,#REF!,0),0) - HLOOKUP(L$2,[1]Baseline!$A$1:$JD$86,MATCH($A16,[1]Baseline!$A$1:$A$86,0),0))/HLOOKUP(L$2,[1]Baseline!$A$1:$JD$86,MATCH($A16,[1]Baseline!$A$1:$A$86,0),0))</f>
        <v>#REF!</v>
      </c>
      <c r="M16" t="e">
        <f>-((HLOOKUP(M$2,#REF!,MATCH($A16,#REF!,0),0) - HLOOKUP(M$2,[1]Baseline!$A$1:$JD$86,MATCH($A16,[1]Baseline!$A$1:$A$86,0),0))/HLOOKUP(M$2,[1]Baseline!$A$1:$JD$86,MATCH($A16,[1]Baseline!$A$1:$A$86,0),0))</f>
        <v>#REF!</v>
      </c>
      <c r="N16" t="e">
        <f>-((HLOOKUP(N$2,#REF!,MATCH($A16,#REF!,0),0) - HLOOKUP(N$2,[1]Baseline!$A$1:$JD$86,MATCH($A16,[1]Baseline!$A$1:$A$86,0),0))/HLOOKUP(N$2,[1]Baseline!$A$1:$JD$86,MATCH($A16,[1]Baseline!$A$1:$A$86,0),0))</f>
        <v>#REF!</v>
      </c>
      <c r="O16" t="e">
        <f>-((HLOOKUP(O$2,#REF!,MATCH($A16,#REF!,0),0) - HLOOKUP(O$2,[1]Baseline!$A$1:$JD$86,MATCH($A16,[1]Baseline!$A$1:$A$86,0),0))/HLOOKUP(O$2,[1]Baseline!$A$1:$JD$86,MATCH($A16,[1]Baseline!$A$1:$A$86,0),0))</f>
        <v>#REF!</v>
      </c>
      <c r="P16" t="e">
        <f>-((HLOOKUP(P$2,#REF!,MATCH($A16,#REF!,0),0) - HLOOKUP(P$2,[1]Baseline!$A$1:$JD$86,MATCH($A16,[1]Baseline!$A$1:$A$86,0),0))/HLOOKUP(P$2,[1]Baseline!$A$1:$JD$86,MATCH($A16,[1]Baseline!$A$1:$A$86,0),0))</f>
        <v>#REF!</v>
      </c>
      <c r="Q16" t="e">
        <f>-((HLOOKUP(Q$2,#REF!,MATCH($A16,#REF!,0),0) - HLOOKUP(Q$2,[1]Baseline!$A$1:$JD$86,MATCH($A16,[1]Baseline!$A$1:$A$86,0),0))/HLOOKUP(Q$2,[1]Baseline!$A$1:$JD$86,MATCH($A16,[1]Baseline!$A$1:$A$86,0),0))</f>
        <v>#REF!</v>
      </c>
      <c r="R16" t="e">
        <f>-((HLOOKUP(R$2,#REF!,MATCH($A16,#REF!,0),0) - HLOOKUP(R$2,[1]Baseline!$A$1:$JD$86,MATCH($A16,[1]Baseline!$A$1:$A$86,0),0))/HLOOKUP(R$2,[1]Baseline!$A$1:$JD$86,MATCH($A16,[1]Baseline!$A$1:$A$86,0),0))</f>
        <v>#REF!</v>
      </c>
      <c r="S16" t="e">
        <f>-((HLOOKUP(S$2,#REF!,MATCH($A16,#REF!,0),0) - HLOOKUP(S$2,[1]Baseline!$A$1:$JD$86,MATCH($A16,[1]Baseline!$A$1:$A$86,0),0))/HLOOKUP(S$2,[1]Baseline!$A$1:$JD$86,MATCH($A16,[1]Baseline!$A$1:$A$86,0),0))</f>
        <v>#REF!</v>
      </c>
      <c r="T16" t="e">
        <f>-((HLOOKUP(T$2,#REF!,MATCH($A16,#REF!,0),0) - HLOOKUP(T$2,[1]Baseline!$A$1:$JD$86,MATCH($A16,[1]Baseline!$A$1:$A$86,0),0))/HLOOKUP(T$2,[1]Baseline!$A$1:$JD$86,MATCH($A16,[1]Baseline!$A$1:$A$86,0),0))</f>
        <v>#REF!</v>
      </c>
    </row>
    <row r="17" spans="1:20" x14ac:dyDescent="0.3">
      <c r="A17">
        <v>2031</v>
      </c>
      <c r="B17" t="e">
        <f>ABS((HLOOKUP(B$2,#REF!,MATCH($A17,#REF!,0),0) - HLOOKUP(B$2,[1]Baseline!$A$1:$JD$86,MATCH($A17,[1]Baseline!$A$1:$A$86,0),0))/HLOOKUP(B$2,[1]Baseline!$A$1:$JD$86,MATCH($A$2,[1]Baseline!$A$1:$A$86,0),0))</f>
        <v>#REF!</v>
      </c>
      <c r="C17" t="e">
        <f t="shared" si="1"/>
        <v>#REF!</v>
      </c>
      <c r="D17" t="e">
        <f t="shared" si="0"/>
        <v>#REF!</v>
      </c>
      <c r="E17">
        <v>2031</v>
      </c>
      <c r="F17" t="e">
        <f>-((HLOOKUP(F$2,#REF!,MATCH($A17,#REF!,0),0) - HLOOKUP(F$2,[1]Baseline!$A$1:$JD$86,MATCH($A17,[1]Baseline!$A$1:$A$86,0),0))/HLOOKUP(F$2,[1]Baseline!$A$1:$JD$86,MATCH($A17,[1]Baseline!$A$1:$A$86,0),0))</f>
        <v>#REF!</v>
      </c>
      <c r="G17" t="e">
        <f>-((HLOOKUP(G$2,#REF!,MATCH($A17,#REF!,0),0) - HLOOKUP(G$2,[1]Baseline!$A$1:$JD$86,MATCH($A17,[1]Baseline!$A$1:$A$86,0),0))/HLOOKUP(G$2,[1]Baseline!$A$1:$JD$86,MATCH($A17,[1]Baseline!$A$1:$A$86,0),0))</f>
        <v>#REF!</v>
      </c>
      <c r="H17" t="e">
        <f>-((HLOOKUP(H$2,#REF!,MATCH($A17,#REF!,0),0) - HLOOKUP(H$2,[1]Baseline!$A$1:$JD$86,MATCH($A17,[1]Baseline!$A$1:$A$86,0),0))/HLOOKUP(H$2,[1]Baseline!$A$1:$JD$86,MATCH($A17,[1]Baseline!$A$1:$A$86,0),0))</f>
        <v>#REF!</v>
      </c>
      <c r="I17" t="e">
        <f>-((HLOOKUP(I$2,#REF!,MATCH($A17,#REF!,0),0) - HLOOKUP(I$2,[1]Baseline!$A$1:$JD$86,MATCH($A17,[1]Baseline!$A$1:$A$86,0),0))/HLOOKUP(I$2,[1]Baseline!$A$1:$JD$86,MATCH($A17,[1]Baseline!$A$1:$A$86,0),0))</f>
        <v>#REF!</v>
      </c>
      <c r="K17">
        <v>2031</v>
      </c>
      <c r="L17" t="e">
        <f>-((HLOOKUP(L$2,#REF!,MATCH($A17,#REF!,0),0) - HLOOKUP(L$2,[1]Baseline!$A$1:$JD$86,MATCH($A17,[1]Baseline!$A$1:$A$86,0),0))/HLOOKUP(L$2,[1]Baseline!$A$1:$JD$86,MATCH($A17,[1]Baseline!$A$1:$A$86,0),0))</f>
        <v>#REF!</v>
      </c>
      <c r="M17" t="e">
        <f>-((HLOOKUP(M$2,#REF!,MATCH($A17,#REF!,0),0) - HLOOKUP(M$2,[1]Baseline!$A$1:$JD$86,MATCH($A17,[1]Baseline!$A$1:$A$86,0),0))/HLOOKUP(M$2,[1]Baseline!$A$1:$JD$86,MATCH($A17,[1]Baseline!$A$1:$A$86,0),0))</f>
        <v>#REF!</v>
      </c>
      <c r="N17" t="e">
        <f>-((HLOOKUP(N$2,#REF!,MATCH($A17,#REF!,0),0) - HLOOKUP(N$2,[1]Baseline!$A$1:$JD$86,MATCH($A17,[1]Baseline!$A$1:$A$86,0),0))/HLOOKUP(N$2,[1]Baseline!$A$1:$JD$86,MATCH($A17,[1]Baseline!$A$1:$A$86,0),0))</f>
        <v>#REF!</v>
      </c>
      <c r="O17" t="e">
        <f>-((HLOOKUP(O$2,#REF!,MATCH($A17,#REF!,0),0) - HLOOKUP(O$2,[1]Baseline!$A$1:$JD$86,MATCH($A17,[1]Baseline!$A$1:$A$86,0),0))/HLOOKUP(O$2,[1]Baseline!$A$1:$JD$86,MATCH($A17,[1]Baseline!$A$1:$A$86,0),0))</f>
        <v>#REF!</v>
      </c>
      <c r="P17" t="e">
        <f>-((HLOOKUP(P$2,#REF!,MATCH($A17,#REF!,0),0) - HLOOKUP(P$2,[1]Baseline!$A$1:$JD$86,MATCH($A17,[1]Baseline!$A$1:$A$86,0),0))/HLOOKUP(P$2,[1]Baseline!$A$1:$JD$86,MATCH($A17,[1]Baseline!$A$1:$A$86,0),0))</f>
        <v>#REF!</v>
      </c>
      <c r="Q17" t="e">
        <f>-((HLOOKUP(Q$2,#REF!,MATCH($A17,#REF!,0),0) - HLOOKUP(Q$2,[1]Baseline!$A$1:$JD$86,MATCH($A17,[1]Baseline!$A$1:$A$86,0),0))/HLOOKUP(Q$2,[1]Baseline!$A$1:$JD$86,MATCH($A17,[1]Baseline!$A$1:$A$86,0),0))</f>
        <v>#REF!</v>
      </c>
      <c r="R17" t="e">
        <f>-((HLOOKUP(R$2,#REF!,MATCH($A17,#REF!,0),0) - HLOOKUP(R$2,[1]Baseline!$A$1:$JD$86,MATCH($A17,[1]Baseline!$A$1:$A$86,0),0))/HLOOKUP(R$2,[1]Baseline!$A$1:$JD$86,MATCH($A17,[1]Baseline!$A$1:$A$86,0),0))</f>
        <v>#REF!</v>
      </c>
      <c r="S17" t="e">
        <f>-((HLOOKUP(S$2,#REF!,MATCH($A17,#REF!,0),0) - HLOOKUP(S$2,[1]Baseline!$A$1:$JD$86,MATCH($A17,[1]Baseline!$A$1:$A$86,0),0))/HLOOKUP(S$2,[1]Baseline!$A$1:$JD$86,MATCH($A17,[1]Baseline!$A$1:$A$86,0),0))</f>
        <v>#REF!</v>
      </c>
      <c r="T17" t="e">
        <f>-((HLOOKUP(T$2,#REF!,MATCH($A17,#REF!,0),0) - HLOOKUP(T$2,[1]Baseline!$A$1:$JD$86,MATCH($A17,[1]Baseline!$A$1:$A$86,0),0))/HLOOKUP(T$2,[1]Baseline!$A$1:$JD$86,MATCH($A17,[1]Baseline!$A$1:$A$86,0),0))</f>
        <v>#REF!</v>
      </c>
    </row>
    <row r="18" spans="1:20" x14ac:dyDescent="0.3">
      <c r="A18">
        <v>2032</v>
      </c>
      <c r="B18" t="e">
        <f>ABS((HLOOKUP(B$2,#REF!,MATCH($A18,#REF!,0),0) - HLOOKUP(B$2,[1]Baseline!$A$1:$JD$86,MATCH($A18,[1]Baseline!$A$1:$A$86,0),0))/HLOOKUP(B$2,[1]Baseline!$A$1:$JD$86,MATCH($A$2,[1]Baseline!$A$1:$A$86,0),0))</f>
        <v>#REF!</v>
      </c>
      <c r="C18" t="e">
        <f t="shared" si="1"/>
        <v>#REF!</v>
      </c>
      <c r="D18" t="e">
        <f t="shared" si="0"/>
        <v>#REF!</v>
      </c>
      <c r="E18">
        <v>2032</v>
      </c>
      <c r="F18" t="e">
        <f>-((HLOOKUP(F$2,#REF!,MATCH($A18,#REF!,0),0) - HLOOKUP(F$2,[1]Baseline!$A$1:$JD$86,MATCH($A18,[1]Baseline!$A$1:$A$86,0),0))/HLOOKUP(F$2,[1]Baseline!$A$1:$JD$86,MATCH($A18,[1]Baseline!$A$1:$A$86,0),0))</f>
        <v>#REF!</v>
      </c>
      <c r="G18" t="e">
        <f>-((HLOOKUP(G$2,#REF!,MATCH($A18,#REF!,0),0) - HLOOKUP(G$2,[1]Baseline!$A$1:$JD$86,MATCH($A18,[1]Baseline!$A$1:$A$86,0),0))/HLOOKUP(G$2,[1]Baseline!$A$1:$JD$86,MATCH($A18,[1]Baseline!$A$1:$A$86,0),0))</f>
        <v>#REF!</v>
      </c>
      <c r="H18" t="e">
        <f>-((HLOOKUP(H$2,#REF!,MATCH($A18,#REF!,0),0) - HLOOKUP(H$2,[1]Baseline!$A$1:$JD$86,MATCH($A18,[1]Baseline!$A$1:$A$86,0),0))/HLOOKUP(H$2,[1]Baseline!$A$1:$JD$86,MATCH($A18,[1]Baseline!$A$1:$A$86,0),0))</f>
        <v>#REF!</v>
      </c>
      <c r="I18" t="e">
        <f>-((HLOOKUP(I$2,#REF!,MATCH($A18,#REF!,0),0) - HLOOKUP(I$2,[1]Baseline!$A$1:$JD$86,MATCH($A18,[1]Baseline!$A$1:$A$86,0),0))/HLOOKUP(I$2,[1]Baseline!$A$1:$JD$86,MATCH($A18,[1]Baseline!$A$1:$A$86,0),0))</f>
        <v>#REF!</v>
      </c>
      <c r="K18">
        <v>2032</v>
      </c>
      <c r="L18" t="e">
        <f>-((HLOOKUP(L$2,#REF!,MATCH($A18,#REF!,0),0) - HLOOKUP(L$2,[1]Baseline!$A$1:$JD$86,MATCH($A18,[1]Baseline!$A$1:$A$86,0),0))/HLOOKUP(L$2,[1]Baseline!$A$1:$JD$86,MATCH($A18,[1]Baseline!$A$1:$A$86,0),0))</f>
        <v>#REF!</v>
      </c>
      <c r="M18" t="e">
        <f>-((HLOOKUP(M$2,#REF!,MATCH($A18,#REF!,0),0) - HLOOKUP(M$2,[1]Baseline!$A$1:$JD$86,MATCH($A18,[1]Baseline!$A$1:$A$86,0),0))/HLOOKUP(M$2,[1]Baseline!$A$1:$JD$86,MATCH($A18,[1]Baseline!$A$1:$A$86,0),0))</f>
        <v>#REF!</v>
      </c>
      <c r="N18" t="e">
        <f>-((HLOOKUP(N$2,#REF!,MATCH($A18,#REF!,0),0) - HLOOKUP(N$2,[1]Baseline!$A$1:$JD$86,MATCH($A18,[1]Baseline!$A$1:$A$86,0),0))/HLOOKUP(N$2,[1]Baseline!$A$1:$JD$86,MATCH($A18,[1]Baseline!$A$1:$A$86,0),0))</f>
        <v>#REF!</v>
      </c>
      <c r="O18" t="e">
        <f>-((HLOOKUP(O$2,#REF!,MATCH($A18,#REF!,0),0) - HLOOKUP(O$2,[1]Baseline!$A$1:$JD$86,MATCH($A18,[1]Baseline!$A$1:$A$86,0),0))/HLOOKUP(O$2,[1]Baseline!$A$1:$JD$86,MATCH($A18,[1]Baseline!$A$1:$A$86,0),0))</f>
        <v>#REF!</v>
      </c>
      <c r="P18" t="e">
        <f>-((HLOOKUP(P$2,#REF!,MATCH($A18,#REF!,0),0) - HLOOKUP(P$2,[1]Baseline!$A$1:$JD$86,MATCH($A18,[1]Baseline!$A$1:$A$86,0),0))/HLOOKUP(P$2,[1]Baseline!$A$1:$JD$86,MATCH($A18,[1]Baseline!$A$1:$A$86,0),0))</f>
        <v>#REF!</v>
      </c>
      <c r="Q18" t="e">
        <f>-((HLOOKUP(Q$2,#REF!,MATCH($A18,#REF!,0),0) - HLOOKUP(Q$2,[1]Baseline!$A$1:$JD$86,MATCH($A18,[1]Baseline!$A$1:$A$86,0),0))/HLOOKUP(Q$2,[1]Baseline!$A$1:$JD$86,MATCH($A18,[1]Baseline!$A$1:$A$86,0),0))</f>
        <v>#REF!</v>
      </c>
      <c r="R18" t="e">
        <f>-((HLOOKUP(R$2,#REF!,MATCH($A18,#REF!,0),0) - HLOOKUP(R$2,[1]Baseline!$A$1:$JD$86,MATCH($A18,[1]Baseline!$A$1:$A$86,0),0))/HLOOKUP(R$2,[1]Baseline!$A$1:$JD$86,MATCH($A18,[1]Baseline!$A$1:$A$86,0),0))</f>
        <v>#REF!</v>
      </c>
      <c r="S18" t="e">
        <f>-((HLOOKUP(S$2,#REF!,MATCH($A18,#REF!,0),0) - HLOOKUP(S$2,[1]Baseline!$A$1:$JD$86,MATCH($A18,[1]Baseline!$A$1:$A$86,0),0))/HLOOKUP(S$2,[1]Baseline!$A$1:$JD$86,MATCH($A18,[1]Baseline!$A$1:$A$86,0),0))</f>
        <v>#REF!</v>
      </c>
      <c r="T18" t="e">
        <f>-((HLOOKUP(T$2,#REF!,MATCH($A18,#REF!,0),0) - HLOOKUP(T$2,[1]Baseline!$A$1:$JD$86,MATCH($A18,[1]Baseline!$A$1:$A$86,0),0))/HLOOKUP(T$2,[1]Baseline!$A$1:$JD$86,MATCH($A18,[1]Baseline!$A$1:$A$86,0),0))</f>
        <v>#REF!</v>
      </c>
    </row>
    <row r="19" spans="1:20" x14ac:dyDescent="0.3">
      <c r="A19">
        <v>2033</v>
      </c>
      <c r="B19" t="e">
        <f>ABS((HLOOKUP(B$2,#REF!,MATCH($A19,#REF!,0),0) - HLOOKUP(B$2,[1]Baseline!$A$1:$JD$86,MATCH($A19,[1]Baseline!$A$1:$A$86,0),0))/HLOOKUP(B$2,[1]Baseline!$A$1:$JD$86,MATCH($A$2,[1]Baseline!$A$1:$A$86,0),0))</f>
        <v>#REF!</v>
      </c>
      <c r="C19" t="e">
        <f t="shared" si="1"/>
        <v>#REF!</v>
      </c>
      <c r="D19" t="e">
        <f t="shared" si="0"/>
        <v>#REF!</v>
      </c>
      <c r="E19">
        <v>2033</v>
      </c>
      <c r="F19" t="e">
        <f>-((HLOOKUP(F$2,#REF!,MATCH($A19,#REF!,0),0) - HLOOKUP(F$2,[1]Baseline!$A$1:$JD$86,MATCH($A19,[1]Baseline!$A$1:$A$86,0),0))/HLOOKUP(F$2,[1]Baseline!$A$1:$JD$86,MATCH($A19,[1]Baseline!$A$1:$A$86,0),0))</f>
        <v>#REF!</v>
      </c>
      <c r="G19" t="e">
        <f>-((HLOOKUP(G$2,#REF!,MATCH($A19,#REF!,0),0) - HLOOKUP(G$2,[1]Baseline!$A$1:$JD$86,MATCH($A19,[1]Baseline!$A$1:$A$86,0),0))/HLOOKUP(G$2,[1]Baseline!$A$1:$JD$86,MATCH($A19,[1]Baseline!$A$1:$A$86,0),0))</f>
        <v>#REF!</v>
      </c>
      <c r="H19" t="e">
        <f>-((HLOOKUP(H$2,#REF!,MATCH($A19,#REF!,0),0) - HLOOKUP(H$2,[1]Baseline!$A$1:$JD$86,MATCH($A19,[1]Baseline!$A$1:$A$86,0),0))/HLOOKUP(H$2,[1]Baseline!$A$1:$JD$86,MATCH($A19,[1]Baseline!$A$1:$A$86,0),0))</f>
        <v>#REF!</v>
      </c>
      <c r="I19" t="e">
        <f>-((HLOOKUP(I$2,#REF!,MATCH($A19,#REF!,0),0) - HLOOKUP(I$2,[1]Baseline!$A$1:$JD$86,MATCH($A19,[1]Baseline!$A$1:$A$86,0),0))/HLOOKUP(I$2,[1]Baseline!$A$1:$JD$86,MATCH($A19,[1]Baseline!$A$1:$A$86,0),0))</f>
        <v>#REF!</v>
      </c>
      <c r="K19">
        <v>2033</v>
      </c>
      <c r="L19" t="e">
        <f>-((HLOOKUP(L$2,#REF!,MATCH($A19,#REF!,0),0) - HLOOKUP(L$2,[1]Baseline!$A$1:$JD$86,MATCH($A19,[1]Baseline!$A$1:$A$86,0),0))/HLOOKUP(L$2,[1]Baseline!$A$1:$JD$86,MATCH($A19,[1]Baseline!$A$1:$A$86,0),0))</f>
        <v>#REF!</v>
      </c>
      <c r="M19" t="e">
        <f>-((HLOOKUP(M$2,#REF!,MATCH($A19,#REF!,0),0) - HLOOKUP(M$2,[1]Baseline!$A$1:$JD$86,MATCH($A19,[1]Baseline!$A$1:$A$86,0),0))/HLOOKUP(M$2,[1]Baseline!$A$1:$JD$86,MATCH($A19,[1]Baseline!$A$1:$A$86,0),0))</f>
        <v>#REF!</v>
      </c>
      <c r="N19" t="e">
        <f>-((HLOOKUP(N$2,#REF!,MATCH($A19,#REF!,0),0) - HLOOKUP(N$2,[1]Baseline!$A$1:$JD$86,MATCH($A19,[1]Baseline!$A$1:$A$86,0),0))/HLOOKUP(N$2,[1]Baseline!$A$1:$JD$86,MATCH($A19,[1]Baseline!$A$1:$A$86,0),0))</f>
        <v>#REF!</v>
      </c>
      <c r="O19" t="e">
        <f>-((HLOOKUP(O$2,#REF!,MATCH($A19,#REF!,0),0) - HLOOKUP(O$2,[1]Baseline!$A$1:$JD$86,MATCH($A19,[1]Baseline!$A$1:$A$86,0),0))/HLOOKUP(O$2,[1]Baseline!$A$1:$JD$86,MATCH($A19,[1]Baseline!$A$1:$A$86,0),0))</f>
        <v>#REF!</v>
      </c>
      <c r="P19" t="e">
        <f>-((HLOOKUP(P$2,#REF!,MATCH($A19,#REF!,0),0) - HLOOKUP(P$2,[1]Baseline!$A$1:$JD$86,MATCH($A19,[1]Baseline!$A$1:$A$86,0),0))/HLOOKUP(P$2,[1]Baseline!$A$1:$JD$86,MATCH($A19,[1]Baseline!$A$1:$A$86,0),0))</f>
        <v>#REF!</v>
      </c>
      <c r="Q19" t="e">
        <f>-((HLOOKUP(Q$2,#REF!,MATCH($A19,#REF!,0),0) - HLOOKUP(Q$2,[1]Baseline!$A$1:$JD$86,MATCH($A19,[1]Baseline!$A$1:$A$86,0),0))/HLOOKUP(Q$2,[1]Baseline!$A$1:$JD$86,MATCH($A19,[1]Baseline!$A$1:$A$86,0),0))</f>
        <v>#REF!</v>
      </c>
      <c r="R19" t="e">
        <f>-((HLOOKUP(R$2,#REF!,MATCH($A19,#REF!,0),0) - HLOOKUP(R$2,[1]Baseline!$A$1:$JD$86,MATCH($A19,[1]Baseline!$A$1:$A$86,0),0))/HLOOKUP(R$2,[1]Baseline!$A$1:$JD$86,MATCH($A19,[1]Baseline!$A$1:$A$86,0),0))</f>
        <v>#REF!</v>
      </c>
      <c r="S19" t="e">
        <f>-((HLOOKUP(S$2,#REF!,MATCH($A19,#REF!,0),0) - HLOOKUP(S$2,[1]Baseline!$A$1:$JD$86,MATCH($A19,[1]Baseline!$A$1:$A$86,0),0))/HLOOKUP(S$2,[1]Baseline!$A$1:$JD$86,MATCH($A19,[1]Baseline!$A$1:$A$86,0),0))</f>
        <v>#REF!</v>
      </c>
      <c r="T19" t="e">
        <f>-((HLOOKUP(T$2,#REF!,MATCH($A19,#REF!,0),0) - HLOOKUP(T$2,[1]Baseline!$A$1:$JD$86,MATCH($A19,[1]Baseline!$A$1:$A$86,0),0))/HLOOKUP(T$2,[1]Baseline!$A$1:$JD$86,MATCH($A19,[1]Baseline!$A$1:$A$86,0),0))</f>
        <v>#REF!</v>
      </c>
    </row>
    <row r="20" spans="1:20" x14ac:dyDescent="0.3">
      <c r="A20">
        <v>2034</v>
      </c>
      <c r="B20" t="e">
        <f>ABS((HLOOKUP(B$2,#REF!,MATCH($A20,#REF!,0),0) - HLOOKUP(B$2,[1]Baseline!$A$1:$JD$86,MATCH($A20,[1]Baseline!$A$1:$A$86,0),0))/HLOOKUP(B$2,[1]Baseline!$A$1:$JD$86,MATCH($A$2,[1]Baseline!$A$1:$A$86,0),0))</f>
        <v>#REF!</v>
      </c>
      <c r="C20" t="e">
        <f t="shared" si="1"/>
        <v>#REF!</v>
      </c>
      <c r="D20" t="e">
        <f t="shared" si="0"/>
        <v>#REF!</v>
      </c>
      <c r="E20">
        <v>2034</v>
      </c>
      <c r="F20" t="e">
        <f>-((HLOOKUP(F$2,#REF!,MATCH($A20,#REF!,0),0) - HLOOKUP(F$2,[1]Baseline!$A$1:$JD$86,MATCH($A20,[1]Baseline!$A$1:$A$86,0),0))/HLOOKUP(F$2,[1]Baseline!$A$1:$JD$86,MATCH($A20,[1]Baseline!$A$1:$A$86,0),0))</f>
        <v>#REF!</v>
      </c>
      <c r="G20" t="e">
        <f>-((HLOOKUP(G$2,#REF!,MATCH($A20,#REF!,0),0) - HLOOKUP(G$2,[1]Baseline!$A$1:$JD$86,MATCH($A20,[1]Baseline!$A$1:$A$86,0),0))/HLOOKUP(G$2,[1]Baseline!$A$1:$JD$86,MATCH($A20,[1]Baseline!$A$1:$A$86,0),0))</f>
        <v>#REF!</v>
      </c>
      <c r="H20" t="e">
        <f>-((HLOOKUP(H$2,#REF!,MATCH($A20,#REF!,0),0) - HLOOKUP(H$2,[1]Baseline!$A$1:$JD$86,MATCH($A20,[1]Baseline!$A$1:$A$86,0),0))/HLOOKUP(H$2,[1]Baseline!$A$1:$JD$86,MATCH($A20,[1]Baseline!$A$1:$A$86,0),0))</f>
        <v>#REF!</v>
      </c>
      <c r="I20" t="e">
        <f>-((HLOOKUP(I$2,#REF!,MATCH($A20,#REF!,0),0) - HLOOKUP(I$2,[1]Baseline!$A$1:$JD$86,MATCH($A20,[1]Baseline!$A$1:$A$86,0),0))/HLOOKUP(I$2,[1]Baseline!$A$1:$JD$86,MATCH($A20,[1]Baseline!$A$1:$A$86,0),0))</f>
        <v>#REF!</v>
      </c>
      <c r="K20">
        <v>2034</v>
      </c>
      <c r="L20" t="e">
        <f>-((HLOOKUP(L$2,#REF!,MATCH($A20,#REF!,0),0) - HLOOKUP(L$2,[1]Baseline!$A$1:$JD$86,MATCH($A20,[1]Baseline!$A$1:$A$86,0),0))/HLOOKUP(L$2,[1]Baseline!$A$1:$JD$86,MATCH($A20,[1]Baseline!$A$1:$A$86,0),0))</f>
        <v>#REF!</v>
      </c>
      <c r="M20" t="e">
        <f>-((HLOOKUP(M$2,#REF!,MATCH($A20,#REF!,0),0) - HLOOKUP(M$2,[1]Baseline!$A$1:$JD$86,MATCH($A20,[1]Baseline!$A$1:$A$86,0),0))/HLOOKUP(M$2,[1]Baseline!$A$1:$JD$86,MATCH($A20,[1]Baseline!$A$1:$A$86,0),0))</f>
        <v>#REF!</v>
      </c>
      <c r="N20" t="e">
        <f>-((HLOOKUP(N$2,#REF!,MATCH($A20,#REF!,0),0) - HLOOKUP(N$2,[1]Baseline!$A$1:$JD$86,MATCH($A20,[1]Baseline!$A$1:$A$86,0),0))/HLOOKUP(N$2,[1]Baseline!$A$1:$JD$86,MATCH($A20,[1]Baseline!$A$1:$A$86,0),0))</f>
        <v>#REF!</v>
      </c>
      <c r="O20" t="e">
        <f>-((HLOOKUP(O$2,#REF!,MATCH($A20,#REF!,0),0) - HLOOKUP(O$2,[1]Baseline!$A$1:$JD$86,MATCH($A20,[1]Baseline!$A$1:$A$86,0),0))/HLOOKUP(O$2,[1]Baseline!$A$1:$JD$86,MATCH($A20,[1]Baseline!$A$1:$A$86,0),0))</f>
        <v>#REF!</v>
      </c>
      <c r="P20" t="e">
        <f>-((HLOOKUP(P$2,#REF!,MATCH($A20,#REF!,0),0) - HLOOKUP(P$2,[1]Baseline!$A$1:$JD$86,MATCH($A20,[1]Baseline!$A$1:$A$86,0),0))/HLOOKUP(P$2,[1]Baseline!$A$1:$JD$86,MATCH($A20,[1]Baseline!$A$1:$A$86,0),0))</f>
        <v>#REF!</v>
      </c>
      <c r="Q20" t="e">
        <f>-((HLOOKUP(Q$2,#REF!,MATCH($A20,#REF!,0),0) - HLOOKUP(Q$2,[1]Baseline!$A$1:$JD$86,MATCH($A20,[1]Baseline!$A$1:$A$86,0),0))/HLOOKUP(Q$2,[1]Baseline!$A$1:$JD$86,MATCH($A20,[1]Baseline!$A$1:$A$86,0),0))</f>
        <v>#REF!</v>
      </c>
      <c r="R20" t="e">
        <f>-((HLOOKUP(R$2,#REF!,MATCH($A20,#REF!,0),0) - HLOOKUP(R$2,[1]Baseline!$A$1:$JD$86,MATCH($A20,[1]Baseline!$A$1:$A$86,0),0))/HLOOKUP(R$2,[1]Baseline!$A$1:$JD$86,MATCH($A20,[1]Baseline!$A$1:$A$86,0),0))</f>
        <v>#REF!</v>
      </c>
      <c r="S20" t="e">
        <f>-((HLOOKUP(S$2,#REF!,MATCH($A20,#REF!,0),0) - HLOOKUP(S$2,[1]Baseline!$A$1:$JD$86,MATCH($A20,[1]Baseline!$A$1:$A$86,0),0))/HLOOKUP(S$2,[1]Baseline!$A$1:$JD$86,MATCH($A20,[1]Baseline!$A$1:$A$86,0),0))</f>
        <v>#REF!</v>
      </c>
      <c r="T20" t="e">
        <f>-((HLOOKUP(T$2,#REF!,MATCH($A20,#REF!,0),0) - HLOOKUP(T$2,[1]Baseline!$A$1:$JD$86,MATCH($A20,[1]Baseline!$A$1:$A$86,0),0))/HLOOKUP(T$2,[1]Baseline!$A$1:$JD$86,MATCH($A20,[1]Baseline!$A$1:$A$86,0),0))</f>
        <v>#REF!</v>
      </c>
    </row>
    <row r="21" spans="1:20" x14ac:dyDescent="0.3">
      <c r="A21">
        <v>2035</v>
      </c>
      <c r="B21" t="e">
        <f>ABS((HLOOKUP(B$2,#REF!,MATCH($A21,#REF!,0),0) - HLOOKUP(B$2,[1]Baseline!$A$1:$JD$86,MATCH($A21,[1]Baseline!$A$1:$A$86,0),0))/HLOOKUP(B$2,[1]Baseline!$A$1:$JD$86,MATCH($A$2,[1]Baseline!$A$1:$A$86,0),0))</f>
        <v>#REF!</v>
      </c>
      <c r="C21" t="e">
        <f t="shared" si="1"/>
        <v>#REF!</v>
      </c>
      <c r="D21" t="e">
        <f t="shared" si="0"/>
        <v>#REF!</v>
      </c>
      <c r="E21">
        <v>2035</v>
      </c>
      <c r="F21" t="e">
        <f>-((HLOOKUP(F$2,#REF!,MATCH($A21,#REF!,0),0) - HLOOKUP(F$2,[1]Baseline!$A$1:$JD$86,MATCH($A21,[1]Baseline!$A$1:$A$86,0),0))/HLOOKUP(F$2,[1]Baseline!$A$1:$JD$86,MATCH($A21,[1]Baseline!$A$1:$A$86,0),0))</f>
        <v>#REF!</v>
      </c>
      <c r="G21" t="e">
        <f>-((HLOOKUP(G$2,#REF!,MATCH($A21,#REF!,0),0) - HLOOKUP(G$2,[1]Baseline!$A$1:$JD$86,MATCH($A21,[1]Baseline!$A$1:$A$86,0),0))/HLOOKUP(G$2,[1]Baseline!$A$1:$JD$86,MATCH($A21,[1]Baseline!$A$1:$A$86,0),0))</f>
        <v>#REF!</v>
      </c>
      <c r="H21" t="e">
        <f>-((HLOOKUP(H$2,#REF!,MATCH($A21,#REF!,0),0) - HLOOKUP(H$2,[1]Baseline!$A$1:$JD$86,MATCH($A21,[1]Baseline!$A$1:$A$86,0),0))/HLOOKUP(H$2,[1]Baseline!$A$1:$JD$86,MATCH($A21,[1]Baseline!$A$1:$A$86,0),0))</f>
        <v>#REF!</v>
      </c>
      <c r="I21" t="e">
        <f>-((HLOOKUP(I$2,#REF!,MATCH($A21,#REF!,0),0) - HLOOKUP(I$2,[1]Baseline!$A$1:$JD$86,MATCH($A21,[1]Baseline!$A$1:$A$86,0),0))/HLOOKUP(I$2,[1]Baseline!$A$1:$JD$86,MATCH($A21,[1]Baseline!$A$1:$A$86,0),0))</f>
        <v>#REF!</v>
      </c>
      <c r="K21">
        <v>2035</v>
      </c>
      <c r="L21" t="e">
        <f>-((HLOOKUP(L$2,#REF!,MATCH($A21,#REF!,0),0) - HLOOKUP(L$2,[1]Baseline!$A$1:$JD$86,MATCH($A21,[1]Baseline!$A$1:$A$86,0),0))/HLOOKUP(L$2,[1]Baseline!$A$1:$JD$86,MATCH($A21,[1]Baseline!$A$1:$A$86,0),0))</f>
        <v>#REF!</v>
      </c>
      <c r="M21" t="e">
        <f>-((HLOOKUP(M$2,#REF!,MATCH($A21,#REF!,0),0) - HLOOKUP(M$2,[1]Baseline!$A$1:$JD$86,MATCH($A21,[1]Baseline!$A$1:$A$86,0),0))/HLOOKUP(M$2,[1]Baseline!$A$1:$JD$86,MATCH($A21,[1]Baseline!$A$1:$A$86,0),0))</f>
        <v>#REF!</v>
      </c>
      <c r="N21" t="e">
        <f>-((HLOOKUP(N$2,#REF!,MATCH($A21,#REF!,0),0) - HLOOKUP(N$2,[1]Baseline!$A$1:$JD$86,MATCH($A21,[1]Baseline!$A$1:$A$86,0),0))/HLOOKUP(N$2,[1]Baseline!$A$1:$JD$86,MATCH($A21,[1]Baseline!$A$1:$A$86,0),0))</f>
        <v>#REF!</v>
      </c>
      <c r="O21" t="e">
        <f>-((HLOOKUP(O$2,#REF!,MATCH($A21,#REF!,0),0) - HLOOKUP(O$2,[1]Baseline!$A$1:$JD$86,MATCH($A21,[1]Baseline!$A$1:$A$86,0),0))/HLOOKUP(O$2,[1]Baseline!$A$1:$JD$86,MATCH($A21,[1]Baseline!$A$1:$A$86,0),0))</f>
        <v>#REF!</v>
      </c>
      <c r="P21" t="e">
        <f>-((HLOOKUP(P$2,#REF!,MATCH($A21,#REF!,0),0) - HLOOKUP(P$2,[1]Baseline!$A$1:$JD$86,MATCH($A21,[1]Baseline!$A$1:$A$86,0),0))/HLOOKUP(P$2,[1]Baseline!$A$1:$JD$86,MATCH($A21,[1]Baseline!$A$1:$A$86,0),0))</f>
        <v>#REF!</v>
      </c>
      <c r="Q21" t="e">
        <f>-((HLOOKUP(Q$2,#REF!,MATCH($A21,#REF!,0),0) - HLOOKUP(Q$2,[1]Baseline!$A$1:$JD$86,MATCH($A21,[1]Baseline!$A$1:$A$86,0),0))/HLOOKUP(Q$2,[1]Baseline!$A$1:$JD$86,MATCH($A21,[1]Baseline!$A$1:$A$86,0),0))</f>
        <v>#REF!</v>
      </c>
      <c r="R21" t="e">
        <f>-((HLOOKUP(R$2,#REF!,MATCH($A21,#REF!,0),0) - HLOOKUP(R$2,[1]Baseline!$A$1:$JD$86,MATCH($A21,[1]Baseline!$A$1:$A$86,0),0))/HLOOKUP(R$2,[1]Baseline!$A$1:$JD$86,MATCH($A21,[1]Baseline!$A$1:$A$86,0),0))</f>
        <v>#REF!</v>
      </c>
      <c r="S21" t="e">
        <f>-((HLOOKUP(S$2,#REF!,MATCH($A21,#REF!,0),0) - HLOOKUP(S$2,[1]Baseline!$A$1:$JD$86,MATCH($A21,[1]Baseline!$A$1:$A$86,0),0))/HLOOKUP(S$2,[1]Baseline!$A$1:$JD$86,MATCH($A21,[1]Baseline!$A$1:$A$86,0),0))</f>
        <v>#REF!</v>
      </c>
      <c r="T21" t="e">
        <f>-((HLOOKUP(T$2,#REF!,MATCH($A21,#REF!,0),0) - HLOOKUP(T$2,[1]Baseline!$A$1:$JD$86,MATCH($A21,[1]Baseline!$A$1:$A$86,0),0))/HLOOKUP(T$2,[1]Baseline!$A$1:$JD$86,MATCH($A21,[1]Baseline!$A$1:$A$86,0),0))</f>
        <v>#REF!</v>
      </c>
    </row>
    <row r="22" spans="1:20" x14ac:dyDescent="0.3">
      <c r="A22">
        <v>2036</v>
      </c>
      <c r="B22" t="e">
        <f>ABS((HLOOKUP(B$2,#REF!,MATCH($A22,#REF!,0),0) - HLOOKUP(B$2,[1]Baseline!$A$1:$JD$86,MATCH($A22,[1]Baseline!$A$1:$A$86,0),0))/HLOOKUP(B$2,[1]Baseline!$A$1:$JD$86,MATCH($A$2,[1]Baseline!$A$1:$A$86,0),0))</f>
        <v>#REF!</v>
      </c>
      <c r="C22" t="e">
        <f t="shared" si="1"/>
        <v>#REF!</v>
      </c>
      <c r="D22" t="e">
        <f t="shared" si="0"/>
        <v>#REF!</v>
      </c>
      <c r="E22">
        <v>2036</v>
      </c>
      <c r="F22" t="e">
        <f>-((HLOOKUP(F$2,#REF!,MATCH($A22,#REF!,0),0) - HLOOKUP(F$2,[1]Baseline!$A$1:$JD$86,MATCH($A22,[1]Baseline!$A$1:$A$86,0),0))/HLOOKUP(F$2,[1]Baseline!$A$1:$JD$86,MATCH($A22,[1]Baseline!$A$1:$A$86,0),0))</f>
        <v>#REF!</v>
      </c>
      <c r="G22" t="e">
        <f>-((HLOOKUP(G$2,#REF!,MATCH($A22,#REF!,0),0) - HLOOKUP(G$2,[1]Baseline!$A$1:$JD$86,MATCH($A22,[1]Baseline!$A$1:$A$86,0),0))/HLOOKUP(G$2,[1]Baseline!$A$1:$JD$86,MATCH($A22,[1]Baseline!$A$1:$A$86,0),0))</f>
        <v>#REF!</v>
      </c>
      <c r="H22" t="e">
        <f>-((HLOOKUP(H$2,#REF!,MATCH($A22,#REF!,0),0) - HLOOKUP(H$2,[1]Baseline!$A$1:$JD$86,MATCH($A22,[1]Baseline!$A$1:$A$86,0),0))/HLOOKUP(H$2,[1]Baseline!$A$1:$JD$86,MATCH($A22,[1]Baseline!$A$1:$A$86,0),0))</f>
        <v>#REF!</v>
      </c>
      <c r="I22" t="e">
        <f>-((HLOOKUP(I$2,#REF!,MATCH($A22,#REF!,0),0) - HLOOKUP(I$2,[1]Baseline!$A$1:$JD$86,MATCH($A22,[1]Baseline!$A$1:$A$86,0),0))/HLOOKUP(I$2,[1]Baseline!$A$1:$JD$86,MATCH($A22,[1]Baseline!$A$1:$A$86,0),0))</f>
        <v>#REF!</v>
      </c>
      <c r="K22">
        <v>2036</v>
      </c>
      <c r="L22" t="e">
        <f>-((HLOOKUP(L$2,#REF!,MATCH($A22,#REF!,0),0) - HLOOKUP(L$2,[1]Baseline!$A$1:$JD$86,MATCH($A22,[1]Baseline!$A$1:$A$86,0),0))/HLOOKUP(L$2,[1]Baseline!$A$1:$JD$86,MATCH($A22,[1]Baseline!$A$1:$A$86,0),0))</f>
        <v>#REF!</v>
      </c>
      <c r="M22" t="e">
        <f>-((HLOOKUP(M$2,#REF!,MATCH($A22,#REF!,0),0) - HLOOKUP(M$2,[1]Baseline!$A$1:$JD$86,MATCH($A22,[1]Baseline!$A$1:$A$86,0),0))/HLOOKUP(M$2,[1]Baseline!$A$1:$JD$86,MATCH($A22,[1]Baseline!$A$1:$A$86,0),0))</f>
        <v>#REF!</v>
      </c>
      <c r="N22" t="e">
        <f>-((HLOOKUP(N$2,#REF!,MATCH($A22,#REF!,0),0) - HLOOKUP(N$2,[1]Baseline!$A$1:$JD$86,MATCH($A22,[1]Baseline!$A$1:$A$86,0),0))/HLOOKUP(N$2,[1]Baseline!$A$1:$JD$86,MATCH($A22,[1]Baseline!$A$1:$A$86,0),0))</f>
        <v>#REF!</v>
      </c>
      <c r="O22" t="e">
        <f>-((HLOOKUP(O$2,#REF!,MATCH($A22,#REF!,0),0) - HLOOKUP(O$2,[1]Baseline!$A$1:$JD$86,MATCH($A22,[1]Baseline!$A$1:$A$86,0),0))/HLOOKUP(O$2,[1]Baseline!$A$1:$JD$86,MATCH($A22,[1]Baseline!$A$1:$A$86,0),0))</f>
        <v>#REF!</v>
      </c>
      <c r="P22" t="e">
        <f>-((HLOOKUP(P$2,#REF!,MATCH($A22,#REF!,0),0) - HLOOKUP(P$2,[1]Baseline!$A$1:$JD$86,MATCH($A22,[1]Baseline!$A$1:$A$86,0),0))/HLOOKUP(P$2,[1]Baseline!$A$1:$JD$86,MATCH($A22,[1]Baseline!$A$1:$A$86,0),0))</f>
        <v>#REF!</v>
      </c>
      <c r="Q22" t="e">
        <f>-((HLOOKUP(Q$2,#REF!,MATCH($A22,#REF!,0),0) - HLOOKUP(Q$2,[1]Baseline!$A$1:$JD$86,MATCH($A22,[1]Baseline!$A$1:$A$86,0),0))/HLOOKUP(Q$2,[1]Baseline!$A$1:$JD$86,MATCH($A22,[1]Baseline!$A$1:$A$86,0),0))</f>
        <v>#REF!</v>
      </c>
      <c r="R22" t="e">
        <f>-((HLOOKUP(R$2,#REF!,MATCH($A22,#REF!,0),0) - HLOOKUP(R$2,[1]Baseline!$A$1:$JD$86,MATCH($A22,[1]Baseline!$A$1:$A$86,0),0))/HLOOKUP(R$2,[1]Baseline!$A$1:$JD$86,MATCH($A22,[1]Baseline!$A$1:$A$86,0),0))</f>
        <v>#REF!</v>
      </c>
      <c r="S22" t="e">
        <f>-((HLOOKUP(S$2,#REF!,MATCH($A22,#REF!,0),0) - HLOOKUP(S$2,[1]Baseline!$A$1:$JD$86,MATCH($A22,[1]Baseline!$A$1:$A$86,0),0))/HLOOKUP(S$2,[1]Baseline!$A$1:$JD$86,MATCH($A22,[1]Baseline!$A$1:$A$86,0),0))</f>
        <v>#REF!</v>
      </c>
      <c r="T22" t="e">
        <f>-((HLOOKUP(T$2,#REF!,MATCH($A22,#REF!,0),0) - HLOOKUP(T$2,[1]Baseline!$A$1:$JD$86,MATCH($A22,[1]Baseline!$A$1:$A$86,0),0))/HLOOKUP(T$2,[1]Baseline!$A$1:$JD$86,MATCH($A22,[1]Baseline!$A$1:$A$86,0),0))</f>
        <v>#REF!</v>
      </c>
    </row>
    <row r="23" spans="1:20" x14ac:dyDescent="0.3">
      <c r="A23">
        <v>2037</v>
      </c>
      <c r="B23" t="e">
        <f>ABS((HLOOKUP(B$2,#REF!,MATCH($A23,#REF!,0),0) - HLOOKUP(B$2,[1]Baseline!$A$1:$JD$86,MATCH($A23,[1]Baseline!$A$1:$A$86,0),0))/HLOOKUP(B$2,[1]Baseline!$A$1:$JD$86,MATCH($A$2,[1]Baseline!$A$1:$A$86,0),0))</f>
        <v>#REF!</v>
      </c>
      <c r="C23" t="e">
        <f t="shared" si="1"/>
        <v>#REF!</v>
      </c>
      <c r="D23" t="e">
        <f t="shared" si="0"/>
        <v>#REF!</v>
      </c>
      <c r="E23">
        <v>2037</v>
      </c>
      <c r="F23" t="e">
        <f>-((HLOOKUP(F$2,#REF!,MATCH($A23,#REF!,0),0) - HLOOKUP(F$2,[1]Baseline!$A$1:$JD$86,MATCH($A23,[1]Baseline!$A$1:$A$86,0),0))/HLOOKUP(F$2,[1]Baseline!$A$1:$JD$86,MATCH($A23,[1]Baseline!$A$1:$A$86,0),0))</f>
        <v>#REF!</v>
      </c>
      <c r="G23" t="e">
        <f>-((HLOOKUP(G$2,#REF!,MATCH($A23,#REF!,0),0) - HLOOKUP(G$2,[1]Baseline!$A$1:$JD$86,MATCH($A23,[1]Baseline!$A$1:$A$86,0),0))/HLOOKUP(G$2,[1]Baseline!$A$1:$JD$86,MATCH($A23,[1]Baseline!$A$1:$A$86,0),0))</f>
        <v>#REF!</v>
      </c>
      <c r="H23" t="e">
        <f>-((HLOOKUP(H$2,#REF!,MATCH($A23,#REF!,0),0) - HLOOKUP(H$2,[1]Baseline!$A$1:$JD$86,MATCH($A23,[1]Baseline!$A$1:$A$86,0),0))/HLOOKUP(H$2,[1]Baseline!$A$1:$JD$86,MATCH($A23,[1]Baseline!$A$1:$A$86,0),0))</f>
        <v>#REF!</v>
      </c>
      <c r="I23" t="e">
        <f>-((HLOOKUP(I$2,#REF!,MATCH($A23,#REF!,0),0) - HLOOKUP(I$2,[1]Baseline!$A$1:$JD$86,MATCH($A23,[1]Baseline!$A$1:$A$86,0),0))/HLOOKUP(I$2,[1]Baseline!$A$1:$JD$86,MATCH($A23,[1]Baseline!$A$1:$A$86,0),0))</f>
        <v>#REF!</v>
      </c>
      <c r="K23">
        <v>2037</v>
      </c>
      <c r="L23" t="e">
        <f>-((HLOOKUP(L$2,#REF!,MATCH($A23,#REF!,0),0) - HLOOKUP(L$2,[1]Baseline!$A$1:$JD$86,MATCH($A23,[1]Baseline!$A$1:$A$86,0),0))/HLOOKUP(L$2,[1]Baseline!$A$1:$JD$86,MATCH($A23,[1]Baseline!$A$1:$A$86,0),0))</f>
        <v>#REF!</v>
      </c>
      <c r="M23" t="e">
        <f>-((HLOOKUP(M$2,#REF!,MATCH($A23,#REF!,0),0) - HLOOKUP(M$2,[1]Baseline!$A$1:$JD$86,MATCH($A23,[1]Baseline!$A$1:$A$86,0),0))/HLOOKUP(M$2,[1]Baseline!$A$1:$JD$86,MATCH($A23,[1]Baseline!$A$1:$A$86,0),0))</f>
        <v>#REF!</v>
      </c>
      <c r="N23" t="e">
        <f>-((HLOOKUP(N$2,#REF!,MATCH($A23,#REF!,0),0) - HLOOKUP(N$2,[1]Baseline!$A$1:$JD$86,MATCH($A23,[1]Baseline!$A$1:$A$86,0),0))/HLOOKUP(N$2,[1]Baseline!$A$1:$JD$86,MATCH($A23,[1]Baseline!$A$1:$A$86,0),0))</f>
        <v>#REF!</v>
      </c>
      <c r="O23" t="e">
        <f>-((HLOOKUP(O$2,#REF!,MATCH($A23,#REF!,0),0) - HLOOKUP(O$2,[1]Baseline!$A$1:$JD$86,MATCH($A23,[1]Baseline!$A$1:$A$86,0),0))/HLOOKUP(O$2,[1]Baseline!$A$1:$JD$86,MATCH($A23,[1]Baseline!$A$1:$A$86,0),0))</f>
        <v>#REF!</v>
      </c>
      <c r="P23" t="e">
        <f>-((HLOOKUP(P$2,#REF!,MATCH($A23,#REF!,0),0) - HLOOKUP(P$2,[1]Baseline!$A$1:$JD$86,MATCH($A23,[1]Baseline!$A$1:$A$86,0),0))/HLOOKUP(P$2,[1]Baseline!$A$1:$JD$86,MATCH($A23,[1]Baseline!$A$1:$A$86,0),0))</f>
        <v>#REF!</v>
      </c>
      <c r="Q23" t="e">
        <f>-((HLOOKUP(Q$2,#REF!,MATCH($A23,#REF!,0),0) - HLOOKUP(Q$2,[1]Baseline!$A$1:$JD$86,MATCH($A23,[1]Baseline!$A$1:$A$86,0),0))/HLOOKUP(Q$2,[1]Baseline!$A$1:$JD$86,MATCH($A23,[1]Baseline!$A$1:$A$86,0),0))</f>
        <v>#REF!</v>
      </c>
      <c r="R23" t="e">
        <f>-((HLOOKUP(R$2,#REF!,MATCH($A23,#REF!,0),0) - HLOOKUP(R$2,[1]Baseline!$A$1:$JD$86,MATCH($A23,[1]Baseline!$A$1:$A$86,0),0))/HLOOKUP(R$2,[1]Baseline!$A$1:$JD$86,MATCH($A23,[1]Baseline!$A$1:$A$86,0),0))</f>
        <v>#REF!</v>
      </c>
      <c r="S23" t="e">
        <f>-((HLOOKUP(S$2,#REF!,MATCH($A23,#REF!,0),0) - HLOOKUP(S$2,[1]Baseline!$A$1:$JD$86,MATCH($A23,[1]Baseline!$A$1:$A$86,0),0))/HLOOKUP(S$2,[1]Baseline!$A$1:$JD$86,MATCH($A23,[1]Baseline!$A$1:$A$86,0),0))</f>
        <v>#REF!</v>
      </c>
      <c r="T23" t="e">
        <f>-((HLOOKUP(T$2,#REF!,MATCH($A23,#REF!,0),0) - HLOOKUP(T$2,[1]Baseline!$A$1:$JD$86,MATCH($A23,[1]Baseline!$A$1:$A$86,0),0))/HLOOKUP(T$2,[1]Baseline!$A$1:$JD$86,MATCH($A23,[1]Baseline!$A$1:$A$86,0),0))</f>
        <v>#REF!</v>
      </c>
    </row>
    <row r="24" spans="1:20" x14ac:dyDescent="0.3">
      <c r="A24">
        <v>2038</v>
      </c>
      <c r="B24" t="e">
        <f>ABS((HLOOKUP(B$2,#REF!,MATCH($A24,#REF!,0),0) - HLOOKUP(B$2,[1]Baseline!$A$1:$JD$86,MATCH($A24,[1]Baseline!$A$1:$A$86,0),0))/HLOOKUP(B$2,[1]Baseline!$A$1:$JD$86,MATCH($A$2,[1]Baseline!$A$1:$A$86,0),0))</f>
        <v>#REF!</v>
      </c>
      <c r="C24" t="e">
        <f t="shared" si="1"/>
        <v>#REF!</v>
      </c>
      <c r="D24" t="e">
        <f t="shared" si="0"/>
        <v>#REF!</v>
      </c>
      <c r="E24">
        <v>2038</v>
      </c>
      <c r="F24" t="e">
        <f>-((HLOOKUP(F$2,#REF!,MATCH($A24,#REF!,0),0) - HLOOKUP(F$2,[1]Baseline!$A$1:$JD$86,MATCH($A24,[1]Baseline!$A$1:$A$86,0),0))/HLOOKUP(F$2,[1]Baseline!$A$1:$JD$86,MATCH($A24,[1]Baseline!$A$1:$A$86,0),0))</f>
        <v>#REF!</v>
      </c>
      <c r="G24" t="e">
        <f>-((HLOOKUP(G$2,#REF!,MATCH($A24,#REF!,0),0) - HLOOKUP(G$2,[1]Baseline!$A$1:$JD$86,MATCH($A24,[1]Baseline!$A$1:$A$86,0),0))/HLOOKUP(G$2,[1]Baseline!$A$1:$JD$86,MATCH($A24,[1]Baseline!$A$1:$A$86,0),0))</f>
        <v>#REF!</v>
      </c>
      <c r="H24" t="e">
        <f>-((HLOOKUP(H$2,#REF!,MATCH($A24,#REF!,0),0) - HLOOKUP(H$2,[1]Baseline!$A$1:$JD$86,MATCH($A24,[1]Baseline!$A$1:$A$86,0),0))/HLOOKUP(H$2,[1]Baseline!$A$1:$JD$86,MATCH($A24,[1]Baseline!$A$1:$A$86,0),0))</f>
        <v>#REF!</v>
      </c>
      <c r="I24" t="e">
        <f>-((HLOOKUP(I$2,#REF!,MATCH($A24,#REF!,0),0) - HLOOKUP(I$2,[1]Baseline!$A$1:$JD$86,MATCH($A24,[1]Baseline!$A$1:$A$86,0),0))/HLOOKUP(I$2,[1]Baseline!$A$1:$JD$86,MATCH($A24,[1]Baseline!$A$1:$A$86,0),0))</f>
        <v>#REF!</v>
      </c>
      <c r="K24">
        <v>2038</v>
      </c>
      <c r="L24" t="e">
        <f>-((HLOOKUP(L$2,#REF!,MATCH($A24,#REF!,0),0) - HLOOKUP(L$2,[1]Baseline!$A$1:$JD$86,MATCH($A24,[1]Baseline!$A$1:$A$86,0),0))/HLOOKUP(L$2,[1]Baseline!$A$1:$JD$86,MATCH($A24,[1]Baseline!$A$1:$A$86,0),0))</f>
        <v>#REF!</v>
      </c>
      <c r="M24" t="e">
        <f>-((HLOOKUP(M$2,#REF!,MATCH($A24,#REF!,0),0) - HLOOKUP(M$2,[1]Baseline!$A$1:$JD$86,MATCH($A24,[1]Baseline!$A$1:$A$86,0),0))/HLOOKUP(M$2,[1]Baseline!$A$1:$JD$86,MATCH($A24,[1]Baseline!$A$1:$A$86,0),0))</f>
        <v>#REF!</v>
      </c>
      <c r="N24" t="e">
        <f>-((HLOOKUP(N$2,#REF!,MATCH($A24,#REF!,0),0) - HLOOKUP(N$2,[1]Baseline!$A$1:$JD$86,MATCH($A24,[1]Baseline!$A$1:$A$86,0),0))/HLOOKUP(N$2,[1]Baseline!$A$1:$JD$86,MATCH($A24,[1]Baseline!$A$1:$A$86,0),0))</f>
        <v>#REF!</v>
      </c>
      <c r="O24" t="e">
        <f>-((HLOOKUP(O$2,#REF!,MATCH($A24,#REF!,0),0) - HLOOKUP(O$2,[1]Baseline!$A$1:$JD$86,MATCH($A24,[1]Baseline!$A$1:$A$86,0),0))/HLOOKUP(O$2,[1]Baseline!$A$1:$JD$86,MATCH($A24,[1]Baseline!$A$1:$A$86,0),0))</f>
        <v>#REF!</v>
      </c>
      <c r="P24" t="e">
        <f>-((HLOOKUP(P$2,#REF!,MATCH($A24,#REF!,0),0) - HLOOKUP(P$2,[1]Baseline!$A$1:$JD$86,MATCH($A24,[1]Baseline!$A$1:$A$86,0),0))/HLOOKUP(P$2,[1]Baseline!$A$1:$JD$86,MATCH($A24,[1]Baseline!$A$1:$A$86,0),0))</f>
        <v>#REF!</v>
      </c>
      <c r="Q24" t="e">
        <f>-((HLOOKUP(Q$2,#REF!,MATCH($A24,#REF!,0),0) - HLOOKUP(Q$2,[1]Baseline!$A$1:$JD$86,MATCH($A24,[1]Baseline!$A$1:$A$86,0),0))/HLOOKUP(Q$2,[1]Baseline!$A$1:$JD$86,MATCH($A24,[1]Baseline!$A$1:$A$86,0),0))</f>
        <v>#REF!</v>
      </c>
      <c r="R24" t="e">
        <f>-((HLOOKUP(R$2,#REF!,MATCH($A24,#REF!,0),0) - HLOOKUP(R$2,[1]Baseline!$A$1:$JD$86,MATCH($A24,[1]Baseline!$A$1:$A$86,0),0))/HLOOKUP(R$2,[1]Baseline!$A$1:$JD$86,MATCH($A24,[1]Baseline!$A$1:$A$86,0),0))</f>
        <v>#REF!</v>
      </c>
      <c r="S24" t="e">
        <f>-((HLOOKUP(S$2,#REF!,MATCH($A24,#REF!,0),0) - HLOOKUP(S$2,[1]Baseline!$A$1:$JD$86,MATCH($A24,[1]Baseline!$A$1:$A$86,0),0))/HLOOKUP(S$2,[1]Baseline!$A$1:$JD$86,MATCH($A24,[1]Baseline!$A$1:$A$86,0),0))</f>
        <v>#REF!</v>
      </c>
      <c r="T24" t="e">
        <f>-((HLOOKUP(T$2,#REF!,MATCH($A24,#REF!,0),0) - HLOOKUP(T$2,[1]Baseline!$A$1:$JD$86,MATCH($A24,[1]Baseline!$A$1:$A$86,0),0))/HLOOKUP(T$2,[1]Baseline!$A$1:$JD$86,MATCH($A24,[1]Baseline!$A$1:$A$86,0),0))</f>
        <v>#REF!</v>
      </c>
    </row>
    <row r="25" spans="1:20" x14ac:dyDescent="0.3">
      <c r="A25">
        <v>2039</v>
      </c>
      <c r="B25" t="e">
        <f>ABS((HLOOKUP(B$2,#REF!,MATCH($A25,#REF!,0),0) - HLOOKUP(B$2,[1]Baseline!$A$1:$JD$86,MATCH($A25,[1]Baseline!$A$1:$A$86,0),0))/HLOOKUP(B$2,[1]Baseline!$A$1:$JD$86,MATCH($A$2,[1]Baseline!$A$1:$A$86,0),0))</f>
        <v>#REF!</v>
      </c>
      <c r="C25" t="e">
        <f t="shared" si="1"/>
        <v>#REF!</v>
      </c>
      <c r="D25" t="e">
        <f t="shared" si="0"/>
        <v>#REF!</v>
      </c>
      <c r="E25">
        <v>2039</v>
      </c>
      <c r="F25" t="e">
        <f>-((HLOOKUP(F$2,#REF!,MATCH($A25,#REF!,0),0) - HLOOKUP(F$2,[1]Baseline!$A$1:$JD$86,MATCH($A25,[1]Baseline!$A$1:$A$86,0),0))/HLOOKUP(F$2,[1]Baseline!$A$1:$JD$86,MATCH($A25,[1]Baseline!$A$1:$A$86,0),0))</f>
        <v>#REF!</v>
      </c>
      <c r="G25" t="e">
        <f>-((HLOOKUP(G$2,#REF!,MATCH($A25,#REF!,0),0) - HLOOKUP(G$2,[1]Baseline!$A$1:$JD$86,MATCH($A25,[1]Baseline!$A$1:$A$86,0),0))/HLOOKUP(G$2,[1]Baseline!$A$1:$JD$86,MATCH($A25,[1]Baseline!$A$1:$A$86,0),0))</f>
        <v>#REF!</v>
      </c>
      <c r="H25" t="e">
        <f>-((HLOOKUP(H$2,#REF!,MATCH($A25,#REF!,0),0) - HLOOKUP(H$2,[1]Baseline!$A$1:$JD$86,MATCH($A25,[1]Baseline!$A$1:$A$86,0),0))/HLOOKUP(H$2,[1]Baseline!$A$1:$JD$86,MATCH($A25,[1]Baseline!$A$1:$A$86,0),0))</f>
        <v>#REF!</v>
      </c>
      <c r="I25" t="e">
        <f>-((HLOOKUP(I$2,#REF!,MATCH($A25,#REF!,0),0) - HLOOKUP(I$2,[1]Baseline!$A$1:$JD$86,MATCH($A25,[1]Baseline!$A$1:$A$86,0),0))/HLOOKUP(I$2,[1]Baseline!$A$1:$JD$86,MATCH($A25,[1]Baseline!$A$1:$A$86,0),0))</f>
        <v>#REF!</v>
      </c>
      <c r="K25">
        <v>2039</v>
      </c>
      <c r="L25" t="e">
        <f>-((HLOOKUP(L$2,#REF!,MATCH($A25,#REF!,0),0) - HLOOKUP(L$2,[1]Baseline!$A$1:$JD$86,MATCH($A25,[1]Baseline!$A$1:$A$86,0),0))/HLOOKUP(L$2,[1]Baseline!$A$1:$JD$86,MATCH($A25,[1]Baseline!$A$1:$A$86,0),0))</f>
        <v>#REF!</v>
      </c>
      <c r="M25" t="e">
        <f>-((HLOOKUP(M$2,#REF!,MATCH($A25,#REF!,0),0) - HLOOKUP(M$2,[1]Baseline!$A$1:$JD$86,MATCH($A25,[1]Baseline!$A$1:$A$86,0),0))/HLOOKUP(M$2,[1]Baseline!$A$1:$JD$86,MATCH($A25,[1]Baseline!$A$1:$A$86,0),0))</f>
        <v>#REF!</v>
      </c>
      <c r="N25" t="e">
        <f>-((HLOOKUP(N$2,#REF!,MATCH($A25,#REF!,0),0) - HLOOKUP(N$2,[1]Baseline!$A$1:$JD$86,MATCH($A25,[1]Baseline!$A$1:$A$86,0),0))/HLOOKUP(N$2,[1]Baseline!$A$1:$JD$86,MATCH($A25,[1]Baseline!$A$1:$A$86,0),0))</f>
        <v>#REF!</v>
      </c>
      <c r="O25" t="e">
        <f>-((HLOOKUP(O$2,#REF!,MATCH($A25,#REF!,0),0) - HLOOKUP(O$2,[1]Baseline!$A$1:$JD$86,MATCH($A25,[1]Baseline!$A$1:$A$86,0),0))/HLOOKUP(O$2,[1]Baseline!$A$1:$JD$86,MATCH($A25,[1]Baseline!$A$1:$A$86,0),0))</f>
        <v>#REF!</v>
      </c>
      <c r="P25" t="e">
        <f>-((HLOOKUP(P$2,#REF!,MATCH($A25,#REF!,0),0) - HLOOKUP(P$2,[1]Baseline!$A$1:$JD$86,MATCH($A25,[1]Baseline!$A$1:$A$86,0),0))/HLOOKUP(P$2,[1]Baseline!$A$1:$JD$86,MATCH($A25,[1]Baseline!$A$1:$A$86,0),0))</f>
        <v>#REF!</v>
      </c>
      <c r="Q25" t="e">
        <f>-((HLOOKUP(Q$2,#REF!,MATCH($A25,#REF!,0),0) - HLOOKUP(Q$2,[1]Baseline!$A$1:$JD$86,MATCH($A25,[1]Baseline!$A$1:$A$86,0),0))/HLOOKUP(Q$2,[1]Baseline!$A$1:$JD$86,MATCH($A25,[1]Baseline!$A$1:$A$86,0),0))</f>
        <v>#REF!</v>
      </c>
      <c r="R25" t="e">
        <f>-((HLOOKUP(R$2,#REF!,MATCH($A25,#REF!,0),0) - HLOOKUP(R$2,[1]Baseline!$A$1:$JD$86,MATCH($A25,[1]Baseline!$A$1:$A$86,0),0))/HLOOKUP(R$2,[1]Baseline!$A$1:$JD$86,MATCH($A25,[1]Baseline!$A$1:$A$86,0),0))</f>
        <v>#REF!</v>
      </c>
      <c r="S25" t="e">
        <f>-((HLOOKUP(S$2,#REF!,MATCH($A25,#REF!,0),0) - HLOOKUP(S$2,[1]Baseline!$A$1:$JD$86,MATCH($A25,[1]Baseline!$A$1:$A$86,0),0))/HLOOKUP(S$2,[1]Baseline!$A$1:$JD$86,MATCH($A25,[1]Baseline!$A$1:$A$86,0),0))</f>
        <v>#REF!</v>
      </c>
      <c r="T25" t="e">
        <f>-((HLOOKUP(T$2,#REF!,MATCH($A25,#REF!,0),0) - HLOOKUP(T$2,[1]Baseline!$A$1:$JD$86,MATCH($A25,[1]Baseline!$A$1:$A$86,0),0))/HLOOKUP(T$2,[1]Baseline!$A$1:$JD$86,MATCH($A25,[1]Baseline!$A$1:$A$86,0),0))</f>
        <v>#REF!</v>
      </c>
    </row>
    <row r="26" spans="1:20" x14ac:dyDescent="0.3">
      <c r="A26">
        <v>2040</v>
      </c>
      <c r="B26" t="e">
        <f>ABS((HLOOKUP(B$2,#REF!,MATCH($A26,#REF!,0),0) - HLOOKUP(B$2,[1]Baseline!$A$1:$JD$86,MATCH($A26,[1]Baseline!$A$1:$A$86,0),0))/HLOOKUP(B$2,[1]Baseline!$A$1:$JD$86,MATCH($A$2,[1]Baseline!$A$1:$A$86,0),0))</f>
        <v>#REF!</v>
      </c>
      <c r="C26" t="e">
        <f t="shared" si="1"/>
        <v>#REF!</v>
      </c>
      <c r="D26" t="e">
        <f t="shared" si="0"/>
        <v>#REF!</v>
      </c>
      <c r="E26">
        <v>2040</v>
      </c>
      <c r="F26" t="e">
        <f>-((HLOOKUP(F$2,#REF!,MATCH($A26,#REF!,0),0) - HLOOKUP(F$2,[1]Baseline!$A$1:$JD$86,MATCH($A26,[1]Baseline!$A$1:$A$86,0),0))/HLOOKUP(F$2,[1]Baseline!$A$1:$JD$86,MATCH($A26,[1]Baseline!$A$1:$A$86,0),0))</f>
        <v>#REF!</v>
      </c>
      <c r="G26" t="e">
        <f>-((HLOOKUP(G$2,#REF!,MATCH($A26,#REF!,0),0) - HLOOKUP(G$2,[1]Baseline!$A$1:$JD$86,MATCH($A26,[1]Baseline!$A$1:$A$86,0),0))/HLOOKUP(G$2,[1]Baseline!$A$1:$JD$86,MATCH($A26,[1]Baseline!$A$1:$A$86,0),0))</f>
        <v>#REF!</v>
      </c>
      <c r="H26" t="e">
        <f>-((HLOOKUP(H$2,#REF!,MATCH($A26,#REF!,0),0) - HLOOKUP(H$2,[1]Baseline!$A$1:$JD$86,MATCH($A26,[1]Baseline!$A$1:$A$86,0),0))/HLOOKUP(H$2,[1]Baseline!$A$1:$JD$86,MATCH($A26,[1]Baseline!$A$1:$A$86,0),0))</f>
        <v>#REF!</v>
      </c>
      <c r="I26" t="e">
        <f>-((HLOOKUP(I$2,#REF!,MATCH($A26,#REF!,0),0) - HLOOKUP(I$2,[1]Baseline!$A$1:$JD$86,MATCH($A26,[1]Baseline!$A$1:$A$86,0),0))/HLOOKUP(I$2,[1]Baseline!$A$1:$JD$86,MATCH($A26,[1]Baseline!$A$1:$A$86,0),0))</f>
        <v>#REF!</v>
      </c>
      <c r="K26">
        <v>2040</v>
      </c>
      <c r="L26" t="e">
        <f>-((HLOOKUP(L$2,#REF!,MATCH($A26,#REF!,0),0) - HLOOKUP(L$2,[1]Baseline!$A$1:$JD$86,MATCH($A26,[1]Baseline!$A$1:$A$86,0),0))/HLOOKUP(L$2,[1]Baseline!$A$1:$JD$86,MATCH($A26,[1]Baseline!$A$1:$A$86,0),0))</f>
        <v>#REF!</v>
      </c>
      <c r="M26" t="e">
        <f>-((HLOOKUP(M$2,#REF!,MATCH($A26,#REF!,0),0) - HLOOKUP(M$2,[1]Baseline!$A$1:$JD$86,MATCH($A26,[1]Baseline!$A$1:$A$86,0),0))/HLOOKUP(M$2,[1]Baseline!$A$1:$JD$86,MATCH($A26,[1]Baseline!$A$1:$A$86,0),0))</f>
        <v>#REF!</v>
      </c>
      <c r="N26" t="e">
        <f>-((HLOOKUP(N$2,#REF!,MATCH($A26,#REF!,0),0) - HLOOKUP(N$2,[1]Baseline!$A$1:$JD$86,MATCH($A26,[1]Baseline!$A$1:$A$86,0),0))/HLOOKUP(N$2,[1]Baseline!$A$1:$JD$86,MATCH($A26,[1]Baseline!$A$1:$A$86,0),0))</f>
        <v>#REF!</v>
      </c>
      <c r="O26" t="e">
        <f>-((HLOOKUP(O$2,#REF!,MATCH($A26,#REF!,0),0) - HLOOKUP(O$2,[1]Baseline!$A$1:$JD$86,MATCH($A26,[1]Baseline!$A$1:$A$86,0),0))/HLOOKUP(O$2,[1]Baseline!$A$1:$JD$86,MATCH($A26,[1]Baseline!$A$1:$A$86,0),0))</f>
        <v>#REF!</v>
      </c>
      <c r="P26" t="e">
        <f>-((HLOOKUP(P$2,#REF!,MATCH($A26,#REF!,0),0) - HLOOKUP(P$2,[1]Baseline!$A$1:$JD$86,MATCH($A26,[1]Baseline!$A$1:$A$86,0),0))/HLOOKUP(P$2,[1]Baseline!$A$1:$JD$86,MATCH($A26,[1]Baseline!$A$1:$A$86,0),0))</f>
        <v>#REF!</v>
      </c>
      <c r="Q26" t="e">
        <f>-((HLOOKUP(Q$2,#REF!,MATCH($A26,#REF!,0),0) - HLOOKUP(Q$2,[1]Baseline!$A$1:$JD$86,MATCH($A26,[1]Baseline!$A$1:$A$86,0),0))/HLOOKUP(Q$2,[1]Baseline!$A$1:$JD$86,MATCH($A26,[1]Baseline!$A$1:$A$86,0),0))</f>
        <v>#REF!</v>
      </c>
      <c r="R26" t="e">
        <f>-((HLOOKUP(R$2,#REF!,MATCH($A26,#REF!,0),0) - HLOOKUP(R$2,[1]Baseline!$A$1:$JD$86,MATCH($A26,[1]Baseline!$A$1:$A$86,0),0))/HLOOKUP(R$2,[1]Baseline!$A$1:$JD$86,MATCH($A26,[1]Baseline!$A$1:$A$86,0),0))</f>
        <v>#REF!</v>
      </c>
      <c r="S26" t="e">
        <f>-((HLOOKUP(S$2,#REF!,MATCH($A26,#REF!,0),0) - HLOOKUP(S$2,[1]Baseline!$A$1:$JD$86,MATCH($A26,[1]Baseline!$A$1:$A$86,0),0))/HLOOKUP(S$2,[1]Baseline!$A$1:$JD$86,MATCH($A26,[1]Baseline!$A$1:$A$86,0),0))</f>
        <v>#REF!</v>
      </c>
      <c r="T26" t="e">
        <f>-((HLOOKUP(T$2,#REF!,MATCH($A26,#REF!,0),0) - HLOOKUP(T$2,[1]Baseline!$A$1:$JD$86,MATCH($A26,[1]Baseline!$A$1:$A$86,0),0))/HLOOKUP(T$2,[1]Baseline!$A$1:$JD$86,MATCH($A26,[1]Baseline!$A$1:$A$86,0),0))</f>
        <v>#REF!</v>
      </c>
    </row>
    <row r="27" spans="1:20" x14ac:dyDescent="0.3">
      <c r="A27">
        <v>2041</v>
      </c>
      <c r="B27" t="e">
        <f>ABS((HLOOKUP(B$2,#REF!,MATCH($A27,#REF!,0),0) - HLOOKUP(B$2,[1]Baseline!$A$1:$JD$86,MATCH($A27,[1]Baseline!$A$1:$A$86,0),0))/HLOOKUP(B$2,[1]Baseline!$A$1:$JD$86,MATCH($A$2,[1]Baseline!$A$1:$A$86,0),0))</f>
        <v>#REF!</v>
      </c>
      <c r="C27" t="e">
        <f t="shared" si="1"/>
        <v>#REF!</v>
      </c>
      <c r="D27" t="e">
        <f t="shared" si="0"/>
        <v>#REF!</v>
      </c>
      <c r="E27">
        <v>2041</v>
      </c>
      <c r="F27" t="e">
        <f>-((HLOOKUP(F$2,#REF!,MATCH($A27,#REF!,0),0) - HLOOKUP(F$2,[1]Baseline!$A$1:$JD$86,MATCH($A27,[1]Baseline!$A$1:$A$86,0),0))/HLOOKUP(F$2,[1]Baseline!$A$1:$JD$86,MATCH($A27,[1]Baseline!$A$1:$A$86,0),0))</f>
        <v>#REF!</v>
      </c>
      <c r="G27" t="e">
        <f>-((HLOOKUP(G$2,#REF!,MATCH($A27,#REF!,0),0) - HLOOKUP(G$2,[1]Baseline!$A$1:$JD$86,MATCH($A27,[1]Baseline!$A$1:$A$86,0),0))/HLOOKUP(G$2,[1]Baseline!$A$1:$JD$86,MATCH($A27,[1]Baseline!$A$1:$A$86,0),0))</f>
        <v>#REF!</v>
      </c>
      <c r="H27" t="e">
        <f>-((HLOOKUP(H$2,#REF!,MATCH($A27,#REF!,0),0) - HLOOKUP(H$2,[1]Baseline!$A$1:$JD$86,MATCH($A27,[1]Baseline!$A$1:$A$86,0),0))/HLOOKUP(H$2,[1]Baseline!$A$1:$JD$86,MATCH($A27,[1]Baseline!$A$1:$A$86,0),0))</f>
        <v>#REF!</v>
      </c>
      <c r="I27" t="e">
        <f>-((HLOOKUP(I$2,#REF!,MATCH($A27,#REF!,0),0) - HLOOKUP(I$2,[1]Baseline!$A$1:$JD$86,MATCH($A27,[1]Baseline!$A$1:$A$86,0),0))/HLOOKUP(I$2,[1]Baseline!$A$1:$JD$86,MATCH($A27,[1]Baseline!$A$1:$A$86,0),0))</f>
        <v>#REF!</v>
      </c>
      <c r="K27">
        <v>2041</v>
      </c>
      <c r="L27" t="e">
        <f>-((HLOOKUP(L$2,#REF!,MATCH($A27,#REF!,0),0) - HLOOKUP(L$2,[1]Baseline!$A$1:$JD$86,MATCH($A27,[1]Baseline!$A$1:$A$86,0),0))/HLOOKUP(L$2,[1]Baseline!$A$1:$JD$86,MATCH($A27,[1]Baseline!$A$1:$A$86,0),0))</f>
        <v>#REF!</v>
      </c>
      <c r="M27" t="e">
        <f>-((HLOOKUP(M$2,#REF!,MATCH($A27,#REF!,0),0) - HLOOKUP(M$2,[1]Baseline!$A$1:$JD$86,MATCH($A27,[1]Baseline!$A$1:$A$86,0),0))/HLOOKUP(M$2,[1]Baseline!$A$1:$JD$86,MATCH($A27,[1]Baseline!$A$1:$A$86,0),0))</f>
        <v>#REF!</v>
      </c>
      <c r="N27" t="e">
        <f>-((HLOOKUP(N$2,#REF!,MATCH($A27,#REF!,0),0) - HLOOKUP(N$2,[1]Baseline!$A$1:$JD$86,MATCH($A27,[1]Baseline!$A$1:$A$86,0),0))/HLOOKUP(N$2,[1]Baseline!$A$1:$JD$86,MATCH($A27,[1]Baseline!$A$1:$A$86,0),0))</f>
        <v>#REF!</v>
      </c>
      <c r="O27" t="e">
        <f>-((HLOOKUP(O$2,#REF!,MATCH($A27,#REF!,0),0) - HLOOKUP(O$2,[1]Baseline!$A$1:$JD$86,MATCH($A27,[1]Baseline!$A$1:$A$86,0),0))/HLOOKUP(O$2,[1]Baseline!$A$1:$JD$86,MATCH($A27,[1]Baseline!$A$1:$A$86,0),0))</f>
        <v>#REF!</v>
      </c>
      <c r="P27" t="e">
        <f>-((HLOOKUP(P$2,#REF!,MATCH($A27,#REF!,0),0) - HLOOKUP(P$2,[1]Baseline!$A$1:$JD$86,MATCH($A27,[1]Baseline!$A$1:$A$86,0),0))/HLOOKUP(P$2,[1]Baseline!$A$1:$JD$86,MATCH($A27,[1]Baseline!$A$1:$A$86,0),0))</f>
        <v>#REF!</v>
      </c>
      <c r="Q27" t="e">
        <f>-((HLOOKUP(Q$2,#REF!,MATCH($A27,#REF!,0),0) - HLOOKUP(Q$2,[1]Baseline!$A$1:$JD$86,MATCH($A27,[1]Baseline!$A$1:$A$86,0),0))/HLOOKUP(Q$2,[1]Baseline!$A$1:$JD$86,MATCH($A27,[1]Baseline!$A$1:$A$86,0),0))</f>
        <v>#REF!</v>
      </c>
      <c r="R27" t="e">
        <f>-((HLOOKUP(R$2,#REF!,MATCH($A27,#REF!,0),0) - HLOOKUP(R$2,[1]Baseline!$A$1:$JD$86,MATCH($A27,[1]Baseline!$A$1:$A$86,0),0))/HLOOKUP(R$2,[1]Baseline!$A$1:$JD$86,MATCH($A27,[1]Baseline!$A$1:$A$86,0),0))</f>
        <v>#REF!</v>
      </c>
      <c r="S27" t="e">
        <f>-((HLOOKUP(S$2,#REF!,MATCH($A27,#REF!,0),0) - HLOOKUP(S$2,[1]Baseline!$A$1:$JD$86,MATCH($A27,[1]Baseline!$A$1:$A$86,0),0))/HLOOKUP(S$2,[1]Baseline!$A$1:$JD$86,MATCH($A27,[1]Baseline!$A$1:$A$86,0),0))</f>
        <v>#REF!</v>
      </c>
      <c r="T27" t="e">
        <f>-((HLOOKUP(T$2,#REF!,MATCH($A27,#REF!,0),0) - HLOOKUP(T$2,[1]Baseline!$A$1:$JD$86,MATCH($A27,[1]Baseline!$A$1:$A$86,0),0))/HLOOKUP(T$2,[1]Baseline!$A$1:$JD$86,MATCH($A27,[1]Baseline!$A$1:$A$86,0),0))</f>
        <v>#REF!</v>
      </c>
    </row>
    <row r="28" spans="1:20" x14ac:dyDescent="0.3">
      <c r="A28">
        <v>2042</v>
      </c>
      <c r="B28" t="e">
        <f>ABS((HLOOKUP(B$2,#REF!,MATCH($A28,#REF!,0),0) - HLOOKUP(B$2,[1]Baseline!$A$1:$JD$86,MATCH($A28,[1]Baseline!$A$1:$A$86,0),0))/HLOOKUP(B$2,[1]Baseline!$A$1:$JD$86,MATCH($A$2,[1]Baseline!$A$1:$A$86,0),0))</f>
        <v>#REF!</v>
      </c>
      <c r="C28" t="e">
        <f t="shared" si="1"/>
        <v>#REF!</v>
      </c>
      <c r="D28" t="e">
        <f t="shared" si="0"/>
        <v>#REF!</v>
      </c>
      <c r="E28">
        <v>2042</v>
      </c>
      <c r="F28" t="e">
        <f>-((HLOOKUP(F$2,#REF!,MATCH($A28,#REF!,0),0) - HLOOKUP(F$2,[1]Baseline!$A$1:$JD$86,MATCH($A28,[1]Baseline!$A$1:$A$86,0),0))/HLOOKUP(F$2,[1]Baseline!$A$1:$JD$86,MATCH($A28,[1]Baseline!$A$1:$A$86,0),0))</f>
        <v>#REF!</v>
      </c>
      <c r="G28" t="e">
        <f>-((HLOOKUP(G$2,#REF!,MATCH($A28,#REF!,0),0) - HLOOKUP(G$2,[1]Baseline!$A$1:$JD$86,MATCH($A28,[1]Baseline!$A$1:$A$86,0),0))/HLOOKUP(G$2,[1]Baseline!$A$1:$JD$86,MATCH($A28,[1]Baseline!$A$1:$A$86,0),0))</f>
        <v>#REF!</v>
      </c>
      <c r="H28" t="e">
        <f>-((HLOOKUP(H$2,#REF!,MATCH($A28,#REF!,0),0) - HLOOKUP(H$2,[1]Baseline!$A$1:$JD$86,MATCH($A28,[1]Baseline!$A$1:$A$86,0),0))/HLOOKUP(H$2,[1]Baseline!$A$1:$JD$86,MATCH($A28,[1]Baseline!$A$1:$A$86,0),0))</f>
        <v>#REF!</v>
      </c>
      <c r="I28" t="e">
        <f>-((HLOOKUP(I$2,#REF!,MATCH($A28,#REF!,0),0) - HLOOKUP(I$2,[1]Baseline!$A$1:$JD$86,MATCH($A28,[1]Baseline!$A$1:$A$86,0),0))/HLOOKUP(I$2,[1]Baseline!$A$1:$JD$86,MATCH($A28,[1]Baseline!$A$1:$A$86,0),0))</f>
        <v>#REF!</v>
      </c>
      <c r="K28">
        <v>2042</v>
      </c>
      <c r="L28" t="e">
        <f>-((HLOOKUP(L$2,#REF!,MATCH($A28,#REF!,0),0) - HLOOKUP(L$2,[1]Baseline!$A$1:$JD$86,MATCH($A28,[1]Baseline!$A$1:$A$86,0),0))/HLOOKUP(L$2,[1]Baseline!$A$1:$JD$86,MATCH($A28,[1]Baseline!$A$1:$A$86,0),0))</f>
        <v>#REF!</v>
      </c>
      <c r="M28" t="e">
        <f>-((HLOOKUP(M$2,#REF!,MATCH($A28,#REF!,0),0) - HLOOKUP(M$2,[1]Baseline!$A$1:$JD$86,MATCH($A28,[1]Baseline!$A$1:$A$86,0),0))/HLOOKUP(M$2,[1]Baseline!$A$1:$JD$86,MATCH($A28,[1]Baseline!$A$1:$A$86,0),0))</f>
        <v>#REF!</v>
      </c>
      <c r="N28" t="e">
        <f>-((HLOOKUP(N$2,#REF!,MATCH($A28,#REF!,0),0) - HLOOKUP(N$2,[1]Baseline!$A$1:$JD$86,MATCH($A28,[1]Baseline!$A$1:$A$86,0),0))/HLOOKUP(N$2,[1]Baseline!$A$1:$JD$86,MATCH($A28,[1]Baseline!$A$1:$A$86,0),0))</f>
        <v>#REF!</v>
      </c>
      <c r="O28" t="e">
        <f>-((HLOOKUP(O$2,#REF!,MATCH($A28,#REF!,0),0) - HLOOKUP(O$2,[1]Baseline!$A$1:$JD$86,MATCH($A28,[1]Baseline!$A$1:$A$86,0),0))/HLOOKUP(O$2,[1]Baseline!$A$1:$JD$86,MATCH($A28,[1]Baseline!$A$1:$A$86,0),0))</f>
        <v>#REF!</v>
      </c>
      <c r="P28" t="e">
        <f>-((HLOOKUP(P$2,#REF!,MATCH($A28,#REF!,0),0) - HLOOKUP(P$2,[1]Baseline!$A$1:$JD$86,MATCH($A28,[1]Baseline!$A$1:$A$86,0),0))/HLOOKUP(P$2,[1]Baseline!$A$1:$JD$86,MATCH($A28,[1]Baseline!$A$1:$A$86,0),0))</f>
        <v>#REF!</v>
      </c>
      <c r="Q28" t="e">
        <f>-((HLOOKUP(Q$2,#REF!,MATCH($A28,#REF!,0),0) - HLOOKUP(Q$2,[1]Baseline!$A$1:$JD$86,MATCH($A28,[1]Baseline!$A$1:$A$86,0),0))/HLOOKUP(Q$2,[1]Baseline!$A$1:$JD$86,MATCH($A28,[1]Baseline!$A$1:$A$86,0),0))</f>
        <v>#REF!</v>
      </c>
      <c r="R28" t="e">
        <f>-((HLOOKUP(R$2,#REF!,MATCH($A28,#REF!,0),0) - HLOOKUP(R$2,[1]Baseline!$A$1:$JD$86,MATCH($A28,[1]Baseline!$A$1:$A$86,0),0))/HLOOKUP(R$2,[1]Baseline!$A$1:$JD$86,MATCH($A28,[1]Baseline!$A$1:$A$86,0),0))</f>
        <v>#REF!</v>
      </c>
      <c r="S28" t="e">
        <f>-((HLOOKUP(S$2,#REF!,MATCH($A28,#REF!,0),0) - HLOOKUP(S$2,[1]Baseline!$A$1:$JD$86,MATCH($A28,[1]Baseline!$A$1:$A$86,0),0))/HLOOKUP(S$2,[1]Baseline!$A$1:$JD$86,MATCH($A28,[1]Baseline!$A$1:$A$86,0),0))</f>
        <v>#REF!</v>
      </c>
      <c r="T28" t="e">
        <f>-((HLOOKUP(T$2,#REF!,MATCH($A28,#REF!,0),0) - HLOOKUP(T$2,[1]Baseline!$A$1:$JD$86,MATCH($A28,[1]Baseline!$A$1:$A$86,0),0))/HLOOKUP(T$2,[1]Baseline!$A$1:$JD$86,MATCH($A28,[1]Baseline!$A$1:$A$86,0),0))</f>
        <v>#REF!</v>
      </c>
    </row>
    <row r="29" spans="1:20" x14ac:dyDescent="0.3">
      <c r="A29">
        <v>2043</v>
      </c>
      <c r="B29" t="e">
        <f>ABS((HLOOKUP(B$2,#REF!,MATCH($A29,#REF!,0),0) - HLOOKUP(B$2,[1]Baseline!$A$1:$JD$86,MATCH($A29,[1]Baseline!$A$1:$A$86,0),0))/HLOOKUP(B$2,[1]Baseline!$A$1:$JD$86,MATCH($A$2,[1]Baseline!$A$1:$A$86,0),0))</f>
        <v>#REF!</v>
      </c>
      <c r="C29" t="e">
        <f t="shared" si="1"/>
        <v>#REF!</v>
      </c>
      <c r="D29" t="e">
        <f t="shared" si="0"/>
        <v>#REF!</v>
      </c>
      <c r="E29">
        <v>2043</v>
      </c>
      <c r="F29" t="e">
        <f>-((HLOOKUP(F$2,#REF!,MATCH($A29,#REF!,0),0) - HLOOKUP(F$2,[1]Baseline!$A$1:$JD$86,MATCH($A29,[1]Baseline!$A$1:$A$86,0),0))/HLOOKUP(F$2,[1]Baseline!$A$1:$JD$86,MATCH($A29,[1]Baseline!$A$1:$A$86,0),0))</f>
        <v>#REF!</v>
      </c>
      <c r="G29" t="e">
        <f>-((HLOOKUP(G$2,#REF!,MATCH($A29,#REF!,0),0) - HLOOKUP(G$2,[1]Baseline!$A$1:$JD$86,MATCH($A29,[1]Baseline!$A$1:$A$86,0),0))/HLOOKUP(G$2,[1]Baseline!$A$1:$JD$86,MATCH($A29,[1]Baseline!$A$1:$A$86,0),0))</f>
        <v>#REF!</v>
      </c>
      <c r="H29" t="e">
        <f>-((HLOOKUP(H$2,#REF!,MATCH($A29,#REF!,0),0) - HLOOKUP(H$2,[1]Baseline!$A$1:$JD$86,MATCH($A29,[1]Baseline!$A$1:$A$86,0),0))/HLOOKUP(H$2,[1]Baseline!$A$1:$JD$86,MATCH($A29,[1]Baseline!$A$1:$A$86,0),0))</f>
        <v>#REF!</v>
      </c>
      <c r="I29" t="e">
        <f>-((HLOOKUP(I$2,#REF!,MATCH($A29,#REF!,0),0) - HLOOKUP(I$2,[1]Baseline!$A$1:$JD$86,MATCH($A29,[1]Baseline!$A$1:$A$86,0),0))/HLOOKUP(I$2,[1]Baseline!$A$1:$JD$86,MATCH($A29,[1]Baseline!$A$1:$A$86,0),0))</f>
        <v>#REF!</v>
      </c>
      <c r="K29">
        <v>2043</v>
      </c>
      <c r="L29" t="e">
        <f>-((HLOOKUP(L$2,#REF!,MATCH($A29,#REF!,0),0) - HLOOKUP(L$2,[1]Baseline!$A$1:$JD$86,MATCH($A29,[1]Baseline!$A$1:$A$86,0),0))/HLOOKUP(L$2,[1]Baseline!$A$1:$JD$86,MATCH($A29,[1]Baseline!$A$1:$A$86,0),0))</f>
        <v>#REF!</v>
      </c>
      <c r="M29" t="e">
        <f>-((HLOOKUP(M$2,#REF!,MATCH($A29,#REF!,0),0) - HLOOKUP(M$2,[1]Baseline!$A$1:$JD$86,MATCH($A29,[1]Baseline!$A$1:$A$86,0),0))/HLOOKUP(M$2,[1]Baseline!$A$1:$JD$86,MATCH($A29,[1]Baseline!$A$1:$A$86,0),0))</f>
        <v>#REF!</v>
      </c>
      <c r="N29" t="e">
        <f>-((HLOOKUP(N$2,#REF!,MATCH($A29,#REF!,0),0) - HLOOKUP(N$2,[1]Baseline!$A$1:$JD$86,MATCH($A29,[1]Baseline!$A$1:$A$86,0),0))/HLOOKUP(N$2,[1]Baseline!$A$1:$JD$86,MATCH($A29,[1]Baseline!$A$1:$A$86,0),0))</f>
        <v>#REF!</v>
      </c>
      <c r="O29" t="e">
        <f>-((HLOOKUP(O$2,#REF!,MATCH($A29,#REF!,0),0) - HLOOKUP(O$2,[1]Baseline!$A$1:$JD$86,MATCH($A29,[1]Baseline!$A$1:$A$86,0),0))/HLOOKUP(O$2,[1]Baseline!$A$1:$JD$86,MATCH($A29,[1]Baseline!$A$1:$A$86,0),0))</f>
        <v>#REF!</v>
      </c>
      <c r="P29" t="e">
        <f>-((HLOOKUP(P$2,#REF!,MATCH($A29,#REF!,0),0) - HLOOKUP(P$2,[1]Baseline!$A$1:$JD$86,MATCH($A29,[1]Baseline!$A$1:$A$86,0),0))/HLOOKUP(P$2,[1]Baseline!$A$1:$JD$86,MATCH($A29,[1]Baseline!$A$1:$A$86,0),0))</f>
        <v>#REF!</v>
      </c>
      <c r="Q29" t="e">
        <f>-((HLOOKUP(Q$2,#REF!,MATCH($A29,#REF!,0),0) - HLOOKUP(Q$2,[1]Baseline!$A$1:$JD$86,MATCH($A29,[1]Baseline!$A$1:$A$86,0),0))/HLOOKUP(Q$2,[1]Baseline!$A$1:$JD$86,MATCH($A29,[1]Baseline!$A$1:$A$86,0),0))</f>
        <v>#REF!</v>
      </c>
      <c r="R29" t="e">
        <f>-((HLOOKUP(R$2,#REF!,MATCH($A29,#REF!,0),0) - HLOOKUP(R$2,[1]Baseline!$A$1:$JD$86,MATCH($A29,[1]Baseline!$A$1:$A$86,0),0))/HLOOKUP(R$2,[1]Baseline!$A$1:$JD$86,MATCH($A29,[1]Baseline!$A$1:$A$86,0),0))</f>
        <v>#REF!</v>
      </c>
      <c r="S29" t="e">
        <f>-((HLOOKUP(S$2,#REF!,MATCH($A29,#REF!,0),0) - HLOOKUP(S$2,[1]Baseline!$A$1:$JD$86,MATCH($A29,[1]Baseline!$A$1:$A$86,0),0))/HLOOKUP(S$2,[1]Baseline!$A$1:$JD$86,MATCH($A29,[1]Baseline!$A$1:$A$86,0),0))</f>
        <v>#REF!</v>
      </c>
      <c r="T29" t="e">
        <f>-((HLOOKUP(T$2,#REF!,MATCH($A29,#REF!,0),0) - HLOOKUP(T$2,[1]Baseline!$A$1:$JD$86,MATCH($A29,[1]Baseline!$A$1:$A$86,0),0))/HLOOKUP(T$2,[1]Baseline!$A$1:$JD$86,MATCH($A29,[1]Baseline!$A$1:$A$86,0),0))</f>
        <v>#REF!</v>
      </c>
    </row>
    <row r="30" spans="1:20" x14ac:dyDescent="0.3">
      <c r="A30">
        <v>2044</v>
      </c>
      <c r="B30" t="e">
        <f>ABS((HLOOKUP(B$2,#REF!,MATCH($A30,#REF!,0),0) - HLOOKUP(B$2,[1]Baseline!$A$1:$JD$86,MATCH($A30,[1]Baseline!$A$1:$A$86,0),0))/HLOOKUP(B$2,[1]Baseline!$A$1:$JD$86,MATCH($A$2,[1]Baseline!$A$1:$A$86,0),0))</f>
        <v>#REF!</v>
      </c>
      <c r="C30" t="e">
        <f t="shared" si="1"/>
        <v>#REF!</v>
      </c>
      <c r="D30" t="e">
        <f t="shared" si="0"/>
        <v>#REF!</v>
      </c>
      <c r="E30">
        <v>2044</v>
      </c>
      <c r="F30" t="e">
        <f>-((HLOOKUP(F$2,#REF!,MATCH($A30,#REF!,0),0) - HLOOKUP(F$2,[1]Baseline!$A$1:$JD$86,MATCH($A30,[1]Baseline!$A$1:$A$86,0),0))/HLOOKUP(F$2,[1]Baseline!$A$1:$JD$86,MATCH($A30,[1]Baseline!$A$1:$A$86,0),0))</f>
        <v>#REF!</v>
      </c>
      <c r="G30" t="e">
        <f>-((HLOOKUP(G$2,#REF!,MATCH($A30,#REF!,0),0) - HLOOKUP(G$2,[1]Baseline!$A$1:$JD$86,MATCH($A30,[1]Baseline!$A$1:$A$86,0),0))/HLOOKUP(G$2,[1]Baseline!$A$1:$JD$86,MATCH($A30,[1]Baseline!$A$1:$A$86,0),0))</f>
        <v>#REF!</v>
      </c>
      <c r="H30" t="e">
        <f>-((HLOOKUP(H$2,#REF!,MATCH($A30,#REF!,0),0) - HLOOKUP(H$2,[1]Baseline!$A$1:$JD$86,MATCH($A30,[1]Baseline!$A$1:$A$86,0),0))/HLOOKUP(H$2,[1]Baseline!$A$1:$JD$86,MATCH($A30,[1]Baseline!$A$1:$A$86,0),0))</f>
        <v>#REF!</v>
      </c>
      <c r="I30" t="e">
        <f>-((HLOOKUP(I$2,#REF!,MATCH($A30,#REF!,0),0) - HLOOKUP(I$2,[1]Baseline!$A$1:$JD$86,MATCH($A30,[1]Baseline!$A$1:$A$86,0),0))/HLOOKUP(I$2,[1]Baseline!$A$1:$JD$86,MATCH($A30,[1]Baseline!$A$1:$A$86,0),0))</f>
        <v>#REF!</v>
      </c>
      <c r="K30">
        <v>2044</v>
      </c>
      <c r="L30" t="e">
        <f>-((HLOOKUP(L$2,#REF!,MATCH($A30,#REF!,0),0) - HLOOKUP(L$2,[1]Baseline!$A$1:$JD$86,MATCH($A30,[1]Baseline!$A$1:$A$86,0),0))/HLOOKUP(L$2,[1]Baseline!$A$1:$JD$86,MATCH($A30,[1]Baseline!$A$1:$A$86,0),0))</f>
        <v>#REF!</v>
      </c>
      <c r="M30" t="e">
        <f>-((HLOOKUP(M$2,#REF!,MATCH($A30,#REF!,0),0) - HLOOKUP(M$2,[1]Baseline!$A$1:$JD$86,MATCH($A30,[1]Baseline!$A$1:$A$86,0),0))/HLOOKUP(M$2,[1]Baseline!$A$1:$JD$86,MATCH($A30,[1]Baseline!$A$1:$A$86,0),0))</f>
        <v>#REF!</v>
      </c>
      <c r="N30" t="e">
        <f>-((HLOOKUP(N$2,#REF!,MATCH($A30,#REF!,0),0) - HLOOKUP(N$2,[1]Baseline!$A$1:$JD$86,MATCH($A30,[1]Baseline!$A$1:$A$86,0),0))/HLOOKUP(N$2,[1]Baseline!$A$1:$JD$86,MATCH($A30,[1]Baseline!$A$1:$A$86,0),0))</f>
        <v>#REF!</v>
      </c>
      <c r="O30" t="e">
        <f>-((HLOOKUP(O$2,#REF!,MATCH($A30,#REF!,0),0) - HLOOKUP(O$2,[1]Baseline!$A$1:$JD$86,MATCH($A30,[1]Baseline!$A$1:$A$86,0),0))/HLOOKUP(O$2,[1]Baseline!$A$1:$JD$86,MATCH($A30,[1]Baseline!$A$1:$A$86,0),0))</f>
        <v>#REF!</v>
      </c>
      <c r="P30" t="e">
        <f>-((HLOOKUP(P$2,#REF!,MATCH($A30,#REF!,0),0) - HLOOKUP(P$2,[1]Baseline!$A$1:$JD$86,MATCH($A30,[1]Baseline!$A$1:$A$86,0),0))/HLOOKUP(P$2,[1]Baseline!$A$1:$JD$86,MATCH($A30,[1]Baseline!$A$1:$A$86,0),0))</f>
        <v>#REF!</v>
      </c>
      <c r="Q30" t="e">
        <f>-((HLOOKUP(Q$2,#REF!,MATCH($A30,#REF!,0),0) - HLOOKUP(Q$2,[1]Baseline!$A$1:$JD$86,MATCH($A30,[1]Baseline!$A$1:$A$86,0),0))/HLOOKUP(Q$2,[1]Baseline!$A$1:$JD$86,MATCH($A30,[1]Baseline!$A$1:$A$86,0),0))</f>
        <v>#REF!</v>
      </c>
      <c r="R30" t="e">
        <f>-((HLOOKUP(R$2,#REF!,MATCH($A30,#REF!,0),0) - HLOOKUP(R$2,[1]Baseline!$A$1:$JD$86,MATCH($A30,[1]Baseline!$A$1:$A$86,0),0))/HLOOKUP(R$2,[1]Baseline!$A$1:$JD$86,MATCH($A30,[1]Baseline!$A$1:$A$86,0),0))</f>
        <v>#REF!</v>
      </c>
      <c r="S30" t="e">
        <f>-((HLOOKUP(S$2,#REF!,MATCH($A30,#REF!,0),0) - HLOOKUP(S$2,[1]Baseline!$A$1:$JD$86,MATCH($A30,[1]Baseline!$A$1:$A$86,0),0))/HLOOKUP(S$2,[1]Baseline!$A$1:$JD$86,MATCH($A30,[1]Baseline!$A$1:$A$86,0),0))</f>
        <v>#REF!</v>
      </c>
      <c r="T30" t="e">
        <f>-((HLOOKUP(T$2,#REF!,MATCH($A30,#REF!,0),0) - HLOOKUP(T$2,[1]Baseline!$A$1:$JD$86,MATCH($A30,[1]Baseline!$A$1:$A$86,0),0))/HLOOKUP(T$2,[1]Baseline!$A$1:$JD$86,MATCH($A30,[1]Baseline!$A$1:$A$86,0),0))</f>
        <v>#REF!</v>
      </c>
    </row>
    <row r="31" spans="1:20" x14ac:dyDescent="0.3">
      <c r="A31">
        <v>2045</v>
      </c>
      <c r="B31" t="e">
        <f>ABS((HLOOKUP(B$2,#REF!,MATCH($A31,#REF!,0),0) - HLOOKUP(B$2,[1]Baseline!$A$1:$JD$86,MATCH($A31,[1]Baseline!$A$1:$A$86,0),0))/HLOOKUP(B$2,[1]Baseline!$A$1:$JD$86,MATCH($A$2,[1]Baseline!$A$1:$A$86,0),0))</f>
        <v>#REF!</v>
      </c>
      <c r="C31" t="e">
        <f t="shared" si="1"/>
        <v>#REF!</v>
      </c>
      <c r="D31" t="e">
        <f t="shared" si="0"/>
        <v>#REF!</v>
      </c>
      <c r="E31">
        <v>2045</v>
      </c>
      <c r="F31" t="e">
        <f>-((HLOOKUP(F$2,#REF!,MATCH($A31,#REF!,0),0) - HLOOKUP(F$2,[1]Baseline!$A$1:$JD$86,MATCH($A31,[1]Baseline!$A$1:$A$86,0),0))/HLOOKUP(F$2,[1]Baseline!$A$1:$JD$86,MATCH($A31,[1]Baseline!$A$1:$A$86,0),0))</f>
        <v>#REF!</v>
      </c>
      <c r="G31" t="e">
        <f>-((HLOOKUP(G$2,#REF!,MATCH($A31,#REF!,0),0) - HLOOKUP(G$2,[1]Baseline!$A$1:$JD$86,MATCH($A31,[1]Baseline!$A$1:$A$86,0),0))/HLOOKUP(G$2,[1]Baseline!$A$1:$JD$86,MATCH($A31,[1]Baseline!$A$1:$A$86,0),0))</f>
        <v>#REF!</v>
      </c>
      <c r="H31" t="e">
        <f>-((HLOOKUP(H$2,#REF!,MATCH($A31,#REF!,0),0) - HLOOKUP(H$2,[1]Baseline!$A$1:$JD$86,MATCH($A31,[1]Baseline!$A$1:$A$86,0),0))/HLOOKUP(H$2,[1]Baseline!$A$1:$JD$86,MATCH($A31,[1]Baseline!$A$1:$A$86,0),0))</f>
        <v>#REF!</v>
      </c>
      <c r="I31" t="e">
        <f>-((HLOOKUP(I$2,#REF!,MATCH($A31,#REF!,0),0) - HLOOKUP(I$2,[1]Baseline!$A$1:$JD$86,MATCH($A31,[1]Baseline!$A$1:$A$86,0),0))/HLOOKUP(I$2,[1]Baseline!$A$1:$JD$86,MATCH($A31,[1]Baseline!$A$1:$A$86,0),0))</f>
        <v>#REF!</v>
      </c>
      <c r="K31">
        <v>2045</v>
      </c>
      <c r="L31" t="e">
        <f>-((HLOOKUP(L$2,#REF!,MATCH($A31,#REF!,0),0) - HLOOKUP(L$2,[1]Baseline!$A$1:$JD$86,MATCH($A31,[1]Baseline!$A$1:$A$86,0),0))/HLOOKUP(L$2,[1]Baseline!$A$1:$JD$86,MATCH($A31,[1]Baseline!$A$1:$A$86,0),0))</f>
        <v>#REF!</v>
      </c>
      <c r="M31" t="e">
        <f>-((HLOOKUP(M$2,#REF!,MATCH($A31,#REF!,0),0) - HLOOKUP(M$2,[1]Baseline!$A$1:$JD$86,MATCH($A31,[1]Baseline!$A$1:$A$86,0),0))/HLOOKUP(M$2,[1]Baseline!$A$1:$JD$86,MATCH($A31,[1]Baseline!$A$1:$A$86,0),0))</f>
        <v>#REF!</v>
      </c>
      <c r="N31" t="e">
        <f>-((HLOOKUP(N$2,#REF!,MATCH($A31,#REF!,0),0) - HLOOKUP(N$2,[1]Baseline!$A$1:$JD$86,MATCH($A31,[1]Baseline!$A$1:$A$86,0),0))/HLOOKUP(N$2,[1]Baseline!$A$1:$JD$86,MATCH($A31,[1]Baseline!$A$1:$A$86,0),0))</f>
        <v>#REF!</v>
      </c>
      <c r="O31" t="e">
        <f>-((HLOOKUP(O$2,#REF!,MATCH($A31,#REF!,0),0) - HLOOKUP(O$2,[1]Baseline!$A$1:$JD$86,MATCH($A31,[1]Baseline!$A$1:$A$86,0),0))/HLOOKUP(O$2,[1]Baseline!$A$1:$JD$86,MATCH($A31,[1]Baseline!$A$1:$A$86,0),0))</f>
        <v>#REF!</v>
      </c>
      <c r="P31" t="e">
        <f>-((HLOOKUP(P$2,#REF!,MATCH($A31,#REF!,0),0) - HLOOKUP(P$2,[1]Baseline!$A$1:$JD$86,MATCH($A31,[1]Baseline!$A$1:$A$86,0),0))/HLOOKUP(P$2,[1]Baseline!$A$1:$JD$86,MATCH($A31,[1]Baseline!$A$1:$A$86,0),0))</f>
        <v>#REF!</v>
      </c>
      <c r="Q31" t="e">
        <f>-((HLOOKUP(Q$2,#REF!,MATCH($A31,#REF!,0),0) - HLOOKUP(Q$2,[1]Baseline!$A$1:$JD$86,MATCH($A31,[1]Baseline!$A$1:$A$86,0),0))/HLOOKUP(Q$2,[1]Baseline!$A$1:$JD$86,MATCH($A31,[1]Baseline!$A$1:$A$86,0),0))</f>
        <v>#REF!</v>
      </c>
      <c r="R31" t="e">
        <f>-((HLOOKUP(R$2,#REF!,MATCH($A31,#REF!,0),0) - HLOOKUP(R$2,[1]Baseline!$A$1:$JD$86,MATCH($A31,[1]Baseline!$A$1:$A$86,0),0))/HLOOKUP(R$2,[1]Baseline!$A$1:$JD$86,MATCH($A31,[1]Baseline!$A$1:$A$86,0),0))</f>
        <v>#REF!</v>
      </c>
      <c r="S31" t="e">
        <f>-((HLOOKUP(S$2,#REF!,MATCH($A31,#REF!,0),0) - HLOOKUP(S$2,[1]Baseline!$A$1:$JD$86,MATCH($A31,[1]Baseline!$A$1:$A$86,0),0))/HLOOKUP(S$2,[1]Baseline!$A$1:$JD$86,MATCH($A31,[1]Baseline!$A$1:$A$86,0),0))</f>
        <v>#REF!</v>
      </c>
      <c r="T31" t="e">
        <f>-((HLOOKUP(T$2,#REF!,MATCH($A31,#REF!,0),0) - HLOOKUP(T$2,[1]Baseline!$A$1:$JD$86,MATCH($A31,[1]Baseline!$A$1:$A$86,0),0))/HLOOKUP(T$2,[1]Baseline!$A$1:$JD$86,MATCH($A31,[1]Baseline!$A$1:$A$86,0),0))</f>
        <v>#REF!</v>
      </c>
    </row>
    <row r="32" spans="1:20" x14ac:dyDescent="0.3">
      <c r="A32">
        <v>2046</v>
      </c>
      <c r="B32" t="e">
        <f>ABS((HLOOKUP(B$2,#REF!,MATCH($A32,#REF!,0),0) - HLOOKUP(B$2,[1]Baseline!$A$1:$JD$86,MATCH($A32,[1]Baseline!$A$1:$A$86,0),0))/HLOOKUP(B$2,[1]Baseline!$A$1:$JD$86,MATCH($A$2,[1]Baseline!$A$1:$A$86,0),0))</f>
        <v>#REF!</v>
      </c>
      <c r="C32" t="e">
        <f t="shared" si="1"/>
        <v>#REF!</v>
      </c>
      <c r="D32" t="e">
        <f t="shared" si="0"/>
        <v>#REF!</v>
      </c>
      <c r="E32">
        <v>2046</v>
      </c>
      <c r="F32" t="e">
        <f>-((HLOOKUP(F$2,#REF!,MATCH($A32,#REF!,0),0) - HLOOKUP(F$2,[1]Baseline!$A$1:$JD$86,MATCH($A32,[1]Baseline!$A$1:$A$86,0),0))/HLOOKUP(F$2,[1]Baseline!$A$1:$JD$86,MATCH($A32,[1]Baseline!$A$1:$A$86,0),0))</f>
        <v>#REF!</v>
      </c>
      <c r="G32" t="e">
        <f>-((HLOOKUP(G$2,#REF!,MATCH($A32,#REF!,0),0) - HLOOKUP(G$2,[1]Baseline!$A$1:$JD$86,MATCH($A32,[1]Baseline!$A$1:$A$86,0),0))/HLOOKUP(G$2,[1]Baseline!$A$1:$JD$86,MATCH($A32,[1]Baseline!$A$1:$A$86,0),0))</f>
        <v>#REF!</v>
      </c>
      <c r="H32" t="e">
        <f>-((HLOOKUP(H$2,#REF!,MATCH($A32,#REF!,0),0) - HLOOKUP(H$2,[1]Baseline!$A$1:$JD$86,MATCH($A32,[1]Baseline!$A$1:$A$86,0),0))/HLOOKUP(H$2,[1]Baseline!$A$1:$JD$86,MATCH($A32,[1]Baseline!$A$1:$A$86,0),0))</f>
        <v>#REF!</v>
      </c>
      <c r="I32" t="e">
        <f>-((HLOOKUP(I$2,#REF!,MATCH($A32,#REF!,0),0) - HLOOKUP(I$2,[1]Baseline!$A$1:$JD$86,MATCH($A32,[1]Baseline!$A$1:$A$86,0),0))/HLOOKUP(I$2,[1]Baseline!$A$1:$JD$86,MATCH($A32,[1]Baseline!$A$1:$A$86,0),0))</f>
        <v>#REF!</v>
      </c>
      <c r="K32">
        <v>2046</v>
      </c>
      <c r="L32" t="e">
        <f>-((HLOOKUP(L$2,#REF!,MATCH($A32,#REF!,0),0) - HLOOKUP(L$2,[1]Baseline!$A$1:$JD$86,MATCH($A32,[1]Baseline!$A$1:$A$86,0),0))/HLOOKUP(L$2,[1]Baseline!$A$1:$JD$86,MATCH($A32,[1]Baseline!$A$1:$A$86,0),0))</f>
        <v>#REF!</v>
      </c>
      <c r="M32" t="e">
        <f>-((HLOOKUP(M$2,#REF!,MATCH($A32,#REF!,0),0) - HLOOKUP(M$2,[1]Baseline!$A$1:$JD$86,MATCH($A32,[1]Baseline!$A$1:$A$86,0),0))/HLOOKUP(M$2,[1]Baseline!$A$1:$JD$86,MATCH($A32,[1]Baseline!$A$1:$A$86,0),0))</f>
        <v>#REF!</v>
      </c>
      <c r="N32" t="e">
        <f>-((HLOOKUP(N$2,#REF!,MATCH($A32,#REF!,0),0) - HLOOKUP(N$2,[1]Baseline!$A$1:$JD$86,MATCH($A32,[1]Baseline!$A$1:$A$86,0),0))/HLOOKUP(N$2,[1]Baseline!$A$1:$JD$86,MATCH($A32,[1]Baseline!$A$1:$A$86,0),0))</f>
        <v>#REF!</v>
      </c>
      <c r="O32" t="e">
        <f>-((HLOOKUP(O$2,#REF!,MATCH($A32,#REF!,0),0) - HLOOKUP(O$2,[1]Baseline!$A$1:$JD$86,MATCH($A32,[1]Baseline!$A$1:$A$86,0),0))/HLOOKUP(O$2,[1]Baseline!$A$1:$JD$86,MATCH($A32,[1]Baseline!$A$1:$A$86,0),0))</f>
        <v>#REF!</v>
      </c>
      <c r="P32" t="e">
        <f>-((HLOOKUP(P$2,#REF!,MATCH($A32,#REF!,0),0) - HLOOKUP(P$2,[1]Baseline!$A$1:$JD$86,MATCH($A32,[1]Baseline!$A$1:$A$86,0),0))/HLOOKUP(P$2,[1]Baseline!$A$1:$JD$86,MATCH($A32,[1]Baseline!$A$1:$A$86,0),0))</f>
        <v>#REF!</v>
      </c>
      <c r="Q32" t="e">
        <f>-((HLOOKUP(Q$2,#REF!,MATCH($A32,#REF!,0),0) - HLOOKUP(Q$2,[1]Baseline!$A$1:$JD$86,MATCH($A32,[1]Baseline!$A$1:$A$86,0),0))/HLOOKUP(Q$2,[1]Baseline!$A$1:$JD$86,MATCH($A32,[1]Baseline!$A$1:$A$86,0),0))</f>
        <v>#REF!</v>
      </c>
      <c r="R32" t="e">
        <f>-((HLOOKUP(R$2,#REF!,MATCH($A32,#REF!,0),0) - HLOOKUP(R$2,[1]Baseline!$A$1:$JD$86,MATCH($A32,[1]Baseline!$A$1:$A$86,0),0))/HLOOKUP(R$2,[1]Baseline!$A$1:$JD$86,MATCH($A32,[1]Baseline!$A$1:$A$86,0),0))</f>
        <v>#REF!</v>
      </c>
      <c r="S32" t="e">
        <f>-((HLOOKUP(S$2,#REF!,MATCH($A32,#REF!,0),0) - HLOOKUP(S$2,[1]Baseline!$A$1:$JD$86,MATCH($A32,[1]Baseline!$A$1:$A$86,0),0))/HLOOKUP(S$2,[1]Baseline!$A$1:$JD$86,MATCH($A32,[1]Baseline!$A$1:$A$86,0),0))</f>
        <v>#REF!</v>
      </c>
      <c r="T32" t="e">
        <f>-((HLOOKUP(T$2,#REF!,MATCH($A32,#REF!,0),0) - HLOOKUP(T$2,[1]Baseline!$A$1:$JD$86,MATCH($A32,[1]Baseline!$A$1:$A$86,0),0))/HLOOKUP(T$2,[1]Baseline!$A$1:$JD$86,MATCH($A32,[1]Baseline!$A$1:$A$86,0),0))</f>
        <v>#REF!</v>
      </c>
    </row>
    <row r="33" spans="1:20" x14ac:dyDescent="0.3">
      <c r="A33">
        <v>2047</v>
      </c>
      <c r="B33" t="e">
        <f>ABS((HLOOKUP(B$2,#REF!,MATCH($A33,#REF!,0),0) - HLOOKUP(B$2,[1]Baseline!$A$1:$JD$86,MATCH($A33,[1]Baseline!$A$1:$A$86,0),0))/HLOOKUP(B$2,[1]Baseline!$A$1:$JD$86,MATCH($A$2,[1]Baseline!$A$1:$A$86,0),0))</f>
        <v>#REF!</v>
      </c>
      <c r="C33" t="e">
        <f t="shared" si="1"/>
        <v>#REF!</v>
      </c>
      <c r="D33" t="e">
        <f t="shared" si="0"/>
        <v>#REF!</v>
      </c>
      <c r="E33">
        <v>2047</v>
      </c>
      <c r="F33" t="e">
        <f>-((HLOOKUP(F$2,#REF!,MATCH($A33,#REF!,0),0) - HLOOKUP(F$2,[1]Baseline!$A$1:$JD$86,MATCH($A33,[1]Baseline!$A$1:$A$86,0),0))/HLOOKUP(F$2,[1]Baseline!$A$1:$JD$86,MATCH($A33,[1]Baseline!$A$1:$A$86,0),0))</f>
        <v>#REF!</v>
      </c>
      <c r="G33" t="e">
        <f>-((HLOOKUP(G$2,#REF!,MATCH($A33,#REF!,0),0) - HLOOKUP(G$2,[1]Baseline!$A$1:$JD$86,MATCH($A33,[1]Baseline!$A$1:$A$86,0),0))/HLOOKUP(G$2,[1]Baseline!$A$1:$JD$86,MATCH($A33,[1]Baseline!$A$1:$A$86,0),0))</f>
        <v>#REF!</v>
      </c>
      <c r="H33" t="e">
        <f>-((HLOOKUP(H$2,#REF!,MATCH($A33,#REF!,0),0) - HLOOKUP(H$2,[1]Baseline!$A$1:$JD$86,MATCH($A33,[1]Baseline!$A$1:$A$86,0),0))/HLOOKUP(H$2,[1]Baseline!$A$1:$JD$86,MATCH($A33,[1]Baseline!$A$1:$A$86,0),0))</f>
        <v>#REF!</v>
      </c>
      <c r="I33" t="e">
        <f>-((HLOOKUP(I$2,#REF!,MATCH($A33,#REF!,0),0) - HLOOKUP(I$2,[1]Baseline!$A$1:$JD$86,MATCH($A33,[1]Baseline!$A$1:$A$86,0),0))/HLOOKUP(I$2,[1]Baseline!$A$1:$JD$86,MATCH($A33,[1]Baseline!$A$1:$A$86,0),0))</f>
        <v>#REF!</v>
      </c>
      <c r="K33">
        <v>2047</v>
      </c>
      <c r="L33" t="e">
        <f>-((HLOOKUP(L$2,#REF!,MATCH($A33,#REF!,0),0) - HLOOKUP(L$2,[1]Baseline!$A$1:$JD$86,MATCH($A33,[1]Baseline!$A$1:$A$86,0),0))/HLOOKUP(L$2,[1]Baseline!$A$1:$JD$86,MATCH($A33,[1]Baseline!$A$1:$A$86,0),0))</f>
        <v>#REF!</v>
      </c>
      <c r="M33" t="e">
        <f>-((HLOOKUP(M$2,#REF!,MATCH($A33,#REF!,0),0) - HLOOKUP(M$2,[1]Baseline!$A$1:$JD$86,MATCH($A33,[1]Baseline!$A$1:$A$86,0),0))/HLOOKUP(M$2,[1]Baseline!$A$1:$JD$86,MATCH($A33,[1]Baseline!$A$1:$A$86,0),0))</f>
        <v>#REF!</v>
      </c>
      <c r="N33" t="e">
        <f>-((HLOOKUP(N$2,#REF!,MATCH($A33,#REF!,0),0) - HLOOKUP(N$2,[1]Baseline!$A$1:$JD$86,MATCH($A33,[1]Baseline!$A$1:$A$86,0),0))/HLOOKUP(N$2,[1]Baseline!$A$1:$JD$86,MATCH($A33,[1]Baseline!$A$1:$A$86,0),0))</f>
        <v>#REF!</v>
      </c>
      <c r="O33" t="e">
        <f>-((HLOOKUP(O$2,#REF!,MATCH($A33,#REF!,0),0) - HLOOKUP(O$2,[1]Baseline!$A$1:$JD$86,MATCH($A33,[1]Baseline!$A$1:$A$86,0),0))/HLOOKUP(O$2,[1]Baseline!$A$1:$JD$86,MATCH($A33,[1]Baseline!$A$1:$A$86,0),0))</f>
        <v>#REF!</v>
      </c>
      <c r="P33" t="e">
        <f>-((HLOOKUP(P$2,#REF!,MATCH($A33,#REF!,0),0) - HLOOKUP(P$2,[1]Baseline!$A$1:$JD$86,MATCH($A33,[1]Baseline!$A$1:$A$86,0),0))/HLOOKUP(P$2,[1]Baseline!$A$1:$JD$86,MATCH($A33,[1]Baseline!$A$1:$A$86,0),0))</f>
        <v>#REF!</v>
      </c>
      <c r="Q33" t="e">
        <f>-((HLOOKUP(Q$2,#REF!,MATCH($A33,#REF!,0),0) - HLOOKUP(Q$2,[1]Baseline!$A$1:$JD$86,MATCH($A33,[1]Baseline!$A$1:$A$86,0),0))/HLOOKUP(Q$2,[1]Baseline!$A$1:$JD$86,MATCH($A33,[1]Baseline!$A$1:$A$86,0),0))</f>
        <v>#REF!</v>
      </c>
      <c r="R33" t="e">
        <f>-((HLOOKUP(R$2,#REF!,MATCH($A33,#REF!,0),0) - HLOOKUP(R$2,[1]Baseline!$A$1:$JD$86,MATCH($A33,[1]Baseline!$A$1:$A$86,0),0))/HLOOKUP(R$2,[1]Baseline!$A$1:$JD$86,MATCH($A33,[1]Baseline!$A$1:$A$86,0),0))</f>
        <v>#REF!</v>
      </c>
      <c r="S33" t="e">
        <f>-((HLOOKUP(S$2,#REF!,MATCH($A33,#REF!,0),0) - HLOOKUP(S$2,[1]Baseline!$A$1:$JD$86,MATCH($A33,[1]Baseline!$A$1:$A$86,0),0))/HLOOKUP(S$2,[1]Baseline!$A$1:$JD$86,MATCH($A33,[1]Baseline!$A$1:$A$86,0),0))</f>
        <v>#REF!</v>
      </c>
      <c r="T33" t="e">
        <f>-((HLOOKUP(T$2,#REF!,MATCH($A33,#REF!,0),0) - HLOOKUP(T$2,[1]Baseline!$A$1:$JD$86,MATCH($A33,[1]Baseline!$A$1:$A$86,0),0))/HLOOKUP(T$2,[1]Baseline!$A$1:$JD$86,MATCH($A33,[1]Baseline!$A$1:$A$86,0),0))</f>
        <v>#REF!</v>
      </c>
    </row>
    <row r="34" spans="1:20" x14ac:dyDescent="0.3">
      <c r="A34">
        <v>2048</v>
      </c>
      <c r="B34" t="e">
        <f>ABS((HLOOKUP(B$2,#REF!,MATCH($A34,#REF!,0),0) - HLOOKUP(B$2,[1]Baseline!$A$1:$JD$86,MATCH($A34,[1]Baseline!$A$1:$A$86,0),0))/HLOOKUP(B$2,[1]Baseline!$A$1:$JD$86,MATCH($A$2,[1]Baseline!$A$1:$A$86,0),0))</f>
        <v>#REF!</v>
      </c>
      <c r="C34" t="e">
        <f t="shared" si="1"/>
        <v>#REF!</v>
      </c>
      <c r="D34" t="e">
        <f t="shared" si="0"/>
        <v>#REF!</v>
      </c>
      <c r="E34">
        <v>2048</v>
      </c>
      <c r="F34" t="e">
        <f>-((HLOOKUP(F$2,#REF!,MATCH($A34,#REF!,0),0) - HLOOKUP(F$2,[1]Baseline!$A$1:$JD$86,MATCH($A34,[1]Baseline!$A$1:$A$86,0),0))/HLOOKUP(F$2,[1]Baseline!$A$1:$JD$86,MATCH($A34,[1]Baseline!$A$1:$A$86,0),0))</f>
        <v>#REF!</v>
      </c>
      <c r="G34" t="e">
        <f>-((HLOOKUP(G$2,#REF!,MATCH($A34,#REF!,0),0) - HLOOKUP(G$2,[1]Baseline!$A$1:$JD$86,MATCH($A34,[1]Baseline!$A$1:$A$86,0),0))/HLOOKUP(G$2,[1]Baseline!$A$1:$JD$86,MATCH($A34,[1]Baseline!$A$1:$A$86,0),0))</f>
        <v>#REF!</v>
      </c>
      <c r="H34" t="e">
        <f>-((HLOOKUP(H$2,#REF!,MATCH($A34,#REF!,0),0) - HLOOKUP(H$2,[1]Baseline!$A$1:$JD$86,MATCH($A34,[1]Baseline!$A$1:$A$86,0),0))/HLOOKUP(H$2,[1]Baseline!$A$1:$JD$86,MATCH($A34,[1]Baseline!$A$1:$A$86,0),0))</f>
        <v>#REF!</v>
      </c>
      <c r="I34" t="e">
        <f>-((HLOOKUP(I$2,#REF!,MATCH($A34,#REF!,0),0) - HLOOKUP(I$2,[1]Baseline!$A$1:$JD$86,MATCH($A34,[1]Baseline!$A$1:$A$86,0),0))/HLOOKUP(I$2,[1]Baseline!$A$1:$JD$86,MATCH($A34,[1]Baseline!$A$1:$A$86,0),0))</f>
        <v>#REF!</v>
      </c>
      <c r="K34">
        <v>2048</v>
      </c>
      <c r="L34" t="e">
        <f>-((HLOOKUP(L$2,#REF!,MATCH($A34,#REF!,0),0) - HLOOKUP(L$2,[1]Baseline!$A$1:$JD$86,MATCH($A34,[1]Baseline!$A$1:$A$86,0),0))/HLOOKUP(L$2,[1]Baseline!$A$1:$JD$86,MATCH($A34,[1]Baseline!$A$1:$A$86,0),0))</f>
        <v>#REF!</v>
      </c>
      <c r="M34" t="e">
        <f>-((HLOOKUP(M$2,#REF!,MATCH($A34,#REF!,0),0) - HLOOKUP(M$2,[1]Baseline!$A$1:$JD$86,MATCH($A34,[1]Baseline!$A$1:$A$86,0),0))/HLOOKUP(M$2,[1]Baseline!$A$1:$JD$86,MATCH($A34,[1]Baseline!$A$1:$A$86,0),0))</f>
        <v>#REF!</v>
      </c>
      <c r="N34" t="e">
        <f>-((HLOOKUP(N$2,#REF!,MATCH($A34,#REF!,0),0) - HLOOKUP(N$2,[1]Baseline!$A$1:$JD$86,MATCH($A34,[1]Baseline!$A$1:$A$86,0),0))/HLOOKUP(N$2,[1]Baseline!$A$1:$JD$86,MATCH($A34,[1]Baseline!$A$1:$A$86,0),0))</f>
        <v>#REF!</v>
      </c>
      <c r="O34" t="e">
        <f>-((HLOOKUP(O$2,#REF!,MATCH($A34,#REF!,0),0) - HLOOKUP(O$2,[1]Baseline!$A$1:$JD$86,MATCH($A34,[1]Baseline!$A$1:$A$86,0),0))/HLOOKUP(O$2,[1]Baseline!$A$1:$JD$86,MATCH($A34,[1]Baseline!$A$1:$A$86,0),0))</f>
        <v>#REF!</v>
      </c>
      <c r="P34" t="e">
        <f>-((HLOOKUP(P$2,#REF!,MATCH($A34,#REF!,0),0) - HLOOKUP(P$2,[1]Baseline!$A$1:$JD$86,MATCH($A34,[1]Baseline!$A$1:$A$86,0),0))/HLOOKUP(P$2,[1]Baseline!$A$1:$JD$86,MATCH($A34,[1]Baseline!$A$1:$A$86,0),0))</f>
        <v>#REF!</v>
      </c>
      <c r="Q34" t="e">
        <f>-((HLOOKUP(Q$2,#REF!,MATCH($A34,#REF!,0),0) - HLOOKUP(Q$2,[1]Baseline!$A$1:$JD$86,MATCH($A34,[1]Baseline!$A$1:$A$86,0),0))/HLOOKUP(Q$2,[1]Baseline!$A$1:$JD$86,MATCH($A34,[1]Baseline!$A$1:$A$86,0),0))</f>
        <v>#REF!</v>
      </c>
      <c r="R34" t="e">
        <f>-((HLOOKUP(R$2,#REF!,MATCH($A34,#REF!,0),0) - HLOOKUP(R$2,[1]Baseline!$A$1:$JD$86,MATCH($A34,[1]Baseline!$A$1:$A$86,0),0))/HLOOKUP(R$2,[1]Baseline!$A$1:$JD$86,MATCH($A34,[1]Baseline!$A$1:$A$86,0),0))</f>
        <v>#REF!</v>
      </c>
      <c r="S34" t="e">
        <f>-((HLOOKUP(S$2,#REF!,MATCH($A34,#REF!,0),0) - HLOOKUP(S$2,[1]Baseline!$A$1:$JD$86,MATCH($A34,[1]Baseline!$A$1:$A$86,0),0))/HLOOKUP(S$2,[1]Baseline!$A$1:$JD$86,MATCH($A34,[1]Baseline!$A$1:$A$86,0),0))</f>
        <v>#REF!</v>
      </c>
      <c r="T34" t="e">
        <f>-((HLOOKUP(T$2,#REF!,MATCH($A34,#REF!,0),0) - HLOOKUP(T$2,[1]Baseline!$A$1:$JD$86,MATCH($A34,[1]Baseline!$A$1:$A$86,0),0))/HLOOKUP(T$2,[1]Baseline!$A$1:$JD$86,MATCH($A34,[1]Baseline!$A$1:$A$86,0),0))</f>
        <v>#REF!</v>
      </c>
    </row>
    <row r="35" spans="1:20" x14ac:dyDescent="0.3">
      <c r="A35">
        <v>2049</v>
      </c>
      <c r="B35" t="e">
        <f>ABS((HLOOKUP(B$2,#REF!,MATCH($A35,#REF!,0),0) - HLOOKUP(B$2,[1]Baseline!$A$1:$JD$86,MATCH($A35,[1]Baseline!$A$1:$A$86,0),0))/HLOOKUP(B$2,[1]Baseline!$A$1:$JD$86,MATCH($A$2,[1]Baseline!$A$1:$A$86,0),0))</f>
        <v>#REF!</v>
      </c>
      <c r="C35" t="e">
        <f t="shared" si="1"/>
        <v>#REF!</v>
      </c>
      <c r="D35" t="e">
        <f t="shared" ref="D35:D66" si="2">0.95^(A35-A$3)*C35</f>
        <v>#REF!</v>
      </c>
      <c r="E35">
        <v>2049</v>
      </c>
      <c r="F35" t="e">
        <f>-((HLOOKUP(F$2,#REF!,MATCH($A35,#REF!,0),0) - HLOOKUP(F$2,[1]Baseline!$A$1:$JD$86,MATCH($A35,[1]Baseline!$A$1:$A$86,0),0))/HLOOKUP(F$2,[1]Baseline!$A$1:$JD$86,MATCH($A35,[1]Baseline!$A$1:$A$86,0),0))</f>
        <v>#REF!</v>
      </c>
      <c r="G35" t="e">
        <f>-((HLOOKUP(G$2,#REF!,MATCH($A35,#REF!,0),0) - HLOOKUP(G$2,[1]Baseline!$A$1:$JD$86,MATCH($A35,[1]Baseline!$A$1:$A$86,0),0))/HLOOKUP(G$2,[1]Baseline!$A$1:$JD$86,MATCH($A35,[1]Baseline!$A$1:$A$86,0),0))</f>
        <v>#REF!</v>
      </c>
      <c r="H35" t="e">
        <f>-((HLOOKUP(H$2,#REF!,MATCH($A35,#REF!,0),0) - HLOOKUP(H$2,[1]Baseline!$A$1:$JD$86,MATCH($A35,[1]Baseline!$A$1:$A$86,0),0))/HLOOKUP(H$2,[1]Baseline!$A$1:$JD$86,MATCH($A35,[1]Baseline!$A$1:$A$86,0),0))</f>
        <v>#REF!</v>
      </c>
      <c r="I35" t="e">
        <f>-((HLOOKUP(I$2,#REF!,MATCH($A35,#REF!,0),0) - HLOOKUP(I$2,[1]Baseline!$A$1:$JD$86,MATCH($A35,[1]Baseline!$A$1:$A$86,0),0))/HLOOKUP(I$2,[1]Baseline!$A$1:$JD$86,MATCH($A35,[1]Baseline!$A$1:$A$86,0),0))</f>
        <v>#REF!</v>
      </c>
      <c r="K35">
        <v>2049</v>
      </c>
      <c r="L35" t="e">
        <f>-((HLOOKUP(L$2,#REF!,MATCH($A35,#REF!,0),0) - HLOOKUP(L$2,[1]Baseline!$A$1:$JD$86,MATCH($A35,[1]Baseline!$A$1:$A$86,0),0))/HLOOKUP(L$2,[1]Baseline!$A$1:$JD$86,MATCH($A35,[1]Baseline!$A$1:$A$86,0),0))</f>
        <v>#REF!</v>
      </c>
      <c r="M35" t="e">
        <f>-((HLOOKUP(M$2,#REF!,MATCH($A35,#REF!,0),0) - HLOOKUP(M$2,[1]Baseline!$A$1:$JD$86,MATCH($A35,[1]Baseline!$A$1:$A$86,0),0))/HLOOKUP(M$2,[1]Baseline!$A$1:$JD$86,MATCH($A35,[1]Baseline!$A$1:$A$86,0),0))</f>
        <v>#REF!</v>
      </c>
      <c r="N35" t="e">
        <f>-((HLOOKUP(N$2,#REF!,MATCH($A35,#REF!,0),0) - HLOOKUP(N$2,[1]Baseline!$A$1:$JD$86,MATCH($A35,[1]Baseline!$A$1:$A$86,0),0))/HLOOKUP(N$2,[1]Baseline!$A$1:$JD$86,MATCH($A35,[1]Baseline!$A$1:$A$86,0),0))</f>
        <v>#REF!</v>
      </c>
      <c r="O35" t="e">
        <f>-((HLOOKUP(O$2,#REF!,MATCH($A35,#REF!,0),0) - HLOOKUP(O$2,[1]Baseline!$A$1:$JD$86,MATCH($A35,[1]Baseline!$A$1:$A$86,0),0))/HLOOKUP(O$2,[1]Baseline!$A$1:$JD$86,MATCH($A35,[1]Baseline!$A$1:$A$86,0),0))</f>
        <v>#REF!</v>
      </c>
      <c r="P35" t="e">
        <f>-((HLOOKUP(P$2,#REF!,MATCH($A35,#REF!,0),0) - HLOOKUP(P$2,[1]Baseline!$A$1:$JD$86,MATCH($A35,[1]Baseline!$A$1:$A$86,0),0))/HLOOKUP(P$2,[1]Baseline!$A$1:$JD$86,MATCH($A35,[1]Baseline!$A$1:$A$86,0),0))</f>
        <v>#REF!</v>
      </c>
      <c r="Q35" t="e">
        <f>-((HLOOKUP(Q$2,#REF!,MATCH($A35,#REF!,0),0) - HLOOKUP(Q$2,[1]Baseline!$A$1:$JD$86,MATCH($A35,[1]Baseline!$A$1:$A$86,0),0))/HLOOKUP(Q$2,[1]Baseline!$A$1:$JD$86,MATCH($A35,[1]Baseline!$A$1:$A$86,0),0))</f>
        <v>#REF!</v>
      </c>
      <c r="R35" t="e">
        <f>-((HLOOKUP(R$2,#REF!,MATCH($A35,#REF!,0),0) - HLOOKUP(R$2,[1]Baseline!$A$1:$JD$86,MATCH($A35,[1]Baseline!$A$1:$A$86,0),0))/HLOOKUP(R$2,[1]Baseline!$A$1:$JD$86,MATCH($A35,[1]Baseline!$A$1:$A$86,0),0))</f>
        <v>#REF!</v>
      </c>
      <c r="S35" t="e">
        <f>-((HLOOKUP(S$2,#REF!,MATCH($A35,#REF!,0),0) - HLOOKUP(S$2,[1]Baseline!$A$1:$JD$86,MATCH($A35,[1]Baseline!$A$1:$A$86,0),0))/HLOOKUP(S$2,[1]Baseline!$A$1:$JD$86,MATCH($A35,[1]Baseline!$A$1:$A$86,0),0))</f>
        <v>#REF!</v>
      </c>
      <c r="T35" t="e">
        <f>-((HLOOKUP(T$2,#REF!,MATCH($A35,#REF!,0),0) - HLOOKUP(T$2,[1]Baseline!$A$1:$JD$86,MATCH($A35,[1]Baseline!$A$1:$A$86,0),0))/HLOOKUP(T$2,[1]Baseline!$A$1:$JD$86,MATCH($A35,[1]Baseline!$A$1:$A$86,0),0))</f>
        <v>#REF!</v>
      </c>
    </row>
    <row r="36" spans="1:20" x14ac:dyDescent="0.3">
      <c r="A36">
        <v>2050</v>
      </c>
      <c r="B36" t="e">
        <f>ABS((HLOOKUP(B$2,#REF!,MATCH($A36,#REF!,0),0) - HLOOKUP(B$2,[1]Baseline!$A$1:$JD$86,MATCH($A36,[1]Baseline!$A$1:$A$86,0),0))/HLOOKUP(B$2,[1]Baseline!$A$1:$JD$86,MATCH($A$2,[1]Baseline!$A$1:$A$86,0),0))</f>
        <v>#REF!</v>
      </c>
      <c r="C36" t="e">
        <f t="shared" si="1"/>
        <v>#REF!</v>
      </c>
      <c r="D36" t="e">
        <f t="shared" si="2"/>
        <v>#REF!</v>
      </c>
      <c r="E36">
        <v>2050</v>
      </c>
      <c r="F36" t="e">
        <f>-((HLOOKUP(F$2,#REF!,MATCH($A36,#REF!,0),0) - HLOOKUP(F$2,[1]Baseline!$A$1:$JD$86,MATCH($A36,[1]Baseline!$A$1:$A$86,0),0))/HLOOKUP(F$2,[1]Baseline!$A$1:$JD$86,MATCH($A36,[1]Baseline!$A$1:$A$86,0),0))</f>
        <v>#REF!</v>
      </c>
      <c r="G36" t="e">
        <f>-((HLOOKUP(G$2,#REF!,MATCH($A36,#REF!,0),0) - HLOOKUP(G$2,[1]Baseline!$A$1:$JD$86,MATCH($A36,[1]Baseline!$A$1:$A$86,0),0))/HLOOKUP(G$2,[1]Baseline!$A$1:$JD$86,MATCH($A36,[1]Baseline!$A$1:$A$86,0),0))</f>
        <v>#REF!</v>
      </c>
      <c r="H36" t="e">
        <f>-((HLOOKUP(H$2,#REF!,MATCH($A36,#REF!,0),0) - HLOOKUP(H$2,[1]Baseline!$A$1:$JD$86,MATCH($A36,[1]Baseline!$A$1:$A$86,0),0))/HLOOKUP(H$2,[1]Baseline!$A$1:$JD$86,MATCH($A36,[1]Baseline!$A$1:$A$86,0),0))</f>
        <v>#REF!</v>
      </c>
      <c r="I36" t="e">
        <f>-((HLOOKUP(I$2,#REF!,MATCH($A36,#REF!,0),0) - HLOOKUP(I$2,[1]Baseline!$A$1:$JD$86,MATCH($A36,[1]Baseline!$A$1:$A$86,0),0))/HLOOKUP(I$2,[1]Baseline!$A$1:$JD$86,MATCH($A36,[1]Baseline!$A$1:$A$86,0),0))</f>
        <v>#REF!</v>
      </c>
      <c r="K36">
        <v>2050</v>
      </c>
      <c r="L36" t="e">
        <f>-((HLOOKUP(L$2,#REF!,MATCH($A36,#REF!,0),0) - HLOOKUP(L$2,[1]Baseline!$A$1:$JD$86,MATCH($A36,[1]Baseline!$A$1:$A$86,0),0))/HLOOKUP(L$2,[1]Baseline!$A$1:$JD$86,MATCH($A36,[1]Baseline!$A$1:$A$86,0),0))</f>
        <v>#REF!</v>
      </c>
      <c r="M36" t="e">
        <f>-((HLOOKUP(M$2,#REF!,MATCH($A36,#REF!,0),0) - HLOOKUP(M$2,[1]Baseline!$A$1:$JD$86,MATCH($A36,[1]Baseline!$A$1:$A$86,0),0))/HLOOKUP(M$2,[1]Baseline!$A$1:$JD$86,MATCH($A36,[1]Baseline!$A$1:$A$86,0),0))</f>
        <v>#REF!</v>
      </c>
      <c r="N36" t="e">
        <f>-((HLOOKUP(N$2,#REF!,MATCH($A36,#REF!,0),0) - HLOOKUP(N$2,[1]Baseline!$A$1:$JD$86,MATCH($A36,[1]Baseline!$A$1:$A$86,0),0))/HLOOKUP(N$2,[1]Baseline!$A$1:$JD$86,MATCH($A36,[1]Baseline!$A$1:$A$86,0),0))</f>
        <v>#REF!</v>
      </c>
      <c r="O36" t="e">
        <f>-((HLOOKUP(O$2,#REF!,MATCH($A36,#REF!,0),0) - HLOOKUP(O$2,[1]Baseline!$A$1:$JD$86,MATCH($A36,[1]Baseline!$A$1:$A$86,0),0))/HLOOKUP(O$2,[1]Baseline!$A$1:$JD$86,MATCH($A36,[1]Baseline!$A$1:$A$86,0),0))</f>
        <v>#REF!</v>
      </c>
      <c r="P36" t="e">
        <f>-((HLOOKUP(P$2,#REF!,MATCH($A36,#REF!,0),0) - HLOOKUP(P$2,[1]Baseline!$A$1:$JD$86,MATCH($A36,[1]Baseline!$A$1:$A$86,0),0))/HLOOKUP(P$2,[1]Baseline!$A$1:$JD$86,MATCH($A36,[1]Baseline!$A$1:$A$86,0),0))</f>
        <v>#REF!</v>
      </c>
      <c r="Q36" t="e">
        <f>-((HLOOKUP(Q$2,#REF!,MATCH($A36,#REF!,0),0) - HLOOKUP(Q$2,[1]Baseline!$A$1:$JD$86,MATCH($A36,[1]Baseline!$A$1:$A$86,0),0))/HLOOKUP(Q$2,[1]Baseline!$A$1:$JD$86,MATCH($A36,[1]Baseline!$A$1:$A$86,0),0))</f>
        <v>#REF!</v>
      </c>
      <c r="R36" t="e">
        <f>-((HLOOKUP(R$2,#REF!,MATCH($A36,#REF!,0),0) - HLOOKUP(R$2,[1]Baseline!$A$1:$JD$86,MATCH($A36,[1]Baseline!$A$1:$A$86,0),0))/HLOOKUP(R$2,[1]Baseline!$A$1:$JD$86,MATCH($A36,[1]Baseline!$A$1:$A$86,0),0))</f>
        <v>#REF!</v>
      </c>
      <c r="S36" t="e">
        <f>-((HLOOKUP(S$2,#REF!,MATCH($A36,#REF!,0),0) - HLOOKUP(S$2,[1]Baseline!$A$1:$JD$86,MATCH($A36,[1]Baseline!$A$1:$A$86,0),0))/HLOOKUP(S$2,[1]Baseline!$A$1:$JD$86,MATCH($A36,[1]Baseline!$A$1:$A$86,0),0))</f>
        <v>#REF!</v>
      </c>
      <c r="T36" t="e">
        <f>-((HLOOKUP(T$2,#REF!,MATCH($A36,#REF!,0),0) - HLOOKUP(T$2,[1]Baseline!$A$1:$JD$86,MATCH($A36,[1]Baseline!$A$1:$A$86,0),0))/HLOOKUP(T$2,[1]Baseline!$A$1:$JD$86,MATCH($A36,[1]Baseline!$A$1:$A$86,0),0))</f>
        <v>#REF!</v>
      </c>
    </row>
    <row r="37" spans="1:20" x14ac:dyDescent="0.3">
      <c r="A37">
        <v>2051</v>
      </c>
      <c r="B37" t="e">
        <f>ABS((HLOOKUP(B$2,#REF!,MATCH($A37,#REF!,0),0) - HLOOKUP(B$2,[1]Baseline!$A$1:$JD$86,MATCH($A37,[1]Baseline!$A$1:$A$86,0),0))/HLOOKUP(B$2,[1]Baseline!$A$1:$JD$86,MATCH($A$2,[1]Baseline!$A$1:$A$86,0),0))</f>
        <v>#REF!</v>
      </c>
      <c r="C37" t="e">
        <f t="shared" si="1"/>
        <v>#REF!</v>
      </c>
      <c r="D37" t="e">
        <f t="shared" si="2"/>
        <v>#REF!</v>
      </c>
      <c r="E37">
        <v>2051</v>
      </c>
      <c r="F37" t="e">
        <f>-((HLOOKUP(F$2,#REF!,MATCH($A37,#REF!,0),0) - HLOOKUP(F$2,[1]Baseline!$A$1:$JD$86,MATCH($A37,[1]Baseline!$A$1:$A$86,0),0))/HLOOKUP(F$2,[1]Baseline!$A$1:$JD$86,MATCH($A37,[1]Baseline!$A$1:$A$86,0),0))</f>
        <v>#REF!</v>
      </c>
      <c r="G37" t="e">
        <f>-((HLOOKUP(G$2,#REF!,MATCH($A37,#REF!,0),0) - HLOOKUP(G$2,[1]Baseline!$A$1:$JD$86,MATCH($A37,[1]Baseline!$A$1:$A$86,0),0))/HLOOKUP(G$2,[1]Baseline!$A$1:$JD$86,MATCH($A37,[1]Baseline!$A$1:$A$86,0),0))</f>
        <v>#REF!</v>
      </c>
      <c r="H37" t="e">
        <f>-((HLOOKUP(H$2,#REF!,MATCH($A37,#REF!,0),0) - HLOOKUP(H$2,[1]Baseline!$A$1:$JD$86,MATCH($A37,[1]Baseline!$A$1:$A$86,0),0))/HLOOKUP(H$2,[1]Baseline!$A$1:$JD$86,MATCH($A37,[1]Baseline!$A$1:$A$86,0),0))</f>
        <v>#REF!</v>
      </c>
      <c r="I37" t="e">
        <f>-((HLOOKUP(I$2,#REF!,MATCH($A37,#REF!,0),0) - HLOOKUP(I$2,[1]Baseline!$A$1:$JD$86,MATCH($A37,[1]Baseline!$A$1:$A$86,0),0))/HLOOKUP(I$2,[1]Baseline!$A$1:$JD$86,MATCH($A37,[1]Baseline!$A$1:$A$86,0),0))</f>
        <v>#REF!</v>
      </c>
      <c r="K37">
        <v>2051</v>
      </c>
      <c r="L37" t="e">
        <f>-((HLOOKUP(L$2,#REF!,MATCH($A37,#REF!,0),0) - HLOOKUP(L$2,[1]Baseline!$A$1:$JD$86,MATCH($A37,[1]Baseline!$A$1:$A$86,0),0))/HLOOKUP(L$2,[1]Baseline!$A$1:$JD$86,MATCH($A37,[1]Baseline!$A$1:$A$86,0),0))</f>
        <v>#REF!</v>
      </c>
      <c r="M37" t="e">
        <f>-((HLOOKUP(M$2,#REF!,MATCH($A37,#REF!,0),0) - HLOOKUP(M$2,[1]Baseline!$A$1:$JD$86,MATCH($A37,[1]Baseline!$A$1:$A$86,0),0))/HLOOKUP(M$2,[1]Baseline!$A$1:$JD$86,MATCH($A37,[1]Baseline!$A$1:$A$86,0),0))</f>
        <v>#REF!</v>
      </c>
      <c r="N37" t="e">
        <f>-((HLOOKUP(N$2,#REF!,MATCH($A37,#REF!,0),0) - HLOOKUP(N$2,[1]Baseline!$A$1:$JD$86,MATCH($A37,[1]Baseline!$A$1:$A$86,0),0))/HLOOKUP(N$2,[1]Baseline!$A$1:$JD$86,MATCH($A37,[1]Baseline!$A$1:$A$86,0),0))</f>
        <v>#REF!</v>
      </c>
      <c r="O37" t="e">
        <f>-((HLOOKUP(O$2,#REF!,MATCH($A37,#REF!,0),0) - HLOOKUP(O$2,[1]Baseline!$A$1:$JD$86,MATCH($A37,[1]Baseline!$A$1:$A$86,0),0))/HLOOKUP(O$2,[1]Baseline!$A$1:$JD$86,MATCH($A37,[1]Baseline!$A$1:$A$86,0),0))</f>
        <v>#REF!</v>
      </c>
      <c r="P37" t="e">
        <f>-((HLOOKUP(P$2,#REF!,MATCH($A37,#REF!,0),0) - HLOOKUP(P$2,[1]Baseline!$A$1:$JD$86,MATCH($A37,[1]Baseline!$A$1:$A$86,0),0))/HLOOKUP(P$2,[1]Baseline!$A$1:$JD$86,MATCH($A37,[1]Baseline!$A$1:$A$86,0),0))</f>
        <v>#REF!</v>
      </c>
      <c r="Q37" t="e">
        <f>-((HLOOKUP(Q$2,#REF!,MATCH($A37,#REF!,0),0) - HLOOKUP(Q$2,[1]Baseline!$A$1:$JD$86,MATCH($A37,[1]Baseline!$A$1:$A$86,0),0))/HLOOKUP(Q$2,[1]Baseline!$A$1:$JD$86,MATCH($A37,[1]Baseline!$A$1:$A$86,0),0))</f>
        <v>#REF!</v>
      </c>
      <c r="R37" t="e">
        <f>-((HLOOKUP(R$2,#REF!,MATCH($A37,#REF!,0),0) - HLOOKUP(R$2,[1]Baseline!$A$1:$JD$86,MATCH($A37,[1]Baseline!$A$1:$A$86,0),0))/HLOOKUP(R$2,[1]Baseline!$A$1:$JD$86,MATCH($A37,[1]Baseline!$A$1:$A$86,0),0))</f>
        <v>#REF!</v>
      </c>
      <c r="S37" t="e">
        <f>-((HLOOKUP(S$2,#REF!,MATCH($A37,#REF!,0),0) - HLOOKUP(S$2,[1]Baseline!$A$1:$JD$86,MATCH($A37,[1]Baseline!$A$1:$A$86,0),0))/HLOOKUP(S$2,[1]Baseline!$A$1:$JD$86,MATCH($A37,[1]Baseline!$A$1:$A$86,0),0))</f>
        <v>#REF!</v>
      </c>
      <c r="T37" t="e">
        <f>-((HLOOKUP(T$2,#REF!,MATCH($A37,#REF!,0),0) - HLOOKUP(T$2,[1]Baseline!$A$1:$JD$86,MATCH($A37,[1]Baseline!$A$1:$A$86,0),0))/HLOOKUP(T$2,[1]Baseline!$A$1:$JD$86,MATCH($A37,[1]Baseline!$A$1:$A$86,0),0))</f>
        <v>#REF!</v>
      </c>
    </row>
    <row r="38" spans="1:20" x14ac:dyDescent="0.3">
      <c r="A38">
        <v>2052</v>
      </c>
      <c r="B38" t="e">
        <f>ABS((HLOOKUP(B$2,#REF!,MATCH($A38,#REF!,0),0) - HLOOKUP(B$2,[1]Baseline!$A$1:$JD$86,MATCH($A38,[1]Baseline!$A$1:$A$86,0),0))/HLOOKUP(B$2,[1]Baseline!$A$1:$JD$86,MATCH($A$2,[1]Baseline!$A$1:$A$86,0),0))</f>
        <v>#REF!</v>
      </c>
      <c r="C38" t="e">
        <f t="shared" si="1"/>
        <v>#REF!</v>
      </c>
      <c r="D38" t="e">
        <f t="shared" si="2"/>
        <v>#REF!</v>
      </c>
      <c r="E38">
        <v>2052</v>
      </c>
      <c r="F38" t="e">
        <f>-((HLOOKUP(F$2,#REF!,MATCH($A38,#REF!,0),0) - HLOOKUP(F$2,[1]Baseline!$A$1:$JD$86,MATCH($A38,[1]Baseline!$A$1:$A$86,0),0))/HLOOKUP(F$2,[1]Baseline!$A$1:$JD$86,MATCH($A38,[1]Baseline!$A$1:$A$86,0),0))</f>
        <v>#REF!</v>
      </c>
      <c r="G38" t="e">
        <f>-((HLOOKUP(G$2,#REF!,MATCH($A38,#REF!,0),0) - HLOOKUP(G$2,[1]Baseline!$A$1:$JD$86,MATCH($A38,[1]Baseline!$A$1:$A$86,0),0))/HLOOKUP(G$2,[1]Baseline!$A$1:$JD$86,MATCH($A38,[1]Baseline!$A$1:$A$86,0),0))</f>
        <v>#REF!</v>
      </c>
      <c r="H38" t="e">
        <f>-((HLOOKUP(H$2,#REF!,MATCH($A38,#REF!,0),0) - HLOOKUP(H$2,[1]Baseline!$A$1:$JD$86,MATCH($A38,[1]Baseline!$A$1:$A$86,0),0))/HLOOKUP(H$2,[1]Baseline!$A$1:$JD$86,MATCH($A38,[1]Baseline!$A$1:$A$86,0),0))</f>
        <v>#REF!</v>
      </c>
      <c r="I38" t="e">
        <f>-((HLOOKUP(I$2,#REF!,MATCH($A38,#REF!,0),0) - HLOOKUP(I$2,[1]Baseline!$A$1:$JD$86,MATCH($A38,[1]Baseline!$A$1:$A$86,0),0))/HLOOKUP(I$2,[1]Baseline!$A$1:$JD$86,MATCH($A38,[1]Baseline!$A$1:$A$86,0),0))</f>
        <v>#REF!</v>
      </c>
      <c r="K38">
        <v>2052</v>
      </c>
      <c r="L38" t="e">
        <f>-((HLOOKUP(L$2,#REF!,MATCH($A38,#REF!,0),0) - HLOOKUP(L$2,[1]Baseline!$A$1:$JD$86,MATCH($A38,[1]Baseline!$A$1:$A$86,0),0))/HLOOKUP(L$2,[1]Baseline!$A$1:$JD$86,MATCH($A38,[1]Baseline!$A$1:$A$86,0),0))</f>
        <v>#REF!</v>
      </c>
      <c r="M38" t="e">
        <f>-((HLOOKUP(M$2,#REF!,MATCH($A38,#REF!,0),0) - HLOOKUP(M$2,[1]Baseline!$A$1:$JD$86,MATCH($A38,[1]Baseline!$A$1:$A$86,0),0))/HLOOKUP(M$2,[1]Baseline!$A$1:$JD$86,MATCH($A38,[1]Baseline!$A$1:$A$86,0),0))</f>
        <v>#REF!</v>
      </c>
      <c r="N38" t="e">
        <f>-((HLOOKUP(N$2,#REF!,MATCH($A38,#REF!,0),0) - HLOOKUP(N$2,[1]Baseline!$A$1:$JD$86,MATCH($A38,[1]Baseline!$A$1:$A$86,0),0))/HLOOKUP(N$2,[1]Baseline!$A$1:$JD$86,MATCH($A38,[1]Baseline!$A$1:$A$86,0),0))</f>
        <v>#REF!</v>
      </c>
      <c r="O38" t="e">
        <f>-((HLOOKUP(O$2,#REF!,MATCH($A38,#REF!,0),0) - HLOOKUP(O$2,[1]Baseline!$A$1:$JD$86,MATCH($A38,[1]Baseline!$A$1:$A$86,0),0))/HLOOKUP(O$2,[1]Baseline!$A$1:$JD$86,MATCH($A38,[1]Baseline!$A$1:$A$86,0),0))</f>
        <v>#REF!</v>
      </c>
      <c r="P38" t="e">
        <f>-((HLOOKUP(P$2,#REF!,MATCH($A38,#REF!,0),0) - HLOOKUP(P$2,[1]Baseline!$A$1:$JD$86,MATCH($A38,[1]Baseline!$A$1:$A$86,0),0))/HLOOKUP(P$2,[1]Baseline!$A$1:$JD$86,MATCH($A38,[1]Baseline!$A$1:$A$86,0),0))</f>
        <v>#REF!</v>
      </c>
      <c r="Q38" t="e">
        <f>-((HLOOKUP(Q$2,#REF!,MATCH($A38,#REF!,0),0) - HLOOKUP(Q$2,[1]Baseline!$A$1:$JD$86,MATCH($A38,[1]Baseline!$A$1:$A$86,0),0))/HLOOKUP(Q$2,[1]Baseline!$A$1:$JD$86,MATCH($A38,[1]Baseline!$A$1:$A$86,0),0))</f>
        <v>#REF!</v>
      </c>
      <c r="R38" t="e">
        <f>-((HLOOKUP(R$2,#REF!,MATCH($A38,#REF!,0),0) - HLOOKUP(R$2,[1]Baseline!$A$1:$JD$86,MATCH($A38,[1]Baseline!$A$1:$A$86,0),0))/HLOOKUP(R$2,[1]Baseline!$A$1:$JD$86,MATCH($A38,[1]Baseline!$A$1:$A$86,0),0))</f>
        <v>#REF!</v>
      </c>
      <c r="S38" t="e">
        <f>-((HLOOKUP(S$2,#REF!,MATCH($A38,#REF!,0),0) - HLOOKUP(S$2,[1]Baseline!$A$1:$JD$86,MATCH($A38,[1]Baseline!$A$1:$A$86,0),0))/HLOOKUP(S$2,[1]Baseline!$A$1:$JD$86,MATCH($A38,[1]Baseline!$A$1:$A$86,0),0))</f>
        <v>#REF!</v>
      </c>
      <c r="T38" t="e">
        <f>-((HLOOKUP(T$2,#REF!,MATCH($A38,#REF!,0),0) - HLOOKUP(T$2,[1]Baseline!$A$1:$JD$86,MATCH($A38,[1]Baseline!$A$1:$A$86,0),0))/HLOOKUP(T$2,[1]Baseline!$A$1:$JD$86,MATCH($A38,[1]Baseline!$A$1:$A$86,0),0))</f>
        <v>#REF!</v>
      </c>
    </row>
    <row r="39" spans="1:20" x14ac:dyDescent="0.3">
      <c r="A39">
        <v>2053</v>
      </c>
      <c r="B39" t="e">
        <f>ABS((HLOOKUP(B$2,#REF!,MATCH($A39,#REF!,0),0) - HLOOKUP(B$2,[1]Baseline!$A$1:$JD$86,MATCH($A39,[1]Baseline!$A$1:$A$86,0),0))/HLOOKUP(B$2,[1]Baseline!$A$1:$JD$86,MATCH($A$2,[1]Baseline!$A$1:$A$86,0),0))</f>
        <v>#REF!</v>
      </c>
      <c r="C39" t="e">
        <f t="shared" si="1"/>
        <v>#REF!</v>
      </c>
      <c r="D39" t="e">
        <f t="shared" si="2"/>
        <v>#REF!</v>
      </c>
      <c r="E39">
        <v>2053</v>
      </c>
      <c r="F39" t="e">
        <f>-((HLOOKUP(F$2,#REF!,MATCH($A39,#REF!,0),0) - HLOOKUP(F$2,[1]Baseline!$A$1:$JD$86,MATCH($A39,[1]Baseline!$A$1:$A$86,0),0))/HLOOKUP(F$2,[1]Baseline!$A$1:$JD$86,MATCH($A39,[1]Baseline!$A$1:$A$86,0),0))</f>
        <v>#REF!</v>
      </c>
      <c r="G39" t="e">
        <f>-((HLOOKUP(G$2,#REF!,MATCH($A39,#REF!,0),0) - HLOOKUP(G$2,[1]Baseline!$A$1:$JD$86,MATCH($A39,[1]Baseline!$A$1:$A$86,0),0))/HLOOKUP(G$2,[1]Baseline!$A$1:$JD$86,MATCH($A39,[1]Baseline!$A$1:$A$86,0),0))</f>
        <v>#REF!</v>
      </c>
      <c r="H39" t="e">
        <f>-((HLOOKUP(H$2,#REF!,MATCH($A39,#REF!,0),0) - HLOOKUP(H$2,[1]Baseline!$A$1:$JD$86,MATCH($A39,[1]Baseline!$A$1:$A$86,0),0))/HLOOKUP(H$2,[1]Baseline!$A$1:$JD$86,MATCH($A39,[1]Baseline!$A$1:$A$86,0),0))</f>
        <v>#REF!</v>
      </c>
      <c r="I39" t="e">
        <f>-((HLOOKUP(I$2,#REF!,MATCH($A39,#REF!,0),0) - HLOOKUP(I$2,[1]Baseline!$A$1:$JD$86,MATCH($A39,[1]Baseline!$A$1:$A$86,0),0))/HLOOKUP(I$2,[1]Baseline!$A$1:$JD$86,MATCH($A39,[1]Baseline!$A$1:$A$86,0),0))</f>
        <v>#REF!</v>
      </c>
      <c r="K39">
        <v>2053</v>
      </c>
      <c r="L39" t="e">
        <f>-((HLOOKUP(L$2,#REF!,MATCH($A39,#REF!,0),0) - HLOOKUP(L$2,[1]Baseline!$A$1:$JD$86,MATCH($A39,[1]Baseline!$A$1:$A$86,0),0))/HLOOKUP(L$2,[1]Baseline!$A$1:$JD$86,MATCH($A39,[1]Baseline!$A$1:$A$86,0),0))</f>
        <v>#REF!</v>
      </c>
      <c r="M39" t="e">
        <f>-((HLOOKUP(M$2,#REF!,MATCH($A39,#REF!,0),0) - HLOOKUP(M$2,[1]Baseline!$A$1:$JD$86,MATCH($A39,[1]Baseline!$A$1:$A$86,0),0))/HLOOKUP(M$2,[1]Baseline!$A$1:$JD$86,MATCH($A39,[1]Baseline!$A$1:$A$86,0),0))</f>
        <v>#REF!</v>
      </c>
      <c r="N39" t="e">
        <f>-((HLOOKUP(N$2,#REF!,MATCH($A39,#REF!,0),0) - HLOOKUP(N$2,[1]Baseline!$A$1:$JD$86,MATCH($A39,[1]Baseline!$A$1:$A$86,0),0))/HLOOKUP(N$2,[1]Baseline!$A$1:$JD$86,MATCH($A39,[1]Baseline!$A$1:$A$86,0),0))</f>
        <v>#REF!</v>
      </c>
      <c r="O39" t="e">
        <f>-((HLOOKUP(O$2,#REF!,MATCH($A39,#REF!,0),0) - HLOOKUP(O$2,[1]Baseline!$A$1:$JD$86,MATCH($A39,[1]Baseline!$A$1:$A$86,0),0))/HLOOKUP(O$2,[1]Baseline!$A$1:$JD$86,MATCH($A39,[1]Baseline!$A$1:$A$86,0),0))</f>
        <v>#REF!</v>
      </c>
      <c r="P39" t="e">
        <f>-((HLOOKUP(P$2,#REF!,MATCH($A39,#REF!,0),0) - HLOOKUP(P$2,[1]Baseline!$A$1:$JD$86,MATCH($A39,[1]Baseline!$A$1:$A$86,0),0))/HLOOKUP(P$2,[1]Baseline!$A$1:$JD$86,MATCH($A39,[1]Baseline!$A$1:$A$86,0),0))</f>
        <v>#REF!</v>
      </c>
      <c r="Q39" t="e">
        <f>-((HLOOKUP(Q$2,#REF!,MATCH($A39,#REF!,0),0) - HLOOKUP(Q$2,[1]Baseline!$A$1:$JD$86,MATCH($A39,[1]Baseline!$A$1:$A$86,0),0))/HLOOKUP(Q$2,[1]Baseline!$A$1:$JD$86,MATCH($A39,[1]Baseline!$A$1:$A$86,0),0))</f>
        <v>#REF!</v>
      </c>
      <c r="R39" t="e">
        <f>-((HLOOKUP(R$2,#REF!,MATCH($A39,#REF!,0),0) - HLOOKUP(R$2,[1]Baseline!$A$1:$JD$86,MATCH($A39,[1]Baseline!$A$1:$A$86,0),0))/HLOOKUP(R$2,[1]Baseline!$A$1:$JD$86,MATCH($A39,[1]Baseline!$A$1:$A$86,0),0))</f>
        <v>#REF!</v>
      </c>
      <c r="S39" t="e">
        <f>-((HLOOKUP(S$2,#REF!,MATCH($A39,#REF!,0),0) - HLOOKUP(S$2,[1]Baseline!$A$1:$JD$86,MATCH($A39,[1]Baseline!$A$1:$A$86,0),0))/HLOOKUP(S$2,[1]Baseline!$A$1:$JD$86,MATCH($A39,[1]Baseline!$A$1:$A$86,0),0))</f>
        <v>#REF!</v>
      </c>
      <c r="T39" t="e">
        <f>-((HLOOKUP(T$2,#REF!,MATCH($A39,#REF!,0),0) - HLOOKUP(T$2,[1]Baseline!$A$1:$JD$86,MATCH($A39,[1]Baseline!$A$1:$A$86,0),0))/HLOOKUP(T$2,[1]Baseline!$A$1:$JD$86,MATCH($A39,[1]Baseline!$A$1:$A$86,0),0))</f>
        <v>#REF!</v>
      </c>
    </row>
    <row r="40" spans="1:20" x14ac:dyDescent="0.3">
      <c r="A40">
        <v>2054</v>
      </c>
      <c r="B40" t="e">
        <f>ABS((HLOOKUP(B$2,#REF!,MATCH($A40,#REF!,0),0) - HLOOKUP(B$2,[1]Baseline!$A$1:$JD$86,MATCH($A40,[1]Baseline!$A$1:$A$86,0),0))/HLOOKUP(B$2,[1]Baseline!$A$1:$JD$86,MATCH($A$2,[1]Baseline!$A$1:$A$86,0),0))</f>
        <v>#REF!</v>
      </c>
      <c r="C40" t="e">
        <f t="shared" si="1"/>
        <v>#REF!</v>
      </c>
      <c r="D40" t="e">
        <f t="shared" si="2"/>
        <v>#REF!</v>
      </c>
      <c r="E40">
        <v>2054</v>
      </c>
      <c r="F40" t="e">
        <f>-((HLOOKUP(F$2,#REF!,MATCH($A40,#REF!,0),0) - HLOOKUP(F$2,[1]Baseline!$A$1:$JD$86,MATCH($A40,[1]Baseline!$A$1:$A$86,0),0))/HLOOKUP(F$2,[1]Baseline!$A$1:$JD$86,MATCH($A40,[1]Baseline!$A$1:$A$86,0),0))</f>
        <v>#REF!</v>
      </c>
      <c r="G40" t="e">
        <f>-((HLOOKUP(G$2,#REF!,MATCH($A40,#REF!,0),0) - HLOOKUP(G$2,[1]Baseline!$A$1:$JD$86,MATCH($A40,[1]Baseline!$A$1:$A$86,0),0))/HLOOKUP(G$2,[1]Baseline!$A$1:$JD$86,MATCH($A40,[1]Baseline!$A$1:$A$86,0),0))</f>
        <v>#REF!</v>
      </c>
      <c r="H40" t="e">
        <f>-((HLOOKUP(H$2,#REF!,MATCH($A40,#REF!,0),0) - HLOOKUP(H$2,[1]Baseline!$A$1:$JD$86,MATCH($A40,[1]Baseline!$A$1:$A$86,0),0))/HLOOKUP(H$2,[1]Baseline!$A$1:$JD$86,MATCH($A40,[1]Baseline!$A$1:$A$86,0),0))</f>
        <v>#REF!</v>
      </c>
      <c r="I40" t="e">
        <f>-((HLOOKUP(I$2,#REF!,MATCH($A40,#REF!,0),0) - HLOOKUP(I$2,[1]Baseline!$A$1:$JD$86,MATCH($A40,[1]Baseline!$A$1:$A$86,0),0))/HLOOKUP(I$2,[1]Baseline!$A$1:$JD$86,MATCH($A40,[1]Baseline!$A$1:$A$86,0),0))</f>
        <v>#REF!</v>
      </c>
      <c r="K40">
        <v>2054</v>
      </c>
      <c r="L40" t="e">
        <f>-((HLOOKUP(L$2,#REF!,MATCH($A40,#REF!,0),0) - HLOOKUP(L$2,[1]Baseline!$A$1:$JD$86,MATCH($A40,[1]Baseline!$A$1:$A$86,0),0))/HLOOKUP(L$2,[1]Baseline!$A$1:$JD$86,MATCH($A40,[1]Baseline!$A$1:$A$86,0),0))</f>
        <v>#REF!</v>
      </c>
      <c r="M40" t="e">
        <f>-((HLOOKUP(M$2,#REF!,MATCH($A40,#REF!,0),0) - HLOOKUP(M$2,[1]Baseline!$A$1:$JD$86,MATCH($A40,[1]Baseline!$A$1:$A$86,0),0))/HLOOKUP(M$2,[1]Baseline!$A$1:$JD$86,MATCH($A40,[1]Baseline!$A$1:$A$86,0),0))</f>
        <v>#REF!</v>
      </c>
      <c r="N40" t="e">
        <f>-((HLOOKUP(N$2,#REF!,MATCH($A40,#REF!,0),0) - HLOOKUP(N$2,[1]Baseline!$A$1:$JD$86,MATCH($A40,[1]Baseline!$A$1:$A$86,0),0))/HLOOKUP(N$2,[1]Baseline!$A$1:$JD$86,MATCH($A40,[1]Baseline!$A$1:$A$86,0),0))</f>
        <v>#REF!</v>
      </c>
      <c r="O40" t="e">
        <f>-((HLOOKUP(O$2,#REF!,MATCH($A40,#REF!,0),0) - HLOOKUP(O$2,[1]Baseline!$A$1:$JD$86,MATCH($A40,[1]Baseline!$A$1:$A$86,0),0))/HLOOKUP(O$2,[1]Baseline!$A$1:$JD$86,MATCH($A40,[1]Baseline!$A$1:$A$86,0),0))</f>
        <v>#REF!</v>
      </c>
      <c r="P40" t="e">
        <f>-((HLOOKUP(P$2,#REF!,MATCH($A40,#REF!,0),0) - HLOOKUP(P$2,[1]Baseline!$A$1:$JD$86,MATCH($A40,[1]Baseline!$A$1:$A$86,0),0))/HLOOKUP(P$2,[1]Baseline!$A$1:$JD$86,MATCH($A40,[1]Baseline!$A$1:$A$86,0),0))</f>
        <v>#REF!</v>
      </c>
      <c r="Q40" t="e">
        <f>-((HLOOKUP(Q$2,#REF!,MATCH($A40,#REF!,0),0) - HLOOKUP(Q$2,[1]Baseline!$A$1:$JD$86,MATCH($A40,[1]Baseline!$A$1:$A$86,0),0))/HLOOKUP(Q$2,[1]Baseline!$A$1:$JD$86,MATCH($A40,[1]Baseline!$A$1:$A$86,0),0))</f>
        <v>#REF!</v>
      </c>
      <c r="R40" t="e">
        <f>-((HLOOKUP(R$2,#REF!,MATCH($A40,#REF!,0),0) - HLOOKUP(R$2,[1]Baseline!$A$1:$JD$86,MATCH($A40,[1]Baseline!$A$1:$A$86,0),0))/HLOOKUP(R$2,[1]Baseline!$A$1:$JD$86,MATCH($A40,[1]Baseline!$A$1:$A$86,0),0))</f>
        <v>#REF!</v>
      </c>
      <c r="S40" t="e">
        <f>-((HLOOKUP(S$2,#REF!,MATCH($A40,#REF!,0),0) - HLOOKUP(S$2,[1]Baseline!$A$1:$JD$86,MATCH($A40,[1]Baseline!$A$1:$A$86,0),0))/HLOOKUP(S$2,[1]Baseline!$A$1:$JD$86,MATCH($A40,[1]Baseline!$A$1:$A$86,0),0))</f>
        <v>#REF!</v>
      </c>
      <c r="T40" t="e">
        <f>-((HLOOKUP(T$2,#REF!,MATCH($A40,#REF!,0),0) - HLOOKUP(T$2,[1]Baseline!$A$1:$JD$86,MATCH($A40,[1]Baseline!$A$1:$A$86,0),0))/HLOOKUP(T$2,[1]Baseline!$A$1:$JD$86,MATCH($A40,[1]Baseline!$A$1:$A$86,0),0))</f>
        <v>#REF!</v>
      </c>
    </row>
    <row r="41" spans="1:20" x14ac:dyDescent="0.3">
      <c r="A41">
        <v>2055</v>
      </c>
      <c r="B41" t="e">
        <f>ABS((HLOOKUP(B$2,#REF!,MATCH($A41,#REF!,0),0) - HLOOKUP(B$2,[1]Baseline!$A$1:$JD$86,MATCH($A41,[1]Baseline!$A$1:$A$86,0),0))/HLOOKUP(B$2,[1]Baseline!$A$1:$JD$86,MATCH($A$2,[1]Baseline!$A$1:$A$86,0),0))</f>
        <v>#REF!</v>
      </c>
      <c r="C41" t="e">
        <f t="shared" si="1"/>
        <v>#REF!</v>
      </c>
      <c r="D41" t="e">
        <f t="shared" si="2"/>
        <v>#REF!</v>
      </c>
      <c r="E41">
        <v>2055</v>
      </c>
      <c r="F41" t="e">
        <f>-((HLOOKUP(F$2,#REF!,MATCH($A41,#REF!,0),0) - HLOOKUP(F$2,[1]Baseline!$A$1:$JD$86,MATCH($A41,[1]Baseline!$A$1:$A$86,0),0))/HLOOKUP(F$2,[1]Baseline!$A$1:$JD$86,MATCH($A41,[1]Baseline!$A$1:$A$86,0),0))</f>
        <v>#REF!</v>
      </c>
      <c r="G41" t="e">
        <f>-((HLOOKUP(G$2,#REF!,MATCH($A41,#REF!,0),0) - HLOOKUP(G$2,[1]Baseline!$A$1:$JD$86,MATCH($A41,[1]Baseline!$A$1:$A$86,0),0))/HLOOKUP(G$2,[1]Baseline!$A$1:$JD$86,MATCH($A41,[1]Baseline!$A$1:$A$86,0),0))</f>
        <v>#REF!</v>
      </c>
      <c r="H41" t="e">
        <f>-((HLOOKUP(H$2,#REF!,MATCH($A41,#REF!,0),0) - HLOOKUP(H$2,[1]Baseline!$A$1:$JD$86,MATCH($A41,[1]Baseline!$A$1:$A$86,0),0))/HLOOKUP(H$2,[1]Baseline!$A$1:$JD$86,MATCH($A41,[1]Baseline!$A$1:$A$86,0),0))</f>
        <v>#REF!</v>
      </c>
      <c r="I41" t="e">
        <f>-((HLOOKUP(I$2,#REF!,MATCH($A41,#REF!,0),0) - HLOOKUP(I$2,[1]Baseline!$A$1:$JD$86,MATCH($A41,[1]Baseline!$A$1:$A$86,0),0))/HLOOKUP(I$2,[1]Baseline!$A$1:$JD$86,MATCH($A41,[1]Baseline!$A$1:$A$86,0),0))</f>
        <v>#REF!</v>
      </c>
      <c r="K41">
        <v>2055</v>
      </c>
      <c r="L41" t="e">
        <f>-((HLOOKUP(L$2,#REF!,MATCH($A41,#REF!,0),0) - HLOOKUP(L$2,[1]Baseline!$A$1:$JD$86,MATCH($A41,[1]Baseline!$A$1:$A$86,0),0))/HLOOKUP(L$2,[1]Baseline!$A$1:$JD$86,MATCH($A41,[1]Baseline!$A$1:$A$86,0),0))</f>
        <v>#REF!</v>
      </c>
      <c r="M41" t="e">
        <f>-((HLOOKUP(M$2,#REF!,MATCH($A41,#REF!,0),0) - HLOOKUP(M$2,[1]Baseline!$A$1:$JD$86,MATCH($A41,[1]Baseline!$A$1:$A$86,0),0))/HLOOKUP(M$2,[1]Baseline!$A$1:$JD$86,MATCH($A41,[1]Baseline!$A$1:$A$86,0),0))</f>
        <v>#REF!</v>
      </c>
      <c r="N41" t="e">
        <f>-((HLOOKUP(N$2,#REF!,MATCH($A41,#REF!,0),0) - HLOOKUP(N$2,[1]Baseline!$A$1:$JD$86,MATCH($A41,[1]Baseline!$A$1:$A$86,0),0))/HLOOKUP(N$2,[1]Baseline!$A$1:$JD$86,MATCH($A41,[1]Baseline!$A$1:$A$86,0),0))</f>
        <v>#REF!</v>
      </c>
      <c r="O41" t="e">
        <f>-((HLOOKUP(O$2,#REF!,MATCH($A41,#REF!,0),0) - HLOOKUP(O$2,[1]Baseline!$A$1:$JD$86,MATCH($A41,[1]Baseline!$A$1:$A$86,0),0))/HLOOKUP(O$2,[1]Baseline!$A$1:$JD$86,MATCH($A41,[1]Baseline!$A$1:$A$86,0),0))</f>
        <v>#REF!</v>
      </c>
      <c r="P41" t="e">
        <f>-((HLOOKUP(P$2,#REF!,MATCH($A41,#REF!,0),0) - HLOOKUP(P$2,[1]Baseline!$A$1:$JD$86,MATCH($A41,[1]Baseline!$A$1:$A$86,0),0))/HLOOKUP(P$2,[1]Baseline!$A$1:$JD$86,MATCH($A41,[1]Baseline!$A$1:$A$86,0),0))</f>
        <v>#REF!</v>
      </c>
      <c r="Q41" t="e">
        <f>-((HLOOKUP(Q$2,#REF!,MATCH($A41,#REF!,0),0) - HLOOKUP(Q$2,[1]Baseline!$A$1:$JD$86,MATCH($A41,[1]Baseline!$A$1:$A$86,0),0))/HLOOKUP(Q$2,[1]Baseline!$A$1:$JD$86,MATCH($A41,[1]Baseline!$A$1:$A$86,0),0))</f>
        <v>#REF!</v>
      </c>
      <c r="R41" t="e">
        <f>-((HLOOKUP(R$2,#REF!,MATCH($A41,#REF!,0),0) - HLOOKUP(R$2,[1]Baseline!$A$1:$JD$86,MATCH($A41,[1]Baseline!$A$1:$A$86,0),0))/HLOOKUP(R$2,[1]Baseline!$A$1:$JD$86,MATCH($A41,[1]Baseline!$A$1:$A$86,0),0))</f>
        <v>#REF!</v>
      </c>
      <c r="S41" t="e">
        <f>-((HLOOKUP(S$2,#REF!,MATCH($A41,#REF!,0),0) - HLOOKUP(S$2,[1]Baseline!$A$1:$JD$86,MATCH($A41,[1]Baseline!$A$1:$A$86,0),0))/HLOOKUP(S$2,[1]Baseline!$A$1:$JD$86,MATCH($A41,[1]Baseline!$A$1:$A$86,0),0))</f>
        <v>#REF!</v>
      </c>
      <c r="T41" t="e">
        <f>-((HLOOKUP(T$2,#REF!,MATCH($A41,#REF!,0),0) - HLOOKUP(T$2,[1]Baseline!$A$1:$JD$86,MATCH($A41,[1]Baseline!$A$1:$A$86,0),0))/HLOOKUP(T$2,[1]Baseline!$A$1:$JD$86,MATCH($A41,[1]Baseline!$A$1:$A$86,0),0))</f>
        <v>#REF!</v>
      </c>
    </row>
    <row r="42" spans="1:20" x14ac:dyDescent="0.3">
      <c r="A42">
        <v>2056</v>
      </c>
      <c r="B42" t="e">
        <f>ABS((HLOOKUP(B$2,#REF!,MATCH($A42,#REF!,0),0) - HLOOKUP(B$2,[1]Baseline!$A$1:$JD$86,MATCH($A42,[1]Baseline!$A$1:$A$86,0),0))/HLOOKUP(B$2,[1]Baseline!$A$1:$JD$86,MATCH($A$2,[1]Baseline!$A$1:$A$86,0),0))</f>
        <v>#REF!</v>
      </c>
      <c r="C42" t="e">
        <f t="shared" si="1"/>
        <v>#REF!</v>
      </c>
      <c r="D42" t="e">
        <f t="shared" si="2"/>
        <v>#REF!</v>
      </c>
      <c r="E42">
        <v>2056</v>
      </c>
      <c r="F42" t="e">
        <f>-((HLOOKUP(F$2,#REF!,MATCH($A42,#REF!,0),0) - HLOOKUP(F$2,[1]Baseline!$A$1:$JD$86,MATCH($A42,[1]Baseline!$A$1:$A$86,0),0))/HLOOKUP(F$2,[1]Baseline!$A$1:$JD$86,MATCH($A42,[1]Baseline!$A$1:$A$86,0),0))</f>
        <v>#REF!</v>
      </c>
      <c r="G42" t="e">
        <f>-((HLOOKUP(G$2,#REF!,MATCH($A42,#REF!,0),0) - HLOOKUP(G$2,[1]Baseline!$A$1:$JD$86,MATCH($A42,[1]Baseline!$A$1:$A$86,0),0))/HLOOKUP(G$2,[1]Baseline!$A$1:$JD$86,MATCH($A42,[1]Baseline!$A$1:$A$86,0),0))</f>
        <v>#REF!</v>
      </c>
      <c r="H42" t="e">
        <f>-((HLOOKUP(H$2,#REF!,MATCH($A42,#REF!,0),0) - HLOOKUP(H$2,[1]Baseline!$A$1:$JD$86,MATCH($A42,[1]Baseline!$A$1:$A$86,0),0))/HLOOKUP(H$2,[1]Baseline!$A$1:$JD$86,MATCH($A42,[1]Baseline!$A$1:$A$86,0),0))</f>
        <v>#REF!</v>
      </c>
      <c r="I42" t="e">
        <f>-((HLOOKUP(I$2,#REF!,MATCH($A42,#REF!,0),0) - HLOOKUP(I$2,[1]Baseline!$A$1:$JD$86,MATCH($A42,[1]Baseline!$A$1:$A$86,0),0))/HLOOKUP(I$2,[1]Baseline!$A$1:$JD$86,MATCH($A42,[1]Baseline!$A$1:$A$86,0),0))</f>
        <v>#REF!</v>
      </c>
      <c r="K42">
        <v>2056</v>
      </c>
      <c r="L42" t="e">
        <f>-((HLOOKUP(L$2,#REF!,MATCH($A42,#REF!,0),0) - HLOOKUP(L$2,[1]Baseline!$A$1:$JD$86,MATCH($A42,[1]Baseline!$A$1:$A$86,0),0))/HLOOKUP(L$2,[1]Baseline!$A$1:$JD$86,MATCH($A42,[1]Baseline!$A$1:$A$86,0),0))</f>
        <v>#REF!</v>
      </c>
      <c r="M42" t="e">
        <f>-((HLOOKUP(M$2,#REF!,MATCH($A42,#REF!,0),0) - HLOOKUP(M$2,[1]Baseline!$A$1:$JD$86,MATCH($A42,[1]Baseline!$A$1:$A$86,0),0))/HLOOKUP(M$2,[1]Baseline!$A$1:$JD$86,MATCH($A42,[1]Baseline!$A$1:$A$86,0),0))</f>
        <v>#REF!</v>
      </c>
      <c r="N42" t="e">
        <f>-((HLOOKUP(N$2,#REF!,MATCH($A42,#REF!,0),0) - HLOOKUP(N$2,[1]Baseline!$A$1:$JD$86,MATCH($A42,[1]Baseline!$A$1:$A$86,0),0))/HLOOKUP(N$2,[1]Baseline!$A$1:$JD$86,MATCH($A42,[1]Baseline!$A$1:$A$86,0),0))</f>
        <v>#REF!</v>
      </c>
      <c r="O42" t="e">
        <f>-((HLOOKUP(O$2,#REF!,MATCH($A42,#REF!,0),0) - HLOOKUP(O$2,[1]Baseline!$A$1:$JD$86,MATCH($A42,[1]Baseline!$A$1:$A$86,0),0))/HLOOKUP(O$2,[1]Baseline!$A$1:$JD$86,MATCH($A42,[1]Baseline!$A$1:$A$86,0),0))</f>
        <v>#REF!</v>
      </c>
      <c r="P42" t="e">
        <f>-((HLOOKUP(P$2,#REF!,MATCH($A42,#REF!,0),0) - HLOOKUP(P$2,[1]Baseline!$A$1:$JD$86,MATCH($A42,[1]Baseline!$A$1:$A$86,0),0))/HLOOKUP(P$2,[1]Baseline!$A$1:$JD$86,MATCH($A42,[1]Baseline!$A$1:$A$86,0),0))</f>
        <v>#REF!</v>
      </c>
      <c r="Q42" t="e">
        <f>-((HLOOKUP(Q$2,#REF!,MATCH($A42,#REF!,0),0) - HLOOKUP(Q$2,[1]Baseline!$A$1:$JD$86,MATCH($A42,[1]Baseline!$A$1:$A$86,0),0))/HLOOKUP(Q$2,[1]Baseline!$A$1:$JD$86,MATCH($A42,[1]Baseline!$A$1:$A$86,0),0))</f>
        <v>#REF!</v>
      </c>
      <c r="R42" t="e">
        <f>-((HLOOKUP(R$2,#REF!,MATCH($A42,#REF!,0),0) - HLOOKUP(R$2,[1]Baseline!$A$1:$JD$86,MATCH($A42,[1]Baseline!$A$1:$A$86,0),0))/HLOOKUP(R$2,[1]Baseline!$A$1:$JD$86,MATCH($A42,[1]Baseline!$A$1:$A$86,0),0))</f>
        <v>#REF!</v>
      </c>
      <c r="S42" t="e">
        <f>-((HLOOKUP(S$2,#REF!,MATCH($A42,#REF!,0),0) - HLOOKUP(S$2,[1]Baseline!$A$1:$JD$86,MATCH($A42,[1]Baseline!$A$1:$A$86,0),0))/HLOOKUP(S$2,[1]Baseline!$A$1:$JD$86,MATCH($A42,[1]Baseline!$A$1:$A$86,0),0))</f>
        <v>#REF!</v>
      </c>
      <c r="T42" t="e">
        <f>-((HLOOKUP(T$2,#REF!,MATCH($A42,#REF!,0),0) - HLOOKUP(T$2,[1]Baseline!$A$1:$JD$86,MATCH($A42,[1]Baseline!$A$1:$A$86,0),0))/HLOOKUP(T$2,[1]Baseline!$A$1:$JD$86,MATCH($A42,[1]Baseline!$A$1:$A$86,0),0))</f>
        <v>#REF!</v>
      </c>
    </row>
    <row r="43" spans="1:20" x14ac:dyDescent="0.3">
      <c r="A43">
        <v>2057</v>
      </c>
      <c r="B43" t="e">
        <f>ABS((HLOOKUP(B$2,#REF!,MATCH($A43,#REF!,0),0) - HLOOKUP(B$2,[1]Baseline!$A$1:$JD$86,MATCH($A43,[1]Baseline!$A$1:$A$86,0),0))/HLOOKUP(B$2,[1]Baseline!$A$1:$JD$86,MATCH($A$2,[1]Baseline!$A$1:$A$86,0),0))</f>
        <v>#REF!</v>
      </c>
      <c r="C43" t="e">
        <f t="shared" si="1"/>
        <v>#REF!</v>
      </c>
      <c r="D43" t="e">
        <f t="shared" si="2"/>
        <v>#REF!</v>
      </c>
      <c r="E43">
        <v>2057</v>
      </c>
      <c r="F43" t="e">
        <f>-((HLOOKUP(F$2,#REF!,MATCH($A43,#REF!,0),0) - HLOOKUP(F$2,[1]Baseline!$A$1:$JD$86,MATCH($A43,[1]Baseline!$A$1:$A$86,0),0))/HLOOKUP(F$2,[1]Baseline!$A$1:$JD$86,MATCH($A43,[1]Baseline!$A$1:$A$86,0),0))</f>
        <v>#REF!</v>
      </c>
      <c r="G43" t="e">
        <f>-((HLOOKUP(G$2,#REF!,MATCH($A43,#REF!,0),0) - HLOOKUP(G$2,[1]Baseline!$A$1:$JD$86,MATCH($A43,[1]Baseline!$A$1:$A$86,0),0))/HLOOKUP(G$2,[1]Baseline!$A$1:$JD$86,MATCH($A43,[1]Baseline!$A$1:$A$86,0),0))</f>
        <v>#REF!</v>
      </c>
      <c r="H43" t="e">
        <f>-((HLOOKUP(H$2,#REF!,MATCH($A43,#REF!,0),0) - HLOOKUP(H$2,[1]Baseline!$A$1:$JD$86,MATCH($A43,[1]Baseline!$A$1:$A$86,0),0))/HLOOKUP(H$2,[1]Baseline!$A$1:$JD$86,MATCH($A43,[1]Baseline!$A$1:$A$86,0),0))</f>
        <v>#REF!</v>
      </c>
      <c r="I43" t="e">
        <f>-((HLOOKUP(I$2,#REF!,MATCH($A43,#REF!,0),0) - HLOOKUP(I$2,[1]Baseline!$A$1:$JD$86,MATCH($A43,[1]Baseline!$A$1:$A$86,0),0))/HLOOKUP(I$2,[1]Baseline!$A$1:$JD$86,MATCH($A43,[1]Baseline!$A$1:$A$86,0),0))</f>
        <v>#REF!</v>
      </c>
      <c r="K43">
        <v>2057</v>
      </c>
      <c r="L43" t="e">
        <f>-((HLOOKUP(L$2,#REF!,MATCH($A43,#REF!,0),0) - HLOOKUP(L$2,[1]Baseline!$A$1:$JD$86,MATCH($A43,[1]Baseline!$A$1:$A$86,0),0))/HLOOKUP(L$2,[1]Baseline!$A$1:$JD$86,MATCH($A43,[1]Baseline!$A$1:$A$86,0),0))</f>
        <v>#REF!</v>
      </c>
      <c r="M43" t="e">
        <f>-((HLOOKUP(M$2,#REF!,MATCH($A43,#REF!,0),0) - HLOOKUP(M$2,[1]Baseline!$A$1:$JD$86,MATCH($A43,[1]Baseline!$A$1:$A$86,0),0))/HLOOKUP(M$2,[1]Baseline!$A$1:$JD$86,MATCH($A43,[1]Baseline!$A$1:$A$86,0),0))</f>
        <v>#REF!</v>
      </c>
      <c r="N43" t="e">
        <f>-((HLOOKUP(N$2,#REF!,MATCH($A43,#REF!,0),0) - HLOOKUP(N$2,[1]Baseline!$A$1:$JD$86,MATCH($A43,[1]Baseline!$A$1:$A$86,0),0))/HLOOKUP(N$2,[1]Baseline!$A$1:$JD$86,MATCH($A43,[1]Baseline!$A$1:$A$86,0),0))</f>
        <v>#REF!</v>
      </c>
      <c r="O43" t="e">
        <f>-((HLOOKUP(O$2,#REF!,MATCH($A43,#REF!,0),0) - HLOOKUP(O$2,[1]Baseline!$A$1:$JD$86,MATCH($A43,[1]Baseline!$A$1:$A$86,0),0))/HLOOKUP(O$2,[1]Baseline!$A$1:$JD$86,MATCH($A43,[1]Baseline!$A$1:$A$86,0),0))</f>
        <v>#REF!</v>
      </c>
      <c r="P43" t="e">
        <f>-((HLOOKUP(P$2,#REF!,MATCH($A43,#REF!,0),0) - HLOOKUP(P$2,[1]Baseline!$A$1:$JD$86,MATCH($A43,[1]Baseline!$A$1:$A$86,0),0))/HLOOKUP(P$2,[1]Baseline!$A$1:$JD$86,MATCH($A43,[1]Baseline!$A$1:$A$86,0),0))</f>
        <v>#REF!</v>
      </c>
      <c r="Q43" t="e">
        <f>-((HLOOKUP(Q$2,#REF!,MATCH($A43,#REF!,0),0) - HLOOKUP(Q$2,[1]Baseline!$A$1:$JD$86,MATCH($A43,[1]Baseline!$A$1:$A$86,0),0))/HLOOKUP(Q$2,[1]Baseline!$A$1:$JD$86,MATCH($A43,[1]Baseline!$A$1:$A$86,0),0))</f>
        <v>#REF!</v>
      </c>
      <c r="R43" t="e">
        <f>-((HLOOKUP(R$2,#REF!,MATCH($A43,#REF!,0),0) - HLOOKUP(R$2,[1]Baseline!$A$1:$JD$86,MATCH($A43,[1]Baseline!$A$1:$A$86,0),0))/HLOOKUP(R$2,[1]Baseline!$A$1:$JD$86,MATCH($A43,[1]Baseline!$A$1:$A$86,0),0))</f>
        <v>#REF!</v>
      </c>
      <c r="S43" t="e">
        <f>-((HLOOKUP(S$2,#REF!,MATCH($A43,#REF!,0),0) - HLOOKUP(S$2,[1]Baseline!$A$1:$JD$86,MATCH($A43,[1]Baseline!$A$1:$A$86,0),0))/HLOOKUP(S$2,[1]Baseline!$A$1:$JD$86,MATCH($A43,[1]Baseline!$A$1:$A$86,0),0))</f>
        <v>#REF!</v>
      </c>
      <c r="T43" t="e">
        <f>-((HLOOKUP(T$2,#REF!,MATCH($A43,#REF!,0),0) - HLOOKUP(T$2,[1]Baseline!$A$1:$JD$86,MATCH($A43,[1]Baseline!$A$1:$A$86,0),0))/HLOOKUP(T$2,[1]Baseline!$A$1:$JD$86,MATCH($A43,[1]Baseline!$A$1:$A$86,0),0))</f>
        <v>#REF!</v>
      </c>
    </row>
    <row r="44" spans="1:20" x14ac:dyDescent="0.3">
      <c r="A44">
        <v>2058</v>
      </c>
      <c r="B44" t="e">
        <f>ABS((HLOOKUP(B$2,#REF!,MATCH($A44,#REF!,0),0) - HLOOKUP(B$2,[1]Baseline!$A$1:$JD$86,MATCH($A44,[1]Baseline!$A$1:$A$86,0),0))/HLOOKUP(B$2,[1]Baseline!$A$1:$JD$86,MATCH($A$2,[1]Baseline!$A$1:$A$86,0),0))</f>
        <v>#REF!</v>
      </c>
      <c r="C44" t="e">
        <f t="shared" si="1"/>
        <v>#REF!</v>
      </c>
      <c r="D44" t="e">
        <f t="shared" si="2"/>
        <v>#REF!</v>
      </c>
      <c r="E44">
        <v>2058</v>
      </c>
      <c r="F44" t="e">
        <f>-((HLOOKUP(F$2,#REF!,MATCH($A44,#REF!,0),0) - HLOOKUP(F$2,[1]Baseline!$A$1:$JD$86,MATCH($A44,[1]Baseline!$A$1:$A$86,0),0))/HLOOKUP(F$2,[1]Baseline!$A$1:$JD$86,MATCH($A44,[1]Baseline!$A$1:$A$86,0),0))</f>
        <v>#REF!</v>
      </c>
      <c r="G44" t="e">
        <f>-((HLOOKUP(G$2,#REF!,MATCH($A44,#REF!,0),0) - HLOOKUP(G$2,[1]Baseline!$A$1:$JD$86,MATCH($A44,[1]Baseline!$A$1:$A$86,0),0))/HLOOKUP(G$2,[1]Baseline!$A$1:$JD$86,MATCH($A44,[1]Baseline!$A$1:$A$86,0),0))</f>
        <v>#REF!</v>
      </c>
      <c r="H44" t="e">
        <f>-((HLOOKUP(H$2,#REF!,MATCH($A44,#REF!,0),0) - HLOOKUP(H$2,[1]Baseline!$A$1:$JD$86,MATCH($A44,[1]Baseline!$A$1:$A$86,0),0))/HLOOKUP(H$2,[1]Baseline!$A$1:$JD$86,MATCH($A44,[1]Baseline!$A$1:$A$86,0),0))</f>
        <v>#REF!</v>
      </c>
      <c r="I44" t="e">
        <f>-((HLOOKUP(I$2,#REF!,MATCH($A44,#REF!,0),0) - HLOOKUP(I$2,[1]Baseline!$A$1:$JD$86,MATCH($A44,[1]Baseline!$A$1:$A$86,0),0))/HLOOKUP(I$2,[1]Baseline!$A$1:$JD$86,MATCH($A44,[1]Baseline!$A$1:$A$86,0),0))</f>
        <v>#REF!</v>
      </c>
      <c r="K44">
        <v>2058</v>
      </c>
      <c r="L44" t="e">
        <f>-((HLOOKUP(L$2,#REF!,MATCH($A44,#REF!,0),0) - HLOOKUP(L$2,[1]Baseline!$A$1:$JD$86,MATCH($A44,[1]Baseline!$A$1:$A$86,0),0))/HLOOKUP(L$2,[1]Baseline!$A$1:$JD$86,MATCH($A44,[1]Baseline!$A$1:$A$86,0),0))</f>
        <v>#REF!</v>
      </c>
      <c r="M44" t="e">
        <f>-((HLOOKUP(M$2,#REF!,MATCH($A44,#REF!,0),0) - HLOOKUP(M$2,[1]Baseline!$A$1:$JD$86,MATCH($A44,[1]Baseline!$A$1:$A$86,0),0))/HLOOKUP(M$2,[1]Baseline!$A$1:$JD$86,MATCH($A44,[1]Baseline!$A$1:$A$86,0),0))</f>
        <v>#REF!</v>
      </c>
      <c r="N44" t="e">
        <f>-((HLOOKUP(N$2,#REF!,MATCH($A44,#REF!,0),0) - HLOOKUP(N$2,[1]Baseline!$A$1:$JD$86,MATCH($A44,[1]Baseline!$A$1:$A$86,0),0))/HLOOKUP(N$2,[1]Baseline!$A$1:$JD$86,MATCH($A44,[1]Baseline!$A$1:$A$86,0),0))</f>
        <v>#REF!</v>
      </c>
      <c r="O44" t="e">
        <f>-((HLOOKUP(O$2,#REF!,MATCH($A44,#REF!,0),0) - HLOOKUP(O$2,[1]Baseline!$A$1:$JD$86,MATCH($A44,[1]Baseline!$A$1:$A$86,0),0))/HLOOKUP(O$2,[1]Baseline!$A$1:$JD$86,MATCH($A44,[1]Baseline!$A$1:$A$86,0),0))</f>
        <v>#REF!</v>
      </c>
      <c r="P44" t="e">
        <f>-((HLOOKUP(P$2,#REF!,MATCH($A44,#REF!,0),0) - HLOOKUP(P$2,[1]Baseline!$A$1:$JD$86,MATCH($A44,[1]Baseline!$A$1:$A$86,0),0))/HLOOKUP(P$2,[1]Baseline!$A$1:$JD$86,MATCH($A44,[1]Baseline!$A$1:$A$86,0),0))</f>
        <v>#REF!</v>
      </c>
      <c r="Q44" t="e">
        <f>-((HLOOKUP(Q$2,#REF!,MATCH($A44,#REF!,0),0) - HLOOKUP(Q$2,[1]Baseline!$A$1:$JD$86,MATCH($A44,[1]Baseline!$A$1:$A$86,0),0))/HLOOKUP(Q$2,[1]Baseline!$A$1:$JD$86,MATCH($A44,[1]Baseline!$A$1:$A$86,0),0))</f>
        <v>#REF!</v>
      </c>
      <c r="R44" t="e">
        <f>-((HLOOKUP(R$2,#REF!,MATCH($A44,#REF!,0),0) - HLOOKUP(R$2,[1]Baseline!$A$1:$JD$86,MATCH($A44,[1]Baseline!$A$1:$A$86,0),0))/HLOOKUP(R$2,[1]Baseline!$A$1:$JD$86,MATCH($A44,[1]Baseline!$A$1:$A$86,0),0))</f>
        <v>#REF!</v>
      </c>
      <c r="S44" t="e">
        <f>-((HLOOKUP(S$2,#REF!,MATCH($A44,#REF!,0),0) - HLOOKUP(S$2,[1]Baseline!$A$1:$JD$86,MATCH($A44,[1]Baseline!$A$1:$A$86,0),0))/HLOOKUP(S$2,[1]Baseline!$A$1:$JD$86,MATCH($A44,[1]Baseline!$A$1:$A$86,0),0))</f>
        <v>#REF!</v>
      </c>
      <c r="T44" t="e">
        <f>-((HLOOKUP(T$2,#REF!,MATCH($A44,#REF!,0),0) - HLOOKUP(T$2,[1]Baseline!$A$1:$JD$86,MATCH($A44,[1]Baseline!$A$1:$A$86,0),0))/HLOOKUP(T$2,[1]Baseline!$A$1:$JD$86,MATCH($A44,[1]Baseline!$A$1:$A$86,0),0))</f>
        <v>#REF!</v>
      </c>
    </row>
    <row r="45" spans="1:20" x14ac:dyDescent="0.3">
      <c r="A45">
        <v>2059</v>
      </c>
      <c r="B45" t="e">
        <f>ABS((HLOOKUP(B$2,#REF!,MATCH($A45,#REF!,0),0) - HLOOKUP(B$2,[1]Baseline!$A$1:$JD$86,MATCH($A45,[1]Baseline!$A$1:$A$86,0),0))/HLOOKUP(B$2,[1]Baseline!$A$1:$JD$86,MATCH($A$2,[1]Baseline!$A$1:$A$86,0),0))</f>
        <v>#REF!</v>
      </c>
      <c r="C45" t="e">
        <f t="shared" si="1"/>
        <v>#REF!</v>
      </c>
      <c r="D45" t="e">
        <f t="shared" si="2"/>
        <v>#REF!</v>
      </c>
      <c r="E45">
        <v>2059</v>
      </c>
      <c r="F45" t="e">
        <f>-((HLOOKUP(F$2,#REF!,MATCH($A45,#REF!,0),0) - HLOOKUP(F$2,[1]Baseline!$A$1:$JD$86,MATCH($A45,[1]Baseline!$A$1:$A$86,0),0))/HLOOKUP(F$2,[1]Baseline!$A$1:$JD$86,MATCH($A45,[1]Baseline!$A$1:$A$86,0),0))</f>
        <v>#REF!</v>
      </c>
      <c r="G45" t="e">
        <f>-((HLOOKUP(G$2,#REF!,MATCH($A45,#REF!,0),0) - HLOOKUP(G$2,[1]Baseline!$A$1:$JD$86,MATCH($A45,[1]Baseline!$A$1:$A$86,0),0))/HLOOKUP(G$2,[1]Baseline!$A$1:$JD$86,MATCH($A45,[1]Baseline!$A$1:$A$86,0),0))</f>
        <v>#REF!</v>
      </c>
      <c r="H45" t="e">
        <f>-((HLOOKUP(H$2,#REF!,MATCH($A45,#REF!,0),0) - HLOOKUP(H$2,[1]Baseline!$A$1:$JD$86,MATCH($A45,[1]Baseline!$A$1:$A$86,0),0))/HLOOKUP(H$2,[1]Baseline!$A$1:$JD$86,MATCH($A45,[1]Baseline!$A$1:$A$86,0),0))</f>
        <v>#REF!</v>
      </c>
      <c r="I45" t="e">
        <f>-((HLOOKUP(I$2,#REF!,MATCH($A45,#REF!,0),0) - HLOOKUP(I$2,[1]Baseline!$A$1:$JD$86,MATCH($A45,[1]Baseline!$A$1:$A$86,0),0))/HLOOKUP(I$2,[1]Baseline!$A$1:$JD$86,MATCH($A45,[1]Baseline!$A$1:$A$86,0),0))</f>
        <v>#REF!</v>
      </c>
      <c r="K45">
        <v>2059</v>
      </c>
      <c r="L45" t="e">
        <f>-((HLOOKUP(L$2,#REF!,MATCH($A45,#REF!,0),0) - HLOOKUP(L$2,[1]Baseline!$A$1:$JD$86,MATCH($A45,[1]Baseline!$A$1:$A$86,0),0))/HLOOKUP(L$2,[1]Baseline!$A$1:$JD$86,MATCH($A45,[1]Baseline!$A$1:$A$86,0),0))</f>
        <v>#REF!</v>
      </c>
      <c r="M45" t="e">
        <f>-((HLOOKUP(M$2,#REF!,MATCH($A45,#REF!,0),0) - HLOOKUP(M$2,[1]Baseline!$A$1:$JD$86,MATCH($A45,[1]Baseline!$A$1:$A$86,0),0))/HLOOKUP(M$2,[1]Baseline!$A$1:$JD$86,MATCH($A45,[1]Baseline!$A$1:$A$86,0),0))</f>
        <v>#REF!</v>
      </c>
      <c r="N45" t="e">
        <f>-((HLOOKUP(N$2,#REF!,MATCH($A45,#REF!,0),0) - HLOOKUP(N$2,[1]Baseline!$A$1:$JD$86,MATCH($A45,[1]Baseline!$A$1:$A$86,0),0))/HLOOKUP(N$2,[1]Baseline!$A$1:$JD$86,MATCH($A45,[1]Baseline!$A$1:$A$86,0),0))</f>
        <v>#REF!</v>
      </c>
      <c r="O45" t="e">
        <f>-((HLOOKUP(O$2,#REF!,MATCH($A45,#REF!,0),0) - HLOOKUP(O$2,[1]Baseline!$A$1:$JD$86,MATCH($A45,[1]Baseline!$A$1:$A$86,0),0))/HLOOKUP(O$2,[1]Baseline!$A$1:$JD$86,MATCH($A45,[1]Baseline!$A$1:$A$86,0),0))</f>
        <v>#REF!</v>
      </c>
      <c r="P45" t="e">
        <f>-((HLOOKUP(P$2,#REF!,MATCH($A45,#REF!,0),0) - HLOOKUP(P$2,[1]Baseline!$A$1:$JD$86,MATCH($A45,[1]Baseline!$A$1:$A$86,0),0))/HLOOKUP(P$2,[1]Baseline!$A$1:$JD$86,MATCH($A45,[1]Baseline!$A$1:$A$86,0),0))</f>
        <v>#REF!</v>
      </c>
      <c r="Q45" t="e">
        <f>-((HLOOKUP(Q$2,#REF!,MATCH($A45,#REF!,0),0) - HLOOKUP(Q$2,[1]Baseline!$A$1:$JD$86,MATCH($A45,[1]Baseline!$A$1:$A$86,0),0))/HLOOKUP(Q$2,[1]Baseline!$A$1:$JD$86,MATCH($A45,[1]Baseline!$A$1:$A$86,0),0))</f>
        <v>#REF!</v>
      </c>
      <c r="R45" t="e">
        <f>-((HLOOKUP(R$2,#REF!,MATCH($A45,#REF!,0),0) - HLOOKUP(R$2,[1]Baseline!$A$1:$JD$86,MATCH($A45,[1]Baseline!$A$1:$A$86,0),0))/HLOOKUP(R$2,[1]Baseline!$A$1:$JD$86,MATCH($A45,[1]Baseline!$A$1:$A$86,0),0))</f>
        <v>#REF!</v>
      </c>
      <c r="S45" t="e">
        <f>-((HLOOKUP(S$2,#REF!,MATCH($A45,#REF!,0),0) - HLOOKUP(S$2,[1]Baseline!$A$1:$JD$86,MATCH($A45,[1]Baseline!$A$1:$A$86,0),0))/HLOOKUP(S$2,[1]Baseline!$A$1:$JD$86,MATCH($A45,[1]Baseline!$A$1:$A$86,0),0))</f>
        <v>#REF!</v>
      </c>
      <c r="T45" t="e">
        <f>-((HLOOKUP(T$2,#REF!,MATCH($A45,#REF!,0),0) - HLOOKUP(T$2,[1]Baseline!$A$1:$JD$86,MATCH($A45,[1]Baseline!$A$1:$A$86,0),0))/HLOOKUP(T$2,[1]Baseline!$A$1:$JD$86,MATCH($A45,[1]Baseline!$A$1:$A$86,0),0))</f>
        <v>#REF!</v>
      </c>
    </row>
    <row r="46" spans="1:20" x14ac:dyDescent="0.3">
      <c r="A46">
        <v>2060</v>
      </c>
      <c r="B46" t="e">
        <f>ABS((HLOOKUP(B$2,#REF!,MATCH($A46,#REF!,0),0) - HLOOKUP(B$2,[1]Baseline!$A$1:$JD$86,MATCH($A46,[1]Baseline!$A$1:$A$86,0),0))/HLOOKUP(B$2,[1]Baseline!$A$1:$JD$86,MATCH($A$2,[1]Baseline!$A$1:$A$86,0),0))</f>
        <v>#REF!</v>
      </c>
      <c r="C46" t="e">
        <f t="shared" si="1"/>
        <v>#REF!</v>
      </c>
      <c r="D46" t="e">
        <f t="shared" si="2"/>
        <v>#REF!</v>
      </c>
      <c r="E46">
        <v>2060</v>
      </c>
      <c r="F46" t="e">
        <f>-((HLOOKUP(F$2,#REF!,MATCH($A46,#REF!,0),0) - HLOOKUP(F$2,[1]Baseline!$A$1:$JD$86,MATCH($A46,[1]Baseline!$A$1:$A$86,0),0))/HLOOKUP(F$2,[1]Baseline!$A$1:$JD$86,MATCH($A46,[1]Baseline!$A$1:$A$86,0),0))</f>
        <v>#REF!</v>
      </c>
      <c r="G46" t="e">
        <f>-((HLOOKUP(G$2,#REF!,MATCH($A46,#REF!,0),0) - HLOOKUP(G$2,[1]Baseline!$A$1:$JD$86,MATCH($A46,[1]Baseline!$A$1:$A$86,0),0))/HLOOKUP(G$2,[1]Baseline!$A$1:$JD$86,MATCH($A46,[1]Baseline!$A$1:$A$86,0),0))</f>
        <v>#REF!</v>
      </c>
      <c r="H46" t="e">
        <f>-((HLOOKUP(H$2,#REF!,MATCH($A46,#REF!,0),0) - HLOOKUP(H$2,[1]Baseline!$A$1:$JD$86,MATCH($A46,[1]Baseline!$A$1:$A$86,0),0))/HLOOKUP(H$2,[1]Baseline!$A$1:$JD$86,MATCH($A46,[1]Baseline!$A$1:$A$86,0),0))</f>
        <v>#REF!</v>
      </c>
      <c r="I46" t="e">
        <f>-((HLOOKUP(I$2,#REF!,MATCH($A46,#REF!,0),0) - HLOOKUP(I$2,[1]Baseline!$A$1:$JD$86,MATCH($A46,[1]Baseline!$A$1:$A$86,0),0))/HLOOKUP(I$2,[1]Baseline!$A$1:$JD$86,MATCH($A46,[1]Baseline!$A$1:$A$86,0),0))</f>
        <v>#REF!</v>
      </c>
      <c r="K46">
        <v>2060</v>
      </c>
      <c r="L46" t="e">
        <f>-((HLOOKUP(L$2,#REF!,MATCH($A46,#REF!,0),0) - HLOOKUP(L$2,[1]Baseline!$A$1:$JD$86,MATCH($A46,[1]Baseline!$A$1:$A$86,0),0))/HLOOKUP(L$2,[1]Baseline!$A$1:$JD$86,MATCH($A46,[1]Baseline!$A$1:$A$86,0),0))</f>
        <v>#REF!</v>
      </c>
      <c r="M46" t="e">
        <f>-((HLOOKUP(M$2,#REF!,MATCH($A46,#REF!,0),0) - HLOOKUP(M$2,[1]Baseline!$A$1:$JD$86,MATCH($A46,[1]Baseline!$A$1:$A$86,0),0))/HLOOKUP(M$2,[1]Baseline!$A$1:$JD$86,MATCH($A46,[1]Baseline!$A$1:$A$86,0),0))</f>
        <v>#REF!</v>
      </c>
      <c r="N46" t="e">
        <f>-((HLOOKUP(N$2,#REF!,MATCH($A46,#REF!,0),0) - HLOOKUP(N$2,[1]Baseline!$A$1:$JD$86,MATCH($A46,[1]Baseline!$A$1:$A$86,0),0))/HLOOKUP(N$2,[1]Baseline!$A$1:$JD$86,MATCH($A46,[1]Baseline!$A$1:$A$86,0),0))</f>
        <v>#REF!</v>
      </c>
      <c r="O46" t="e">
        <f>-((HLOOKUP(O$2,#REF!,MATCH($A46,#REF!,0),0) - HLOOKUP(O$2,[1]Baseline!$A$1:$JD$86,MATCH($A46,[1]Baseline!$A$1:$A$86,0),0))/HLOOKUP(O$2,[1]Baseline!$A$1:$JD$86,MATCH($A46,[1]Baseline!$A$1:$A$86,0),0))</f>
        <v>#REF!</v>
      </c>
      <c r="P46" t="e">
        <f>-((HLOOKUP(P$2,#REF!,MATCH($A46,#REF!,0),0) - HLOOKUP(P$2,[1]Baseline!$A$1:$JD$86,MATCH($A46,[1]Baseline!$A$1:$A$86,0),0))/HLOOKUP(P$2,[1]Baseline!$A$1:$JD$86,MATCH($A46,[1]Baseline!$A$1:$A$86,0),0))</f>
        <v>#REF!</v>
      </c>
      <c r="Q46" t="e">
        <f>-((HLOOKUP(Q$2,#REF!,MATCH($A46,#REF!,0),0) - HLOOKUP(Q$2,[1]Baseline!$A$1:$JD$86,MATCH($A46,[1]Baseline!$A$1:$A$86,0),0))/HLOOKUP(Q$2,[1]Baseline!$A$1:$JD$86,MATCH($A46,[1]Baseline!$A$1:$A$86,0),0))</f>
        <v>#REF!</v>
      </c>
      <c r="R46" t="e">
        <f>-((HLOOKUP(R$2,#REF!,MATCH($A46,#REF!,0),0) - HLOOKUP(R$2,[1]Baseline!$A$1:$JD$86,MATCH($A46,[1]Baseline!$A$1:$A$86,0),0))/HLOOKUP(R$2,[1]Baseline!$A$1:$JD$86,MATCH($A46,[1]Baseline!$A$1:$A$86,0),0))</f>
        <v>#REF!</v>
      </c>
      <c r="S46" t="e">
        <f>-((HLOOKUP(S$2,#REF!,MATCH($A46,#REF!,0),0) - HLOOKUP(S$2,[1]Baseline!$A$1:$JD$86,MATCH($A46,[1]Baseline!$A$1:$A$86,0),0))/HLOOKUP(S$2,[1]Baseline!$A$1:$JD$86,MATCH($A46,[1]Baseline!$A$1:$A$86,0),0))</f>
        <v>#REF!</v>
      </c>
      <c r="T46" t="e">
        <f>-((HLOOKUP(T$2,#REF!,MATCH($A46,#REF!,0),0) - HLOOKUP(T$2,[1]Baseline!$A$1:$JD$86,MATCH($A46,[1]Baseline!$A$1:$A$86,0),0))/HLOOKUP(T$2,[1]Baseline!$A$1:$JD$86,MATCH($A46,[1]Baseline!$A$1:$A$86,0),0))</f>
        <v>#REF!</v>
      </c>
    </row>
    <row r="47" spans="1:20" x14ac:dyDescent="0.3">
      <c r="A47">
        <v>2061</v>
      </c>
      <c r="B47" t="e">
        <f>ABS((HLOOKUP(B$2,#REF!,MATCH($A47,#REF!,0),0) - HLOOKUP(B$2,[1]Baseline!$A$1:$JD$86,MATCH($A47,[1]Baseline!$A$1:$A$86,0),0))/HLOOKUP(B$2,[1]Baseline!$A$1:$JD$86,MATCH($A$2,[1]Baseline!$A$1:$A$86,0),0))</f>
        <v>#REF!</v>
      </c>
      <c r="C47" t="e">
        <f t="shared" si="1"/>
        <v>#REF!</v>
      </c>
      <c r="D47" t="e">
        <f t="shared" si="2"/>
        <v>#REF!</v>
      </c>
      <c r="E47">
        <v>2061</v>
      </c>
      <c r="F47" t="e">
        <f>-((HLOOKUP(F$2,#REF!,MATCH($A47,#REF!,0),0) - HLOOKUP(F$2,[1]Baseline!$A$1:$JD$86,MATCH($A47,[1]Baseline!$A$1:$A$86,0),0))/HLOOKUP(F$2,[1]Baseline!$A$1:$JD$86,MATCH($A47,[1]Baseline!$A$1:$A$86,0),0))</f>
        <v>#REF!</v>
      </c>
      <c r="G47" t="e">
        <f>-((HLOOKUP(G$2,#REF!,MATCH($A47,#REF!,0),0) - HLOOKUP(G$2,[1]Baseline!$A$1:$JD$86,MATCH($A47,[1]Baseline!$A$1:$A$86,0),0))/HLOOKUP(G$2,[1]Baseline!$A$1:$JD$86,MATCH($A47,[1]Baseline!$A$1:$A$86,0),0))</f>
        <v>#REF!</v>
      </c>
      <c r="H47" t="e">
        <f>-((HLOOKUP(H$2,#REF!,MATCH($A47,#REF!,0),0) - HLOOKUP(H$2,[1]Baseline!$A$1:$JD$86,MATCH($A47,[1]Baseline!$A$1:$A$86,0),0))/HLOOKUP(H$2,[1]Baseline!$A$1:$JD$86,MATCH($A47,[1]Baseline!$A$1:$A$86,0),0))</f>
        <v>#REF!</v>
      </c>
      <c r="I47" t="e">
        <f>-((HLOOKUP(I$2,#REF!,MATCH($A47,#REF!,0),0) - HLOOKUP(I$2,[1]Baseline!$A$1:$JD$86,MATCH($A47,[1]Baseline!$A$1:$A$86,0),0))/HLOOKUP(I$2,[1]Baseline!$A$1:$JD$86,MATCH($A47,[1]Baseline!$A$1:$A$86,0),0))</f>
        <v>#REF!</v>
      </c>
      <c r="K47">
        <v>2061</v>
      </c>
      <c r="L47" t="e">
        <f>-((HLOOKUP(L$2,#REF!,MATCH($A47,#REF!,0),0) - HLOOKUP(L$2,[1]Baseline!$A$1:$JD$86,MATCH($A47,[1]Baseline!$A$1:$A$86,0),0))/HLOOKUP(L$2,[1]Baseline!$A$1:$JD$86,MATCH($A47,[1]Baseline!$A$1:$A$86,0),0))</f>
        <v>#REF!</v>
      </c>
      <c r="M47" t="e">
        <f>-((HLOOKUP(M$2,#REF!,MATCH($A47,#REF!,0),0) - HLOOKUP(M$2,[1]Baseline!$A$1:$JD$86,MATCH($A47,[1]Baseline!$A$1:$A$86,0),0))/HLOOKUP(M$2,[1]Baseline!$A$1:$JD$86,MATCH($A47,[1]Baseline!$A$1:$A$86,0),0))</f>
        <v>#REF!</v>
      </c>
      <c r="N47" t="e">
        <f>-((HLOOKUP(N$2,#REF!,MATCH($A47,#REF!,0),0) - HLOOKUP(N$2,[1]Baseline!$A$1:$JD$86,MATCH($A47,[1]Baseline!$A$1:$A$86,0),0))/HLOOKUP(N$2,[1]Baseline!$A$1:$JD$86,MATCH($A47,[1]Baseline!$A$1:$A$86,0),0))</f>
        <v>#REF!</v>
      </c>
      <c r="O47" t="e">
        <f>-((HLOOKUP(O$2,#REF!,MATCH($A47,#REF!,0),0) - HLOOKUP(O$2,[1]Baseline!$A$1:$JD$86,MATCH($A47,[1]Baseline!$A$1:$A$86,0),0))/HLOOKUP(O$2,[1]Baseline!$A$1:$JD$86,MATCH($A47,[1]Baseline!$A$1:$A$86,0),0))</f>
        <v>#REF!</v>
      </c>
      <c r="P47" t="e">
        <f>-((HLOOKUP(P$2,#REF!,MATCH($A47,#REF!,0),0) - HLOOKUP(P$2,[1]Baseline!$A$1:$JD$86,MATCH($A47,[1]Baseline!$A$1:$A$86,0),0))/HLOOKUP(P$2,[1]Baseline!$A$1:$JD$86,MATCH($A47,[1]Baseline!$A$1:$A$86,0),0))</f>
        <v>#REF!</v>
      </c>
      <c r="Q47" t="e">
        <f>-((HLOOKUP(Q$2,#REF!,MATCH($A47,#REF!,0),0) - HLOOKUP(Q$2,[1]Baseline!$A$1:$JD$86,MATCH($A47,[1]Baseline!$A$1:$A$86,0),0))/HLOOKUP(Q$2,[1]Baseline!$A$1:$JD$86,MATCH($A47,[1]Baseline!$A$1:$A$86,0),0))</f>
        <v>#REF!</v>
      </c>
      <c r="R47" t="e">
        <f>-((HLOOKUP(R$2,#REF!,MATCH($A47,#REF!,0),0) - HLOOKUP(R$2,[1]Baseline!$A$1:$JD$86,MATCH($A47,[1]Baseline!$A$1:$A$86,0),0))/HLOOKUP(R$2,[1]Baseline!$A$1:$JD$86,MATCH($A47,[1]Baseline!$A$1:$A$86,0),0))</f>
        <v>#REF!</v>
      </c>
      <c r="S47" t="e">
        <f>-((HLOOKUP(S$2,#REF!,MATCH($A47,#REF!,0),0) - HLOOKUP(S$2,[1]Baseline!$A$1:$JD$86,MATCH($A47,[1]Baseline!$A$1:$A$86,0),0))/HLOOKUP(S$2,[1]Baseline!$A$1:$JD$86,MATCH($A47,[1]Baseline!$A$1:$A$86,0),0))</f>
        <v>#REF!</v>
      </c>
      <c r="T47" t="e">
        <f>-((HLOOKUP(T$2,#REF!,MATCH($A47,#REF!,0),0) - HLOOKUP(T$2,[1]Baseline!$A$1:$JD$86,MATCH($A47,[1]Baseline!$A$1:$A$86,0),0))/HLOOKUP(T$2,[1]Baseline!$A$1:$JD$86,MATCH($A47,[1]Baseline!$A$1:$A$86,0),0))</f>
        <v>#REF!</v>
      </c>
    </row>
    <row r="48" spans="1:20" x14ac:dyDescent="0.3">
      <c r="A48">
        <v>2062</v>
      </c>
      <c r="B48" t="e">
        <f>ABS((HLOOKUP(B$2,#REF!,MATCH($A48,#REF!,0),0) - HLOOKUP(B$2,[1]Baseline!$A$1:$JD$86,MATCH($A48,[1]Baseline!$A$1:$A$86,0),0))/HLOOKUP(B$2,[1]Baseline!$A$1:$JD$86,MATCH($A$2,[1]Baseline!$A$1:$A$86,0),0))</f>
        <v>#REF!</v>
      </c>
      <c r="C48" t="e">
        <f t="shared" si="1"/>
        <v>#REF!</v>
      </c>
      <c r="D48" t="e">
        <f t="shared" si="2"/>
        <v>#REF!</v>
      </c>
      <c r="E48">
        <v>2062</v>
      </c>
      <c r="F48" t="e">
        <f>-((HLOOKUP(F$2,#REF!,MATCH($A48,#REF!,0),0) - HLOOKUP(F$2,[1]Baseline!$A$1:$JD$86,MATCH($A48,[1]Baseline!$A$1:$A$86,0),0))/HLOOKUP(F$2,[1]Baseline!$A$1:$JD$86,MATCH($A48,[1]Baseline!$A$1:$A$86,0),0))</f>
        <v>#REF!</v>
      </c>
      <c r="G48" t="e">
        <f>-((HLOOKUP(G$2,#REF!,MATCH($A48,#REF!,0),0) - HLOOKUP(G$2,[1]Baseline!$A$1:$JD$86,MATCH($A48,[1]Baseline!$A$1:$A$86,0),0))/HLOOKUP(G$2,[1]Baseline!$A$1:$JD$86,MATCH($A48,[1]Baseline!$A$1:$A$86,0),0))</f>
        <v>#REF!</v>
      </c>
      <c r="H48" t="e">
        <f>-((HLOOKUP(H$2,#REF!,MATCH($A48,#REF!,0),0) - HLOOKUP(H$2,[1]Baseline!$A$1:$JD$86,MATCH($A48,[1]Baseline!$A$1:$A$86,0),0))/HLOOKUP(H$2,[1]Baseline!$A$1:$JD$86,MATCH($A48,[1]Baseline!$A$1:$A$86,0),0))</f>
        <v>#REF!</v>
      </c>
      <c r="I48" t="e">
        <f>-((HLOOKUP(I$2,#REF!,MATCH($A48,#REF!,0),0) - HLOOKUP(I$2,[1]Baseline!$A$1:$JD$86,MATCH($A48,[1]Baseline!$A$1:$A$86,0),0))/HLOOKUP(I$2,[1]Baseline!$A$1:$JD$86,MATCH($A48,[1]Baseline!$A$1:$A$86,0),0))</f>
        <v>#REF!</v>
      </c>
      <c r="K48">
        <v>2062</v>
      </c>
      <c r="L48" t="e">
        <f>-((HLOOKUP(L$2,#REF!,MATCH($A48,#REF!,0),0) - HLOOKUP(L$2,[1]Baseline!$A$1:$JD$86,MATCH($A48,[1]Baseline!$A$1:$A$86,0),0))/HLOOKUP(L$2,[1]Baseline!$A$1:$JD$86,MATCH($A48,[1]Baseline!$A$1:$A$86,0),0))</f>
        <v>#REF!</v>
      </c>
      <c r="M48" t="e">
        <f>-((HLOOKUP(M$2,#REF!,MATCH($A48,#REF!,0),0) - HLOOKUP(M$2,[1]Baseline!$A$1:$JD$86,MATCH($A48,[1]Baseline!$A$1:$A$86,0),0))/HLOOKUP(M$2,[1]Baseline!$A$1:$JD$86,MATCH($A48,[1]Baseline!$A$1:$A$86,0),0))</f>
        <v>#REF!</v>
      </c>
      <c r="N48" t="e">
        <f>-((HLOOKUP(N$2,#REF!,MATCH($A48,#REF!,0),0) - HLOOKUP(N$2,[1]Baseline!$A$1:$JD$86,MATCH($A48,[1]Baseline!$A$1:$A$86,0),0))/HLOOKUP(N$2,[1]Baseline!$A$1:$JD$86,MATCH($A48,[1]Baseline!$A$1:$A$86,0),0))</f>
        <v>#REF!</v>
      </c>
      <c r="O48" t="e">
        <f>-((HLOOKUP(O$2,#REF!,MATCH($A48,#REF!,0),0) - HLOOKUP(O$2,[1]Baseline!$A$1:$JD$86,MATCH($A48,[1]Baseline!$A$1:$A$86,0),0))/HLOOKUP(O$2,[1]Baseline!$A$1:$JD$86,MATCH($A48,[1]Baseline!$A$1:$A$86,0),0))</f>
        <v>#REF!</v>
      </c>
      <c r="P48" t="e">
        <f>-((HLOOKUP(P$2,#REF!,MATCH($A48,#REF!,0),0) - HLOOKUP(P$2,[1]Baseline!$A$1:$JD$86,MATCH($A48,[1]Baseline!$A$1:$A$86,0),0))/HLOOKUP(P$2,[1]Baseline!$A$1:$JD$86,MATCH($A48,[1]Baseline!$A$1:$A$86,0),0))</f>
        <v>#REF!</v>
      </c>
      <c r="Q48" t="e">
        <f>-((HLOOKUP(Q$2,#REF!,MATCH($A48,#REF!,0),0) - HLOOKUP(Q$2,[1]Baseline!$A$1:$JD$86,MATCH($A48,[1]Baseline!$A$1:$A$86,0),0))/HLOOKUP(Q$2,[1]Baseline!$A$1:$JD$86,MATCH($A48,[1]Baseline!$A$1:$A$86,0),0))</f>
        <v>#REF!</v>
      </c>
      <c r="R48" t="e">
        <f>-((HLOOKUP(R$2,#REF!,MATCH($A48,#REF!,0),0) - HLOOKUP(R$2,[1]Baseline!$A$1:$JD$86,MATCH($A48,[1]Baseline!$A$1:$A$86,0),0))/HLOOKUP(R$2,[1]Baseline!$A$1:$JD$86,MATCH($A48,[1]Baseline!$A$1:$A$86,0),0))</f>
        <v>#REF!</v>
      </c>
      <c r="S48" t="e">
        <f>-((HLOOKUP(S$2,#REF!,MATCH($A48,#REF!,0),0) - HLOOKUP(S$2,[1]Baseline!$A$1:$JD$86,MATCH($A48,[1]Baseline!$A$1:$A$86,0),0))/HLOOKUP(S$2,[1]Baseline!$A$1:$JD$86,MATCH($A48,[1]Baseline!$A$1:$A$86,0),0))</f>
        <v>#REF!</v>
      </c>
      <c r="T48" t="e">
        <f>-((HLOOKUP(T$2,#REF!,MATCH($A48,#REF!,0),0) - HLOOKUP(T$2,[1]Baseline!$A$1:$JD$86,MATCH($A48,[1]Baseline!$A$1:$A$86,0),0))/HLOOKUP(T$2,[1]Baseline!$A$1:$JD$86,MATCH($A48,[1]Baseline!$A$1:$A$86,0),0))</f>
        <v>#REF!</v>
      </c>
    </row>
    <row r="49" spans="1:20" x14ac:dyDescent="0.3">
      <c r="A49">
        <v>2063</v>
      </c>
      <c r="B49" t="e">
        <f>ABS((HLOOKUP(B$2,#REF!,MATCH($A49,#REF!,0),0) - HLOOKUP(B$2,[1]Baseline!$A$1:$JD$86,MATCH($A49,[1]Baseline!$A$1:$A$86,0),0))/HLOOKUP(B$2,[1]Baseline!$A$1:$JD$86,MATCH($A$2,[1]Baseline!$A$1:$A$86,0),0))</f>
        <v>#REF!</v>
      </c>
      <c r="C49" t="e">
        <f t="shared" si="1"/>
        <v>#REF!</v>
      </c>
      <c r="D49" t="e">
        <f t="shared" si="2"/>
        <v>#REF!</v>
      </c>
      <c r="E49">
        <v>2063</v>
      </c>
      <c r="F49" t="e">
        <f>-((HLOOKUP(F$2,#REF!,MATCH($A49,#REF!,0),0) - HLOOKUP(F$2,[1]Baseline!$A$1:$JD$86,MATCH($A49,[1]Baseline!$A$1:$A$86,0),0))/HLOOKUP(F$2,[1]Baseline!$A$1:$JD$86,MATCH($A49,[1]Baseline!$A$1:$A$86,0),0))</f>
        <v>#REF!</v>
      </c>
      <c r="G49" t="e">
        <f>-((HLOOKUP(G$2,#REF!,MATCH($A49,#REF!,0),0) - HLOOKUP(G$2,[1]Baseline!$A$1:$JD$86,MATCH($A49,[1]Baseline!$A$1:$A$86,0),0))/HLOOKUP(G$2,[1]Baseline!$A$1:$JD$86,MATCH($A49,[1]Baseline!$A$1:$A$86,0),0))</f>
        <v>#REF!</v>
      </c>
      <c r="H49" t="e">
        <f>-((HLOOKUP(H$2,#REF!,MATCH($A49,#REF!,0),0) - HLOOKUP(H$2,[1]Baseline!$A$1:$JD$86,MATCH($A49,[1]Baseline!$A$1:$A$86,0),0))/HLOOKUP(H$2,[1]Baseline!$A$1:$JD$86,MATCH($A49,[1]Baseline!$A$1:$A$86,0),0))</f>
        <v>#REF!</v>
      </c>
      <c r="I49" t="e">
        <f>-((HLOOKUP(I$2,#REF!,MATCH($A49,#REF!,0),0) - HLOOKUP(I$2,[1]Baseline!$A$1:$JD$86,MATCH($A49,[1]Baseline!$A$1:$A$86,0),0))/HLOOKUP(I$2,[1]Baseline!$A$1:$JD$86,MATCH($A49,[1]Baseline!$A$1:$A$86,0),0))</f>
        <v>#REF!</v>
      </c>
      <c r="K49">
        <v>2063</v>
      </c>
      <c r="L49" t="e">
        <f>-((HLOOKUP(L$2,#REF!,MATCH($A49,#REF!,0),0) - HLOOKUP(L$2,[1]Baseline!$A$1:$JD$86,MATCH($A49,[1]Baseline!$A$1:$A$86,0),0))/HLOOKUP(L$2,[1]Baseline!$A$1:$JD$86,MATCH($A49,[1]Baseline!$A$1:$A$86,0),0))</f>
        <v>#REF!</v>
      </c>
      <c r="M49" t="e">
        <f>-((HLOOKUP(M$2,#REF!,MATCH($A49,#REF!,0),0) - HLOOKUP(M$2,[1]Baseline!$A$1:$JD$86,MATCH($A49,[1]Baseline!$A$1:$A$86,0),0))/HLOOKUP(M$2,[1]Baseline!$A$1:$JD$86,MATCH($A49,[1]Baseline!$A$1:$A$86,0),0))</f>
        <v>#REF!</v>
      </c>
      <c r="N49" t="e">
        <f>-((HLOOKUP(N$2,#REF!,MATCH($A49,#REF!,0),0) - HLOOKUP(N$2,[1]Baseline!$A$1:$JD$86,MATCH($A49,[1]Baseline!$A$1:$A$86,0),0))/HLOOKUP(N$2,[1]Baseline!$A$1:$JD$86,MATCH($A49,[1]Baseline!$A$1:$A$86,0),0))</f>
        <v>#REF!</v>
      </c>
      <c r="O49" t="e">
        <f>-((HLOOKUP(O$2,#REF!,MATCH($A49,#REF!,0),0) - HLOOKUP(O$2,[1]Baseline!$A$1:$JD$86,MATCH($A49,[1]Baseline!$A$1:$A$86,0),0))/HLOOKUP(O$2,[1]Baseline!$A$1:$JD$86,MATCH($A49,[1]Baseline!$A$1:$A$86,0),0))</f>
        <v>#REF!</v>
      </c>
      <c r="P49" t="e">
        <f>-((HLOOKUP(P$2,#REF!,MATCH($A49,#REF!,0),0) - HLOOKUP(P$2,[1]Baseline!$A$1:$JD$86,MATCH($A49,[1]Baseline!$A$1:$A$86,0),0))/HLOOKUP(P$2,[1]Baseline!$A$1:$JD$86,MATCH($A49,[1]Baseline!$A$1:$A$86,0),0))</f>
        <v>#REF!</v>
      </c>
      <c r="Q49" t="e">
        <f>-((HLOOKUP(Q$2,#REF!,MATCH($A49,#REF!,0),0) - HLOOKUP(Q$2,[1]Baseline!$A$1:$JD$86,MATCH($A49,[1]Baseline!$A$1:$A$86,0),0))/HLOOKUP(Q$2,[1]Baseline!$A$1:$JD$86,MATCH($A49,[1]Baseline!$A$1:$A$86,0),0))</f>
        <v>#REF!</v>
      </c>
      <c r="R49" t="e">
        <f>-((HLOOKUP(R$2,#REF!,MATCH($A49,#REF!,0),0) - HLOOKUP(R$2,[1]Baseline!$A$1:$JD$86,MATCH($A49,[1]Baseline!$A$1:$A$86,0),0))/HLOOKUP(R$2,[1]Baseline!$A$1:$JD$86,MATCH($A49,[1]Baseline!$A$1:$A$86,0),0))</f>
        <v>#REF!</v>
      </c>
      <c r="S49" t="e">
        <f>-((HLOOKUP(S$2,#REF!,MATCH($A49,#REF!,0),0) - HLOOKUP(S$2,[1]Baseline!$A$1:$JD$86,MATCH($A49,[1]Baseline!$A$1:$A$86,0),0))/HLOOKUP(S$2,[1]Baseline!$A$1:$JD$86,MATCH($A49,[1]Baseline!$A$1:$A$86,0),0))</f>
        <v>#REF!</v>
      </c>
      <c r="T49" t="e">
        <f>-((HLOOKUP(T$2,#REF!,MATCH($A49,#REF!,0),0) - HLOOKUP(T$2,[1]Baseline!$A$1:$JD$86,MATCH($A49,[1]Baseline!$A$1:$A$86,0),0))/HLOOKUP(T$2,[1]Baseline!$A$1:$JD$86,MATCH($A49,[1]Baseline!$A$1:$A$86,0),0))</f>
        <v>#REF!</v>
      </c>
    </row>
    <row r="50" spans="1:20" x14ac:dyDescent="0.3">
      <c r="A50">
        <v>2064</v>
      </c>
      <c r="B50" t="e">
        <f>ABS((HLOOKUP(B$2,#REF!,MATCH($A50,#REF!,0),0) - HLOOKUP(B$2,[1]Baseline!$A$1:$JD$86,MATCH($A50,[1]Baseline!$A$1:$A$86,0),0))/HLOOKUP(B$2,[1]Baseline!$A$1:$JD$86,MATCH($A$2,[1]Baseline!$A$1:$A$86,0),0))</f>
        <v>#REF!</v>
      </c>
      <c r="C50" t="e">
        <f t="shared" si="1"/>
        <v>#REF!</v>
      </c>
      <c r="D50" t="e">
        <f t="shared" si="2"/>
        <v>#REF!</v>
      </c>
      <c r="E50">
        <v>2064</v>
      </c>
      <c r="F50" t="e">
        <f>-((HLOOKUP(F$2,#REF!,MATCH($A50,#REF!,0),0) - HLOOKUP(F$2,[1]Baseline!$A$1:$JD$86,MATCH($A50,[1]Baseline!$A$1:$A$86,0),0))/HLOOKUP(F$2,[1]Baseline!$A$1:$JD$86,MATCH($A50,[1]Baseline!$A$1:$A$86,0),0))</f>
        <v>#REF!</v>
      </c>
      <c r="G50" t="e">
        <f>-((HLOOKUP(G$2,#REF!,MATCH($A50,#REF!,0),0) - HLOOKUP(G$2,[1]Baseline!$A$1:$JD$86,MATCH($A50,[1]Baseline!$A$1:$A$86,0),0))/HLOOKUP(G$2,[1]Baseline!$A$1:$JD$86,MATCH($A50,[1]Baseline!$A$1:$A$86,0),0))</f>
        <v>#REF!</v>
      </c>
      <c r="H50" t="e">
        <f>-((HLOOKUP(H$2,#REF!,MATCH($A50,#REF!,0),0) - HLOOKUP(H$2,[1]Baseline!$A$1:$JD$86,MATCH($A50,[1]Baseline!$A$1:$A$86,0),0))/HLOOKUP(H$2,[1]Baseline!$A$1:$JD$86,MATCH($A50,[1]Baseline!$A$1:$A$86,0),0))</f>
        <v>#REF!</v>
      </c>
      <c r="I50" t="e">
        <f>-((HLOOKUP(I$2,#REF!,MATCH($A50,#REF!,0),0) - HLOOKUP(I$2,[1]Baseline!$A$1:$JD$86,MATCH($A50,[1]Baseline!$A$1:$A$86,0),0))/HLOOKUP(I$2,[1]Baseline!$A$1:$JD$86,MATCH($A50,[1]Baseline!$A$1:$A$86,0),0))</f>
        <v>#REF!</v>
      </c>
      <c r="K50">
        <v>2064</v>
      </c>
      <c r="L50" t="e">
        <f>-((HLOOKUP(L$2,#REF!,MATCH($A50,#REF!,0),0) - HLOOKUP(L$2,[1]Baseline!$A$1:$JD$86,MATCH($A50,[1]Baseline!$A$1:$A$86,0),0))/HLOOKUP(L$2,[1]Baseline!$A$1:$JD$86,MATCH($A50,[1]Baseline!$A$1:$A$86,0),0))</f>
        <v>#REF!</v>
      </c>
      <c r="M50" t="e">
        <f>-((HLOOKUP(M$2,#REF!,MATCH($A50,#REF!,0),0) - HLOOKUP(M$2,[1]Baseline!$A$1:$JD$86,MATCH($A50,[1]Baseline!$A$1:$A$86,0),0))/HLOOKUP(M$2,[1]Baseline!$A$1:$JD$86,MATCH($A50,[1]Baseline!$A$1:$A$86,0),0))</f>
        <v>#REF!</v>
      </c>
      <c r="N50" t="e">
        <f>-((HLOOKUP(N$2,#REF!,MATCH($A50,#REF!,0),0) - HLOOKUP(N$2,[1]Baseline!$A$1:$JD$86,MATCH($A50,[1]Baseline!$A$1:$A$86,0),0))/HLOOKUP(N$2,[1]Baseline!$A$1:$JD$86,MATCH($A50,[1]Baseline!$A$1:$A$86,0),0))</f>
        <v>#REF!</v>
      </c>
      <c r="O50" t="e">
        <f>-((HLOOKUP(O$2,#REF!,MATCH($A50,#REF!,0),0) - HLOOKUP(O$2,[1]Baseline!$A$1:$JD$86,MATCH($A50,[1]Baseline!$A$1:$A$86,0),0))/HLOOKUP(O$2,[1]Baseline!$A$1:$JD$86,MATCH($A50,[1]Baseline!$A$1:$A$86,0),0))</f>
        <v>#REF!</v>
      </c>
      <c r="P50" t="e">
        <f>-((HLOOKUP(P$2,#REF!,MATCH($A50,#REF!,0),0) - HLOOKUP(P$2,[1]Baseline!$A$1:$JD$86,MATCH($A50,[1]Baseline!$A$1:$A$86,0),0))/HLOOKUP(P$2,[1]Baseline!$A$1:$JD$86,MATCH($A50,[1]Baseline!$A$1:$A$86,0),0))</f>
        <v>#REF!</v>
      </c>
      <c r="Q50" t="e">
        <f>-((HLOOKUP(Q$2,#REF!,MATCH($A50,#REF!,0),0) - HLOOKUP(Q$2,[1]Baseline!$A$1:$JD$86,MATCH($A50,[1]Baseline!$A$1:$A$86,0),0))/HLOOKUP(Q$2,[1]Baseline!$A$1:$JD$86,MATCH($A50,[1]Baseline!$A$1:$A$86,0),0))</f>
        <v>#REF!</v>
      </c>
      <c r="R50" t="e">
        <f>-((HLOOKUP(R$2,#REF!,MATCH($A50,#REF!,0),0) - HLOOKUP(R$2,[1]Baseline!$A$1:$JD$86,MATCH($A50,[1]Baseline!$A$1:$A$86,0),0))/HLOOKUP(R$2,[1]Baseline!$A$1:$JD$86,MATCH($A50,[1]Baseline!$A$1:$A$86,0),0))</f>
        <v>#REF!</v>
      </c>
      <c r="S50" t="e">
        <f>-((HLOOKUP(S$2,#REF!,MATCH($A50,#REF!,0),0) - HLOOKUP(S$2,[1]Baseline!$A$1:$JD$86,MATCH($A50,[1]Baseline!$A$1:$A$86,0),0))/HLOOKUP(S$2,[1]Baseline!$A$1:$JD$86,MATCH($A50,[1]Baseline!$A$1:$A$86,0),0))</f>
        <v>#REF!</v>
      </c>
      <c r="T50" t="e">
        <f>-((HLOOKUP(T$2,#REF!,MATCH($A50,#REF!,0),0) - HLOOKUP(T$2,[1]Baseline!$A$1:$JD$86,MATCH($A50,[1]Baseline!$A$1:$A$86,0),0))/HLOOKUP(T$2,[1]Baseline!$A$1:$JD$86,MATCH($A50,[1]Baseline!$A$1:$A$86,0),0))</f>
        <v>#REF!</v>
      </c>
    </row>
    <row r="51" spans="1:20" x14ac:dyDescent="0.3">
      <c r="A51">
        <v>2065</v>
      </c>
      <c r="B51" t="e">
        <f>ABS((HLOOKUP(B$2,#REF!,MATCH($A51,#REF!,0),0) - HLOOKUP(B$2,[1]Baseline!$A$1:$JD$86,MATCH($A51,[1]Baseline!$A$1:$A$86,0),0))/HLOOKUP(B$2,[1]Baseline!$A$1:$JD$86,MATCH($A$2,[1]Baseline!$A$1:$A$86,0),0))</f>
        <v>#REF!</v>
      </c>
      <c r="C51" t="e">
        <f t="shared" si="1"/>
        <v>#REF!</v>
      </c>
      <c r="D51" t="e">
        <f t="shared" si="2"/>
        <v>#REF!</v>
      </c>
      <c r="E51">
        <v>2065</v>
      </c>
      <c r="F51" t="e">
        <f>-((HLOOKUP(F$2,#REF!,MATCH($A51,#REF!,0),0) - HLOOKUP(F$2,[1]Baseline!$A$1:$JD$86,MATCH($A51,[1]Baseline!$A$1:$A$86,0),0))/HLOOKUP(F$2,[1]Baseline!$A$1:$JD$86,MATCH($A51,[1]Baseline!$A$1:$A$86,0),0))</f>
        <v>#REF!</v>
      </c>
      <c r="G51" t="e">
        <f>-((HLOOKUP(G$2,#REF!,MATCH($A51,#REF!,0),0) - HLOOKUP(G$2,[1]Baseline!$A$1:$JD$86,MATCH($A51,[1]Baseline!$A$1:$A$86,0),0))/HLOOKUP(G$2,[1]Baseline!$A$1:$JD$86,MATCH($A51,[1]Baseline!$A$1:$A$86,0),0))</f>
        <v>#REF!</v>
      </c>
      <c r="H51" t="e">
        <f>-((HLOOKUP(H$2,#REF!,MATCH($A51,#REF!,0),0) - HLOOKUP(H$2,[1]Baseline!$A$1:$JD$86,MATCH($A51,[1]Baseline!$A$1:$A$86,0),0))/HLOOKUP(H$2,[1]Baseline!$A$1:$JD$86,MATCH($A51,[1]Baseline!$A$1:$A$86,0),0))</f>
        <v>#REF!</v>
      </c>
      <c r="I51" t="e">
        <f>-((HLOOKUP(I$2,#REF!,MATCH($A51,#REF!,0),0) - HLOOKUP(I$2,[1]Baseline!$A$1:$JD$86,MATCH($A51,[1]Baseline!$A$1:$A$86,0),0))/HLOOKUP(I$2,[1]Baseline!$A$1:$JD$86,MATCH($A51,[1]Baseline!$A$1:$A$86,0),0))</f>
        <v>#REF!</v>
      </c>
      <c r="K51">
        <v>2065</v>
      </c>
      <c r="L51" t="e">
        <f>-((HLOOKUP(L$2,#REF!,MATCH($A51,#REF!,0),0) - HLOOKUP(L$2,[1]Baseline!$A$1:$JD$86,MATCH($A51,[1]Baseline!$A$1:$A$86,0),0))/HLOOKUP(L$2,[1]Baseline!$A$1:$JD$86,MATCH($A51,[1]Baseline!$A$1:$A$86,0),0))</f>
        <v>#REF!</v>
      </c>
      <c r="M51" t="e">
        <f>-((HLOOKUP(M$2,#REF!,MATCH($A51,#REF!,0),0) - HLOOKUP(M$2,[1]Baseline!$A$1:$JD$86,MATCH($A51,[1]Baseline!$A$1:$A$86,0),0))/HLOOKUP(M$2,[1]Baseline!$A$1:$JD$86,MATCH($A51,[1]Baseline!$A$1:$A$86,0),0))</f>
        <v>#REF!</v>
      </c>
      <c r="N51" t="e">
        <f>-((HLOOKUP(N$2,#REF!,MATCH($A51,#REF!,0),0) - HLOOKUP(N$2,[1]Baseline!$A$1:$JD$86,MATCH($A51,[1]Baseline!$A$1:$A$86,0),0))/HLOOKUP(N$2,[1]Baseline!$A$1:$JD$86,MATCH($A51,[1]Baseline!$A$1:$A$86,0),0))</f>
        <v>#REF!</v>
      </c>
      <c r="O51" t="e">
        <f>-((HLOOKUP(O$2,#REF!,MATCH($A51,#REF!,0),0) - HLOOKUP(O$2,[1]Baseline!$A$1:$JD$86,MATCH($A51,[1]Baseline!$A$1:$A$86,0),0))/HLOOKUP(O$2,[1]Baseline!$A$1:$JD$86,MATCH($A51,[1]Baseline!$A$1:$A$86,0),0))</f>
        <v>#REF!</v>
      </c>
      <c r="P51" t="e">
        <f>-((HLOOKUP(P$2,#REF!,MATCH($A51,#REF!,0),0) - HLOOKUP(P$2,[1]Baseline!$A$1:$JD$86,MATCH($A51,[1]Baseline!$A$1:$A$86,0),0))/HLOOKUP(P$2,[1]Baseline!$A$1:$JD$86,MATCH($A51,[1]Baseline!$A$1:$A$86,0),0))</f>
        <v>#REF!</v>
      </c>
      <c r="Q51" t="e">
        <f>-((HLOOKUP(Q$2,#REF!,MATCH($A51,#REF!,0),0) - HLOOKUP(Q$2,[1]Baseline!$A$1:$JD$86,MATCH($A51,[1]Baseline!$A$1:$A$86,0),0))/HLOOKUP(Q$2,[1]Baseline!$A$1:$JD$86,MATCH($A51,[1]Baseline!$A$1:$A$86,0),0))</f>
        <v>#REF!</v>
      </c>
      <c r="R51" t="e">
        <f>-((HLOOKUP(R$2,#REF!,MATCH($A51,#REF!,0),0) - HLOOKUP(R$2,[1]Baseline!$A$1:$JD$86,MATCH($A51,[1]Baseline!$A$1:$A$86,0),0))/HLOOKUP(R$2,[1]Baseline!$A$1:$JD$86,MATCH($A51,[1]Baseline!$A$1:$A$86,0),0))</f>
        <v>#REF!</v>
      </c>
      <c r="S51" t="e">
        <f>-((HLOOKUP(S$2,#REF!,MATCH($A51,#REF!,0),0) - HLOOKUP(S$2,[1]Baseline!$A$1:$JD$86,MATCH($A51,[1]Baseline!$A$1:$A$86,0),0))/HLOOKUP(S$2,[1]Baseline!$A$1:$JD$86,MATCH($A51,[1]Baseline!$A$1:$A$86,0),0))</f>
        <v>#REF!</v>
      </c>
      <c r="T51" t="e">
        <f>-((HLOOKUP(T$2,#REF!,MATCH($A51,#REF!,0),0) - HLOOKUP(T$2,[1]Baseline!$A$1:$JD$86,MATCH($A51,[1]Baseline!$A$1:$A$86,0),0))/HLOOKUP(T$2,[1]Baseline!$A$1:$JD$86,MATCH($A51,[1]Baseline!$A$1:$A$86,0),0))</f>
        <v>#REF!</v>
      </c>
    </row>
    <row r="52" spans="1:20" x14ac:dyDescent="0.3">
      <c r="A52">
        <v>2066</v>
      </c>
      <c r="B52" t="e">
        <f>ABS((HLOOKUP(B$2,#REF!,MATCH($A52,#REF!,0),0) - HLOOKUP(B$2,[1]Baseline!$A$1:$JD$86,MATCH($A52,[1]Baseline!$A$1:$A$86,0),0))/HLOOKUP(B$2,[1]Baseline!$A$1:$JD$86,MATCH($A$2,[1]Baseline!$A$1:$A$86,0),0))</f>
        <v>#REF!</v>
      </c>
      <c r="C52" t="e">
        <f t="shared" si="1"/>
        <v>#REF!</v>
      </c>
      <c r="D52" t="e">
        <f t="shared" si="2"/>
        <v>#REF!</v>
      </c>
      <c r="E52">
        <v>2066</v>
      </c>
      <c r="F52" t="e">
        <f>-((HLOOKUP(F$2,#REF!,MATCH($A52,#REF!,0),0) - HLOOKUP(F$2,[1]Baseline!$A$1:$JD$86,MATCH($A52,[1]Baseline!$A$1:$A$86,0),0))/HLOOKUP(F$2,[1]Baseline!$A$1:$JD$86,MATCH($A52,[1]Baseline!$A$1:$A$86,0),0))</f>
        <v>#REF!</v>
      </c>
      <c r="G52" t="e">
        <f>-((HLOOKUP(G$2,#REF!,MATCH($A52,#REF!,0),0) - HLOOKUP(G$2,[1]Baseline!$A$1:$JD$86,MATCH($A52,[1]Baseline!$A$1:$A$86,0),0))/HLOOKUP(G$2,[1]Baseline!$A$1:$JD$86,MATCH($A52,[1]Baseline!$A$1:$A$86,0),0))</f>
        <v>#REF!</v>
      </c>
      <c r="H52" t="e">
        <f>-((HLOOKUP(H$2,#REF!,MATCH($A52,#REF!,0),0) - HLOOKUP(H$2,[1]Baseline!$A$1:$JD$86,MATCH($A52,[1]Baseline!$A$1:$A$86,0),0))/HLOOKUP(H$2,[1]Baseline!$A$1:$JD$86,MATCH($A52,[1]Baseline!$A$1:$A$86,0),0))</f>
        <v>#REF!</v>
      </c>
      <c r="I52" t="e">
        <f>-((HLOOKUP(I$2,#REF!,MATCH($A52,#REF!,0),0) - HLOOKUP(I$2,[1]Baseline!$A$1:$JD$86,MATCH($A52,[1]Baseline!$A$1:$A$86,0),0))/HLOOKUP(I$2,[1]Baseline!$A$1:$JD$86,MATCH($A52,[1]Baseline!$A$1:$A$86,0),0))</f>
        <v>#REF!</v>
      </c>
      <c r="K52">
        <v>2066</v>
      </c>
      <c r="L52" t="e">
        <f>-((HLOOKUP(L$2,#REF!,MATCH($A52,#REF!,0),0) - HLOOKUP(L$2,[1]Baseline!$A$1:$JD$86,MATCH($A52,[1]Baseline!$A$1:$A$86,0),0))/HLOOKUP(L$2,[1]Baseline!$A$1:$JD$86,MATCH($A52,[1]Baseline!$A$1:$A$86,0),0))</f>
        <v>#REF!</v>
      </c>
      <c r="M52" t="e">
        <f>-((HLOOKUP(M$2,#REF!,MATCH($A52,#REF!,0),0) - HLOOKUP(M$2,[1]Baseline!$A$1:$JD$86,MATCH($A52,[1]Baseline!$A$1:$A$86,0),0))/HLOOKUP(M$2,[1]Baseline!$A$1:$JD$86,MATCH($A52,[1]Baseline!$A$1:$A$86,0),0))</f>
        <v>#REF!</v>
      </c>
      <c r="N52" t="e">
        <f>-((HLOOKUP(N$2,#REF!,MATCH($A52,#REF!,0),0) - HLOOKUP(N$2,[1]Baseline!$A$1:$JD$86,MATCH($A52,[1]Baseline!$A$1:$A$86,0),0))/HLOOKUP(N$2,[1]Baseline!$A$1:$JD$86,MATCH($A52,[1]Baseline!$A$1:$A$86,0),0))</f>
        <v>#REF!</v>
      </c>
      <c r="O52" t="e">
        <f>-((HLOOKUP(O$2,#REF!,MATCH($A52,#REF!,0),0) - HLOOKUP(O$2,[1]Baseline!$A$1:$JD$86,MATCH($A52,[1]Baseline!$A$1:$A$86,0),0))/HLOOKUP(O$2,[1]Baseline!$A$1:$JD$86,MATCH($A52,[1]Baseline!$A$1:$A$86,0),0))</f>
        <v>#REF!</v>
      </c>
      <c r="P52" t="e">
        <f>-((HLOOKUP(P$2,#REF!,MATCH($A52,#REF!,0),0) - HLOOKUP(P$2,[1]Baseline!$A$1:$JD$86,MATCH($A52,[1]Baseline!$A$1:$A$86,0),0))/HLOOKUP(P$2,[1]Baseline!$A$1:$JD$86,MATCH($A52,[1]Baseline!$A$1:$A$86,0),0))</f>
        <v>#REF!</v>
      </c>
      <c r="Q52" t="e">
        <f>-((HLOOKUP(Q$2,#REF!,MATCH($A52,#REF!,0),0) - HLOOKUP(Q$2,[1]Baseline!$A$1:$JD$86,MATCH($A52,[1]Baseline!$A$1:$A$86,0),0))/HLOOKUP(Q$2,[1]Baseline!$A$1:$JD$86,MATCH($A52,[1]Baseline!$A$1:$A$86,0),0))</f>
        <v>#REF!</v>
      </c>
      <c r="R52" t="e">
        <f>-((HLOOKUP(R$2,#REF!,MATCH($A52,#REF!,0),0) - HLOOKUP(R$2,[1]Baseline!$A$1:$JD$86,MATCH($A52,[1]Baseline!$A$1:$A$86,0),0))/HLOOKUP(R$2,[1]Baseline!$A$1:$JD$86,MATCH($A52,[1]Baseline!$A$1:$A$86,0),0))</f>
        <v>#REF!</v>
      </c>
      <c r="S52" t="e">
        <f>-((HLOOKUP(S$2,#REF!,MATCH($A52,#REF!,0),0) - HLOOKUP(S$2,[1]Baseline!$A$1:$JD$86,MATCH($A52,[1]Baseline!$A$1:$A$86,0),0))/HLOOKUP(S$2,[1]Baseline!$A$1:$JD$86,MATCH($A52,[1]Baseline!$A$1:$A$86,0),0))</f>
        <v>#REF!</v>
      </c>
      <c r="T52" t="e">
        <f>-((HLOOKUP(T$2,#REF!,MATCH($A52,#REF!,0),0) - HLOOKUP(T$2,[1]Baseline!$A$1:$JD$86,MATCH($A52,[1]Baseline!$A$1:$A$86,0),0))/HLOOKUP(T$2,[1]Baseline!$A$1:$JD$86,MATCH($A52,[1]Baseline!$A$1:$A$86,0),0))</f>
        <v>#REF!</v>
      </c>
    </row>
    <row r="53" spans="1:20" x14ac:dyDescent="0.3">
      <c r="A53">
        <v>2067</v>
      </c>
      <c r="B53" t="e">
        <f>ABS((HLOOKUP(B$2,#REF!,MATCH($A53,#REF!,0),0) - HLOOKUP(B$2,[1]Baseline!$A$1:$JD$86,MATCH($A53,[1]Baseline!$A$1:$A$86,0),0))/HLOOKUP(B$2,[1]Baseline!$A$1:$JD$86,MATCH($A$2,[1]Baseline!$A$1:$A$86,0),0))</f>
        <v>#REF!</v>
      </c>
      <c r="C53" t="e">
        <f t="shared" si="1"/>
        <v>#REF!</v>
      </c>
      <c r="D53" t="e">
        <f t="shared" si="2"/>
        <v>#REF!</v>
      </c>
      <c r="E53">
        <v>2067</v>
      </c>
      <c r="F53" t="e">
        <f>-((HLOOKUP(F$2,#REF!,MATCH($A53,#REF!,0),0) - HLOOKUP(F$2,[1]Baseline!$A$1:$JD$86,MATCH($A53,[1]Baseline!$A$1:$A$86,0),0))/HLOOKUP(F$2,[1]Baseline!$A$1:$JD$86,MATCH($A53,[1]Baseline!$A$1:$A$86,0),0))</f>
        <v>#REF!</v>
      </c>
      <c r="G53" t="e">
        <f>-((HLOOKUP(G$2,#REF!,MATCH($A53,#REF!,0),0) - HLOOKUP(G$2,[1]Baseline!$A$1:$JD$86,MATCH($A53,[1]Baseline!$A$1:$A$86,0),0))/HLOOKUP(G$2,[1]Baseline!$A$1:$JD$86,MATCH($A53,[1]Baseline!$A$1:$A$86,0),0))</f>
        <v>#REF!</v>
      </c>
      <c r="H53" t="e">
        <f>-((HLOOKUP(H$2,#REF!,MATCH($A53,#REF!,0),0) - HLOOKUP(H$2,[1]Baseline!$A$1:$JD$86,MATCH($A53,[1]Baseline!$A$1:$A$86,0),0))/HLOOKUP(H$2,[1]Baseline!$A$1:$JD$86,MATCH($A53,[1]Baseline!$A$1:$A$86,0),0))</f>
        <v>#REF!</v>
      </c>
      <c r="I53" t="e">
        <f>-((HLOOKUP(I$2,#REF!,MATCH($A53,#REF!,0),0) - HLOOKUP(I$2,[1]Baseline!$A$1:$JD$86,MATCH($A53,[1]Baseline!$A$1:$A$86,0),0))/HLOOKUP(I$2,[1]Baseline!$A$1:$JD$86,MATCH($A53,[1]Baseline!$A$1:$A$86,0),0))</f>
        <v>#REF!</v>
      </c>
      <c r="K53">
        <v>2067</v>
      </c>
      <c r="L53" t="e">
        <f>-((HLOOKUP(L$2,#REF!,MATCH($A53,#REF!,0),0) - HLOOKUP(L$2,[1]Baseline!$A$1:$JD$86,MATCH($A53,[1]Baseline!$A$1:$A$86,0),0))/HLOOKUP(L$2,[1]Baseline!$A$1:$JD$86,MATCH($A53,[1]Baseline!$A$1:$A$86,0),0))</f>
        <v>#REF!</v>
      </c>
      <c r="M53" t="e">
        <f>-((HLOOKUP(M$2,#REF!,MATCH($A53,#REF!,0),0) - HLOOKUP(M$2,[1]Baseline!$A$1:$JD$86,MATCH($A53,[1]Baseline!$A$1:$A$86,0),0))/HLOOKUP(M$2,[1]Baseline!$A$1:$JD$86,MATCH($A53,[1]Baseline!$A$1:$A$86,0),0))</f>
        <v>#REF!</v>
      </c>
      <c r="N53" t="e">
        <f>-((HLOOKUP(N$2,#REF!,MATCH($A53,#REF!,0),0) - HLOOKUP(N$2,[1]Baseline!$A$1:$JD$86,MATCH($A53,[1]Baseline!$A$1:$A$86,0),0))/HLOOKUP(N$2,[1]Baseline!$A$1:$JD$86,MATCH($A53,[1]Baseline!$A$1:$A$86,0),0))</f>
        <v>#REF!</v>
      </c>
      <c r="O53" t="e">
        <f>-((HLOOKUP(O$2,#REF!,MATCH($A53,#REF!,0),0) - HLOOKUP(O$2,[1]Baseline!$A$1:$JD$86,MATCH($A53,[1]Baseline!$A$1:$A$86,0),0))/HLOOKUP(O$2,[1]Baseline!$A$1:$JD$86,MATCH($A53,[1]Baseline!$A$1:$A$86,0),0))</f>
        <v>#REF!</v>
      </c>
      <c r="P53" t="e">
        <f>-((HLOOKUP(P$2,#REF!,MATCH($A53,#REF!,0),0) - HLOOKUP(P$2,[1]Baseline!$A$1:$JD$86,MATCH($A53,[1]Baseline!$A$1:$A$86,0),0))/HLOOKUP(P$2,[1]Baseline!$A$1:$JD$86,MATCH($A53,[1]Baseline!$A$1:$A$86,0),0))</f>
        <v>#REF!</v>
      </c>
      <c r="Q53" t="e">
        <f>-((HLOOKUP(Q$2,#REF!,MATCH($A53,#REF!,0),0) - HLOOKUP(Q$2,[1]Baseline!$A$1:$JD$86,MATCH($A53,[1]Baseline!$A$1:$A$86,0),0))/HLOOKUP(Q$2,[1]Baseline!$A$1:$JD$86,MATCH($A53,[1]Baseline!$A$1:$A$86,0),0))</f>
        <v>#REF!</v>
      </c>
      <c r="R53" t="e">
        <f>-((HLOOKUP(R$2,#REF!,MATCH($A53,#REF!,0),0) - HLOOKUP(R$2,[1]Baseline!$A$1:$JD$86,MATCH($A53,[1]Baseline!$A$1:$A$86,0),0))/HLOOKUP(R$2,[1]Baseline!$A$1:$JD$86,MATCH($A53,[1]Baseline!$A$1:$A$86,0),0))</f>
        <v>#REF!</v>
      </c>
      <c r="S53" t="e">
        <f>-((HLOOKUP(S$2,#REF!,MATCH($A53,#REF!,0),0) - HLOOKUP(S$2,[1]Baseline!$A$1:$JD$86,MATCH($A53,[1]Baseline!$A$1:$A$86,0),0))/HLOOKUP(S$2,[1]Baseline!$A$1:$JD$86,MATCH($A53,[1]Baseline!$A$1:$A$86,0),0))</f>
        <v>#REF!</v>
      </c>
      <c r="T53" t="e">
        <f>-((HLOOKUP(T$2,#REF!,MATCH($A53,#REF!,0),0) - HLOOKUP(T$2,[1]Baseline!$A$1:$JD$86,MATCH($A53,[1]Baseline!$A$1:$A$86,0),0))/HLOOKUP(T$2,[1]Baseline!$A$1:$JD$86,MATCH($A53,[1]Baseline!$A$1:$A$86,0),0))</f>
        <v>#REF!</v>
      </c>
    </row>
    <row r="54" spans="1:20" x14ac:dyDescent="0.3">
      <c r="A54">
        <v>2068</v>
      </c>
      <c r="B54" t="e">
        <f>ABS((HLOOKUP(B$2,#REF!,MATCH($A54,#REF!,0),0) - HLOOKUP(B$2,[1]Baseline!$A$1:$JD$86,MATCH($A54,[1]Baseline!$A$1:$A$86,0),0))/HLOOKUP(B$2,[1]Baseline!$A$1:$JD$86,MATCH($A$2,[1]Baseline!$A$1:$A$86,0),0))</f>
        <v>#REF!</v>
      </c>
      <c r="C54" t="e">
        <f t="shared" si="1"/>
        <v>#REF!</v>
      </c>
      <c r="D54" t="e">
        <f t="shared" si="2"/>
        <v>#REF!</v>
      </c>
      <c r="E54">
        <v>2068</v>
      </c>
      <c r="F54" t="e">
        <f>-((HLOOKUP(F$2,#REF!,MATCH($A54,#REF!,0),0) - HLOOKUP(F$2,[1]Baseline!$A$1:$JD$86,MATCH($A54,[1]Baseline!$A$1:$A$86,0),0))/HLOOKUP(F$2,[1]Baseline!$A$1:$JD$86,MATCH($A54,[1]Baseline!$A$1:$A$86,0),0))</f>
        <v>#REF!</v>
      </c>
      <c r="G54" t="e">
        <f>-((HLOOKUP(G$2,#REF!,MATCH($A54,#REF!,0),0) - HLOOKUP(G$2,[1]Baseline!$A$1:$JD$86,MATCH($A54,[1]Baseline!$A$1:$A$86,0),0))/HLOOKUP(G$2,[1]Baseline!$A$1:$JD$86,MATCH($A54,[1]Baseline!$A$1:$A$86,0),0))</f>
        <v>#REF!</v>
      </c>
      <c r="H54" t="e">
        <f>-((HLOOKUP(H$2,#REF!,MATCH($A54,#REF!,0),0) - HLOOKUP(H$2,[1]Baseline!$A$1:$JD$86,MATCH($A54,[1]Baseline!$A$1:$A$86,0),0))/HLOOKUP(H$2,[1]Baseline!$A$1:$JD$86,MATCH($A54,[1]Baseline!$A$1:$A$86,0),0))</f>
        <v>#REF!</v>
      </c>
      <c r="I54" t="e">
        <f>-((HLOOKUP(I$2,#REF!,MATCH($A54,#REF!,0),0) - HLOOKUP(I$2,[1]Baseline!$A$1:$JD$86,MATCH($A54,[1]Baseline!$A$1:$A$86,0),0))/HLOOKUP(I$2,[1]Baseline!$A$1:$JD$86,MATCH($A54,[1]Baseline!$A$1:$A$86,0),0))</f>
        <v>#REF!</v>
      </c>
      <c r="K54">
        <v>2068</v>
      </c>
      <c r="L54" t="e">
        <f>-((HLOOKUP(L$2,#REF!,MATCH($A54,#REF!,0),0) - HLOOKUP(L$2,[1]Baseline!$A$1:$JD$86,MATCH($A54,[1]Baseline!$A$1:$A$86,0),0))/HLOOKUP(L$2,[1]Baseline!$A$1:$JD$86,MATCH($A54,[1]Baseline!$A$1:$A$86,0),0))</f>
        <v>#REF!</v>
      </c>
      <c r="M54" t="e">
        <f>-((HLOOKUP(M$2,#REF!,MATCH($A54,#REF!,0),0) - HLOOKUP(M$2,[1]Baseline!$A$1:$JD$86,MATCH($A54,[1]Baseline!$A$1:$A$86,0),0))/HLOOKUP(M$2,[1]Baseline!$A$1:$JD$86,MATCH($A54,[1]Baseline!$A$1:$A$86,0),0))</f>
        <v>#REF!</v>
      </c>
      <c r="N54" t="e">
        <f>-((HLOOKUP(N$2,#REF!,MATCH($A54,#REF!,0),0) - HLOOKUP(N$2,[1]Baseline!$A$1:$JD$86,MATCH($A54,[1]Baseline!$A$1:$A$86,0),0))/HLOOKUP(N$2,[1]Baseline!$A$1:$JD$86,MATCH($A54,[1]Baseline!$A$1:$A$86,0),0))</f>
        <v>#REF!</v>
      </c>
      <c r="O54" t="e">
        <f>-((HLOOKUP(O$2,#REF!,MATCH($A54,#REF!,0),0) - HLOOKUP(O$2,[1]Baseline!$A$1:$JD$86,MATCH($A54,[1]Baseline!$A$1:$A$86,0),0))/HLOOKUP(O$2,[1]Baseline!$A$1:$JD$86,MATCH($A54,[1]Baseline!$A$1:$A$86,0),0))</f>
        <v>#REF!</v>
      </c>
      <c r="P54" t="e">
        <f>-((HLOOKUP(P$2,#REF!,MATCH($A54,#REF!,0),0) - HLOOKUP(P$2,[1]Baseline!$A$1:$JD$86,MATCH($A54,[1]Baseline!$A$1:$A$86,0),0))/HLOOKUP(P$2,[1]Baseline!$A$1:$JD$86,MATCH($A54,[1]Baseline!$A$1:$A$86,0),0))</f>
        <v>#REF!</v>
      </c>
      <c r="Q54" t="e">
        <f>-((HLOOKUP(Q$2,#REF!,MATCH($A54,#REF!,0),0) - HLOOKUP(Q$2,[1]Baseline!$A$1:$JD$86,MATCH($A54,[1]Baseline!$A$1:$A$86,0),0))/HLOOKUP(Q$2,[1]Baseline!$A$1:$JD$86,MATCH($A54,[1]Baseline!$A$1:$A$86,0),0))</f>
        <v>#REF!</v>
      </c>
      <c r="R54" t="e">
        <f>-((HLOOKUP(R$2,#REF!,MATCH($A54,#REF!,0),0) - HLOOKUP(R$2,[1]Baseline!$A$1:$JD$86,MATCH($A54,[1]Baseline!$A$1:$A$86,0),0))/HLOOKUP(R$2,[1]Baseline!$A$1:$JD$86,MATCH($A54,[1]Baseline!$A$1:$A$86,0),0))</f>
        <v>#REF!</v>
      </c>
      <c r="S54" t="e">
        <f>-((HLOOKUP(S$2,#REF!,MATCH($A54,#REF!,0),0) - HLOOKUP(S$2,[1]Baseline!$A$1:$JD$86,MATCH($A54,[1]Baseline!$A$1:$A$86,0),0))/HLOOKUP(S$2,[1]Baseline!$A$1:$JD$86,MATCH($A54,[1]Baseline!$A$1:$A$86,0),0))</f>
        <v>#REF!</v>
      </c>
      <c r="T54" t="e">
        <f>-((HLOOKUP(T$2,#REF!,MATCH($A54,#REF!,0),0) - HLOOKUP(T$2,[1]Baseline!$A$1:$JD$86,MATCH($A54,[1]Baseline!$A$1:$A$86,0),0))/HLOOKUP(T$2,[1]Baseline!$A$1:$JD$86,MATCH($A54,[1]Baseline!$A$1:$A$86,0),0))</f>
        <v>#REF!</v>
      </c>
    </row>
    <row r="55" spans="1:20" x14ac:dyDescent="0.3">
      <c r="A55">
        <v>2069</v>
      </c>
      <c r="B55" t="e">
        <f>ABS((HLOOKUP(B$2,#REF!,MATCH($A55,#REF!,0),0) - HLOOKUP(B$2,[1]Baseline!$A$1:$JD$86,MATCH($A55,[1]Baseline!$A$1:$A$86,0),0))/HLOOKUP(B$2,[1]Baseline!$A$1:$JD$86,MATCH($A$2,[1]Baseline!$A$1:$A$86,0),0))</f>
        <v>#REF!</v>
      </c>
      <c r="C55" t="e">
        <f t="shared" si="1"/>
        <v>#REF!</v>
      </c>
      <c r="D55" t="e">
        <f t="shared" si="2"/>
        <v>#REF!</v>
      </c>
      <c r="E55">
        <v>2069</v>
      </c>
      <c r="F55" t="e">
        <f>-((HLOOKUP(F$2,#REF!,MATCH($A55,#REF!,0),0) - HLOOKUP(F$2,[1]Baseline!$A$1:$JD$86,MATCH($A55,[1]Baseline!$A$1:$A$86,0),0))/HLOOKUP(F$2,[1]Baseline!$A$1:$JD$86,MATCH($A55,[1]Baseline!$A$1:$A$86,0),0))</f>
        <v>#REF!</v>
      </c>
      <c r="G55" t="e">
        <f>-((HLOOKUP(G$2,#REF!,MATCH($A55,#REF!,0),0) - HLOOKUP(G$2,[1]Baseline!$A$1:$JD$86,MATCH($A55,[1]Baseline!$A$1:$A$86,0),0))/HLOOKUP(G$2,[1]Baseline!$A$1:$JD$86,MATCH($A55,[1]Baseline!$A$1:$A$86,0),0))</f>
        <v>#REF!</v>
      </c>
      <c r="H55" t="e">
        <f>-((HLOOKUP(H$2,#REF!,MATCH($A55,#REF!,0),0) - HLOOKUP(H$2,[1]Baseline!$A$1:$JD$86,MATCH($A55,[1]Baseline!$A$1:$A$86,0),0))/HLOOKUP(H$2,[1]Baseline!$A$1:$JD$86,MATCH($A55,[1]Baseline!$A$1:$A$86,0),0))</f>
        <v>#REF!</v>
      </c>
      <c r="I55" t="e">
        <f>-((HLOOKUP(I$2,#REF!,MATCH($A55,#REF!,0),0) - HLOOKUP(I$2,[1]Baseline!$A$1:$JD$86,MATCH($A55,[1]Baseline!$A$1:$A$86,0),0))/HLOOKUP(I$2,[1]Baseline!$A$1:$JD$86,MATCH($A55,[1]Baseline!$A$1:$A$86,0),0))</f>
        <v>#REF!</v>
      </c>
      <c r="K55">
        <v>2069</v>
      </c>
      <c r="L55" t="e">
        <f>-((HLOOKUP(L$2,#REF!,MATCH($A55,#REF!,0),0) - HLOOKUP(L$2,[1]Baseline!$A$1:$JD$86,MATCH($A55,[1]Baseline!$A$1:$A$86,0),0))/HLOOKUP(L$2,[1]Baseline!$A$1:$JD$86,MATCH($A55,[1]Baseline!$A$1:$A$86,0),0))</f>
        <v>#REF!</v>
      </c>
      <c r="M55" t="e">
        <f>-((HLOOKUP(M$2,#REF!,MATCH($A55,#REF!,0),0) - HLOOKUP(M$2,[1]Baseline!$A$1:$JD$86,MATCH($A55,[1]Baseline!$A$1:$A$86,0),0))/HLOOKUP(M$2,[1]Baseline!$A$1:$JD$86,MATCH($A55,[1]Baseline!$A$1:$A$86,0),0))</f>
        <v>#REF!</v>
      </c>
      <c r="N55" t="e">
        <f>-((HLOOKUP(N$2,#REF!,MATCH($A55,#REF!,0),0) - HLOOKUP(N$2,[1]Baseline!$A$1:$JD$86,MATCH($A55,[1]Baseline!$A$1:$A$86,0),0))/HLOOKUP(N$2,[1]Baseline!$A$1:$JD$86,MATCH($A55,[1]Baseline!$A$1:$A$86,0),0))</f>
        <v>#REF!</v>
      </c>
      <c r="O55" t="e">
        <f>-((HLOOKUP(O$2,#REF!,MATCH($A55,#REF!,0),0) - HLOOKUP(O$2,[1]Baseline!$A$1:$JD$86,MATCH($A55,[1]Baseline!$A$1:$A$86,0),0))/HLOOKUP(O$2,[1]Baseline!$A$1:$JD$86,MATCH($A55,[1]Baseline!$A$1:$A$86,0),0))</f>
        <v>#REF!</v>
      </c>
      <c r="P55" t="e">
        <f>-((HLOOKUP(P$2,#REF!,MATCH($A55,#REF!,0),0) - HLOOKUP(P$2,[1]Baseline!$A$1:$JD$86,MATCH($A55,[1]Baseline!$A$1:$A$86,0),0))/HLOOKUP(P$2,[1]Baseline!$A$1:$JD$86,MATCH($A55,[1]Baseline!$A$1:$A$86,0),0))</f>
        <v>#REF!</v>
      </c>
      <c r="Q55" t="e">
        <f>-((HLOOKUP(Q$2,#REF!,MATCH($A55,#REF!,0),0) - HLOOKUP(Q$2,[1]Baseline!$A$1:$JD$86,MATCH($A55,[1]Baseline!$A$1:$A$86,0),0))/HLOOKUP(Q$2,[1]Baseline!$A$1:$JD$86,MATCH($A55,[1]Baseline!$A$1:$A$86,0),0))</f>
        <v>#REF!</v>
      </c>
      <c r="R55" t="e">
        <f>-((HLOOKUP(R$2,#REF!,MATCH($A55,#REF!,0),0) - HLOOKUP(R$2,[1]Baseline!$A$1:$JD$86,MATCH($A55,[1]Baseline!$A$1:$A$86,0),0))/HLOOKUP(R$2,[1]Baseline!$A$1:$JD$86,MATCH($A55,[1]Baseline!$A$1:$A$86,0),0))</f>
        <v>#REF!</v>
      </c>
      <c r="S55" t="e">
        <f>-((HLOOKUP(S$2,#REF!,MATCH($A55,#REF!,0),0) - HLOOKUP(S$2,[1]Baseline!$A$1:$JD$86,MATCH($A55,[1]Baseline!$A$1:$A$86,0),0))/HLOOKUP(S$2,[1]Baseline!$A$1:$JD$86,MATCH($A55,[1]Baseline!$A$1:$A$86,0),0))</f>
        <v>#REF!</v>
      </c>
      <c r="T55" t="e">
        <f>-((HLOOKUP(T$2,#REF!,MATCH($A55,#REF!,0),0) - HLOOKUP(T$2,[1]Baseline!$A$1:$JD$86,MATCH($A55,[1]Baseline!$A$1:$A$86,0),0))/HLOOKUP(T$2,[1]Baseline!$A$1:$JD$86,MATCH($A55,[1]Baseline!$A$1:$A$86,0),0))</f>
        <v>#REF!</v>
      </c>
    </row>
    <row r="56" spans="1:20" x14ac:dyDescent="0.3">
      <c r="A56">
        <v>2070</v>
      </c>
      <c r="B56" t="e">
        <f>ABS((HLOOKUP(B$2,#REF!,MATCH($A56,#REF!,0),0) - HLOOKUP(B$2,[1]Baseline!$A$1:$JD$86,MATCH($A56,[1]Baseline!$A$1:$A$86,0),0))/HLOOKUP(B$2,[1]Baseline!$A$1:$JD$86,MATCH($A$2,[1]Baseline!$A$1:$A$86,0),0))</f>
        <v>#REF!</v>
      </c>
      <c r="C56" t="e">
        <f t="shared" si="1"/>
        <v>#REF!</v>
      </c>
      <c r="D56" t="e">
        <f t="shared" si="2"/>
        <v>#REF!</v>
      </c>
      <c r="E56">
        <v>2070</v>
      </c>
      <c r="F56" t="e">
        <f>-((HLOOKUP(F$2,#REF!,MATCH($A56,#REF!,0),0) - HLOOKUP(F$2,[1]Baseline!$A$1:$JD$86,MATCH($A56,[1]Baseline!$A$1:$A$86,0),0))/HLOOKUP(F$2,[1]Baseline!$A$1:$JD$86,MATCH($A56,[1]Baseline!$A$1:$A$86,0),0))</f>
        <v>#REF!</v>
      </c>
      <c r="G56" t="e">
        <f>-((HLOOKUP(G$2,#REF!,MATCH($A56,#REF!,0),0) - HLOOKUP(G$2,[1]Baseline!$A$1:$JD$86,MATCH($A56,[1]Baseline!$A$1:$A$86,0),0))/HLOOKUP(G$2,[1]Baseline!$A$1:$JD$86,MATCH($A56,[1]Baseline!$A$1:$A$86,0),0))</f>
        <v>#REF!</v>
      </c>
      <c r="H56" t="e">
        <f>-((HLOOKUP(H$2,#REF!,MATCH($A56,#REF!,0),0) - HLOOKUP(H$2,[1]Baseline!$A$1:$JD$86,MATCH($A56,[1]Baseline!$A$1:$A$86,0),0))/HLOOKUP(H$2,[1]Baseline!$A$1:$JD$86,MATCH($A56,[1]Baseline!$A$1:$A$86,0),0))</f>
        <v>#REF!</v>
      </c>
      <c r="I56" t="e">
        <f>-((HLOOKUP(I$2,#REF!,MATCH($A56,#REF!,0),0) - HLOOKUP(I$2,[1]Baseline!$A$1:$JD$86,MATCH($A56,[1]Baseline!$A$1:$A$86,0),0))/HLOOKUP(I$2,[1]Baseline!$A$1:$JD$86,MATCH($A56,[1]Baseline!$A$1:$A$86,0),0))</f>
        <v>#REF!</v>
      </c>
      <c r="K56">
        <v>2070</v>
      </c>
      <c r="L56" t="e">
        <f>-((HLOOKUP(L$2,#REF!,MATCH($A56,#REF!,0),0) - HLOOKUP(L$2,[1]Baseline!$A$1:$JD$86,MATCH($A56,[1]Baseline!$A$1:$A$86,0),0))/HLOOKUP(L$2,[1]Baseline!$A$1:$JD$86,MATCH($A56,[1]Baseline!$A$1:$A$86,0),0))</f>
        <v>#REF!</v>
      </c>
      <c r="M56" t="e">
        <f>-((HLOOKUP(M$2,#REF!,MATCH($A56,#REF!,0),0) - HLOOKUP(M$2,[1]Baseline!$A$1:$JD$86,MATCH($A56,[1]Baseline!$A$1:$A$86,0),0))/HLOOKUP(M$2,[1]Baseline!$A$1:$JD$86,MATCH($A56,[1]Baseline!$A$1:$A$86,0),0))</f>
        <v>#REF!</v>
      </c>
      <c r="N56" t="e">
        <f>-((HLOOKUP(N$2,#REF!,MATCH($A56,#REF!,0),0) - HLOOKUP(N$2,[1]Baseline!$A$1:$JD$86,MATCH($A56,[1]Baseline!$A$1:$A$86,0),0))/HLOOKUP(N$2,[1]Baseline!$A$1:$JD$86,MATCH($A56,[1]Baseline!$A$1:$A$86,0),0))</f>
        <v>#REF!</v>
      </c>
      <c r="O56" t="e">
        <f>-((HLOOKUP(O$2,#REF!,MATCH($A56,#REF!,0),0) - HLOOKUP(O$2,[1]Baseline!$A$1:$JD$86,MATCH($A56,[1]Baseline!$A$1:$A$86,0),0))/HLOOKUP(O$2,[1]Baseline!$A$1:$JD$86,MATCH($A56,[1]Baseline!$A$1:$A$86,0),0))</f>
        <v>#REF!</v>
      </c>
      <c r="P56" t="e">
        <f>-((HLOOKUP(P$2,#REF!,MATCH($A56,#REF!,0),0) - HLOOKUP(P$2,[1]Baseline!$A$1:$JD$86,MATCH($A56,[1]Baseline!$A$1:$A$86,0),0))/HLOOKUP(P$2,[1]Baseline!$A$1:$JD$86,MATCH($A56,[1]Baseline!$A$1:$A$86,0),0))</f>
        <v>#REF!</v>
      </c>
      <c r="Q56" t="e">
        <f>-((HLOOKUP(Q$2,#REF!,MATCH($A56,#REF!,0),0) - HLOOKUP(Q$2,[1]Baseline!$A$1:$JD$86,MATCH($A56,[1]Baseline!$A$1:$A$86,0),0))/HLOOKUP(Q$2,[1]Baseline!$A$1:$JD$86,MATCH($A56,[1]Baseline!$A$1:$A$86,0),0))</f>
        <v>#REF!</v>
      </c>
      <c r="R56" t="e">
        <f>-((HLOOKUP(R$2,#REF!,MATCH($A56,#REF!,0),0) - HLOOKUP(R$2,[1]Baseline!$A$1:$JD$86,MATCH($A56,[1]Baseline!$A$1:$A$86,0),0))/HLOOKUP(R$2,[1]Baseline!$A$1:$JD$86,MATCH($A56,[1]Baseline!$A$1:$A$86,0),0))</f>
        <v>#REF!</v>
      </c>
      <c r="S56" t="e">
        <f>-((HLOOKUP(S$2,#REF!,MATCH($A56,#REF!,0),0) - HLOOKUP(S$2,[1]Baseline!$A$1:$JD$86,MATCH($A56,[1]Baseline!$A$1:$A$86,0),0))/HLOOKUP(S$2,[1]Baseline!$A$1:$JD$86,MATCH($A56,[1]Baseline!$A$1:$A$86,0),0))</f>
        <v>#REF!</v>
      </c>
      <c r="T56" t="e">
        <f>-((HLOOKUP(T$2,#REF!,MATCH($A56,#REF!,0),0) - HLOOKUP(T$2,[1]Baseline!$A$1:$JD$86,MATCH($A56,[1]Baseline!$A$1:$A$86,0),0))/HLOOKUP(T$2,[1]Baseline!$A$1:$JD$86,MATCH($A56,[1]Baseline!$A$1:$A$86,0),0))</f>
        <v>#REF!</v>
      </c>
    </row>
    <row r="57" spans="1:20" x14ac:dyDescent="0.3">
      <c r="A57">
        <v>2071</v>
      </c>
      <c r="B57" t="e">
        <f>ABS((HLOOKUP(B$2,#REF!,MATCH($A57,#REF!,0),0) - HLOOKUP(B$2,[1]Baseline!$A$1:$JD$86,MATCH($A57,[1]Baseline!$A$1:$A$86,0),0))/HLOOKUP(B$2,[1]Baseline!$A$1:$JD$86,MATCH($A$2,[1]Baseline!$A$1:$A$86,0),0))</f>
        <v>#REF!</v>
      </c>
      <c r="C57" t="e">
        <f t="shared" si="1"/>
        <v>#REF!</v>
      </c>
      <c r="D57" t="e">
        <f t="shared" si="2"/>
        <v>#REF!</v>
      </c>
      <c r="E57">
        <v>2071</v>
      </c>
      <c r="F57" t="e">
        <f>-((HLOOKUP(F$2,#REF!,MATCH($A57,#REF!,0),0) - HLOOKUP(F$2,[1]Baseline!$A$1:$JD$86,MATCH($A57,[1]Baseline!$A$1:$A$86,0),0))/HLOOKUP(F$2,[1]Baseline!$A$1:$JD$86,MATCH($A57,[1]Baseline!$A$1:$A$86,0),0))</f>
        <v>#REF!</v>
      </c>
      <c r="G57" t="e">
        <f>-((HLOOKUP(G$2,#REF!,MATCH($A57,#REF!,0),0) - HLOOKUP(G$2,[1]Baseline!$A$1:$JD$86,MATCH($A57,[1]Baseline!$A$1:$A$86,0),0))/HLOOKUP(G$2,[1]Baseline!$A$1:$JD$86,MATCH($A57,[1]Baseline!$A$1:$A$86,0),0))</f>
        <v>#REF!</v>
      </c>
      <c r="H57" t="e">
        <f>-((HLOOKUP(H$2,#REF!,MATCH($A57,#REF!,0),0) - HLOOKUP(H$2,[1]Baseline!$A$1:$JD$86,MATCH($A57,[1]Baseline!$A$1:$A$86,0),0))/HLOOKUP(H$2,[1]Baseline!$A$1:$JD$86,MATCH($A57,[1]Baseline!$A$1:$A$86,0),0))</f>
        <v>#REF!</v>
      </c>
      <c r="I57" t="e">
        <f>-((HLOOKUP(I$2,#REF!,MATCH($A57,#REF!,0),0) - HLOOKUP(I$2,[1]Baseline!$A$1:$JD$86,MATCH($A57,[1]Baseline!$A$1:$A$86,0),0))/HLOOKUP(I$2,[1]Baseline!$A$1:$JD$86,MATCH($A57,[1]Baseline!$A$1:$A$86,0),0))</f>
        <v>#REF!</v>
      </c>
      <c r="K57">
        <v>2071</v>
      </c>
      <c r="L57" t="e">
        <f>-((HLOOKUP(L$2,#REF!,MATCH($A57,#REF!,0),0) - HLOOKUP(L$2,[1]Baseline!$A$1:$JD$86,MATCH($A57,[1]Baseline!$A$1:$A$86,0),0))/HLOOKUP(L$2,[1]Baseline!$A$1:$JD$86,MATCH($A57,[1]Baseline!$A$1:$A$86,0),0))</f>
        <v>#REF!</v>
      </c>
      <c r="M57" t="e">
        <f>-((HLOOKUP(M$2,#REF!,MATCH($A57,#REF!,0),0) - HLOOKUP(M$2,[1]Baseline!$A$1:$JD$86,MATCH($A57,[1]Baseline!$A$1:$A$86,0),0))/HLOOKUP(M$2,[1]Baseline!$A$1:$JD$86,MATCH($A57,[1]Baseline!$A$1:$A$86,0),0))</f>
        <v>#REF!</v>
      </c>
      <c r="N57" t="e">
        <f>-((HLOOKUP(N$2,#REF!,MATCH($A57,#REF!,0),0) - HLOOKUP(N$2,[1]Baseline!$A$1:$JD$86,MATCH($A57,[1]Baseline!$A$1:$A$86,0),0))/HLOOKUP(N$2,[1]Baseline!$A$1:$JD$86,MATCH($A57,[1]Baseline!$A$1:$A$86,0),0))</f>
        <v>#REF!</v>
      </c>
      <c r="O57" t="e">
        <f>-((HLOOKUP(O$2,#REF!,MATCH($A57,#REF!,0),0) - HLOOKUP(O$2,[1]Baseline!$A$1:$JD$86,MATCH($A57,[1]Baseline!$A$1:$A$86,0),0))/HLOOKUP(O$2,[1]Baseline!$A$1:$JD$86,MATCH($A57,[1]Baseline!$A$1:$A$86,0),0))</f>
        <v>#REF!</v>
      </c>
      <c r="P57" t="e">
        <f>-((HLOOKUP(P$2,#REF!,MATCH($A57,#REF!,0),0) - HLOOKUP(P$2,[1]Baseline!$A$1:$JD$86,MATCH($A57,[1]Baseline!$A$1:$A$86,0),0))/HLOOKUP(P$2,[1]Baseline!$A$1:$JD$86,MATCH($A57,[1]Baseline!$A$1:$A$86,0),0))</f>
        <v>#REF!</v>
      </c>
      <c r="Q57" t="e">
        <f>-((HLOOKUP(Q$2,#REF!,MATCH($A57,#REF!,0),0) - HLOOKUP(Q$2,[1]Baseline!$A$1:$JD$86,MATCH($A57,[1]Baseline!$A$1:$A$86,0),0))/HLOOKUP(Q$2,[1]Baseline!$A$1:$JD$86,MATCH($A57,[1]Baseline!$A$1:$A$86,0),0))</f>
        <v>#REF!</v>
      </c>
      <c r="R57" t="e">
        <f>-((HLOOKUP(R$2,#REF!,MATCH($A57,#REF!,0),0) - HLOOKUP(R$2,[1]Baseline!$A$1:$JD$86,MATCH($A57,[1]Baseline!$A$1:$A$86,0),0))/HLOOKUP(R$2,[1]Baseline!$A$1:$JD$86,MATCH($A57,[1]Baseline!$A$1:$A$86,0),0))</f>
        <v>#REF!</v>
      </c>
      <c r="S57" t="e">
        <f>-((HLOOKUP(S$2,#REF!,MATCH($A57,#REF!,0),0) - HLOOKUP(S$2,[1]Baseline!$A$1:$JD$86,MATCH($A57,[1]Baseline!$A$1:$A$86,0),0))/HLOOKUP(S$2,[1]Baseline!$A$1:$JD$86,MATCH($A57,[1]Baseline!$A$1:$A$86,0),0))</f>
        <v>#REF!</v>
      </c>
      <c r="T57" t="e">
        <f>-((HLOOKUP(T$2,#REF!,MATCH($A57,#REF!,0),0) - HLOOKUP(T$2,[1]Baseline!$A$1:$JD$86,MATCH($A57,[1]Baseline!$A$1:$A$86,0),0))/HLOOKUP(T$2,[1]Baseline!$A$1:$JD$86,MATCH($A57,[1]Baseline!$A$1:$A$86,0),0))</f>
        <v>#REF!</v>
      </c>
    </row>
    <row r="58" spans="1:20" x14ac:dyDescent="0.3">
      <c r="A58">
        <v>2072</v>
      </c>
      <c r="B58" t="e">
        <f>ABS((HLOOKUP(B$2,#REF!,MATCH($A58,#REF!,0),0) - HLOOKUP(B$2,[1]Baseline!$A$1:$JD$86,MATCH($A58,[1]Baseline!$A$1:$A$86,0),0))/HLOOKUP(B$2,[1]Baseline!$A$1:$JD$86,MATCH($A$2,[1]Baseline!$A$1:$A$86,0),0))</f>
        <v>#REF!</v>
      </c>
      <c r="C58" t="e">
        <f t="shared" si="1"/>
        <v>#REF!</v>
      </c>
      <c r="D58" t="e">
        <f t="shared" si="2"/>
        <v>#REF!</v>
      </c>
      <c r="E58">
        <v>2072</v>
      </c>
      <c r="F58" t="e">
        <f>-((HLOOKUP(F$2,#REF!,MATCH($A58,#REF!,0),0) - HLOOKUP(F$2,[1]Baseline!$A$1:$JD$86,MATCH($A58,[1]Baseline!$A$1:$A$86,0),0))/HLOOKUP(F$2,[1]Baseline!$A$1:$JD$86,MATCH($A58,[1]Baseline!$A$1:$A$86,0),0))</f>
        <v>#REF!</v>
      </c>
      <c r="G58" t="e">
        <f>-((HLOOKUP(G$2,#REF!,MATCH($A58,#REF!,0),0) - HLOOKUP(G$2,[1]Baseline!$A$1:$JD$86,MATCH($A58,[1]Baseline!$A$1:$A$86,0),0))/HLOOKUP(G$2,[1]Baseline!$A$1:$JD$86,MATCH($A58,[1]Baseline!$A$1:$A$86,0),0))</f>
        <v>#REF!</v>
      </c>
      <c r="H58" t="e">
        <f>-((HLOOKUP(H$2,#REF!,MATCH($A58,#REF!,0),0) - HLOOKUP(H$2,[1]Baseline!$A$1:$JD$86,MATCH($A58,[1]Baseline!$A$1:$A$86,0),0))/HLOOKUP(H$2,[1]Baseline!$A$1:$JD$86,MATCH($A58,[1]Baseline!$A$1:$A$86,0),0))</f>
        <v>#REF!</v>
      </c>
      <c r="I58" t="e">
        <f>-((HLOOKUP(I$2,#REF!,MATCH($A58,#REF!,0),0) - HLOOKUP(I$2,[1]Baseline!$A$1:$JD$86,MATCH($A58,[1]Baseline!$A$1:$A$86,0),0))/HLOOKUP(I$2,[1]Baseline!$A$1:$JD$86,MATCH($A58,[1]Baseline!$A$1:$A$86,0),0))</f>
        <v>#REF!</v>
      </c>
      <c r="K58">
        <v>2072</v>
      </c>
      <c r="L58" t="e">
        <f>-((HLOOKUP(L$2,#REF!,MATCH($A58,#REF!,0),0) - HLOOKUP(L$2,[1]Baseline!$A$1:$JD$86,MATCH($A58,[1]Baseline!$A$1:$A$86,0),0))/HLOOKUP(L$2,[1]Baseline!$A$1:$JD$86,MATCH($A58,[1]Baseline!$A$1:$A$86,0),0))</f>
        <v>#REF!</v>
      </c>
      <c r="M58" t="e">
        <f>-((HLOOKUP(M$2,#REF!,MATCH($A58,#REF!,0),0) - HLOOKUP(M$2,[1]Baseline!$A$1:$JD$86,MATCH($A58,[1]Baseline!$A$1:$A$86,0),0))/HLOOKUP(M$2,[1]Baseline!$A$1:$JD$86,MATCH($A58,[1]Baseline!$A$1:$A$86,0),0))</f>
        <v>#REF!</v>
      </c>
      <c r="N58" t="e">
        <f>-((HLOOKUP(N$2,#REF!,MATCH($A58,#REF!,0),0) - HLOOKUP(N$2,[1]Baseline!$A$1:$JD$86,MATCH($A58,[1]Baseline!$A$1:$A$86,0),0))/HLOOKUP(N$2,[1]Baseline!$A$1:$JD$86,MATCH($A58,[1]Baseline!$A$1:$A$86,0),0))</f>
        <v>#REF!</v>
      </c>
      <c r="O58" t="e">
        <f>-((HLOOKUP(O$2,#REF!,MATCH($A58,#REF!,0),0) - HLOOKUP(O$2,[1]Baseline!$A$1:$JD$86,MATCH($A58,[1]Baseline!$A$1:$A$86,0),0))/HLOOKUP(O$2,[1]Baseline!$A$1:$JD$86,MATCH($A58,[1]Baseline!$A$1:$A$86,0),0))</f>
        <v>#REF!</v>
      </c>
      <c r="P58" t="e">
        <f>-((HLOOKUP(P$2,#REF!,MATCH($A58,#REF!,0),0) - HLOOKUP(P$2,[1]Baseline!$A$1:$JD$86,MATCH($A58,[1]Baseline!$A$1:$A$86,0),0))/HLOOKUP(P$2,[1]Baseline!$A$1:$JD$86,MATCH($A58,[1]Baseline!$A$1:$A$86,0),0))</f>
        <v>#REF!</v>
      </c>
      <c r="Q58" t="e">
        <f>-((HLOOKUP(Q$2,#REF!,MATCH($A58,#REF!,0),0) - HLOOKUP(Q$2,[1]Baseline!$A$1:$JD$86,MATCH($A58,[1]Baseline!$A$1:$A$86,0),0))/HLOOKUP(Q$2,[1]Baseline!$A$1:$JD$86,MATCH($A58,[1]Baseline!$A$1:$A$86,0),0))</f>
        <v>#REF!</v>
      </c>
      <c r="R58" t="e">
        <f>-((HLOOKUP(R$2,#REF!,MATCH($A58,#REF!,0),0) - HLOOKUP(R$2,[1]Baseline!$A$1:$JD$86,MATCH($A58,[1]Baseline!$A$1:$A$86,0),0))/HLOOKUP(R$2,[1]Baseline!$A$1:$JD$86,MATCH($A58,[1]Baseline!$A$1:$A$86,0),0))</f>
        <v>#REF!</v>
      </c>
      <c r="S58" t="e">
        <f>-((HLOOKUP(S$2,#REF!,MATCH($A58,#REF!,0),0) - HLOOKUP(S$2,[1]Baseline!$A$1:$JD$86,MATCH($A58,[1]Baseline!$A$1:$A$86,0),0))/HLOOKUP(S$2,[1]Baseline!$A$1:$JD$86,MATCH($A58,[1]Baseline!$A$1:$A$86,0),0))</f>
        <v>#REF!</v>
      </c>
      <c r="T58" t="e">
        <f>-((HLOOKUP(T$2,#REF!,MATCH($A58,#REF!,0),0) - HLOOKUP(T$2,[1]Baseline!$A$1:$JD$86,MATCH($A58,[1]Baseline!$A$1:$A$86,0),0))/HLOOKUP(T$2,[1]Baseline!$A$1:$JD$86,MATCH($A58,[1]Baseline!$A$1:$A$86,0),0))</f>
        <v>#REF!</v>
      </c>
    </row>
    <row r="59" spans="1:20" x14ac:dyDescent="0.3">
      <c r="A59">
        <v>2073</v>
      </c>
      <c r="B59" t="e">
        <f>ABS((HLOOKUP(B$2,#REF!,MATCH($A59,#REF!,0),0) - HLOOKUP(B$2,[1]Baseline!$A$1:$JD$86,MATCH($A59,[1]Baseline!$A$1:$A$86,0),0))/HLOOKUP(B$2,[1]Baseline!$A$1:$JD$86,MATCH($A$2,[1]Baseline!$A$1:$A$86,0),0))</f>
        <v>#REF!</v>
      </c>
      <c r="C59" t="e">
        <f t="shared" si="1"/>
        <v>#REF!</v>
      </c>
      <c r="D59" t="e">
        <f t="shared" si="2"/>
        <v>#REF!</v>
      </c>
      <c r="E59">
        <v>2073</v>
      </c>
      <c r="F59" t="e">
        <f>-((HLOOKUP(F$2,#REF!,MATCH($A59,#REF!,0),0) - HLOOKUP(F$2,[1]Baseline!$A$1:$JD$86,MATCH($A59,[1]Baseline!$A$1:$A$86,0),0))/HLOOKUP(F$2,[1]Baseline!$A$1:$JD$86,MATCH($A59,[1]Baseline!$A$1:$A$86,0),0))</f>
        <v>#REF!</v>
      </c>
      <c r="G59" t="e">
        <f>-((HLOOKUP(G$2,#REF!,MATCH($A59,#REF!,0),0) - HLOOKUP(G$2,[1]Baseline!$A$1:$JD$86,MATCH($A59,[1]Baseline!$A$1:$A$86,0),0))/HLOOKUP(G$2,[1]Baseline!$A$1:$JD$86,MATCH($A59,[1]Baseline!$A$1:$A$86,0),0))</f>
        <v>#REF!</v>
      </c>
      <c r="H59" t="e">
        <f>-((HLOOKUP(H$2,#REF!,MATCH($A59,#REF!,0),0) - HLOOKUP(H$2,[1]Baseline!$A$1:$JD$86,MATCH($A59,[1]Baseline!$A$1:$A$86,0),0))/HLOOKUP(H$2,[1]Baseline!$A$1:$JD$86,MATCH($A59,[1]Baseline!$A$1:$A$86,0),0))</f>
        <v>#REF!</v>
      </c>
      <c r="I59" t="e">
        <f>-((HLOOKUP(I$2,#REF!,MATCH($A59,#REF!,0),0) - HLOOKUP(I$2,[1]Baseline!$A$1:$JD$86,MATCH($A59,[1]Baseline!$A$1:$A$86,0),0))/HLOOKUP(I$2,[1]Baseline!$A$1:$JD$86,MATCH($A59,[1]Baseline!$A$1:$A$86,0),0))</f>
        <v>#REF!</v>
      </c>
      <c r="K59">
        <v>2073</v>
      </c>
      <c r="L59" t="e">
        <f>-((HLOOKUP(L$2,#REF!,MATCH($A59,#REF!,0),0) - HLOOKUP(L$2,[1]Baseline!$A$1:$JD$86,MATCH($A59,[1]Baseline!$A$1:$A$86,0),0))/HLOOKUP(L$2,[1]Baseline!$A$1:$JD$86,MATCH($A59,[1]Baseline!$A$1:$A$86,0),0))</f>
        <v>#REF!</v>
      </c>
      <c r="M59" t="e">
        <f>-((HLOOKUP(M$2,#REF!,MATCH($A59,#REF!,0),0) - HLOOKUP(M$2,[1]Baseline!$A$1:$JD$86,MATCH($A59,[1]Baseline!$A$1:$A$86,0),0))/HLOOKUP(M$2,[1]Baseline!$A$1:$JD$86,MATCH($A59,[1]Baseline!$A$1:$A$86,0),0))</f>
        <v>#REF!</v>
      </c>
      <c r="N59" t="e">
        <f>-((HLOOKUP(N$2,#REF!,MATCH($A59,#REF!,0),0) - HLOOKUP(N$2,[1]Baseline!$A$1:$JD$86,MATCH($A59,[1]Baseline!$A$1:$A$86,0),0))/HLOOKUP(N$2,[1]Baseline!$A$1:$JD$86,MATCH($A59,[1]Baseline!$A$1:$A$86,0),0))</f>
        <v>#REF!</v>
      </c>
      <c r="O59" t="e">
        <f>-((HLOOKUP(O$2,#REF!,MATCH($A59,#REF!,0),0) - HLOOKUP(O$2,[1]Baseline!$A$1:$JD$86,MATCH($A59,[1]Baseline!$A$1:$A$86,0),0))/HLOOKUP(O$2,[1]Baseline!$A$1:$JD$86,MATCH($A59,[1]Baseline!$A$1:$A$86,0),0))</f>
        <v>#REF!</v>
      </c>
      <c r="P59" t="e">
        <f>-((HLOOKUP(P$2,#REF!,MATCH($A59,#REF!,0),0) - HLOOKUP(P$2,[1]Baseline!$A$1:$JD$86,MATCH($A59,[1]Baseline!$A$1:$A$86,0),0))/HLOOKUP(P$2,[1]Baseline!$A$1:$JD$86,MATCH($A59,[1]Baseline!$A$1:$A$86,0),0))</f>
        <v>#REF!</v>
      </c>
      <c r="Q59" t="e">
        <f>-((HLOOKUP(Q$2,#REF!,MATCH($A59,#REF!,0),0) - HLOOKUP(Q$2,[1]Baseline!$A$1:$JD$86,MATCH($A59,[1]Baseline!$A$1:$A$86,0),0))/HLOOKUP(Q$2,[1]Baseline!$A$1:$JD$86,MATCH($A59,[1]Baseline!$A$1:$A$86,0),0))</f>
        <v>#REF!</v>
      </c>
      <c r="R59" t="e">
        <f>-((HLOOKUP(R$2,#REF!,MATCH($A59,#REF!,0),0) - HLOOKUP(R$2,[1]Baseline!$A$1:$JD$86,MATCH($A59,[1]Baseline!$A$1:$A$86,0),0))/HLOOKUP(R$2,[1]Baseline!$A$1:$JD$86,MATCH($A59,[1]Baseline!$A$1:$A$86,0),0))</f>
        <v>#REF!</v>
      </c>
      <c r="S59" t="e">
        <f>-((HLOOKUP(S$2,#REF!,MATCH($A59,#REF!,0),0) - HLOOKUP(S$2,[1]Baseline!$A$1:$JD$86,MATCH($A59,[1]Baseline!$A$1:$A$86,0),0))/HLOOKUP(S$2,[1]Baseline!$A$1:$JD$86,MATCH($A59,[1]Baseline!$A$1:$A$86,0),0))</f>
        <v>#REF!</v>
      </c>
      <c r="T59" t="e">
        <f>-((HLOOKUP(T$2,#REF!,MATCH($A59,#REF!,0),0) - HLOOKUP(T$2,[1]Baseline!$A$1:$JD$86,MATCH($A59,[1]Baseline!$A$1:$A$86,0),0))/HLOOKUP(T$2,[1]Baseline!$A$1:$JD$86,MATCH($A59,[1]Baseline!$A$1:$A$86,0),0))</f>
        <v>#REF!</v>
      </c>
    </row>
    <row r="60" spans="1:20" x14ac:dyDescent="0.3">
      <c r="A60">
        <v>2074</v>
      </c>
      <c r="B60" t="e">
        <f>ABS((HLOOKUP(B$2,#REF!,MATCH($A60,#REF!,0),0) - HLOOKUP(B$2,[1]Baseline!$A$1:$JD$86,MATCH($A60,[1]Baseline!$A$1:$A$86,0),0))/HLOOKUP(B$2,[1]Baseline!$A$1:$JD$86,MATCH($A$2,[1]Baseline!$A$1:$A$86,0),0))</f>
        <v>#REF!</v>
      </c>
      <c r="C60" t="e">
        <f t="shared" si="1"/>
        <v>#REF!</v>
      </c>
      <c r="D60" t="e">
        <f t="shared" si="2"/>
        <v>#REF!</v>
      </c>
      <c r="E60">
        <v>2074</v>
      </c>
      <c r="F60" t="e">
        <f>-((HLOOKUP(F$2,#REF!,MATCH($A60,#REF!,0),0) - HLOOKUP(F$2,[1]Baseline!$A$1:$JD$86,MATCH($A60,[1]Baseline!$A$1:$A$86,0),0))/HLOOKUP(F$2,[1]Baseline!$A$1:$JD$86,MATCH($A60,[1]Baseline!$A$1:$A$86,0),0))</f>
        <v>#REF!</v>
      </c>
      <c r="G60" t="e">
        <f>-((HLOOKUP(G$2,#REF!,MATCH($A60,#REF!,0),0) - HLOOKUP(G$2,[1]Baseline!$A$1:$JD$86,MATCH($A60,[1]Baseline!$A$1:$A$86,0),0))/HLOOKUP(G$2,[1]Baseline!$A$1:$JD$86,MATCH($A60,[1]Baseline!$A$1:$A$86,0),0))</f>
        <v>#REF!</v>
      </c>
      <c r="H60" t="e">
        <f>-((HLOOKUP(H$2,#REF!,MATCH($A60,#REF!,0),0) - HLOOKUP(H$2,[1]Baseline!$A$1:$JD$86,MATCH($A60,[1]Baseline!$A$1:$A$86,0),0))/HLOOKUP(H$2,[1]Baseline!$A$1:$JD$86,MATCH($A60,[1]Baseline!$A$1:$A$86,0),0))</f>
        <v>#REF!</v>
      </c>
      <c r="I60" t="e">
        <f>-((HLOOKUP(I$2,#REF!,MATCH($A60,#REF!,0),0) - HLOOKUP(I$2,[1]Baseline!$A$1:$JD$86,MATCH($A60,[1]Baseline!$A$1:$A$86,0),0))/HLOOKUP(I$2,[1]Baseline!$A$1:$JD$86,MATCH($A60,[1]Baseline!$A$1:$A$86,0),0))</f>
        <v>#REF!</v>
      </c>
      <c r="K60">
        <v>2074</v>
      </c>
      <c r="L60" t="e">
        <f>-((HLOOKUP(L$2,#REF!,MATCH($A60,#REF!,0),0) - HLOOKUP(L$2,[1]Baseline!$A$1:$JD$86,MATCH($A60,[1]Baseline!$A$1:$A$86,0),0))/HLOOKUP(L$2,[1]Baseline!$A$1:$JD$86,MATCH($A60,[1]Baseline!$A$1:$A$86,0),0))</f>
        <v>#REF!</v>
      </c>
      <c r="M60" t="e">
        <f>-((HLOOKUP(M$2,#REF!,MATCH($A60,#REF!,0),0) - HLOOKUP(M$2,[1]Baseline!$A$1:$JD$86,MATCH($A60,[1]Baseline!$A$1:$A$86,0),0))/HLOOKUP(M$2,[1]Baseline!$A$1:$JD$86,MATCH($A60,[1]Baseline!$A$1:$A$86,0),0))</f>
        <v>#REF!</v>
      </c>
      <c r="N60" t="e">
        <f>-((HLOOKUP(N$2,#REF!,MATCH($A60,#REF!,0),0) - HLOOKUP(N$2,[1]Baseline!$A$1:$JD$86,MATCH($A60,[1]Baseline!$A$1:$A$86,0),0))/HLOOKUP(N$2,[1]Baseline!$A$1:$JD$86,MATCH($A60,[1]Baseline!$A$1:$A$86,0),0))</f>
        <v>#REF!</v>
      </c>
      <c r="O60" t="e">
        <f>-((HLOOKUP(O$2,#REF!,MATCH($A60,#REF!,0),0) - HLOOKUP(O$2,[1]Baseline!$A$1:$JD$86,MATCH($A60,[1]Baseline!$A$1:$A$86,0),0))/HLOOKUP(O$2,[1]Baseline!$A$1:$JD$86,MATCH($A60,[1]Baseline!$A$1:$A$86,0),0))</f>
        <v>#REF!</v>
      </c>
      <c r="P60" t="e">
        <f>-((HLOOKUP(P$2,#REF!,MATCH($A60,#REF!,0),0) - HLOOKUP(P$2,[1]Baseline!$A$1:$JD$86,MATCH($A60,[1]Baseline!$A$1:$A$86,0),0))/HLOOKUP(P$2,[1]Baseline!$A$1:$JD$86,MATCH($A60,[1]Baseline!$A$1:$A$86,0),0))</f>
        <v>#REF!</v>
      </c>
      <c r="Q60" t="e">
        <f>-((HLOOKUP(Q$2,#REF!,MATCH($A60,#REF!,0),0) - HLOOKUP(Q$2,[1]Baseline!$A$1:$JD$86,MATCH($A60,[1]Baseline!$A$1:$A$86,0),0))/HLOOKUP(Q$2,[1]Baseline!$A$1:$JD$86,MATCH($A60,[1]Baseline!$A$1:$A$86,0),0))</f>
        <v>#REF!</v>
      </c>
      <c r="R60" t="e">
        <f>-((HLOOKUP(R$2,#REF!,MATCH($A60,#REF!,0),0) - HLOOKUP(R$2,[1]Baseline!$A$1:$JD$86,MATCH($A60,[1]Baseline!$A$1:$A$86,0),0))/HLOOKUP(R$2,[1]Baseline!$A$1:$JD$86,MATCH($A60,[1]Baseline!$A$1:$A$86,0),0))</f>
        <v>#REF!</v>
      </c>
      <c r="S60" t="e">
        <f>-((HLOOKUP(S$2,#REF!,MATCH($A60,#REF!,0),0) - HLOOKUP(S$2,[1]Baseline!$A$1:$JD$86,MATCH($A60,[1]Baseline!$A$1:$A$86,0),0))/HLOOKUP(S$2,[1]Baseline!$A$1:$JD$86,MATCH($A60,[1]Baseline!$A$1:$A$86,0),0))</f>
        <v>#REF!</v>
      </c>
      <c r="T60" t="e">
        <f>-((HLOOKUP(T$2,#REF!,MATCH($A60,#REF!,0),0) - HLOOKUP(T$2,[1]Baseline!$A$1:$JD$86,MATCH($A60,[1]Baseline!$A$1:$A$86,0),0))/HLOOKUP(T$2,[1]Baseline!$A$1:$JD$86,MATCH($A60,[1]Baseline!$A$1:$A$86,0),0))</f>
        <v>#REF!</v>
      </c>
    </row>
    <row r="61" spans="1:20" x14ac:dyDescent="0.3">
      <c r="A61">
        <v>2075</v>
      </c>
      <c r="B61" t="e">
        <f>ABS((HLOOKUP(B$2,#REF!,MATCH($A61,#REF!,0),0) - HLOOKUP(B$2,[1]Baseline!$A$1:$JD$86,MATCH($A61,[1]Baseline!$A$1:$A$86,0),0))/HLOOKUP(B$2,[1]Baseline!$A$1:$JD$86,MATCH($A$2,[1]Baseline!$A$1:$A$86,0),0))</f>
        <v>#REF!</v>
      </c>
      <c r="C61" t="e">
        <f t="shared" si="1"/>
        <v>#REF!</v>
      </c>
      <c r="D61" t="e">
        <f t="shared" si="2"/>
        <v>#REF!</v>
      </c>
      <c r="E61">
        <v>2075</v>
      </c>
      <c r="F61" t="e">
        <f>-((HLOOKUP(F$2,#REF!,MATCH($A61,#REF!,0),0) - HLOOKUP(F$2,[1]Baseline!$A$1:$JD$86,MATCH($A61,[1]Baseline!$A$1:$A$86,0),0))/HLOOKUP(F$2,[1]Baseline!$A$1:$JD$86,MATCH($A61,[1]Baseline!$A$1:$A$86,0),0))</f>
        <v>#REF!</v>
      </c>
      <c r="G61" t="e">
        <f>-((HLOOKUP(G$2,#REF!,MATCH($A61,#REF!,0),0) - HLOOKUP(G$2,[1]Baseline!$A$1:$JD$86,MATCH($A61,[1]Baseline!$A$1:$A$86,0),0))/HLOOKUP(G$2,[1]Baseline!$A$1:$JD$86,MATCH($A61,[1]Baseline!$A$1:$A$86,0),0))</f>
        <v>#REF!</v>
      </c>
      <c r="H61" t="e">
        <f>-((HLOOKUP(H$2,#REF!,MATCH($A61,#REF!,0),0) - HLOOKUP(H$2,[1]Baseline!$A$1:$JD$86,MATCH($A61,[1]Baseline!$A$1:$A$86,0),0))/HLOOKUP(H$2,[1]Baseline!$A$1:$JD$86,MATCH($A61,[1]Baseline!$A$1:$A$86,0),0))</f>
        <v>#REF!</v>
      </c>
      <c r="I61" t="e">
        <f>-((HLOOKUP(I$2,#REF!,MATCH($A61,#REF!,0),0) - HLOOKUP(I$2,[1]Baseline!$A$1:$JD$86,MATCH($A61,[1]Baseline!$A$1:$A$86,0),0))/HLOOKUP(I$2,[1]Baseline!$A$1:$JD$86,MATCH($A61,[1]Baseline!$A$1:$A$86,0),0))</f>
        <v>#REF!</v>
      </c>
      <c r="K61">
        <v>2075</v>
      </c>
      <c r="L61" t="e">
        <f>-((HLOOKUP(L$2,#REF!,MATCH($A61,#REF!,0),0) - HLOOKUP(L$2,[1]Baseline!$A$1:$JD$86,MATCH($A61,[1]Baseline!$A$1:$A$86,0),0))/HLOOKUP(L$2,[1]Baseline!$A$1:$JD$86,MATCH($A61,[1]Baseline!$A$1:$A$86,0),0))</f>
        <v>#REF!</v>
      </c>
      <c r="M61" t="e">
        <f>-((HLOOKUP(M$2,#REF!,MATCH($A61,#REF!,0),0) - HLOOKUP(M$2,[1]Baseline!$A$1:$JD$86,MATCH($A61,[1]Baseline!$A$1:$A$86,0),0))/HLOOKUP(M$2,[1]Baseline!$A$1:$JD$86,MATCH($A61,[1]Baseline!$A$1:$A$86,0),0))</f>
        <v>#REF!</v>
      </c>
      <c r="N61" t="e">
        <f>-((HLOOKUP(N$2,#REF!,MATCH($A61,#REF!,0),0) - HLOOKUP(N$2,[1]Baseline!$A$1:$JD$86,MATCH($A61,[1]Baseline!$A$1:$A$86,0),0))/HLOOKUP(N$2,[1]Baseline!$A$1:$JD$86,MATCH($A61,[1]Baseline!$A$1:$A$86,0),0))</f>
        <v>#REF!</v>
      </c>
      <c r="O61" t="e">
        <f>-((HLOOKUP(O$2,#REF!,MATCH($A61,#REF!,0),0) - HLOOKUP(O$2,[1]Baseline!$A$1:$JD$86,MATCH($A61,[1]Baseline!$A$1:$A$86,0),0))/HLOOKUP(O$2,[1]Baseline!$A$1:$JD$86,MATCH($A61,[1]Baseline!$A$1:$A$86,0),0))</f>
        <v>#REF!</v>
      </c>
      <c r="P61" t="e">
        <f>-((HLOOKUP(P$2,#REF!,MATCH($A61,#REF!,0),0) - HLOOKUP(P$2,[1]Baseline!$A$1:$JD$86,MATCH($A61,[1]Baseline!$A$1:$A$86,0),0))/HLOOKUP(P$2,[1]Baseline!$A$1:$JD$86,MATCH($A61,[1]Baseline!$A$1:$A$86,0),0))</f>
        <v>#REF!</v>
      </c>
      <c r="Q61" t="e">
        <f>-((HLOOKUP(Q$2,#REF!,MATCH($A61,#REF!,0),0) - HLOOKUP(Q$2,[1]Baseline!$A$1:$JD$86,MATCH($A61,[1]Baseline!$A$1:$A$86,0),0))/HLOOKUP(Q$2,[1]Baseline!$A$1:$JD$86,MATCH($A61,[1]Baseline!$A$1:$A$86,0),0))</f>
        <v>#REF!</v>
      </c>
      <c r="R61" t="e">
        <f>-((HLOOKUP(R$2,#REF!,MATCH($A61,#REF!,0),0) - HLOOKUP(R$2,[1]Baseline!$A$1:$JD$86,MATCH($A61,[1]Baseline!$A$1:$A$86,0),0))/HLOOKUP(R$2,[1]Baseline!$A$1:$JD$86,MATCH($A61,[1]Baseline!$A$1:$A$86,0),0))</f>
        <v>#REF!</v>
      </c>
      <c r="S61" t="e">
        <f>-((HLOOKUP(S$2,#REF!,MATCH($A61,#REF!,0),0) - HLOOKUP(S$2,[1]Baseline!$A$1:$JD$86,MATCH($A61,[1]Baseline!$A$1:$A$86,0),0))/HLOOKUP(S$2,[1]Baseline!$A$1:$JD$86,MATCH($A61,[1]Baseline!$A$1:$A$86,0),0))</f>
        <v>#REF!</v>
      </c>
      <c r="T61" t="e">
        <f>-((HLOOKUP(T$2,#REF!,MATCH($A61,#REF!,0),0) - HLOOKUP(T$2,[1]Baseline!$A$1:$JD$86,MATCH($A61,[1]Baseline!$A$1:$A$86,0),0))/HLOOKUP(T$2,[1]Baseline!$A$1:$JD$86,MATCH($A61,[1]Baseline!$A$1:$A$86,0),0))</f>
        <v>#REF!</v>
      </c>
    </row>
    <row r="62" spans="1:20" x14ac:dyDescent="0.3">
      <c r="A62">
        <v>2076</v>
      </c>
      <c r="B62" t="e">
        <f>ABS((HLOOKUP(B$2,#REF!,MATCH($A62,#REF!,0),0) - HLOOKUP(B$2,[1]Baseline!$A$1:$JD$86,MATCH($A62,[1]Baseline!$A$1:$A$86,0),0))/HLOOKUP(B$2,[1]Baseline!$A$1:$JD$86,MATCH($A$2,[1]Baseline!$A$1:$A$86,0),0))</f>
        <v>#REF!</v>
      </c>
      <c r="C62" t="e">
        <f t="shared" si="1"/>
        <v>#REF!</v>
      </c>
      <c r="D62" t="e">
        <f t="shared" si="2"/>
        <v>#REF!</v>
      </c>
      <c r="E62">
        <v>2076</v>
      </c>
      <c r="F62" t="e">
        <f>-((HLOOKUP(F$2,#REF!,MATCH($A62,#REF!,0),0) - HLOOKUP(F$2,[1]Baseline!$A$1:$JD$86,MATCH($A62,[1]Baseline!$A$1:$A$86,0),0))/HLOOKUP(F$2,[1]Baseline!$A$1:$JD$86,MATCH($A62,[1]Baseline!$A$1:$A$86,0),0))</f>
        <v>#REF!</v>
      </c>
      <c r="G62" t="e">
        <f>-((HLOOKUP(G$2,#REF!,MATCH($A62,#REF!,0),0) - HLOOKUP(G$2,[1]Baseline!$A$1:$JD$86,MATCH($A62,[1]Baseline!$A$1:$A$86,0),0))/HLOOKUP(G$2,[1]Baseline!$A$1:$JD$86,MATCH($A62,[1]Baseline!$A$1:$A$86,0),0))</f>
        <v>#REF!</v>
      </c>
      <c r="H62" t="e">
        <f>-((HLOOKUP(H$2,#REF!,MATCH($A62,#REF!,0),0) - HLOOKUP(H$2,[1]Baseline!$A$1:$JD$86,MATCH($A62,[1]Baseline!$A$1:$A$86,0),0))/HLOOKUP(H$2,[1]Baseline!$A$1:$JD$86,MATCH($A62,[1]Baseline!$A$1:$A$86,0),0))</f>
        <v>#REF!</v>
      </c>
      <c r="I62" t="e">
        <f>-((HLOOKUP(I$2,#REF!,MATCH($A62,#REF!,0),0) - HLOOKUP(I$2,[1]Baseline!$A$1:$JD$86,MATCH($A62,[1]Baseline!$A$1:$A$86,0),0))/HLOOKUP(I$2,[1]Baseline!$A$1:$JD$86,MATCH($A62,[1]Baseline!$A$1:$A$86,0),0))</f>
        <v>#REF!</v>
      </c>
      <c r="K62">
        <v>2076</v>
      </c>
      <c r="L62" t="e">
        <f>-((HLOOKUP(L$2,#REF!,MATCH($A62,#REF!,0),0) - HLOOKUP(L$2,[1]Baseline!$A$1:$JD$86,MATCH($A62,[1]Baseline!$A$1:$A$86,0),0))/HLOOKUP(L$2,[1]Baseline!$A$1:$JD$86,MATCH($A62,[1]Baseline!$A$1:$A$86,0),0))</f>
        <v>#REF!</v>
      </c>
      <c r="M62" t="e">
        <f>-((HLOOKUP(M$2,#REF!,MATCH($A62,#REF!,0),0) - HLOOKUP(M$2,[1]Baseline!$A$1:$JD$86,MATCH($A62,[1]Baseline!$A$1:$A$86,0),0))/HLOOKUP(M$2,[1]Baseline!$A$1:$JD$86,MATCH($A62,[1]Baseline!$A$1:$A$86,0),0))</f>
        <v>#REF!</v>
      </c>
      <c r="N62" t="e">
        <f>-((HLOOKUP(N$2,#REF!,MATCH($A62,#REF!,0),0) - HLOOKUP(N$2,[1]Baseline!$A$1:$JD$86,MATCH($A62,[1]Baseline!$A$1:$A$86,0),0))/HLOOKUP(N$2,[1]Baseline!$A$1:$JD$86,MATCH($A62,[1]Baseline!$A$1:$A$86,0),0))</f>
        <v>#REF!</v>
      </c>
      <c r="O62" t="e">
        <f>-((HLOOKUP(O$2,#REF!,MATCH($A62,#REF!,0),0) - HLOOKUP(O$2,[1]Baseline!$A$1:$JD$86,MATCH($A62,[1]Baseline!$A$1:$A$86,0),0))/HLOOKUP(O$2,[1]Baseline!$A$1:$JD$86,MATCH($A62,[1]Baseline!$A$1:$A$86,0),0))</f>
        <v>#REF!</v>
      </c>
      <c r="P62" t="e">
        <f>-((HLOOKUP(P$2,#REF!,MATCH($A62,#REF!,0),0) - HLOOKUP(P$2,[1]Baseline!$A$1:$JD$86,MATCH($A62,[1]Baseline!$A$1:$A$86,0),0))/HLOOKUP(P$2,[1]Baseline!$A$1:$JD$86,MATCH($A62,[1]Baseline!$A$1:$A$86,0),0))</f>
        <v>#REF!</v>
      </c>
      <c r="Q62" t="e">
        <f>-((HLOOKUP(Q$2,#REF!,MATCH($A62,#REF!,0),0) - HLOOKUP(Q$2,[1]Baseline!$A$1:$JD$86,MATCH($A62,[1]Baseline!$A$1:$A$86,0),0))/HLOOKUP(Q$2,[1]Baseline!$A$1:$JD$86,MATCH($A62,[1]Baseline!$A$1:$A$86,0),0))</f>
        <v>#REF!</v>
      </c>
      <c r="R62" t="e">
        <f>-((HLOOKUP(R$2,#REF!,MATCH($A62,#REF!,0),0) - HLOOKUP(R$2,[1]Baseline!$A$1:$JD$86,MATCH($A62,[1]Baseline!$A$1:$A$86,0),0))/HLOOKUP(R$2,[1]Baseline!$A$1:$JD$86,MATCH($A62,[1]Baseline!$A$1:$A$86,0),0))</f>
        <v>#REF!</v>
      </c>
      <c r="S62" t="e">
        <f>-((HLOOKUP(S$2,#REF!,MATCH($A62,#REF!,0),0) - HLOOKUP(S$2,[1]Baseline!$A$1:$JD$86,MATCH($A62,[1]Baseline!$A$1:$A$86,0),0))/HLOOKUP(S$2,[1]Baseline!$A$1:$JD$86,MATCH($A62,[1]Baseline!$A$1:$A$86,0),0))</f>
        <v>#REF!</v>
      </c>
      <c r="T62" t="e">
        <f>-((HLOOKUP(T$2,#REF!,MATCH($A62,#REF!,0),0) - HLOOKUP(T$2,[1]Baseline!$A$1:$JD$86,MATCH($A62,[1]Baseline!$A$1:$A$86,0),0))/HLOOKUP(T$2,[1]Baseline!$A$1:$JD$86,MATCH($A62,[1]Baseline!$A$1:$A$86,0),0))</f>
        <v>#REF!</v>
      </c>
    </row>
    <row r="63" spans="1:20" x14ac:dyDescent="0.3">
      <c r="A63">
        <v>2077</v>
      </c>
      <c r="B63" t="e">
        <f>ABS((HLOOKUP(B$2,#REF!,MATCH($A63,#REF!,0),0) - HLOOKUP(B$2,[1]Baseline!$A$1:$JD$86,MATCH($A63,[1]Baseline!$A$1:$A$86,0),0))/HLOOKUP(B$2,[1]Baseline!$A$1:$JD$86,MATCH($A$2,[1]Baseline!$A$1:$A$86,0),0))</f>
        <v>#REF!</v>
      </c>
      <c r="C63" t="e">
        <f t="shared" si="1"/>
        <v>#REF!</v>
      </c>
      <c r="D63" t="e">
        <f t="shared" si="2"/>
        <v>#REF!</v>
      </c>
      <c r="E63">
        <v>2077</v>
      </c>
      <c r="F63" t="e">
        <f>-((HLOOKUP(F$2,#REF!,MATCH($A63,#REF!,0),0) - HLOOKUP(F$2,[1]Baseline!$A$1:$JD$86,MATCH($A63,[1]Baseline!$A$1:$A$86,0),0))/HLOOKUP(F$2,[1]Baseline!$A$1:$JD$86,MATCH($A63,[1]Baseline!$A$1:$A$86,0),0))</f>
        <v>#REF!</v>
      </c>
      <c r="G63" t="e">
        <f>-((HLOOKUP(G$2,#REF!,MATCH($A63,#REF!,0),0) - HLOOKUP(G$2,[1]Baseline!$A$1:$JD$86,MATCH($A63,[1]Baseline!$A$1:$A$86,0),0))/HLOOKUP(G$2,[1]Baseline!$A$1:$JD$86,MATCH($A63,[1]Baseline!$A$1:$A$86,0),0))</f>
        <v>#REF!</v>
      </c>
      <c r="H63" t="e">
        <f>-((HLOOKUP(H$2,#REF!,MATCH($A63,#REF!,0),0) - HLOOKUP(H$2,[1]Baseline!$A$1:$JD$86,MATCH($A63,[1]Baseline!$A$1:$A$86,0),0))/HLOOKUP(H$2,[1]Baseline!$A$1:$JD$86,MATCH($A63,[1]Baseline!$A$1:$A$86,0),0))</f>
        <v>#REF!</v>
      </c>
      <c r="I63" t="e">
        <f>-((HLOOKUP(I$2,#REF!,MATCH($A63,#REF!,0),0) - HLOOKUP(I$2,[1]Baseline!$A$1:$JD$86,MATCH($A63,[1]Baseline!$A$1:$A$86,0),0))/HLOOKUP(I$2,[1]Baseline!$A$1:$JD$86,MATCH($A63,[1]Baseline!$A$1:$A$86,0),0))</f>
        <v>#REF!</v>
      </c>
      <c r="K63">
        <v>2077</v>
      </c>
      <c r="L63" t="e">
        <f>-((HLOOKUP(L$2,#REF!,MATCH($A63,#REF!,0),0) - HLOOKUP(L$2,[1]Baseline!$A$1:$JD$86,MATCH($A63,[1]Baseline!$A$1:$A$86,0),0))/HLOOKUP(L$2,[1]Baseline!$A$1:$JD$86,MATCH($A63,[1]Baseline!$A$1:$A$86,0),0))</f>
        <v>#REF!</v>
      </c>
      <c r="M63" t="e">
        <f>-((HLOOKUP(M$2,#REF!,MATCH($A63,#REF!,0),0) - HLOOKUP(M$2,[1]Baseline!$A$1:$JD$86,MATCH($A63,[1]Baseline!$A$1:$A$86,0),0))/HLOOKUP(M$2,[1]Baseline!$A$1:$JD$86,MATCH($A63,[1]Baseline!$A$1:$A$86,0),0))</f>
        <v>#REF!</v>
      </c>
      <c r="N63" t="e">
        <f>-((HLOOKUP(N$2,#REF!,MATCH($A63,#REF!,0),0) - HLOOKUP(N$2,[1]Baseline!$A$1:$JD$86,MATCH($A63,[1]Baseline!$A$1:$A$86,0),0))/HLOOKUP(N$2,[1]Baseline!$A$1:$JD$86,MATCH($A63,[1]Baseline!$A$1:$A$86,0),0))</f>
        <v>#REF!</v>
      </c>
      <c r="O63" t="e">
        <f>-((HLOOKUP(O$2,#REF!,MATCH($A63,#REF!,0),0) - HLOOKUP(O$2,[1]Baseline!$A$1:$JD$86,MATCH($A63,[1]Baseline!$A$1:$A$86,0),0))/HLOOKUP(O$2,[1]Baseline!$A$1:$JD$86,MATCH($A63,[1]Baseline!$A$1:$A$86,0),0))</f>
        <v>#REF!</v>
      </c>
      <c r="P63" t="e">
        <f>-((HLOOKUP(P$2,#REF!,MATCH($A63,#REF!,0),0) - HLOOKUP(P$2,[1]Baseline!$A$1:$JD$86,MATCH($A63,[1]Baseline!$A$1:$A$86,0),0))/HLOOKUP(P$2,[1]Baseline!$A$1:$JD$86,MATCH($A63,[1]Baseline!$A$1:$A$86,0),0))</f>
        <v>#REF!</v>
      </c>
      <c r="Q63" t="e">
        <f>-((HLOOKUP(Q$2,#REF!,MATCH($A63,#REF!,0),0) - HLOOKUP(Q$2,[1]Baseline!$A$1:$JD$86,MATCH($A63,[1]Baseline!$A$1:$A$86,0),0))/HLOOKUP(Q$2,[1]Baseline!$A$1:$JD$86,MATCH($A63,[1]Baseline!$A$1:$A$86,0),0))</f>
        <v>#REF!</v>
      </c>
      <c r="R63" t="e">
        <f>-((HLOOKUP(R$2,#REF!,MATCH($A63,#REF!,0),0) - HLOOKUP(R$2,[1]Baseline!$A$1:$JD$86,MATCH($A63,[1]Baseline!$A$1:$A$86,0),0))/HLOOKUP(R$2,[1]Baseline!$A$1:$JD$86,MATCH($A63,[1]Baseline!$A$1:$A$86,0),0))</f>
        <v>#REF!</v>
      </c>
      <c r="S63" t="e">
        <f>-((HLOOKUP(S$2,#REF!,MATCH($A63,#REF!,0),0) - HLOOKUP(S$2,[1]Baseline!$A$1:$JD$86,MATCH($A63,[1]Baseline!$A$1:$A$86,0),0))/HLOOKUP(S$2,[1]Baseline!$A$1:$JD$86,MATCH($A63,[1]Baseline!$A$1:$A$86,0),0))</f>
        <v>#REF!</v>
      </c>
      <c r="T63" t="e">
        <f>-((HLOOKUP(T$2,#REF!,MATCH($A63,#REF!,0),0) - HLOOKUP(T$2,[1]Baseline!$A$1:$JD$86,MATCH($A63,[1]Baseline!$A$1:$A$86,0),0))/HLOOKUP(T$2,[1]Baseline!$A$1:$JD$86,MATCH($A63,[1]Baseline!$A$1:$A$86,0),0))</f>
        <v>#REF!</v>
      </c>
    </row>
    <row r="64" spans="1:20" x14ac:dyDescent="0.3">
      <c r="A64">
        <v>2078</v>
      </c>
      <c r="B64" t="e">
        <f>ABS((HLOOKUP(B$2,#REF!,MATCH($A64,#REF!,0),0) - HLOOKUP(B$2,[1]Baseline!$A$1:$JD$86,MATCH($A64,[1]Baseline!$A$1:$A$86,0),0))/HLOOKUP(B$2,[1]Baseline!$A$1:$JD$86,MATCH($A$2,[1]Baseline!$A$1:$A$86,0),0))</f>
        <v>#REF!</v>
      </c>
      <c r="C64" t="e">
        <f t="shared" si="1"/>
        <v>#REF!</v>
      </c>
      <c r="D64" t="e">
        <f t="shared" si="2"/>
        <v>#REF!</v>
      </c>
      <c r="E64">
        <v>2078</v>
      </c>
      <c r="F64" t="e">
        <f>-((HLOOKUP(F$2,#REF!,MATCH($A64,#REF!,0),0) - HLOOKUP(F$2,[1]Baseline!$A$1:$JD$86,MATCH($A64,[1]Baseline!$A$1:$A$86,0),0))/HLOOKUP(F$2,[1]Baseline!$A$1:$JD$86,MATCH($A64,[1]Baseline!$A$1:$A$86,0),0))</f>
        <v>#REF!</v>
      </c>
      <c r="G64" t="e">
        <f>-((HLOOKUP(G$2,#REF!,MATCH($A64,#REF!,0),0) - HLOOKUP(G$2,[1]Baseline!$A$1:$JD$86,MATCH($A64,[1]Baseline!$A$1:$A$86,0),0))/HLOOKUP(G$2,[1]Baseline!$A$1:$JD$86,MATCH($A64,[1]Baseline!$A$1:$A$86,0),0))</f>
        <v>#REF!</v>
      </c>
      <c r="H64" t="e">
        <f>-((HLOOKUP(H$2,#REF!,MATCH($A64,#REF!,0),0) - HLOOKUP(H$2,[1]Baseline!$A$1:$JD$86,MATCH($A64,[1]Baseline!$A$1:$A$86,0),0))/HLOOKUP(H$2,[1]Baseline!$A$1:$JD$86,MATCH($A64,[1]Baseline!$A$1:$A$86,0),0))</f>
        <v>#REF!</v>
      </c>
      <c r="I64" t="e">
        <f>-((HLOOKUP(I$2,#REF!,MATCH($A64,#REF!,0),0) - HLOOKUP(I$2,[1]Baseline!$A$1:$JD$86,MATCH($A64,[1]Baseline!$A$1:$A$86,0),0))/HLOOKUP(I$2,[1]Baseline!$A$1:$JD$86,MATCH($A64,[1]Baseline!$A$1:$A$86,0),0))</f>
        <v>#REF!</v>
      </c>
      <c r="K64">
        <v>2078</v>
      </c>
      <c r="L64" t="e">
        <f>-((HLOOKUP(L$2,#REF!,MATCH($A64,#REF!,0),0) - HLOOKUP(L$2,[1]Baseline!$A$1:$JD$86,MATCH($A64,[1]Baseline!$A$1:$A$86,0),0))/HLOOKUP(L$2,[1]Baseline!$A$1:$JD$86,MATCH($A64,[1]Baseline!$A$1:$A$86,0),0))</f>
        <v>#REF!</v>
      </c>
      <c r="M64" t="e">
        <f>-((HLOOKUP(M$2,#REF!,MATCH($A64,#REF!,0),0) - HLOOKUP(M$2,[1]Baseline!$A$1:$JD$86,MATCH($A64,[1]Baseline!$A$1:$A$86,0),0))/HLOOKUP(M$2,[1]Baseline!$A$1:$JD$86,MATCH($A64,[1]Baseline!$A$1:$A$86,0),0))</f>
        <v>#REF!</v>
      </c>
      <c r="N64" t="e">
        <f>-((HLOOKUP(N$2,#REF!,MATCH($A64,#REF!,0),0) - HLOOKUP(N$2,[1]Baseline!$A$1:$JD$86,MATCH($A64,[1]Baseline!$A$1:$A$86,0),0))/HLOOKUP(N$2,[1]Baseline!$A$1:$JD$86,MATCH($A64,[1]Baseline!$A$1:$A$86,0),0))</f>
        <v>#REF!</v>
      </c>
      <c r="O64" t="e">
        <f>-((HLOOKUP(O$2,#REF!,MATCH($A64,#REF!,0),0) - HLOOKUP(O$2,[1]Baseline!$A$1:$JD$86,MATCH($A64,[1]Baseline!$A$1:$A$86,0),0))/HLOOKUP(O$2,[1]Baseline!$A$1:$JD$86,MATCH($A64,[1]Baseline!$A$1:$A$86,0),0))</f>
        <v>#REF!</v>
      </c>
      <c r="P64" t="e">
        <f>-((HLOOKUP(P$2,#REF!,MATCH($A64,#REF!,0),0) - HLOOKUP(P$2,[1]Baseline!$A$1:$JD$86,MATCH($A64,[1]Baseline!$A$1:$A$86,0),0))/HLOOKUP(P$2,[1]Baseline!$A$1:$JD$86,MATCH($A64,[1]Baseline!$A$1:$A$86,0),0))</f>
        <v>#REF!</v>
      </c>
      <c r="Q64" t="e">
        <f>-((HLOOKUP(Q$2,#REF!,MATCH($A64,#REF!,0),0) - HLOOKUP(Q$2,[1]Baseline!$A$1:$JD$86,MATCH($A64,[1]Baseline!$A$1:$A$86,0),0))/HLOOKUP(Q$2,[1]Baseline!$A$1:$JD$86,MATCH($A64,[1]Baseline!$A$1:$A$86,0),0))</f>
        <v>#REF!</v>
      </c>
      <c r="R64" t="e">
        <f>-((HLOOKUP(R$2,#REF!,MATCH($A64,#REF!,0),0) - HLOOKUP(R$2,[1]Baseline!$A$1:$JD$86,MATCH($A64,[1]Baseline!$A$1:$A$86,0),0))/HLOOKUP(R$2,[1]Baseline!$A$1:$JD$86,MATCH($A64,[1]Baseline!$A$1:$A$86,0),0))</f>
        <v>#REF!</v>
      </c>
      <c r="S64" t="e">
        <f>-((HLOOKUP(S$2,#REF!,MATCH($A64,#REF!,0),0) - HLOOKUP(S$2,[1]Baseline!$A$1:$JD$86,MATCH($A64,[1]Baseline!$A$1:$A$86,0),0))/HLOOKUP(S$2,[1]Baseline!$A$1:$JD$86,MATCH($A64,[1]Baseline!$A$1:$A$86,0),0))</f>
        <v>#REF!</v>
      </c>
      <c r="T64" t="e">
        <f>-((HLOOKUP(T$2,#REF!,MATCH($A64,#REF!,0),0) - HLOOKUP(T$2,[1]Baseline!$A$1:$JD$86,MATCH($A64,[1]Baseline!$A$1:$A$86,0),0))/HLOOKUP(T$2,[1]Baseline!$A$1:$JD$86,MATCH($A64,[1]Baseline!$A$1:$A$86,0),0))</f>
        <v>#REF!</v>
      </c>
    </row>
    <row r="65" spans="1:20" x14ac:dyDescent="0.3">
      <c r="A65">
        <v>2079</v>
      </c>
      <c r="B65" t="e">
        <f>ABS((HLOOKUP(B$2,#REF!,MATCH($A65,#REF!,0),0) - HLOOKUP(B$2,[1]Baseline!$A$1:$JD$86,MATCH($A65,[1]Baseline!$A$1:$A$86,0),0))/HLOOKUP(B$2,[1]Baseline!$A$1:$JD$86,MATCH($A$2,[1]Baseline!$A$1:$A$86,0),0))</f>
        <v>#REF!</v>
      </c>
      <c r="C65" t="e">
        <f t="shared" si="1"/>
        <v>#REF!</v>
      </c>
      <c r="D65" t="e">
        <f t="shared" si="2"/>
        <v>#REF!</v>
      </c>
      <c r="E65">
        <v>2079</v>
      </c>
      <c r="F65" t="e">
        <f>-((HLOOKUP(F$2,#REF!,MATCH($A65,#REF!,0),0) - HLOOKUP(F$2,[1]Baseline!$A$1:$JD$86,MATCH($A65,[1]Baseline!$A$1:$A$86,0),0))/HLOOKUP(F$2,[1]Baseline!$A$1:$JD$86,MATCH($A65,[1]Baseline!$A$1:$A$86,0),0))</f>
        <v>#REF!</v>
      </c>
      <c r="G65" t="e">
        <f>-((HLOOKUP(G$2,#REF!,MATCH($A65,#REF!,0),0) - HLOOKUP(G$2,[1]Baseline!$A$1:$JD$86,MATCH($A65,[1]Baseline!$A$1:$A$86,0),0))/HLOOKUP(G$2,[1]Baseline!$A$1:$JD$86,MATCH($A65,[1]Baseline!$A$1:$A$86,0),0))</f>
        <v>#REF!</v>
      </c>
      <c r="H65" t="e">
        <f>-((HLOOKUP(H$2,#REF!,MATCH($A65,#REF!,0),0) - HLOOKUP(H$2,[1]Baseline!$A$1:$JD$86,MATCH($A65,[1]Baseline!$A$1:$A$86,0),0))/HLOOKUP(H$2,[1]Baseline!$A$1:$JD$86,MATCH($A65,[1]Baseline!$A$1:$A$86,0),0))</f>
        <v>#REF!</v>
      </c>
      <c r="I65" t="e">
        <f>-((HLOOKUP(I$2,#REF!,MATCH($A65,#REF!,0),0) - HLOOKUP(I$2,[1]Baseline!$A$1:$JD$86,MATCH($A65,[1]Baseline!$A$1:$A$86,0),0))/HLOOKUP(I$2,[1]Baseline!$A$1:$JD$86,MATCH($A65,[1]Baseline!$A$1:$A$86,0),0))</f>
        <v>#REF!</v>
      </c>
      <c r="K65">
        <v>2079</v>
      </c>
      <c r="L65" t="e">
        <f>-((HLOOKUP(L$2,#REF!,MATCH($A65,#REF!,0),0) - HLOOKUP(L$2,[1]Baseline!$A$1:$JD$86,MATCH($A65,[1]Baseline!$A$1:$A$86,0),0))/HLOOKUP(L$2,[1]Baseline!$A$1:$JD$86,MATCH($A65,[1]Baseline!$A$1:$A$86,0),0))</f>
        <v>#REF!</v>
      </c>
      <c r="M65" t="e">
        <f>-((HLOOKUP(M$2,#REF!,MATCH($A65,#REF!,0),0) - HLOOKUP(M$2,[1]Baseline!$A$1:$JD$86,MATCH($A65,[1]Baseline!$A$1:$A$86,0),0))/HLOOKUP(M$2,[1]Baseline!$A$1:$JD$86,MATCH($A65,[1]Baseline!$A$1:$A$86,0),0))</f>
        <v>#REF!</v>
      </c>
      <c r="N65" t="e">
        <f>-((HLOOKUP(N$2,#REF!,MATCH($A65,#REF!,0),0) - HLOOKUP(N$2,[1]Baseline!$A$1:$JD$86,MATCH($A65,[1]Baseline!$A$1:$A$86,0),0))/HLOOKUP(N$2,[1]Baseline!$A$1:$JD$86,MATCH($A65,[1]Baseline!$A$1:$A$86,0),0))</f>
        <v>#REF!</v>
      </c>
      <c r="O65" t="e">
        <f>-((HLOOKUP(O$2,#REF!,MATCH($A65,#REF!,0),0) - HLOOKUP(O$2,[1]Baseline!$A$1:$JD$86,MATCH($A65,[1]Baseline!$A$1:$A$86,0),0))/HLOOKUP(O$2,[1]Baseline!$A$1:$JD$86,MATCH($A65,[1]Baseline!$A$1:$A$86,0),0))</f>
        <v>#REF!</v>
      </c>
      <c r="P65" t="e">
        <f>-((HLOOKUP(P$2,#REF!,MATCH($A65,#REF!,0),0) - HLOOKUP(P$2,[1]Baseline!$A$1:$JD$86,MATCH($A65,[1]Baseline!$A$1:$A$86,0),0))/HLOOKUP(P$2,[1]Baseline!$A$1:$JD$86,MATCH($A65,[1]Baseline!$A$1:$A$86,0),0))</f>
        <v>#REF!</v>
      </c>
      <c r="Q65" t="e">
        <f>-((HLOOKUP(Q$2,#REF!,MATCH($A65,#REF!,0),0) - HLOOKUP(Q$2,[1]Baseline!$A$1:$JD$86,MATCH($A65,[1]Baseline!$A$1:$A$86,0),0))/HLOOKUP(Q$2,[1]Baseline!$A$1:$JD$86,MATCH($A65,[1]Baseline!$A$1:$A$86,0),0))</f>
        <v>#REF!</v>
      </c>
      <c r="R65" t="e">
        <f>-((HLOOKUP(R$2,#REF!,MATCH($A65,#REF!,0),0) - HLOOKUP(R$2,[1]Baseline!$A$1:$JD$86,MATCH($A65,[1]Baseline!$A$1:$A$86,0),0))/HLOOKUP(R$2,[1]Baseline!$A$1:$JD$86,MATCH($A65,[1]Baseline!$A$1:$A$86,0),0))</f>
        <v>#REF!</v>
      </c>
      <c r="S65" t="e">
        <f>-((HLOOKUP(S$2,#REF!,MATCH($A65,#REF!,0),0) - HLOOKUP(S$2,[1]Baseline!$A$1:$JD$86,MATCH($A65,[1]Baseline!$A$1:$A$86,0),0))/HLOOKUP(S$2,[1]Baseline!$A$1:$JD$86,MATCH($A65,[1]Baseline!$A$1:$A$86,0),0))</f>
        <v>#REF!</v>
      </c>
      <c r="T65" t="e">
        <f>-((HLOOKUP(T$2,#REF!,MATCH($A65,#REF!,0),0) - HLOOKUP(T$2,[1]Baseline!$A$1:$JD$86,MATCH($A65,[1]Baseline!$A$1:$A$86,0),0))/HLOOKUP(T$2,[1]Baseline!$A$1:$JD$86,MATCH($A65,[1]Baseline!$A$1:$A$86,0),0))</f>
        <v>#REF!</v>
      </c>
    </row>
    <row r="66" spans="1:20" x14ac:dyDescent="0.3">
      <c r="A66">
        <v>2080</v>
      </c>
      <c r="B66" t="e">
        <f>ABS((HLOOKUP(B$2,#REF!,MATCH($A66,#REF!,0),0) - HLOOKUP(B$2,[1]Baseline!$A$1:$JD$86,MATCH($A66,[1]Baseline!$A$1:$A$86,0),0))/HLOOKUP(B$2,[1]Baseline!$A$1:$JD$86,MATCH($A$2,[1]Baseline!$A$1:$A$86,0),0))</f>
        <v>#REF!</v>
      </c>
      <c r="C66" t="e">
        <f t="shared" si="1"/>
        <v>#REF!</v>
      </c>
      <c r="D66" t="e">
        <f t="shared" si="2"/>
        <v>#REF!</v>
      </c>
      <c r="E66">
        <v>2080</v>
      </c>
      <c r="F66" t="e">
        <f>-((HLOOKUP(F$2,#REF!,MATCH($A66,#REF!,0),0) - HLOOKUP(F$2,[1]Baseline!$A$1:$JD$86,MATCH($A66,[1]Baseline!$A$1:$A$86,0),0))/HLOOKUP(F$2,[1]Baseline!$A$1:$JD$86,MATCH($A66,[1]Baseline!$A$1:$A$86,0),0))</f>
        <v>#REF!</v>
      </c>
      <c r="G66" t="e">
        <f>-((HLOOKUP(G$2,#REF!,MATCH($A66,#REF!,0),0) - HLOOKUP(G$2,[1]Baseline!$A$1:$JD$86,MATCH($A66,[1]Baseline!$A$1:$A$86,0),0))/HLOOKUP(G$2,[1]Baseline!$A$1:$JD$86,MATCH($A66,[1]Baseline!$A$1:$A$86,0),0))</f>
        <v>#REF!</v>
      </c>
      <c r="H66" t="e">
        <f>-((HLOOKUP(H$2,#REF!,MATCH($A66,#REF!,0),0) - HLOOKUP(H$2,[1]Baseline!$A$1:$JD$86,MATCH($A66,[1]Baseline!$A$1:$A$86,0),0))/HLOOKUP(H$2,[1]Baseline!$A$1:$JD$86,MATCH($A66,[1]Baseline!$A$1:$A$86,0),0))</f>
        <v>#REF!</v>
      </c>
      <c r="I66" t="e">
        <f>-((HLOOKUP(I$2,#REF!,MATCH($A66,#REF!,0),0) - HLOOKUP(I$2,[1]Baseline!$A$1:$JD$86,MATCH($A66,[1]Baseline!$A$1:$A$86,0),0))/HLOOKUP(I$2,[1]Baseline!$A$1:$JD$86,MATCH($A66,[1]Baseline!$A$1:$A$86,0),0))</f>
        <v>#REF!</v>
      </c>
      <c r="K66">
        <v>2080</v>
      </c>
      <c r="L66" t="e">
        <f>-((HLOOKUP(L$2,#REF!,MATCH($A66,#REF!,0),0) - HLOOKUP(L$2,[1]Baseline!$A$1:$JD$86,MATCH($A66,[1]Baseline!$A$1:$A$86,0),0))/HLOOKUP(L$2,[1]Baseline!$A$1:$JD$86,MATCH($A66,[1]Baseline!$A$1:$A$86,0),0))</f>
        <v>#REF!</v>
      </c>
      <c r="M66" t="e">
        <f>-((HLOOKUP(M$2,#REF!,MATCH($A66,#REF!,0),0) - HLOOKUP(M$2,[1]Baseline!$A$1:$JD$86,MATCH($A66,[1]Baseline!$A$1:$A$86,0),0))/HLOOKUP(M$2,[1]Baseline!$A$1:$JD$86,MATCH($A66,[1]Baseline!$A$1:$A$86,0),0))</f>
        <v>#REF!</v>
      </c>
      <c r="N66" t="e">
        <f>-((HLOOKUP(N$2,#REF!,MATCH($A66,#REF!,0),0) - HLOOKUP(N$2,[1]Baseline!$A$1:$JD$86,MATCH($A66,[1]Baseline!$A$1:$A$86,0),0))/HLOOKUP(N$2,[1]Baseline!$A$1:$JD$86,MATCH($A66,[1]Baseline!$A$1:$A$86,0),0))</f>
        <v>#REF!</v>
      </c>
      <c r="O66" t="e">
        <f>-((HLOOKUP(O$2,#REF!,MATCH($A66,#REF!,0),0) - HLOOKUP(O$2,[1]Baseline!$A$1:$JD$86,MATCH($A66,[1]Baseline!$A$1:$A$86,0),0))/HLOOKUP(O$2,[1]Baseline!$A$1:$JD$86,MATCH($A66,[1]Baseline!$A$1:$A$86,0),0))</f>
        <v>#REF!</v>
      </c>
      <c r="P66" t="e">
        <f>-((HLOOKUP(P$2,#REF!,MATCH($A66,#REF!,0),0) - HLOOKUP(P$2,[1]Baseline!$A$1:$JD$86,MATCH($A66,[1]Baseline!$A$1:$A$86,0),0))/HLOOKUP(P$2,[1]Baseline!$A$1:$JD$86,MATCH($A66,[1]Baseline!$A$1:$A$86,0),0))</f>
        <v>#REF!</v>
      </c>
      <c r="Q66" t="e">
        <f>-((HLOOKUP(Q$2,#REF!,MATCH($A66,#REF!,0),0) - HLOOKUP(Q$2,[1]Baseline!$A$1:$JD$86,MATCH($A66,[1]Baseline!$A$1:$A$86,0),0))/HLOOKUP(Q$2,[1]Baseline!$A$1:$JD$86,MATCH($A66,[1]Baseline!$A$1:$A$86,0),0))</f>
        <v>#REF!</v>
      </c>
      <c r="R66" t="e">
        <f>-((HLOOKUP(R$2,#REF!,MATCH($A66,#REF!,0),0) - HLOOKUP(R$2,[1]Baseline!$A$1:$JD$86,MATCH($A66,[1]Baseline!$A$1:$A$86,0),0))/HLOOKUP(R$2,[1]Baseline!$A$1:$JD$86,MATCH($A66,[1]Baseline!$A$1:$A$86,0),0))</f>
        <v>#REF!</v>
      </c>
      <c r="S66" t="e">
        <f>-((HLOOKUP(S$2,#REF!,MATCH($A66,#REF!,0),0) - HLOOKUP(S$2,[1]Baseline!$A$1:$JD$86,MATCH($A66,[1]Baseline!$A$1:$A$86,0),0))/HLOOKUP(S$2,[1]Baseline!$A$1:$JD$86,MATCH($A66,[1]Baseline!$A$1:$A$86,0),0))</f>
        <v>#REF!</v>
      </c>
      <c r="T66" t="e">
        <f>-((HLOOKUP(T$2,#REF!,MATCH($A66,#REF!,0),0) - HLOOKUP(T$2,[1]Baseline!$A$1:$JD$86,MATCH($A66,[1]Baseline!$A$1:$A$86,0),0))/HLOOKUP(T$2,[1]Baseline!$A$1:$JD$86,MATCH($A66,[1]Baseline!$A$1:$A$86,0),0))</f>
        <v>#REF!</v>
      </c>
    </row>
    <row r="67" spans="1:20" x14ac:dyDescent="0.3">
      <c r="A67">
        <v>2081</v>
      </c>
      <c r="B67" t="e">
        <f>ABS((HLOOKUP(B$2,#REF!,MATCH($A67,#REF!,0),0) - HLOOKUP(B$2,[1]Baseline!$A$1:$JD$86,MATCH($A67,[1]Baseline!$A$1:$A$86,0),0))/HLOOKUP(B$2,[1]Baseline!$A$1:$JD$86,MATCH($A$2,[1]Baseline!$A$1:$A$86,0),0))</f>
        <v>#REF!</v>
      </c>
      <c r="C67" t="e">
        <f t="shared" si="1"/>
        <v>#REF!</v>
      </c>
      <c r="D67" t="e">
        <f t="shared" ref="D67:D86" si="3">0.95^(A67-A$3)*C67</f>
        <v>#REF!</v>
      </c>
      <c r="E67">
        <v>2081</v>
      </c>
      <c r="F67" t="e">
        <f>-((HLOOKUP(F$2,#REF!,MATCH($A67,#REF!,0),0) - HLOOKUP(F$2,[1]Baseline!$A$1:$JD$86,MATCH($A67,[1]Baseline!$A$1:$A$86,0),0))/HLOOKUP(F$2,[1]Baseline!$A$1:$JD$86,MATCH($A67,[1]Baseline!$A$1:$A$86,0),0))</f>
        <v>#REF!</v>
      </c>
      <c r="G67" t="e">
        <f>-((HLOOKUP(G$2,#REF!,MATCH($A67,#REF!,0),0) - HLOOKUP(G$2,[1]Baseline!$A$1:$JD$86,MATCH($A67,[1]Baseline!$A$1:$A$86,0),0))/HLOOKUP(G$2,[1]Baseline!$A$1:$JD$86,MATCH($A67,[1]Baseline!$A$1:$A$86,0),0))</f>
        <v>#REF!</v>
      </c>
      <c r="H67" t="e">
        <f>-((HLOOKUP(H$2,#REF!,MATCH($A67,#REF!,0),0) - HLOOKUP(H$2,[1]Baseline!$A$1:$JD$86,MATCH($A67,[1]Baseline!$A$1:$A$86,0),0))/HLOOKUP(H$2,[1]Baseline!$A$1:$JD$86,MATCH($A67,[1]Baseline!$A$1:$A$86,0),0))</f>
        <v>#REF!</v>
      </c>
      <c r="I67" t="e">
        <f>-((HLOOKUP(I$2,#REF!,MATCH($A67,#REF!,0),0) - HLOOKUP(I$2,[1]Baseline!$A$1:$JD$86,MATCH($A67,[1]Baseline!$A$1:$A$86,0),0))/HLOOKUP(I$2,[1]Baseline!$A$1:$JD$86,MATCH($A67,[1]Baseline!$A$1:$A$86,0),0))</f>
        <v>#REF!</v>
      </c>
      <c r="K67">
        <v>2081</v>
      </c>
      <c r="L67" t="e">
        <f>-((HLOOKUP(L$2,#REF!,MATCH($A67,#REF!,0),0) - HLOOKUP(L$2,[1]Baseline!$A$1:$JD$86,MATCH($A67,[1]Baseline!$A$1:$A$86,0),0))/HLOOKUP(L$2,[1]Baseline!$A$1:$JD$86,MATCH($A67,[1]Baseline!$A$1:$A$86,0),0))</f>
        <v>#REF!</v>
      </c>
      <c r="M67" t="e">
        <f>-((HLOOKUP(M$2,#REF!,MATCH($A67,#REF!,0),0) - HLOOKUP(M$2,[1]Baseline!$A$1:$JD$86,MATCH($A67,[1]Baseline!$A$1:$A$86,0),0))/HLOOKUP(M$2,[1]Baseline!$A$1:$JD$86,MATCH($A67,[1]Baseline!$A$1:$A$86,0),0))</f>
        <v>#REF!</v>
      </c>
      <c r="N67" t="e">
        <f>-((HLOOKUP(N$2,#REF!,MATCH($A67,#REF!,0),0) - HLOOKUP(N$2,[1]Baseline!$A$1:$JD$86,MATCH($A67,[1]Baseline!$A$1:$A$86,0),0))/HLOOKUP(N$2,[1]Baseline!$A$1:$JD$86,MATCH($A67,[1]Baseline!$A$1:$A$86,0),0))</f>
        <v>#REF!</v>
      </c>
      <c r="O67" t="e">
        <f>-((HLOOKUP(O$2,#REF!,MATCH($A67,#REF!,0),0) - HLOOKUP(O$2,[1]Baseline!$A$1:$JD$86,MATCH($A67,[1]Baseline!$A$1:$A$86,0),0))/HLOOKUP(O$2,[1]Baseline!$A$1:$JD$86,MATCH($A67,[1]Baseline!$A$1:$A$86,0),0))</f>
        <v>#REF!</v>
      </c>
      <c r="P67" t="e">
        <f>-((HLOOKUP(P$2,#REF!,MATCH($A67,#REF!,0),0) - HLOOKUP(P$2,[1]Baseline!$A$1:$JD$86,MATCH($A67,[1]Baseline!$A$1:$A$86,0),0))/HLOOKUP(P$2,[1]Baseline!$A$1:$JD$86,MATCH($A67,[1]Baseline!$A$1:$A$86,0),0))</f>
        <v>#REF!</v>
      </c>
      <c r="Q67" t="e">
        <f>-((HLOOKUP(Q$2,#REF!,MATCH($A67,#REF!,0),0) - HLOOKUP(Q$2,[1]Baseline!$A$1:$JD$86,MATCH($A67,[1]Baseline!$A$1:$A$86,0),0))/HLOOKUP(Q$2,[1]Baseline!$A$1:$JD$86,MATCH($A67,[1]Baseline!$A$1:$A$86,0),0))</f>
        <v>#REF!</v>
      </c>
      <c r="R67" t="e">
        <f>-((HLOOKUP(R$2,#REF!,MATCH($A67,#REF!,0),0) - HLOOKUP(R$2,[1]Baseline!$A$1:$JD$86,MATCH($A67,[1]Baseline!$A$1:$A$86,0),0))/HLOOKUP(R$2,[1]Baseline!$A$1:$JD$86,MATCH($A67,[1]Baseline!$A$1:$A$86,0),0))</f>
        <v>#REF!</v>
      </c>
      <c r="S67" t="e">
        <f>-((HLOOKUP(S$2,#REF!,MATCH($A67,#REF!,0),0) - HLOOKUP(S$2,[1]Baseline!$A$1:$JD$86,MATCH($A67,[1]Baseline!$A$1:$A$86,0),0))/HLOOKUP(S$2,[1]Baseline!$A$1:$JD$86,MATCH($A67,[1]Baseline!$A$1:$A$86,0),0))</f>
        <v>#REF!</v>
      </c>
      <c r="T67" t="e">
        <f>-((HLOOKUP(T$2,#REF!,MATCH($A67,#REF!,0),0) - HLOOKUP(T$2,[1]Baseline!$A$1:$JD$86,MATCH($A67,[1]Baseline!$A$1:$A$86,0),0))/HLOOKUP(T$2,[1]Baseline!$A$1:$JD$86,MATCH($A67,[1]Baseline!$A$1:$A$86,0),0))</f>
        <v>#REF!</v>
      </c>
    </row>
    <row r="68" spans="1:20" x14ac:dyDescent="0.3">
      <c r="A68">
        <v>2082</v>
      </c>
      <c r="B68" t="e">
        <f>ABS((HLOOKUP(B$2,#REF!,MATCH($A68,#REF!,0),0) - HLOOKUP(B$2,[1]Baseline!$A$1:$JD$86,MATCH($A68,[1]Baseline!$A$1:$A$86,0),0))/HLOOKUP(B$2,[1]Baseline!$A$1:$JD$86,MATCH($A$2,[1]Baseline!$A$1:$A$86,0),0))</f>
        <v>#REF!</v>
      </c>
      <c r="C68" t="e">
        <f t="shared" si="1"/>
        <v>#REF!</v>
      </c>
      <c r="D68" t="e">
        <f t="shared" si="3"/>
        <v>#REF!</v>
      </c>
      <c r="E68">
        <v>2082</v>
      </c>
      <c r="F68" t="e">
        <f>-((HLOOKUP(F$2,#REF!,MATCH($A68,#REF!,0),0) - HLOOKUP(F$2,[1]Baseline!$A$1:$JD$86,MATCH($A68,[1]Baseline!$A$1:$A$86,0),0))/HLOOKUP(F$2,[1]Baseline!$A$1:$JD$86,MATCH($A68,[1]Baseline!$A$1:$A$86,0),0))</f>
        <v>#REF!</v>
      </c>
      <c r="G68" t="e">
        <f>-((HLOOKUP(G$2,#REF!,MATCH($A68,#REF!,0),0) - HLOOKUP(G$2,[1]Baseline!$A$1:$JD$86,MATCH($A68,[1]Baseline!$A$1:$A$86,0),0))/HLOOKUP(G$2,[1]Baseline!$A$1:$JD$86,MATCH($A68,[1]Baseline!$A$1:$A$86,0),0))</f>
        <v>#REF!</v>
      </c>
      <c r="H68" t="e">
        <f>-((HLOOKUP(H$2,#REF!,MATCH($A68,#REF!,0),0) - HLOOKUP(H$2,[1]Baseline!$A$1:$JD$86,MATCH($A68,[1]Baseline!$A$1:$A$86,0),0))/HLOOKUP(H$2,[1]Baseline!$A$1:$JD$86,MATCH($A68,[1]Baseline!$A$1:$A$86,0),0))</f>
        <v>#REF!</v>
      </c>
      <c r="I68" t="e">
        <f>-((HLOOKUP(I$2,#REF!,MATCH($A68,#REF!,0),0) - HLOOKUP(I$2,[1]Baseline!$A$1:$JD$86,MATCH($A68,[1]Baseline!$A$1:$A$86,0),0))/HLOOKUP(I$2,[1]Baseline!$A$1:$JD$86,MATCH($A68,[1]Baseline!$A$1:$A$86,0),0))</f>
        <v>#REF!</v>
      </c>
      <c r="K68">
        <v>2082</v>
      </c>
      <c r="L68" t="e">
        <f>-((HLOOKUP(L$2,#REF!,MATCH($A68,#REF!,0),0) - HLOOKUP(L$2,[1]Baseline!$A$1:$JD$86,MATCH($A68,[1]Baseline!$A$1:$A$86,0),0))/HLOOKUP(L$2,[1]Baseline!$A$1:$JD$86,MATCH($A68,[1]Baseline!$A$1:$A$86,0),0))</f>
        <v>#REF!</v>
      </c>
      <c r="M68" t="e">
        <f>-((HLOOKUP(M$2,#REF!,MATCH($A68,#REF!,0),0) - HLOOKUP(M$2,[1]Baseline!$A$1:$JD$86,MATCH($A68,[1]Baseline!$A$1:$A$86,0),0))/HLOOKUP(M$2,[1]Baseline!$A$1:$JD$86,MATCH($A68,[1]Baseline!$A$1:$A$86,0),0))</f>
        <v>#REF!</v>
      </c>
      <c r="N68" t="e">
        <f>-((HLOOKUP(N$2,#REF!,MATCH($A68,#REF!,0),0) - HLOOKUP(N$2,[1]Baseline!$A$1:$JD$86,MATCH($A68,[1]Baseline!$A$1:$A$86,0),0))/HLOOKUP(N$2,[1]Baseline!$A$1:$JD$86,MATCH($A68,[1]Baseline!$A$1:$A$86,0),0))</f>
        <v>#REF!</v>
      </c>
      <c r="O68" t="e">
        <f>-((HLOOKUP(O$2,#REF!,MATCH($A68,#REF!,0),0) - HLOOKUP(O$2,[1]Baseline!$A$1:$JD$86,MATCH($A68,[1]Baseline!$A$1:$A$86,0),0))/HLOOKUP(O$2,[1]Baseline!$A$1:$JD$86,MATCH($A68,[1]Baseline!$A$1:$A$86,0),0))</f>
        <v>#REF!</v>
      </c>
      <c r="P68" t="e">
        <f>-((HLOOKUP(P$2,#REF!,MATCH($A68,#REF!,0),0) - HLOOKUP(P$2,[1]Baseline!$A$1:$JD$86,MATCH($A68,[1]Baseline!$A$1:$A$86,0),0))/HLOOKUP(P$2,[1]Baseline!$A$1:$JD$86,MATCH($A68,[1]Baseline!$A$1:$A$86,0),0))</f>
        <v>#REF!</v>
      </c>
      <c r="Q68" t="e">
        <f>-((HLOOKUP(Q$2,#REF!,MATCH($A68,#REF!,0),0) - HLOOKUP(Q$2,[1]Baseline!$A$1:$JD$86,MATCH($A68,[1]Baseline!$A$1:$A$86,0),0))/HLOOKUP(Q$2,[1]Baseline!$A$1:$JD$86,MATCH($A68,[1]Baseline!$A$1:$A$86,0),0))</f>
        <v>#REF!</v>
      </c>
      <c r="R68" t="e">
        <f>-((HLOOKUP(R$2,#REF!,MATCH($A68,#REF!,0),0) - HLOOKUP(R$2,[1]Baseline!$A$1:$JD$86,MATCH($A68,[1]Baseline!$A$1:$A$86,0),0))/HLOOKUP(R$2,[1]Baseline!$A$1:$JD$86,MATCH($A68,[1]Baseline!$A$1:$A$86,0),0))</f>
        <v>#REF!</v>
      </c>
      <c r="S68" t="e">
        <f>-((HLOOKUP(S$2,#REF!,MATCH($A68,#REF!,0),0) - HLOOKUP(S$2,[1]Baseline!$A$1:$JD$86,MATCH($A68,[1]Baseline!$A$1:$A$86,0),0))/HLOOKUP(S$2,[1]Baseline!$A$1:$JD$86,MATCH($A68,[1]Baseline!$A$1:$A$86,0),0))</f>
        <v>#REF!</v>
      </c>
      <c r="T68" t="e">
        <f>-((HLOOKUP(T$2,#REF!,MATCH($A68,#REF!,0),0) - HLOOKUP(T$2,[1]Baseline!$A$1:$JD$86,MATCH($A68,[1]Baseline!$A$1:$A$86,0),0))/HLOOKUP(T$2,[1]Baseline!$A$1:$JD$86,MATCH($A68,[1]Baseline!$A$1:$A$86,0),0))</f>
        <v>#REF!</v>
      </c>
    </row>
    <row r="69" spans="1:20" x14ac:dyDescent="0.3">
      <c r="A69">
        <v>2083</v>
      </c>
      <c r="B69" t="e">
        <f>ABS((HLOOKUP(B$2,#REF!,MATCH($A69,#REF!,0),0) - HLOOKUP(B$2,[1]Baseline!$A$1:$JD$86,MATCH($A69,[1]Baseline!$A$1:$A$86,0),0))/HLOOKUP(B$2,[1]Baseline!$A$1:$JD$86,MATCH($A$2,[1]Baseline!$A$1:$A$86,0),0))</f>
        <v>#REF!</v>
      </c>
      <c r="C69" t="e">
        <f t="shared" ref="C69:C86" si="4">$A$1^(A69-A$3)*B69+C68</f>
        <v>#REF!</v>
      </c>
      <c r="D69" t="e">
        <f t="shared" si="3"/>
        <v>#REF!</v>
      </c>
      <c r="E69">
        <v>2083</v>
      </c>
      <c r="F69" t="e">
        <f>-((HLOOKUP(F$2,#REF!,MATCH($A69,#REF!,0),0) - HLOOKUP(F$2,[1]Baseline!$A$1:$JD$86,MATCH($A69,[1]Baseline!$A$1:$A$86,0),0))/HLOOKUP(F$2,[1]Baseline!$A$1:$JD$86,MATCH($A69,[1]Baseline!$A$1:$A$86,0),0))</f>
        <v>#REF!</v>
      </c>
      <c r="G69" t="e">
        <f>-((HLOOKUP(G$2,#REF!,MATCH($A69,#REF!,0),0) - HLOOKUP(G$2,[1]Baseline!$A$1:$JD$86,MATCH($A69,[1]Baseline!$A$1:$A$86,0),0))/HLOOKUP(G$2,[1]Baseline!$A$1:$JD$86,MATCH($A69,[1]Baseline!$A$1:$A$86,0),0))</f>
        <v>#REF!</v>
      </c>
      <c r="H69" t="e">
        <f>-((HLOOKUP(H$2,#REF!,MATCH($A69,#REF!,0),0) - HLOOKUP(H$2,[1]Baseline!$A$1:$JD$86,MATCH($A69,[1]Baseline!$A$1:$A$86,0),0))/HLOOKUP(H$2,[1]Baseline!$A$1:$JD$86,MATCH($A69,[1]Baseline!$A$1:$A$86,0),0))</f>
        <v>#REF!</v>
      </c>
      <c r="I69" t="e">
        <f>-((HLOOKUP(I$2,#REF!,MATCH($A69,#REF!,0),0) - HLOOKUP(I$2,[1]Baseline!$A$1:$JD$86,MATCH($A69,[1]Baseline!$A$1:$A$86,0),0))/HLOOKUP(I$2,[1]Baseline!$A$1:$JD$86,MATCH($A69,[1]Baseline!$A$1:$A$86,0),0))</f>
        <v>#REF!</v>
      </c>
      <c r="K69">
        <v>2083</v>
      </c>
      <c r="L69" t="e">
        <f>-((HLOOKUP(L$2,#REF!,MATCH($A69,#REF!,0),0) - HLOOKUP(L$2,[1]Baseline!$A$1:$JD$86,MATCH($A69,[1]Baseline!$A$1:$A$86,0),0))/HLOOKUP(L$2,[1]Baseline!$A$1:$JD$86,MATCH($A69,[1]Baseline!$A$1:$A$86,0),0))</f>
        <v>#REF!</v>
      </c>
      <c r="M69" t="e">
        <f>-((HLOOKUP(M$2,#REF!,MATCH($A69,#REF!,0),0) - HLOOKUP(M$2,[1]Baseline!$A$1:$JD$86,MATCH($A69,[1]Baseline!$A$1:$A$86,0),0))/HLOOKUP(M$2,[1]Baseline!$A$1:$JD$86,MATCH($A69,[1]Baseline!$A$1:$A$86,0),0))</f>
        <v>#REF!</v>
      </c>
      <c r="N69" t="e">
        <f>-((HLOOKUP(N$2,#REF!,MATCH($A69,#REF!,0),0) - HLOOKUP(N$2,[1]Baseline!$A$1:$JD$86,MATCH($A69,[1]Baseline!$A$1:$A$86,0),0))/HLOOKUP(N$2,[1]Baseline!$A$1:$JD$86,MATCH($A69,[1]Baseline!$A$1:$A$86,0),0))</f>
        <v>#REF!</v>
      </c>
      <c r="O69" t="e">
        <f>-((HLOOKUP(O$2,#REF!,MATCH($A69,#REF!,0),0) - HLOOKUP(O$2,[1]Baseline!$A$1:$JD$86,MATCH($A69,[1]Baseline!$A$1:$A$86,0),0))/HLOOKUP(O$2,[1]Baseline!$A$1:$JD$86,MATCH($A69,[1]Baseline!$A$1:$A$86,0),0))</f>
        <v>#REF!</v>
      </c>
      <c r="P69" t="e">
        <f>-((HLOOKUP(P$2,#REF!,MATCH($A69,#REF!,0),0) - HLOOKUP(P$2,[1]Baseline!$A$1:$JD$86,MATCH($A69,[1]Baseline!$A$1:$A$86,0),0))/HLOOKUP(P$2,[1]Baseline!$A$1:$JD$86,MATCH($A69,[1]Baseline!$A$1:$A$86,0),0))</f>
        <v>#REF!</v>
      </c>
      <c r="Q69" t="e">
        <f>-((HLOOKUP(Q$2,#REF!,MATCH($A69,#REF!,0),0) - HLOOKUP(Q$2,[1]Baseline!$A$1:$JD$86,MATCH($A69,[1]Baseline!$A$1:$A$86,0),0))/HLOOKUP(Q$2,[1]Baseline!$A$1:$JD$86,MATCH($A69,[1]Baseline!$A$1:$A$86,0),0))</f>
        <v>#REF!</v>
      </c>
      <c r="R69" t="e">
        <f>-((HLOOKUP(R$2,#REF!,MATCH($A69,#REF!,0),0) - HLOOKUP(R$2,[1]Baseline!$A$1:$JD$86,MATCH($A69,[1]Baseline!$A$1:$A$86,0),0))/HLOOKUP(R$2,[1]Baseline!$A$1:$JD$86,MATCH($A69,[1]Baseline!$A$1:$A$86,0),0))</f>
        <v>#REF!</v>
      </c>
      <c r="S69" t="e">
        <f>-((HLOOKUP(S$2,#REF!,MATCH($A69,#REF!,0),0) - HLOOKUP(S$2,[1]Baseline!$A$1:$JD$86,MATCH($A69,[1]Baseline!$A$1:$A$86,0),0))/HLOOKUP(S$2,[1]Baseline!$A$1:$JD$86,MATCH($A69,[1]Baseline!$A$1:$A$86,0),0))</f>
        <v>#REF!</v>
      </c>
      <c r="T69" t="e">
        <f>-((HLOOKUP(T$2,#REF!,MATCH($A69,#REF!,0),0) - HLOOKUP(T$2,[1]Baseline!$A$1:$JD$86,MATCH($A69,[1]Baseline!$A$1:$A$86,0),0))/HLOOKUP(T$2,[1]Baseline!$A$1:$JD$86,MATCH($A69,[1]Baseline!$A$1:$A$86,0),0))</f>
        <v>#REF!</v>
      </c>
    </row>
    <row r="70" spans="1:20" x14ac:dyDescent="0.3">
      <c r="A70">
        <v>2084</v>
      </c>
      <c r="B70" t="e">
        <f>ABS((HLOOKUP(B$2,#REF!,MATCH($A70,#REF!,0),0) - HLOOKUP(B$2,[1]Baseline!$A$1:$JD$86,MATCH($A70,[1]Baseline!$A$1:$A$86,0),0))/HLOOKUP(B$2,[1]Baseline!$A$1:$JD$86,MATCH($A$2,[1]Baseline!$A$1:$A$86,0),0))</f>
        <v>#REF!</v>
      </c>
      <c r="C70" t="e">
        <f t="shared" si="4"/>
        <v>#REF!</v>
      </c>
      <c r="D70" t="e">
        <f t="shared" si="3"/>
        <v>#REF!</v>
      </c>
      <c r="E70">
        <v>2084</v>
      </c>
      <c r="F70" t="e">
        <f>-((HLOOKUP(F$2,#REF!,MATCH($A70,#REF!,0),0) - HLOOKUP(F$2,[1]Baseline!$A$1:$JD$86,MATCH($A70,[1]Baseline!$A$1:$A$86,0),0))/HLOOKUP(F$2,[1]Baseline!$A$1:$JD$86,MATCH($A70,[1]Baseline!$A$1:$A$86,0),0))</f>
        <v>#REF!</v>
      </c>
      <c r="G70" t="e">
        <f>-((HLOOKUP(G$2,#REF!,MATCH($A70,#REF!,0),0) - HLOOKUP(G$2,[1]Baseline!$A$1:$JD$86,MATCH($A70,[1]Baseline!$A$1:$A$86,0),0))/HLOOKUP(G$2,[1]Baseline!$A$1:$JD$86,MATCH($A70,[1]Baseline!$A$1:$A$86,0),0))</f>
        <v>#REF!</v>
      </c>
      <c r="H70" t="e">
        <f>-((HLOOKUP(H$2,#REF!,MATCH($A70,#REF!,0),0) - HLOOKUP(H$2,[1]Baseline!$A$1:$JD$86,MATCH($A70,[1]Baseline!$A$1:$A$86,0),0))/HLOOKUP(H$2,[1]Baseline!$A$1:$JD$86,MATCH($A70,[1]Baseline!$A$1:$A$86,0),0))</f>
        <v>#REF!</v>
      </c>
      <c r="I70" t="e">
        <f>-((HLOOKUP(I$2,#REF!,MATCH($A70,#REF!,0),0) - HLOOKUP(I$2,[1]Baseline!$A$1:$JD$86,MATCH($A70,[1]Baseline!$A$1:$A$86,0),0))/HLOOKUP(I$2,[1]Baseline!$A$1:$JD$86,MATCH($A70,[1]Baseline!$A$1:$A$86,0),0))</f>
        <v>#REF!</v>
      </c>
      <c r="K70">
        <v>2084</v>
      </c>
      <c r="L70" t="e">
        <f>-((HLOOKUP(L$2,#REF!,MATCH($A70,#REF!,0),0) - HLOOKUP(L$2,[1]Baseline!$A$1:$JD$86,MATCH($A70,[1]Baseline!$A$1:$A$86,0),0))/HLOOKUP(L$2,[1]Baseline!$A$1:$JD$86,MATCH($A70,[1]Baseline!$A$1:$A$86,0),0))</f>
        <v>#REF!</v>
      </c>
      <c r="M70" t="e">
        <f>-((HLOOKUP(M$2,#REF!,MATCH($A70,#REF!,0),0) - HLOOKUP(M$2,[1]Baseline!$A$1:$JD$86,MATCH($A70,[1]Baseline!$A$1:$A$86,0),0))/HLOOKUP(M$2,[1]Baseline!$A$1:$JD$86,MATCH($A70,[1]Baseline!$A$1:$A$86,0),0))</f>
        <v>#REF!</v>
      </c>
      <c r="N70" t="e">
        <f>-((HLOOKUP(N$2,#REF!,MATCH($A70,#REF!,0),0) - HLOOKUP(N$2,[1]Baseline!$A$1:$JD$86,MATCH($A70,[1]Baseline!$A$1:$A$86,0),0))/HLOOKUP(N$2,[1]Baseline!$A$1:$JD$86,MATCH($A70,[1]Baseline!$A$1:$A$86,0),0))</f>
        <v>#REF!</v>
      </c>
      <c r="O70" t="e">
        <f>-((HLOOKUP(O$2,#REF!,MATCH($A70,#REF!,0),0) - HLOOKUP(O$2,[1]Baseline!$A$1:$JD$86,MATCH($A70,[1]Baseline!$A$1:$A$86,0),0))/HLOOKUP(O$2,[1]Baseline!$A$1:$JD$86,MATCH($A70,[1]Baseline!$A$1:$A$86,0),0))</f>
        <v>#REF!</v>
      </c>
      <c r="P70" t="e">
        <f>-((HLOOKUP(P$2,#REF!,MATCH($A70,#REF!,0),0) - HLOOKUP(P$2,[1]Baseline!$A$1:$JD$86,MATCH($A70,[1]Baseline!$A$1:$A$86,0),0))/HLOOKUP(P$2,[1]Baseline!$A$1:$JD$86,MATCH($A70,[1]Baseline!$A$1:$A$86,0),0))</f>
        <v>#REF!</v>
      </c>
      <c r="Q70" t="e">
        <f>-((HLOOKUP(Q$2,#REF!,MATCH($A70,#REF!,0),0) - HLOOKUP(Q$2,[1]Baseline!$A$1:$JD$86,MATCH($A70,[1]Baseline!$A$1:$A$86,0),0))/HLOOKUP(Q$2,[1]Baseline!$A$1:$JD$86,MATCH($A70,[1]Baseline!$A$1:$A$86,0),0))</f>
        <v>#REF!</v>
      </c>
      <c r="R70" t="e">
        <f>-((HLOOKUP(R$2,#REF!,MATCH($A70,#REF!,0),0) - HLOOKUP(R$2,[1]Baseline!$A$1:$JD$86,MATCH($A70,[1]Baseline!$A$1:$A$86,0),0))/HLOOKUP(R$2,[1]Baseline!$A$1:$JD$86,MATCH($A70,[1]Baseline!$A$1:$A$86,0),0))</f>
        <v>#REF!</v>
      </c>
      <c r="S70" t="e">
        <f>-((HLOOKUP(S$2,#REF!,MATCH($A70,#REF!,0),0) - HLOOKUP(S$2,[1]Baseline!$A$1:$JD$86,MATCH($A70,[1]Baseline!$A$1:$A$86,0),0))/HLOOKUP(S$2,[1]Baseline!$A$1:$JD$86,MATCH($A70,[1]Baseline!$A$1:$A$86,0),0))</f>
        <v>#REF!</v>
      </c>
      <c r="T70" t="e">
        <f>-((HLOOKUP(T$2,#REF!,MATCH($A70,#REF!,0),0) - HLOOKUP(T$2,[1]Baseline!$A$1:$JD$86,MATCH($A70,[1]Baseline!$A$1:$A$86,0),0))/HLOOKUP(T$2,[1]Baseline!$A$1:$JD$86,MATCH($A70,[1]Baseline!$A$1:$A$86,0),0))</f>
        <v>#REF!</v>
      </c>
    </row>
    <row r="71" spans="1:20" x14ac:dyDescent="0.3">
      <c r="A71">
        <v>2085</v>
      </c>
      <c r="B71" t="e">
        <f>ABS((HLOOKUP(B$2,#REF!,MATCH($A71,#REF!,0),0) - HLOOKUP(B$2,[1]Baseline!$A$1:$JD$86,MATCH($A71,[1]Baseline!$A$1:$A$86,0),0))/HLOOKUP(B$2,[1]Baseline!$A$1:$JD$86,MATCH($A$2,[1]Baseline!$A$1:$A$86,0),0))</f>
        <v>#REF!</v>
      </c>
      <c r="C71" t="e">
        <f t="shared" si="4"/>
        <v>#REF!</v>
      </c>
      <c r="D71" t="e">
        <f t="shared" si="3"/>
        <v>#REF!</v>
      </c>
      <c r="E71">
        <v>2085</v>
      </c>
      <c r="F71" t="e">
        <f>-((HLOOKUP(F$2,#REF!,MATCH($A71,#REF!,0),0) - HLOOKUP(F$2,[1]Baseline!$A$1:$JD$86,MATCH($A71,[1]Baseline!$A$1:$A$86,0),0))/HLOOKUP(F$2,[1]Baseline!$A$1:$JD$86,MATCH($A71,[1]Baseline!$A$1:$A$86,0),0))</f>
        <v>#REF!</v>
      </c>
      <c r="G71" t="e">
        <f>-((HLOOKUP(G$2,#REF!,MATCH($A71,#REF!,0),0) - HLOOKUP(G$2,[1]Baseline!$A$1:$JD$86,MATCH($A71,[1]Baseline!$A$1:$A$86,0),0))/HLOOKUP(G$2,[1]Baseline!$A$1:$JD$86,MATCH($A71,[1]Baseline!$A$1:$A$86,0),0))</f>
        <v>#REF!</v>
      </c>
      <c r="H71" t="e">
        <f>-((HLOOKUP(H$2,#REF!,MATCH($A71,#REF!,0),0) - HLOOKUP(H$2,[1]Baseline!$A$1:$JD$86,MATCH($A71,[1]Baseline!$A$1:$A$86,0),0))/HLOOKUP(H$2,[1]Baseline!$A$1:$JD$86,MATCH($A71,[1]Baseline!$A$1:$A$86,0),0))</f>
        <v>#REF!</v>
      </c>
      <c r="I71" t="e">
        <f>-((HLOOKUP(I$2,#REF!,MATCH($A71,#REF!,0),0) - HLOOKUP(I$2,[1]Baseline!$A$1:$JD$86,MATCH($A71,[1]Baseline!$A$1:$A$86,0),0))/HLOOKUP(I$2,[1]Baseline!$A$1:$JD$86,MATCH($A71,[1]Baseline!$A$1:$A$86,0),0))</f>
        <v>#REF!</v>
      </c>
      <c r="K71">
        <v>2085</v>
      </c>
      <c r="L71" t="e">
        <f>-((HLOOKUP(L$2,#REF!,MATCH($A71,#REF!,0),0) - HLOOKUP(L$2,[1]Baseline!$A$1:$JD$86,MATCH($A71,[1]Baseline!$A$1:$A$86,0),0))/HLOOKUP(L$2,[1]Baseline!$A$1:$JD$86,MATCH($A71,[1]Baseline!$A$1:$A$86,0),0))</f>
        <v>#REF!</v>
      </c>
      <c r="M71" t="e">
        <f>-((HLOOKUP(M$2,#REF!,MATCH($A71,#REF!,0),0) - HLOOKUP(M$2,[1]Baseline!$A$1:$JD$86,MATCH($A71,[1]Baseline!$A$1:$A$86,0),0))/HLOOKUP(M$2,[1]Baseline!$A$1:$JD$86,MATCH($A71,[1]Baseline!$A$1:$A$86,0),0))</f>
        <v>#REF!</v>
      </c>
      <c r="N71" t="e">
        <f>-((HLOOKUP(N$2,#REF!,MATCH($A71,#REF!,0),0) - HLOOKUP(N$2,[1]Baseline!$A$1:$JD$86,MATCH($A71,[1]Baseline!$A$1:$A$86,0),0))/HLOOKUP(N$2,[1]Baseline!$A$1:$JD$86,MATCH($A71,[1]Baseline!$A$1:$A$86,0),0))</f>
        <v>#REF!</v>
      </c>
      <c r="O71" t="e">
        <f>-((HLOOKUP(O$2,#REF!,MATCH($A71,#REF!,0),0) - HLOOKUP(O$2,[1]Baseline!$A$1:$JD$86,MATCH($A71,[1]Baseline!$A$1:$A$86,0),0))/HLOOKUP(O$2,[1]Baseline!$A$1:$JD$86,MATCH($A71,[1]Baseline!$A$1:$A$86,0),0))</f>
        <v>#REF!</v>
      </c>
      <c r="P71" t="e">
        <f>-((HLOOKUP(P$2,#REF!,MATCH($A71,#REF!,0),0) - HLOOKUP(P$2,[1]Baseline!$A$1:$JD$86,MATCH($A71,[1]Baseline!$A$1:$A$86,0),0))/HLOOKUP(P$2,[1]Baseline!$A$1:$JD$86,MATCH($A71,[1]Baseline!$A$1:$A$86,0),0))</f>
        <v>#REF!</v>
      </c>
      <c r="Q71" t="e">
        <f>-((HLOOKUP(Q$2,#REF!,MATCH($A71,#REF!,0),0) - HLOOKUP(Q$2,[1]Baseline!$A$1:$JD$86,MATCH($A71,[1]Baseline!$A$1:$A$86,0),0))/HLOOKUP(Q$2,[1]Baseline!$A$1:$JD$86,MATCH($A71,[1]Baseline!$A$1:$A$86,0),0))</f>
        <v>#REF!</v>
      </c>
      <c r="R71" t="e">
        <f>-((HLOOKUP(R$2,#REF!,MATCH($A71,#REF!,0),0) - HLOOKUP(R$2,[1]Baseline!$A$1:$JD$86,MATCH($A71,[1]Baseline!$A$1:$A$86,0),0))/HLOOKUP(R$2,[1]Baseline!$A$1:$JD$86,MATCH($A71,[1]Baseline!$A$1:$A$86,0),0))</f>
        <v>#REF!</v>
      </c>
      <c r="S71" t="e">
        <f>-((HLOOKUP(S$2,#REF!,MATCH($A71,#REF!,0),0) - HLOOKUP(S$2,[1]Baseline!$A$1:$JD$86,MATCH($A71,[1]Baseline!$A$1:$A$86,0),0))/HLOOKUP(S$2,[1]Baseline!$A$1:$JD$86,MATCH($A71,[1]Baseline!$A$1:$A$86,0),0))</f>
        <v>#REF!</v>
      </c>
      <c r="T71" t="e">
        <f>-((HLOOKUP(T$2,#REF!,MATCH($A71,#REF!,0),0) - HLOOKUP(T$2,[1]Baseline!$A$1:$JD$86,MATCH($A71,[1]Baseline!$A$1:$A$86,0),0))/HLOOKUP(T$2,[1]Baseline!$A$1:$JD$86,MATCH($A71,[1]Baseline!$A$1:$A$86,0),0))</f>
        <v>#REF!</v>
      </c>
    </row>
    <row r="72" spans="1:20" x14ac:dyDescent="0.3">
      <c r="A72">
        <v>2086</v>
      </c>
      <c r="B72" t="e">
        <f>ABS((HLOOKUP(B$2,#REF!,MATCH($A72,#REF!,0),0) - HLOOKUP(B$2,[1]Baseline!$A$1:$JD$86,MATCH($A72,[1]Baseline!$A$1:$A$86,0),0))/HLOOKUP(B$2,[1]Baseline!$A$1:$JD$86,MATCH($A$2,[1]Baseline!$A$1:$A$86,0),0))</f>
        <v>#REF!</v>
      </c>
      <c r="C72" t="e">
        <f t="shared" si="4"/>
        <v>#REF!</v>
      </c>
      <c r="D72" t="e">
        <f t="shared" si="3"/>
        <v>#REF!</v>
      </c>
      <c r="E72">
        <v>2086</v>
      </c>
      <c r="F72" t="e">
        <f>-((HLOOKUP(F$2,#REF!,MATCH($A72,#REF!,0),0) - HLOOKUP(F$2,[1]Baseline!$A$1:$JD$86,MATCH($A72,[1]Baseline!$A$1:$A$86,0),0))/HLOOKUP(F$2,[1]Baseline!$A$1:$JD$86,MATCH($A72,[1]Baseline!$A$1:$A$86,0),0))</f>
        <v>#REF!</v>
      </c>
      <c r="G72" t="e">
        <f>-((HLOOKUP(G$2,#REF!,MATCH($A72,#REF!,0),0) - HLOOKUP(G$2,[1]Baseline!$A$1:$JD$86,MATCH($A72,[1]Baseline!$A$1:$A$86,0),0))/HLOOKUP(G$2,[1]Baseline!$A$1:$JD$86,MATCH($A72,[1]Baseline!$A$1:$A$86,0),0))</f>
        <v>#REF!</v>
      </c>
      <c r="H72" t="e">
        <f>-((HLOOKUP(H$2,#REF!,MATCH($A72,#REF!,0),0) - HLOOKUP(H$2,[1]Baseline!$A$1:$JD$86,MATCH($A72,[1]Baseline!$A$1:$A$86,0),0))/HLOOKUP(H$2,[1]Baseline!$A$1:$JD$86,MATCH($A72,[1]Baseline!$A$1:$A$86,0),0))</f>
        <v>#REF!</v>
      </c>
      <c r="I72" t="e">
        <f>-((HLOOKUP(I$2,#REF!,MATCH($A72,#REF!,0),0) - HLOOKUP(I$2,[1]Baseline!$A$1:$JD$86,MATCH($A72,[1]Baseline!$A$1:$A$86,0),0))/HLOOKUP(I$2,[1]Baseline!$A$1:$JD$86,MATCH($A72,[1]Baseline!$A$1:$A$86,0),0))</f>
        <v>#REF!</v>
      </c>
      <c r="K72">
        <v>2086</v>
      </c>
      <c r="L72" t="e">
        <f>-((HLOOKUP(L$2,#REF!,MATCH($A72,#REF!,0),0) - HLOOKUP(L$2,[1]Baseline!$A$1:$JD$86,MATCH($A72,[1]Baseline!$A$1:$A$86,0),0))/HLOOKUP(L$2,[1]Baseline!$A$1:$JD$86,MATCH($A72,[1]Baseline!$A$1:$A$86,0),0))</f>
        <v>#REF!</v>
      </c>
      <c r="M72" t="e">
        <f>-((HLOOKUP(M$2,#REF!,MATCH($A72,#REF!,0),0) - HLOOKUP(M$2,[1]Baseline!$A$1:$JD$86,MATCH($A72,[1]Baseline!$A$1:$A$86,0),0))/HLOOKUP(M$2,[1]Baseline!$A$1:$JD$86,MATCH($A72,[1]Baseline!$A$1:$A$86,0),0))</f>
        <v>#REF!</v>
      </c>
      <c r="N72" t="e">
        <f>-((HLOOKUP(N$2,#REF!,MATCH($A72,#REF!,0),0) - HLOOKUP(N$2,[1]Baseline!$A$1:$JD$86,MATCH($A72,[1]Baseline!$A$1:$A$86,0),0))/HLOOKUP(N$2,[1]Baseline!$A$1:$JD$86,MATCH($A72,[1]Baseline!$A$1:$A$86,0),0))</f>
        <v>#REF!</v>
      </c>
      <c r="O72" t="e">
        <f>-((HLOOKUP(O$2,#REF!,MATCH($A72,#REF!,0),0) - HLOOKUP(O$2,[1]Baseline!$A$1:$JD$86,MATCH($A72,[1]Baseline!$A$1:$A$86,0),0))/HLOOKUP(O$2,[1]Baseline!$A$1:$JD$86,MATCH($A72,[1]Baseline!$A$1:$A$86,0),0))</f>
        <v>#REF!</v>
      </c>
      <c r="P72" t="e">
        <f>-((HLOOKUP(P$2,#REF!,MATCH($A72,#REF!,0),0) - HLOOKUP(P$2,[1]Baseline!$A$1:$JD$86,MATCH($A72,[1]Baseline!$A$1:$A$86,0),0))/HLOOKUP(P$2,[1]Baseline!$A$1:$JD$86,MATCH($A72,[1]Baseline!$A$1:$A$86,0),0))</f>
        <v>#REF!</v>
      </c>
      <c r="Q72" t="e">
        <f>-((HLOOKUP(Q$2,#REF!,MATCH($A72,#REF!,0),0) - HLOOKUP(Q$2,[1]Baseline!$A$1:$JD$86,MATCH($A72,[1]Baseline!$A$1:$A$86,0),0))/HLOOKUP(Q$2,[1]Baseline!$A$1:$JD$86,MATCH($A72,[1]Baseline!$A$1:$A$86,0),0))</f>
        <v>#REF!</v>
      </c>
      <c r="R72" t="e">
        <f>-((HLOOKUP(R$2,#REF!,MATCH($A72,#REF!,0),0) - HLOOKUP(R$2,[1]Baseline!$A$1:$JD$86,MATCH($A72,[1]Baseline!$A$1:$A$86,0),0))/HLOOKUP(R$2,[1]Baseline!$A$1:$JD$86,MATCH($A72,[1]Baseline!$A$1:$A$86,0),0))</f>
        <v>#REF!</v>
      </c>
      <c r="S72" t="e">
        <f>-((HLOOKUP(S$2,#REF!,MATCH($A72,#REF!,0),0) - HLOOKUP(S$2,[1]Baseline!$A$1:$JD$86,MATCH($A72,[1]Baseline!$A$1:$A$86,0),0))/HLOOKUP(S$2,[1]Baseline!$A$1:$JD$86,MATCH($A72,[1]Baseline!$A$1:$A$86,0),0))</f>
        <v>#REF!</v>
      </c>
      <c r="T72" t="e">
        <f>-((HLOOKUP(T$2,#REF!,MATCH($A72,#REF!,0),0) - HLOOKUP(T$2,[1]Baseline!$A$1:$JD$86,MATCH($A72,[1]Baseline!$A$1:$A$86,0),0))/HLOOKUP(T$2,[1]Baseline!$A$1:$JD$86,MATCH($A72,[1]Baseline!$A$1:$A$86,0),0))</f>
        <v>#REF!</v>
      </c>
    </row>
    <row r="73" spans="1:20" x14ac:dyDescent="0.3">
      <c r="A73">
        <v>2087</v>
      </c>
      <c r="B73" t="e">
        <f>ABS((HLOOKUP(B$2,#REF!,MATCH($A73,#REF!,0),0) - HLOOKUP(B$2,[1]Baseline!$A$1:$JD$86,MATCH($A73,[1]Baseline!$A$1:$A$86,0),0))/HLOOKUP(B$2,[1]Baseline!$A$1:$JD$86,MATCH($A$2,[1]Baseline!$A$1:$A$86,0),0))</f>
        <v>#REF!</v>
      </c>
      <c r="C73" t="e">
        <f t="shared" si="4"/>
        <v>#REF!</v>
      </c>
      <c r="D73" t="e">
        <f t="shared" si="3"/>
        <v>#REF!</v>
      </c>
      <c r="E73">
        <v>2087</v>
      </c>
      <c r="F73" t="e">
        <f>-((HLOOKUP(F$2,#REF!,MATCH($A73,#REF!,0),0) - HLOOKUP(F$2,[1]Baseline!$A$1:$JD$86,MATCH($A73,[1]Baseline!$A$1:$A$86,0),0))/HLOOKUP(F$2,[1]Baseline!$A$1:$JD$86,MATCH($A73,[1]Baseline!$A$1:$A$86,0),0))</f>
        <v>#REF!</v>
      </c>
      <c r="G73" t="e">
        <f>-((HLOOKUP(G$2,#REF!,MATCH($A73,#REF!,0),0) - HLOOKUP(G$2,[1]Baseline!$A$1:$JD$86,MATCH($A73,[1]Baseline!$A$1:$A$86,0),0))/HLOOKUP(G$2,[1]Baseline!$A$1:$JD$86,MATCH($A73,[1]Baseline!$A$1:$A$86,0),0))</f>
        <v>#REF!</v>
      </c>
      <c r="H73" t="e">
        <f>-((HLOOKUP(H$2,#REF!,MATCH($A73,#REF!,0),0) - HLOOKUP(H$2,[1]Baseline!$A$1:$JD$86,MATCH($A73,[1]Baseline!$A$1:$A$86,0),0))/HLOOKUP(H$2,[1]Baseline!$A$1:$JD$86,MATCH($A73,[1]Baseline!$A$1:$A$86,0),0))</f>
        <v>#REF!</v>
      </c>
      <c r="I73" t="e">
        <f>-((HLOOKUP(I$2,#REF!,MATCH($A73,#REF!,0),0) - HLOOKUP(I$2,[1]Baseline!$A$1:$JD$86,MATCH($A73,[1]Baseline!$A$1:$A$86,0),0))/HLOOKUP(I$2,[1]Baseline!$A$1:$JD$86,MATCH($A73,[1]Baseline!$A$1:$A$86,0),0))</f>
        <v>#REF!</v>
      </c>
      <c r="K73">
        <v>2087</v>
      </c>
      <c r="L73" t="e">
        <f>-((HLOOKUP(L$2,#REF!,MATCH($A73,#REF!,0),0) - HLOOKUP(L$2,[1]Baseline!$A$1:$JD$86,MATCH($A73,[1]Baseline!$A$1:$A$86,0),0))/HLOOKUP(L$2,[1]Baseline!$A$1:$JD$86,MATCH($A73,[1]Baseline!$A$1:$A$86,0),0))</f>
        <v>#REF!</v>
      </c>
      <c r="M73" t="e">
        <f>-((HLOOKUP(M$2,#REF!,MATCH($A73,#REF!,0),0) - HLOOKUP(M$2,[1]Baseline!$A$1:$JD$86,MATCH($A73,[1]Baseline!$A$1:$A$86,0),0))/HLOOKUP(M$2,[1]Baseline!$A$1:$JD$86,MATCH($A73,[1]Baseline!$A$1:$A$86,0),0))</f>
        <v>#REF!</v>
      </c>
      <c r="N73" t="e">
        <f>-((HLOOKUP(N$2,#REF!,MATCH($A73,#REF!,0),0) - HLOOKUP(N$2,[1]Baseline!$A$1:$JD$86,MATCH($A73,[1]Baseline!$A$1:$A$86,0),0))/HLOOKUP(N$2,[1]Baseline!$A$1:$JD$86,MATCH($A73,[1]Baseline!$A$1:$A$86,0),0))</f>
        <v>#REF!</v>
      </c>
      <c r="O73" t="e">
        <f>-((HLOOKUP(O$2,#REF!,MATCH($A73,#REF!,0),0) - HLOOKUP(O$2,[1]Baseline!$A$1:$JD$86,MATCH($A73,[1]Baseline!$A$1:$A$86,0),0))/HLOOKUP(O$2,[1]Baseline!$A$1:$JD$86,MATCH($A73,[1]Baseline!$A$1:$A$86,0),0))</f>
        <v>#REF!</v>
      </c>
      <c r="P73" t="e">
        <f>-((HLOOKUP(P$2,#REF!,MATCH($A73,#REF!,0),0) - HLOOKUP(P$2,[1]Baseline!$A$1:$JD$86,MATCH($A73,[1]Baseline!$A$1:$A$86,0),0))/HLOOKUP(P$2,[1]Baseline!$A$1:$JD$86,MATCH($A73,[1]Baseline!$A$1:$A$86,0),0))</f>
        <v>#REF!</v>
      </c>
      <c r="Q73" t="e">
        <f>-((HLOOKUP(Q$2,#REF!,MATCH($A73,#REF!,0),0) - HLOOKUP(Q$2,[1]Baseline!$A$1:$JD$86,MATCH($A73,[1]Baseline!$A$1:$A$86,0),0))/HLOOKUP(Q$2,[1]Baseline!$A$1:$JD$86,MATCH($A73,[1]Baseline!$A$1:$A$86,0),0))</f>
        <v>#REF!</v>
      </c>
      <c r="R73" t="e">
        <f>-((HLOOKUP(R$2,#REF!,MATCH($A73,#REF!,0),0) - HLOOKUP(R$2,[1]Baseline!$A$1:$JD$86,MATCH($A73,[1]Baseline!$A$1:$A$86,0),0))/HLOOKUP(R$2,[1]Baseline!$A$1:$JD$86,MATCH($A73,[1]Baseline!$A$1:$A$86,0),0))</f>
        <v>#REF!</v>
      </c>
      <c r="S73" t="e">
        <f>-((HLOOKUP(S$2,#REF!,MATCH($A73,#REF!,0),0) - HLOOKUP(S$2,[1]Baseline!$A$1:$JD$86,MATCH($A73,[1]Baseline!$A$1:$A$86,0),0))/HLOOKUP(S$2,[1]Baseline!$A$1:$JD$86,MATCH($A73,[1]Baseline!$A$1:$A$86,0),0))</f>
        <v>#REF!</v>
      </c>
      <c r="T73" t="e">
        <f>-((HLOOKUP(T$2,#REF!,MATCH($A73,#REF!,0),0) - HLOOKUP(T$2,[1]Baseline!$A$1:$JD$86,MATCH($A73,[1]Baseline!$A$1:$A$86,0),0))/HLOOKUP(T$2,[1]Baseline!$A$1:$JD$86,MATCH($A73,[1]Baseline!$A$1:$A$86,0),0))</f>
        <v>#REF!</v>
      </c>
    </row>
    <row r="74" spans="1:20" x14ac:dyDescent="0.3">
      <c r="A74">
        <v>2088</v>
      </c>
      <c r="B74" t="e">
        <f>ABS((HLOOKUP(B$2,#REF!,MATCH($A74,#REF!,0),0) - HLOOKUP(B$2,[1]Baseline!$A$1:$JD$86,MATCH($A74,[1]Baseline!$A$1:$A$86,0),0))/HLOOKUP(B$2,[1]Baseline!$A$1:$JD$86,MATCH($A$2,[1]Baseline!$A$1:$A$86,0),0))</f>
        <v>#REF!</v>
      </c>
      <c r="C74" t="e">
        <f t="shared" si="4"/>
        <v>#REF!</v>
      </c>
      <c r="D74" t="e">
        <f t="shared" si="3"/>
        <v>#REF!</v>
      </c>
      <c r="E74">
        <v>2088</v>
      </c>
      <c r="F74" t="e">
        <f>-((HLOOKUP(F$2,#REF!,MATCH($A74,#REF!,0),0) - HLOOKUP(F$2,[1]Baseline!$A$1:$JD$86,MATCH($A74,[1]Baseline!$A$1:$A$86,0),0))/HLOOKUP(F$2,[1]Baseline!$A$1:$JD$86,MATCH($A74,[1]Baseline!$A$1:$A$86,0),0))</f>
        <v>#REF!</v>
      </c>
      <c r="G74" t="e">
        <f>-((HLOOKUP(G$2,#REF!,MATCH($A74,#REF!,0),0) - HLOOKUP(G$2,[1]Baseline!$A$1:$JD$86,MATCH($A74,[1]Baseline!$A$1:$A$86,0),0))/HLOOKUP(G$2,[1]Baseline!$A$1:$JD$86,MATCH($A74,[1]Baseline!$A$1:$A$86,0),0))</f>
        <v>#REF!</v>
      </c>
      <c r="H74" t="e">
        <f>-((HLOOKUP(H$2,#REF!,MATCH($A74,#REF!,0),0) - HLOOKUP(H$2,[1]Baseline!$A$1:$JD$86,MATCH($A74,[1]Baseline!$A$1:$A$86,0),0))/HLOOKUP(H$2,[1]Baseline!$A$1:$JD$86,MATCH($A74,[1]Baseline!$A$1:$A$86,0),0))</f>
        <v>#REF!</v>
      </c>
      <c r="I74" t="e">
        <f>-((HLOOKUP(I$2,#REF!,MATCH($A74,#REF!,0),0) - HLOOKUP(I$2,[1]Baseline!$A$1:$JD$86,MATCH($A74,[1]Baseline!$A$1:$A$86,0),0))/HLOOKUP(I$2,[1]Baseline!$A$1:$JD$86,MATCH($A74,[1]Baseline!$A$1:$A$86,0),0))</f>
        <v>#REF!</v>
      </c>
      <c r="K74">
        <v>2088</v>
      </c>
      <c r="L74" t="e">
        <f>-((HLOOKUP(L$2,#REF!,MATCH($A74,#REF!,0),0) - HLOOKUP(L$2,[1]Baseline!$A$1:$JD$86,MATCH($A74,[1]Baseline!$A$1:$A$86,0),0))/HLOOKUP(L$2,[1]Baseline!$A$1:$JD$86,MATCH($A74,[1]Baseline!$A$1:$A$86,0),0))</f>
        <v>#REF!</v>
      </c>
      <c r="M74" t="e">
        <f>-((HLOOKUP(M$2,#REF!,MATCH($A74,#REF!,0),0) - HLOOKUP(M$2,[1]Baseline!$A$1:$JD$86,MATCH($A74,[1]Baseline!$A$1:$A$86,0),0))/HLOOKUP(M$2,[1]Baseline!$A$1:$JD$86,MATCH($A74,[1]Baseline!$A$1:$A$86,0),0))</f>
        <v>#REF!</v>
      </c>
      <c r="N74" t="e">
        <f>-((HLOOKUP(N$2,#REF!,MATCH($A74,#REF!,0),0) - HLOOKUP(N$2,[1]Baseline!$A$1:$JD$86,MATCH($A74,[1]Baseline!$A$1:$A$86,0),0))/HLOOKUP(N$2,[1]Baseline!$A$1:$JD$86,MATCH($A74,[1]Baseline!$A$1:$A$86,0),0))</f>
        <v>#REF!</v>
      </c>
      <c r="O74" t="e">
        <f>-((HLOOKUP(O$2,#REF!,MATCH($A74,#REF!,0),0) - HLOOKUP(O$2,[1]Baseline!$A$1:$JD$86,MATCH($A74,[1]Baseline!$A$1:$A$86,0),0))/HLOOKUP(O$2,[1]Baseline!$A$1:$JD$86,MATCH($A74,[1]Baseline!$A$1:$A$86,0),0))</f>
        <v>#REF!</v>
      </c>
      <c r="P74" t="e">
        <f>-((HLOOKUP(P$2,#REF!,MATCH($A74,#REF!,0),0) - HLOOKUP(P$2,[1]Baseline!$A$1:$JD$86,MATCH($A74,[1]Baseline!$A$1:$A$86,0),0))/HLOOKUP(P$2,[1]Baseline!$A$1:$JD$86,MATCH($A74,[1]Baseline!$A$1:$A$86,0),0))</f>
        <v>#REF!</v>
      </c>
      <c r="Q74" t="e">
        <f>-((HLOOKUP(Q$2,#REF!,MATCH($A74,#REF!,0),0) - HLOOKUP(Q$2,[1]Baseline!$A$1:$JD$86,MATCH($A74,[1]Baseline!$A$1:$A$86,0),0))/HLOOKUP(Q$2,[1]Baseline!$A$1:$JD$86,MATCH($A74,[1]Baseline!$A$1:$A$86,0),0))</f>
        <v>#REF!</v>
      </c>
      <c r="R74" t="e">
        <f>-((HLOOKUP(R$2,#REF!,MATCH($A74,#REF!,0),0) - HLOOKUP(R$2,[1]Baseline!$A$1:$JD$86,MATCH($A74,[1]Baseline!$A$1:$A$86,0),0))/HLOOKUP(R$2,[1]Baseline!$A$1:$JD$86,MATCH($A74,[1]Baseline!$A$1:$A$86,0),0))</f>
        <v>#REF!</v>
      </c>
      <c r="S74" t="e">
        <f>-((HLOOKUP(S$2,#REF!,MATCH($A74,#REF!,0),0) - HLOOKUP(S$2,[1]Baseline!$A$1:$JD$86,MATCH($A74,[1]Baseline!$A$1:$A$86,0),0))/HLOOKUP(S$2,[1]Baseline!$A$1:$JD$86,MATCH($A74,[1]Baseline!$A$1:$A$86,0),0))</f>
        <v>#REF!</v>
      </c>
      <c r="T74" t="e">
        <f>-((HLOOKUP(T$2,#REF!,MATCH($A74,#REF!,0),0) - HLOOKUP(T$2,[1]Baseline!$A$1:$JD$86,MATCH($A74,[1]Baseline!$A$1:$A$86,0),0))/HLOOKUP(T$2,[1]Baseline!$A$1:$JD$86,MATCH($A74,[1]Baseline!$A$1:$A$86,0),0))</f>
        <v>#REF!</v>
      </c>
    </row>
    <row r="75" spans="1:20" x14ac:dyDescent="0.3">
      <c r="A75">
        <v>2089</v>
      </c>
      <c r="B75" t="e">
        <f>ABS((HLOOKUP(B$2,#REF!,MATCH($A75,#REF!,0),0) - HLOOKUP(B$2,[1]Baseline!$A$1:$JD$86,MATCH($A75,[1]Baseline!$A$1:$A$86,0),0))/HLOOKUP(B$2,[1]Baseline!$A$1:$JD$86,MATCH($A$2,[1]Baseline!$A$1:$A$86,0),0))</f>
        <v>#REF!</v>
      </c>
      <c r="C75" t="e">
        <f t="shared" si="4"/>
        <v>#REF!</v>
      </c>
      <c r="D75" t="e">
        <f t="shared" si="3"/>
        <v>#REF!</v>
      </c>
      <c r="E75">
        <v>2089</v>
      </c>
      <c r="F75" t="e">
        <f>-((HLOOKUP(F$2,#REF!,MATCH($A75,#REF!,0),0) - HLOOKUP(F$2,[1]Baseline!$A$1:$JD$86,MATCH($A75,[1]Baseline!$A$1:$A$86,0),0))/HLOOKUP(F$2,[1]Baseline!$A$1:$JD$86,MATCH($A75,[1]Baseline!$A$1:$A$86,0),0))</f>
        <v>#REF!</v>
      </c>
      <c r="G75" t="e">
        <f>-((HLOOKUP(G$2,#REF!,MATCH($A75,#REF!,0),0) - HLOOKUP(G$2,[1]Baseline!$A$1:$JD$86,MATCH($A75,[1]Baseline!$A$1:$A$86,0),0))/HLOOKUP(G$2,[1]Baseline!$A$1:$JD$86,MATCH($A75,[1]Baseline!$A$1:$A$86,0),0))</f>
        <v>#REF!</v>
      </c>
      <c r="H75" t="e">
        <f>-((HLOOKUP(H$2,#REF!,MATCH($A75,#REF!,0),0) - HLOOKUP(H$2,[1]Baseline!$A$1:$JD$86,MATCH($A75,[1]Baseline!$A$1:$A$86,0),0))/HLOOKUP(H$2,[1]Baseline!$A$1:$JD$86,MATCH($A75,[1]Baseline!$A$1:$A$86,0),0))</f>
        <v>#REF!</v>
      </c>
      <c r="I75" t="e">
        <f>-((HLOOKUP(I$2,#REF!,MATCH($A75,#REF!,0),0) - HLOOKUP(I$2,[1]Baseline!$A$1:$JD$86,MATCH($A75,[1]Baseline!$A$1:$A$86,0),0))/HLOOKUP(I$2,[1]Baseline!$A$1:$JD$86,MATCH($A75,[1]Baseline!$A$1:$A$86,0),0))</f>
        <v>#REF!</v>
      </c>
      <c r="K75">
        <v>2089</v>
      </c>
      <c r="L75" t="e">
        <f>-((HLOOKUP(L$2,#REF!,MATCH($A75,#REF!,0),0) - HLOOKUP(L$2,[1]Baseline!$A$1:$JD$86,MATCH($A75,[1]Baseline!$A$1:$A$86,0),0))/HLOOKUP(L$2,[1]Baseline!$A$1:$JD$86,MATCH($A75,[1]Baseline!$A$1:$A$86,0),0))</f>
        <v>#REF!</v>
      </c>
      <c r="M75" t="e">
        <f>-((HLOOKUP(M$2,#REF!,MATCH($A75,#REF!,0),0) - HLOOKUP(M$2,[1]Baseline!$A$1:$JD$86,MATCH($A75,[1]Baseline!$A$1:$A$86,0),0))/HLOOKUP(M$2,[1]Baseline!$A$1:$JD$86,MATCH($A75,[1]Baseline!$A$1:$A$86,0),0))</f>
        <v>#REF!</v>
      </c>
      <c r="N75" t="e">
        <f>-((HLOOKUP(N$2,#REF!,MATCH($A75,#REF!,0),0) - HLOOKUP(N$2,[1]Baseline!$A$1:$JD$86,MATCH($A75,[1]Baseline!$A$1:$A$86,0),0))/HLOOKUP(N$2,[1]Baseline!$A$1:$JD$86,MATCH($A75,[1]Baseline!$A$1:$A$86,0),0))</f>
        <v>#REF!</v>
      </c>
      <c r="O75" t="e">
        <f>-((HLOOKUP(O$2,#REF!,MATCH($A75,#REF!,0),0) - HLOOKUP(O$2,[1]Baseline!$A$1:$JD$86,MATCH($A75,[1]Baseline!$A$1:$A$86,0),0))/HLOOKUP(O$2,[1]Baseline!$A$1:$JD$86,MATCH($A75,[1]Baseline!$A$1:$A$86,0),0))</f>
        <v>#REF!</v>
      </c>
      <c r="P75" t="e">
        <f>-((HLOOKUP(P$2,#REF!,MATCH($A75,#REF!,0),0) - HLOOKUP(P$2,[1]Baseline!$A$1:$JD$86,MATCH($A75,[1]Baseline!$A$1:$A$86,0),0))/HLOOKUP(P$2,[1]Baseline!$A$1:$JD$86,MATCH($A75,[1]Baseline!$A$1:$A$86,0),0))</f>
        <v>#REF!</v>
      </c>
      <c r="Q75" t="e">
        <f>-((HLOOKUP(Q$2,#REF!,MATCH($A75,#REF!,0),0) - HLOOKUP(Q$2,[1]Baseline!$A$1:$JD$86,MATCH($A75,[1]Baseline!$A$1:$A$86,0),0))/HLOOKUP(Q$2,[1]Baseline!$A$1:$JD$86,MATCH($A75,[1]Baseline!$A$1:$A$86,0),0))</f>
        <v>#REF!</v>
      </c>
      <c r="R75" t="e">
        <f>-((HLOOKUP(R$2,#REF!,MATCH($A75,#REF!,0),0) - HLOOKUP(R$2,[1]Baseline!$A$1:$JD$86,MATCH($A75,[1]Baseline!$A$1:$A$86,0),0))/HLOOKUP(R$2,[1]Baseline!$A$1:$JD$86,MATCH($A75,[1]Baseline!$A$1:$A$86,0),0))</f>
        <v>#REF!</v>
      </c>
      <c r="S75" t="e">
        <f>-((HLOOKUP(S$2,#REF!,MATCH($A75,#REF!,0),0) - HLOOKUP(S$2,[1]Baseline!$A$1:$JD$86,MATCH($A75,[1]Baseline!$A$1:$A$86,0),0))/HLOOKUP(S$2,[1]Baseline!$A$1:$JD$86,MATCH($A75,[1]Baseline!$A$1:$A$86,0),0))</f>
        <v>#REF!</v>
      </c>
      <c r="T75" t="e">
        <f>-((HLOOKUP(T$2,#REF!,MATCH($A75,#REF!,0),0) - HLOOKUP(T$2,[1]Baseline!$A$1:$JD$86,MATCH($A75,[1]Baseline!$A$1:$A$86,0),0))/HLOOKUP(T$2,[1]Baseline!$A$1:$JD$86,MATCH($A75,[1]Baseline!$A$1:$A$86,0),0))</f>
        <v>#REF!</v>
      </c>
    </row>
    <row r="76" spans="1:20" x14ac:dyDescent="0.3">
      <c r="A76">
        <v>2090</v>
      </c>
      <c r="B76" t="e">
        <f>ABS((HLOOKUP(B$2,#REF!,MATCH($A76,#REF!,0),0) - HLOOKUP(B$2,[1]Baseline!$A$1:$JD$86,MATCH($A76,[1]Baseline!$A$1:$A$86,0),0))/HLOOKUP(B$2,[1]Baseline!$A$1:$JD$86,MATCH($A$2,[1]Baseline!$A$1:$A$86,0),0))</f>
        <v>#REF!</v>
      </c>
      <c r="C76" t="e">
        <f t="shared" si="4"/>
        <v>#REF!</v>
      </c>
      <c r="D76" t="e">
        <f t="shared" si="3"/>
        <v>#REF!</v>
      </c>
      <c r="E76">
        <v>2090</v>
      </c>
      <c r="F76" t="e">
        <f>-((HLOOKUP(F$2,#REF!,MATCH($A76,#REF!,0),0) - HLOOKUP(F$2,[1]Baseline!$A$1:$JD$86,MATCH($A76,[1]Baseline!$A$1:$A$86,0),0))/HLOOKUP(F$2,[1]Baseline!$A$1:$JD$86,MATCH($A76,[1]Baseline!$A$1:$A$86,0),0))</f>
        <v>#REF!</v>
      </c>
      <c r="G76" t="e">
        <f>-((HLOOKUP(G$2,#REF!,MATCH($A76,#REF!,0),0) - HLOOKUP(G$2,[1]Baseline!$A$1:$JD$86,MATCH($A76,[1]Baseline!$A$1:$A$86,0),0))/HLOOKUP(G$2,[1]Baseline!$A$1:$JD$86,MATCH($A76,[1]Baseline!$A$1:$A$86,0),0))</f>
        <v>#REF!</v>
      </c>
      <c r="H76" t="e">
        <f>-((HLOOKUP(H$2,#REF!,MATCH($A76,#REF!,0),0) - HLOOKUP(H$2,[1]Baseline!$A$1:$JD$86,MATCH($A76,[1]Baseline!$A$1:$A$86,0),0))/HLOOKUP(H$2,[1]Baseline!$A$1:$JD$86,MATCH($A76,[1]Baseline!$A$1:$A$86,0),0))</f>
        <v>#REF!</v>
      </c>
      <c r="I76" t="e">
        <f>-((HLOOKUP(I$2,#REF!,MATCH($A76,#REF!,0),0) - HLOOKUP(I$2,[1]Baseline!$A$1:$JD$86,MATCH($A76,[1]Baseline!$A$1:$A$86,0),0))/HLOOKUP(I$2,[1]Baseline!$A$1:$JD$86,MATCH($A76,[1]Baseline!$A$1:$A$86,0),0))</f>
        <v>#REF!</v>
      </c>
      <c r="K76">
        <v>2090</v>
      </c>
      <c r="L76" t="e">
        <f>-((HLOOKUP(L$2,#REF!,MATCH($A76,#REF!,0),0) - HLOOKUP(L$2,[1]Baseline!$A$1:$JD$86,MATCH($A76,[1]Baseline!$A$1:$A$86,0),0))/HLOOKUP(L$2,[1]Baseline!$A$1:$JD$86,MATCH($A76,[1]Baseline!$A$1:$A$86,0),0))</f>
        <v>#REF!</v>
      </c>
      <c r="M76" t="e">
        <f>-((HLOOKUP(M$2,#REF!,MATCH($A76,#REF!,0),0) - HLOOKUP(M$2,[1]Baseline!$A$1:$JD$86,MATCH($A76,[1]Baseline!$A$1:$A$86,0),0))/HLOOKUP(M$2,[1]Baseline!$A$1:$JD$86,MATCH($A76,[1]Baseline!$A$1:$A$86,0),0))</f>
        <v>#REF!</v>
      </c>
      <c r="N76" t="e">
        <f>-((HLOOKUP(N$2,#REF!,MATCH($A76,#REF!,0),0) - HLOOKUP(N$2,[1]Baseline!$A$1:$JD$86,MATCH($A76,[1]Baseline!$A$1:$A$86,0),0))/HLOOKUP(N$2,[1]Baseline!$A$1:$JD$86,MATCH($A76,[1]Baseline!$A$1:$A$86,0),0))</f>
        <v>#REF!</v>
      </c>
      <c r="O76" t="e">
        <f>-((HLOOKUP(O$2,#REF!,MATCH($A76,#REF!,0),0) - HLOOKUP(O$2,[1]Baseline!$A$1:$JD$86,MATCH($A76,[1]Baseline!$A$1:$A$86,0),0))/HLOOKUP(O$2,[1]Baseline!$A$1:$JD$86,MATCH($A76,[1]Baseline!$A$1:$A$86,0),0))</f>
        <v>#REF!</v>
      </c>
      <c r="P76" t="e">
        <f>-((HLOOKUP(P$2,#REF!,MATCH($A76,#REF!,0),0) - HLOOKUP(P$2,[1]Baseline!$A$1:$JD$86,MATCH($A76,[1]Baseline!$A$1:$A$86,0),0))/HLOOKUP(P$2,[1]Baseline!$A$1:$JD$86,MATCH($A76,[1]Baseline!$A$1:$A$86,0),0))</f>
        <v>#REF!</v>
      </c>
      <c r="Q76" t="e">
        <f>-((HLOOKUP(Q$2,#REF!,MATCH($A76,#REF!,0),0) - HLOOKUP(Q$2,[1]Baseline!$A$1:$JD$86,MATCH($A76,[1]Baseline!$A$1:$A$86,0),0))/HLOOKUP(Q$2,[1]Baseline!$A$1:$JD$86,MATCH($A76,[1]Baseline!$A$1:$A$86,0),0))</f>
        <v>#REF!</v>
      </c>
      <c r="R76" t="e">
        <f>-((HLOOKUP(R$2,#REF!,MATCH($A76,#REF!,0),0) - HLOOKUP(R$2,[1]Baseline!$A$1:$JD$86,MATCH($A76,[1]Baseline!$A$1:$A$86,0),0))/HLOOKUP(R$2,[1]Baseline!$A$1:$JD$86,MATCH($A76,[1]Baseline!$A$1:$A$86,0),0))</f>
        <v>#REF!</v>
      </c>
      <c r="S76" t="e">
        <f>-((HLOOKUP(S$2,#REF!,MATCH($A76,#REF!,0),0) - HLOOKUP(S$2,[1]Baseline!$A$1:$JD$86,MATCH($A76,[1]Baseline!$A$1:$A$86,0),0))/HLOOKUP(S$2,[1]Baseline!$A$1:$JD$86,MATCH($A76,[1]Baseline!$A$1:$A$86,0),0))</f>
        <v>#REF!</v>
      </c>
      <c r="T76" t="e">
        <f>-((HLOOKUP(T$2,#REF!,MATCH($A76,#REF!,0),0) - HLOOKUP(T$2,[1]Baseline!$A$1:$JD$86,MATCH($A76,[1]Baseline!$A$1:$A$86,0),0))/HLOOKUP(T$2,[1]Baseline!$A$1:$JD$86,MATCH($A76,[1]Baseline!$A$1:$A$86,0),0))</f>
        <v>#REF!</v>
      </c>
    </row>
    <row r="77" spans="1:20" x14ac:dyDescent="0.3">
      <c r="A77">
        <v>2091</v>
      </c>
      <c r="B77" t="e">
        <f>ABS((HLOOKUP(B$2,#REF!,MATCH($A77,#REF!,0),0) - HLOOKUP(B$2,[1]Baseline!$A$1:$JD$86,MATCH($A77,[1]Baseline!$A$1:$A$86,0),0))/HLOOKUP(B$2,[1]Baseline!$A$1:$JD$86,MATCH($A$2,[1]Baseline!$A$1:$A$86,0),0))</f>
        <v>#REF!</v>
      </c>
      <c r="C77" t="e">
        <f t="shared" si="4"/>
        <v>#REF!</v>
      </c>
      <c r="D77" t="e">
        <f t="shared" si="3"/>
        <v>#REF!</v>
      </c>
      <c r="E77">
        <v>2091</v>
      </c>
      <c r="F77" t="e">
        <f>-((HLOOKUP(F$2,#REF!,MATCH($A77,#REF!,0),0) - HLOOKUP(F$2,[1]Baseline!$A$1:$JD$86,MATCH($A77,[1]Baseline!$A$1:$A$86,0),0))/HLOOKUP(F$2,[1]Baseline!$A$1:$JD$86,MATCH($A77,[1]Baseline!$A$1:$A$86,0),0))</f>
        <v>#REF!</v>
      </c>
      <c r="G77" t="e">
        <f>-((HLOOKUP(G$2,#REF!,MATCH($A77,#REF!,0),0) - HLOOKUP(G$2,[1]Baseline!$A$1:$JD$86,MATCH($A77,[1]Baseline!$A$1:$A$86,0),0))/HLOOKUP(G$2,[1]Baseline!$A$1:$JD$86,MATCH($A77,[1]Baseline!$A$1:$A$86,0),0))</f>
        <v>#REF!</v>
      </c>
      <c r="H77" t="e">
        <f>-((HLOOKUP(H$2,#REF!,MATCH($A77,#REF!,0),0) - HLOOKUP(H$2,[1]Baseline!$A$1:$JD$86,MATCH($A77,[1]Baseline!$A$1:$A$86,0),0))/HLOOKUP(H$2,[1]Baseline!$A$1:$JD$86,MATCH($A77,[1]Baseline!$A$1:$A$86,0),0))</f>
        <v>#REF!</v>
      </c>
      <c r="I77" t="e">
        <f>-((HLOOKUP(I$2,#REF!,MATCH($A77,#REF!,0),0) - HLOOKUP(I$2,[1]Baseline!$A$1:$JD$86,MATCH($A77,[1]Baseline!$A$1:$A$86,0),0))/HLOOKUP(I$2,[1]Baseline!$A$1:$JD$86,MATCH($A77,[1]Baseline!$A$1:$A$86,0),0))</f>
        <v>#REF!</v>
      </c>
      <c r="K77">
        <v>2091</v>
      </c>
      <c r="L77" t="e">
        <f>-((HLOOKUP(L$2,#REF!,MATCH($A77,#REF!,0),0) - HLOOKUP(L$2,[1]Baseline!$A$1:$JD$86,MATCH($A77,[1]Baseline!$A$1:$A$86,0),0))/HLOOKUP(L$2,[1]Baseline!$A$1:$JD$86,MATCH($A77,[1]Baseline!$A$1:$A$86,0),0))</f>
        <v>#REF!</v>
      </c>
      <c r="M77" t="e">
        <f>-((HLOOKUP(M$2,#REF!,MATCH($A77,#REF!,0),0) - HLOOKUP(M$2,[1]Baseline!$A$1:$JD$86,MATCH($A77,[1]Baseline!$A$1:$A$86,0),0))/HLOOKUP(M$2,[1]Baseline!$A$1:$JD$86,MATCH($A77,[1]Baseline!$A$1:$A$86,0),0))</f>
        <v>#REF!</v>
      </c>
      <c r="N77" t="e">
        <f>-((HLOOKUP(N$2,#REF!,MATCH($A77,#REF!,0),0) - HLOOKUP(N$2,[1]Baseline!$A$1:$JD$86,MATCH($A77,[1]Baseline!$A$1:$A$86,0),0))/HLOOKUP(N$2,[1]Baseline!$A$1:$JD$86,MATCH($A77,[1]Baseline!$A$1:$A$86,0),0))</f>
        <v>#REF!</v>
      </c>
      <c r="O77" t="e">
        <f>-((HLOOKUP(O$2,#REF!,MATCH($A77,#REF!,0),0) - HLOOKUP(O$2,[1]Baseline!$A$1:$JD$86,MATCH($A77,[1]Baseline!$A$1:$A$86,0),0))/HLOOKUP(O$2,[1]Baseline!$A$1:$JD$86,MATCH($A77,[1]Baseline!$A$1:$A$86,0),0))</f>
        <v>#REF!</v>
      </c>
      <c r="P77" t="e">
        <f>-((HLOOKUP(P$2,#REF!,MATCH($A77,#REF!,0),0) - HLOOKUP(P$2,[1]Baseline!$A$1:$JD$86,MATCH($A77,[1]Baseline!$A$1:$A$86,0),0))/HLOOKUP(P$2,[1]Baseline!$A$1:$JD$86,MATCH($A77,[1]Baseline!$A$1:$A$86,0),0))</f>
        <v>#REF!</v>
      </c>
      <c r="Q77" t="e">
        <f>-((HLOOKUP(Q$2,#REF!,MATCH($A77,#REF!,0),0) - HLOOKUP(Q$2,[1]Baseline!$A$1:$JD$86,MATCH($A77,[1]Baseline!$A$1:$A$86,0),0))/HLOOKUP(Q$2,[1]Baseline!$A$1:$JD$86,MATCH($A77,[1]Baseline!$A$1:$A$86,0),0))</f>
        <v>#REF!</v>
      </c>
      <c r="R77" t="e">
        <f>-((HLOOKUP(R$2,#REF!,MATCH($A77,#REF!,0),0) - HLOOKUP(R$2,[1]Baseline!$A$1:$JD$86,MATCH($A77,[1]Baseline!$A$1:$A$86,0),0))/HLOOKUP(R$2,[1]Baseline!$A$1:$JD$86,MATCH($A77,[1]Baseline!$A$1:$A$86,0),0))</f>
        <v>#REF!</v>
      </c>
      <c r="S77" t="e">
        <f>-((HLOOKUP(S$2,#REF!,MATCH($A77,#REF!,0),0) - HLOOKUP(S$2,[1]Baseline!$A$1:$JD$86,MATCH($A77,[1]Baseline!$A$1:$A$86,0),0))/HLOOKUP(S$2,[1]Baseline!$A$1:$JD$86,MATCH($A77,[1]Baseline!$A$1:$A$86,0),0))</f>
        <v>#REF!</v>
      </c>
      <c r="T77" t="e">
        <f>-((HLOOKUP(T$2,#REF!,MATCH($A77,#REF!,0),0) - HLOOKUP(T$2,[1]Baseline!$A$1:$JD$86,MATCH($A77,[1]Baseline!$A$1:$A$86,0),0))/HLOOKUP(T$2,[1]Baseline!$A$1:$JD$86,MATCH($A77,[1]Baseline!$A$1:$A$86,0),0))</f>
        <v>#REF!</v>
      </c>
    </row>
    <row r="78" spans="1:20" x14ac:dyDescent="0.3">
      <c r="A78">
        <v>2092</v>
      </c>
      <c r="B78" t="e">
        <f>ABS((HLOOKUP(B$2,#REF!,MATCH($A78,#REF!,0),0) - HLOOKUP(B$2,[1]Baseline!$A$1:$JD$86,MATCH($A78,[1]Baseline!$A$1:$A$86,0),0))/HLOOKUP(B$2,[1]Baseline!$A$1:$JD$86,MATCH($A$2,[1]Baseline!$A$1:$A$86,0),0))</f>
        <v>#REF!</v>
      </c>
      <c r="C78" t="e">
        <f t="shared" si="4"/>
        <v>#REF!</v>
      </c>
      <c r="D78" t="e">
        <f t="shared" si="3"/>
        <v>#REF!</v>
      </c>
      <c r="E78">
        <v>2092</v>
      </c>
      <c r="F78" t="e">
        <f>-((HLOOKUP(F$2,#REF!,MATCH($A78,#REF!,0),0) - HLOOKUP(F$2,[1]Baseline!$A$1:$JD$86,MATCH($A78,[1]Baseline!$A$1:$A$86,0),0))/HLOOKUP(F$2,[1]Baseline!$A$1:$JD$86,MATCH($A78,[1]Baseline!$A$1:$A$86,0),0))</f>
        <v>#REF!</v>
      </c>
      <c r="G78" t="e">
        <f>-((HLOOKUP(G$2,#REF!,MATCH($A78,#REF!,0),0) - HLOOKUP(G$2,[1]Baseline!$A$1:$JD$86,MATCH($A78,[1]Baseline!$A$1:$A$86,0),0))/HLOOKUP(G$2,[1]Baseline!$A$1:$JD$86,MATCH($A78,[1]Baseline!$A$1:$A$86,0),0))</f>
        <v>#REF!</v>
      </c>
      <c r="H78" t="e">
        <f>-((HLOOKUP(H$2,#REF!,MATCH($A78,#REF!,0),0) - HLOOKUP(H$2,[1]Baseline!$A$1:$JD$86,MATCH($A78,[1]Baseline!$A$1:$A$86,0),0))/HLOOKUP(H$2,[1]Baseline!$A$1:$JD$86,MATCH($A78,[1]Baseline!$A$1:$A$86,0),0))</f>
        <v>#REF!</v>
      </c>
      <c r="I78" t="e">
        <f>-((HLOOKUP(I$2,#REF!,MATCH($A78,#REF!,0),0) - HLOOKUP(I$2,[1]Baseline!$A$1:$JD$86,MATCH($A78,[1]Baseline!$A$1:$A$86,0),0))/HLOOKUP(I$2,[1]Baseline!$A$1:$JD$86,MATCH($A78,[1]Baseline!$A$1:$A$86,0),0))</f>
        <v>#REF!</v>
      </c>
      <c r="K78">
        <v>2092</v>
      </c>
      <c r="L78" t="e">
        <f>-((HLOOKUP(L$2,#REF!,MATCH($A78,#REF!,0),0) - HLOOKUP(L$2,[1]Baseline!$A$1:$JD$86,MATCH($A78,[1]Baseline!$A$1:$A$86,0),0))/HLOOKUP(L$2,[1]Baseline!$A$1:$JD$86,MATCH($A78,[1]Baseline!$A$1:$A$86,0),0))</f>
        <v>#REF!</v>
      </c>
      <c r="M78" t="e">
        <f>-((HLOOKUP(M$2,#REF!,MATCH($A78,#REF!,0),0) - HLOOKUP(M$2,[1]Baseline!$A$1:$JD$86,MATCH($A78,[1]Baseline!$A$1:$A$86,0),0))/HLOOKUP(M$2,[1]Baseline!$A$1:$JD$86,MATCH($A78,[1]Baseline!$A$1:$A$86,0),0))</f>
        <v>#REF!</v>
      </c>
      <c r="N78" t="e">
        <f>-((HLOOKUP(N$2,#REF!,MATCH($A78,#REF!,0),0) - HLOOKUP(N$2,[1]Baseline!$A$1:$JD$86,MATCH($A78,[1]Baseline!$A$1:$A$86,0),0))/HLOOKUP(N$2,[1]Baseline!$A$1:$JD$86,MATCH($A78,[1]Baseline!$A$1:$A$86,0),0))</f>
        <v>#REF!</v>
      </c>
      <c r="O78" t="e">
        <f>-((HLOOKUP(O$2,#REF!,MATCH($A78,#REF!,0),0) - HLOOKUP(O$2,[1]Baseline!$A$1:$JD$86,MATCH($A78,[1]Baseline!$A$1:$A$86,0),0))/HLOOKUP(O$2,[1]Baseline!$A$1:$JD$86,MATCH($A78,[1]Baseline!$A$1:$A$86,0),0))</f>
        <v>#REF!</v>
      </c>
      <c r="P78" t="e">
        <f>-((HLOOKUP(P$2,#REF!,MATCH($A78,#REF!,0),0) - HLOOKUP(P$2,[1]Baseline!$A$1:$JD$86,MATCH($A78,[1]Baseline!$A$1:$A$86,0),0))/HLOOKUP(P$2,[1]Baseline!$A$1:$JD$86,MATCH($A78,[1]Baseline!$A$1:$A$86,0),0))</f>
        <v>#REF!</v>
      </c>
      <c r="Q78" t="e">
        <f>-((HLOOKUP(Q$2,#REF!,MATCH($A78,#REF!,0),0) - HLOOKUP(Q$2,[1]Baseline!$A$1:$JD$86,MATCH($A78,[1]Baseline!$A$1:$A$86,0),0))/HLOOKUP(Q$2,[1]Baseline!$A$1:$JD$86,MATCH($A78,[1]Baseline!$A$1:$A$86,0),0))</f>
        <v>#REF!</v>
      </c>
      <c r="R78" t="e">
        <f>-((HLOOKUP(R$2,#REF!,MATCH($A78,#REF!,0),0) - HLOOKUP(R$2,[1]Baseline!$A$1:$JD$86,MATCH($A78,[1]Baseline!$A$1:$A$86,0),0))/HLOOKUP(R$2,[1]Baseline!$A$1:$JD$86,MATCH($A78,[1]Baseline!$A$1:$A$86,0),0))</f>
        <v>#REF!</v>
      </c>
      <c r="S78" t="e">
        <f>-((HLOOKUP(S$2,#REF!,MATCH($A78,#REF!,0),0) - HLOOKUP(S$2,[1]Baseline!$A$1:$JD$86,MATCH($A78,[1]Baseline!$A$1:$A$86,0),0))/HLOOKUP(S$2,[1]Baseline!$A$1:$JD$86,MATCH($A78,[1]Baseline!$A$1:$A$86,0),0))</f>
        <v>#REF!</v>
      </c>
      <c r="T78" t="e">
        <f>-((HLOOKUP(T$2,#REF!,MATCH($A78,#REF!,0),0) - HLOOKUP(T$2,[1]Baseline!$A$1:$JD$86,MATCH($A78,[1]Baseline!$A$1:$A$86,0),0))/HLOOKUP(T$2,[1]Baseline!$A$1:$JD$86,MATCH($A78,[1]Baseline!$A$1:$A$86,0),0))</f>
        <v>#REF!</v>
      </c>
    </row>
    <row r="79" spans="1:20" x14ac:dyDescent="0.3">
      <c r="A79">
        <v>2093</v>
      </c>
      <c r="B79" t="e">
        <f>ABS((HLOOKUP(B$2,#REF!,MATCH($A79,#REF!,0),0) - HLOOKUP(B$2,[1]Baseline!$A$1:$JD$86,MATCH($A79,[1]Baseline!$A$1:$A$86,0),0))/HLOOKUP(B$2,[1]Baseline!$A$1:$JD$86,MATCH($A$2,[1]Baseline!$A$1:$A$86,0),0))</f>
        <v>#REF!</v>
      </c>
      <c r="C79" t="e">
        <f t="shared" si="4"/>
        <v>#REF!</v>
      </c>
      <c r="D79" t="e">
        <f t="shared" si="3"/>
        <v>#REF!</v>
      </c>
      <c r="E79">
        <v>2093</v>
      </c>
      <c r="F79" t="e">
        <f>-((HLOOKUP(F$2,#REF!,MATCH($A79,#REF!,0),0) - HLOOKUP(F$2,[1]Baseline!$A$1:$JD$86,MATCH($A79,[1]Baseline!$A$1:$A$86,0),0))/HLOOKUP(F$2,[1]Baseline!$A$1:$JD$86,MATCH($A79,[1]Baseline!$A$1:$A$86,0),0))</f>
        <v>#REF!</v>
      </c>
      <c r="G79" t="e">
        <f>-((HLOOKUP(G$2,#REF!,MATCH($A79,#REF!,0),0) - HLOOKUP(G$2,[1]Baseline!$A$1:$JD$86,MATCH($A79,[1]Baseline!$A$1:$A$86,0),0))/HLOOKUP(G$2,[1]Baseline!$A$1:$JD$86,MATCH($A79,[1]Baseline!$A$1:$A$86,0),0))</f>
        <v>#REF!</v>
      </c>
      <c r="H79" t="e">
        <f>-((HLOOKUP(H$2,#REF!,MATCH($A79,#REF!,0),0) - HLOOKUP(H$2,[1]Baseline!$A$1:$JD$86,MATCH($A79,[1]Baseline!$A$1:$A$86,0),0))/HLOOKUP(H$2,[1]Baseline!$A$1:$JD$86,MATCH($A79,[1]Baseline!$A$1:$A$86,0),0))</f>
        <v>#REF!</v>
      </c>
      <c r="I79" t="e">
        <f>-((HLOOKUP(I$2,#REF!,MATCH($A79,#REF!,0),0) - HLOOKUP(I$2,[1]Baseline!$A$1:$JD$86,MATCH($A79,[1]Baseline!$A$1:$A$86,0),0))/HLOOKUP(I$2,[1]Baseline!$A$1:$JD$86,MATCH($A79,[1]Baseline!$A$1:$A$86,0),0))</f>
        <v>#REF!</v>
      </c>
      <c r="K79">
        <v>2093</v>
      </c>
      <c r="L79" t="e">
        <f>-((HLOOKUP(L$2,#REF!,MATCH($A79,#REF!,0),0) - HLOOKUP(L$2,[1]Baseline!$A$1:$JD$86,MATCH($A79,[1]Baseline!$A$1:$A$86,0),0))/HLOOKUP(L$2,[1]Baseline!$A$1:$JD$86,MATCH($A79,[1]Baseline!$A$1:$A$86,0),0))</f>
        <v>#REF!</v>
      </c>
      <c r="M79" t="e">
        <f>-((HLOOKUP(M$2,#REF!,MATCH($A79,#REF!,0),0) - HLOOKUP(M$2,[1]Baseline!$A$1:$JD$86,MATCH($A79,[1]Baseline!$A$1:$A$86,0),0))/HLOOKUP(M$2,[1]Baseline!$A$1:$JD$86,MATCH($A79,[1]Baseline!$A$1:$A$86,0),0))</f>
        <v>#REF!</v>
      </c>
      <c r="N79" t="e">
        <f>-((HLOOKUP(N$2,#REF!,MATCH($A79,#REF!,0),0) - HLOOKUP(N$2,[1]Baseline!$A$1:$JD$86,MATCH($A79,[1]Baseline!$A$1:$A$86,0),0))/HLOOKUP(N$2,[1]Baseline!$A$1:$JD$86,MATCH($A79,[1]Baseline!$A$1:$A$86,0),0))</f>
        <v>#REF!</v>
      </c>
      <c r="O79" t="e">
        <f>-((HLOOKUP(O$2,#REF!,MATCH($A79,#REF!,0),0) - HLOOKUP(O$2,[1]Baseline!$A$1:$JD$86,MATCH($A79,[1]Baseline!$A$1:$A$86,0),0))/HLOOKUP(O$2,[1]Baseline!$A$1:$JD$86,MATCH($A79,[1]Baseline!$A$1:$A$86,0),0))</f>
        <v>#REF!</v>
      </c>
      <c r="P79" t="e">
        <f>-((HLOOKUP(P$2,#REF!,MATCH($A79,#REF!,0),0) - HLOOKUP(P$2,[1]Baseline!$A$1:$JD$86,MATCH($A79,[1]Baseline!$A$1:$A$86,0),0))/HLOOKUP(P$2,[1]Baseline!$A$1:$JD$86,MATCH($A79,[1]Baseline!$A$1:$A$86,0),0))</f>
        <v>#REF!</v>
      </c>
      <c r="Q79" t="e">
        <f>-((HLOOKUP(Q$2,#REF!,MATCH($A79,#REF!,0),0) - HLOOKUP(Q$2,[1]Baseline!$A$1:$JD$86,MATCH($A79,[1]Baseline!$A$1:$A$86,0),0))/HLOOKUP(Q$2,[1]Baseline!$A$1:$JD$86,MATCH($A79,[1]Baseline!$A$1:$A$86,0),0))</f>
        <v>#REF!</v>
      </c>
      <c r="R79" t="e">
        <f>-((HLOOKUP(R$2,#REF!,MATCH($A79,#REF!,0),0) - HLOOKUP(R$2,[1]Baseline!$A$1:$JD$86,MATCH($A79,[1]Baseline!$A$1:$A$86,0),0))/HLOOKUP(R$2,[1]Baseline!$A$1:$JD$86,MATCH($A79,[1]Baseline!$A$1:$A$86,0),0))</f>
        <v>#REF!</v>
      </c>
      <c r="S79" t="e">
        <f>-((HLOOKUP(S$2,#REF!,MATCH($A79,#REF!,0),0) - HLOOKUP(S$2,[1]Baseline!$A$1:$JD$86,MATCH($A79,[1]Baseline!$A$1:$A$86,0),0))/HLOOKUP(S$2,[1]Baseline!$A$1:$JD$86,MATCH($A79,[1]Baseline!$A$1:$A$86,0),0))</f>
        <v>#REF!</v>
      </c>
      <c r="T79" t="e">
        <f>-((HLOOKUP(T$2,#REF!,MATCH($A79,#REF!,0),0) - HLOOKUP(T$2,[1]Baseline!$A$1:$JD$86,MATCH($A79,[1]Baseline!$A$1:$A$86,0),0))/HLOOKUP(T$2,[1]Baseline!$A$1:$JD$86,MATCH($A79,[1]Baseline!$A$1:$A$86,0),0))</f>
        <v>#REF!</v>
      </c>
    </row>
    <row r="80" spans="1:20" x14ac:dyDescent="0.3">
      <c r="A80">
        <v>2094</v>
      </c>
      <c r="B80" t="e">
        <f>ABS((HLOOKUP(B$2,#REF!,MATCH($A80,#REF!,0),0) - HLOOKUP(B$2,[1]Baseline!$A$1:$JD$86,MATCH($A80,[1]Baseline!$A$1:$A$86,0),0))/HLOOKUP(B$2,[1]Baseline!$A$1:$JD$86,MATCH($A$2,[1]Baseline!$A$1:$A$86,0),0))</f>
        <v>#REF!</v>
      </c>
      <c r="C80" t="e">
        <f t="shared" si="4"/>
        <v>#REF!</v>
      </c>
      <c r="D80" t="e">
        <f t="shared" si="3"/>
        <v>#REF!</v>
      </c>
      <c r="E80">
        <v>2094</v>
      </c>
      <c r="F80" t="e">
        <f>-((HLOOKUP(F$2,#REF!,MATCH($A80,#REF!,0),0) - HLOOKUP(F$2,[1]Baseline!$A$1:$JD$86,MATCH($A80,[1]Baseline!$A$1:$A$86,0),0))/HLOOKUP(F$2,[1]Baseline!$A$1:$JD$86,MATCH($A80,[1]Baseline!$A$1:$A$86,0),0))</f>
        <v>#REF!</v>
      </c>
      <c r="G80" t="e">
        <f>-((HLOOKUP(G$2,#REF!,MATCH($A80,#REF!,0),0) - HLOOKUP(G$2,[1]Baseline!$A$1:$JD$86,MATCH($A80,[1]Baseline!$A$1:$A$86,0),0))/HLOOKUP(G$2,[1]Baseline!$A$1:$JD$86,MATCH($A80,[1]Baseline!$A$1:$A$86,0),0))</f>
        <v>#REF!</v>
      </c>
      <c r="H80" t="e">
        <f>-((HLOOKUP(H$2,#REF!,MATCH($A80,#REF!,0),0) - HLOOKUP(H$2,[1]Baseline!$A$1:$JD$86,MATCH($A80,[1]Baseline!$A$1:$A$86,0),0))/HLOOKUP(H$2,[1]Baseline!$A$1:$JD$86,MATCH($A80,[1]Baseline!$A$1:$A$86,0),0))</f>
        <v>#REF!</v>
      </c>
      <c r="I80" t="e">
        <f>-((HLOOKUP(I$2,#REF!,MATCH($A80,#REF!,0),0) - HLOOKUP(I$2,[1]Baseline!$A$1:$JD$86,MATCH($A80,[1]Baseline!$A$1:$A$86,0),0))/HLOOKUP(I$2,[1]Baseline!$A$1:$JD$86,MATCH($A80,[1]Baseline!$A$1:$A$86,0),0))</f>
        <v>#REF!</v>
      </c>
      <c r="K80">
        <v>2094</v>
      </c>
      <c r="L80" t="e">
        <f>-((HLOOKUP(L$2,#REF!,MATCH($A80,#REF!,0),0) - HLOOKUP(L$2,[1]Baseline!$A$1:$JD$86,MATCH($A80,[1]Baseline!$A$1:$A$86,0),0))/HLOOKUP(L$2,[1]Baseline!$A$1:$JD$86,MATCH($A80,[1]Baseline!$A$1:$A$86,0),0))</f>
        <v>#REF!</v>
      </c>
      <c r="M80" t="e">
        <f>-((HLOOKUP(M$2,#REF!,MATCH($A80,#REF!,0),0) - HLOOKUP(M$2,[1]Baseline!$A$1:$JD$86,MATCH($A80,[1]Baseline!$A$1:$A$86,0),0))/HLOOKUP(M$2,[1]Baseline!$A$1:$JD$86,MATCH($A80,[1]Baseline!$A$1:$A$86,0),0))</f>
        <v>#REF!</v>
      </c>
      <c r="N80" t="e">
        <f>-((HLOOKUP(N$2,#REF!,MATCH($A80,#REF!,0),0) - HLOOKUP(N$2,[1]Baseline!$A$1:$JD$86,MATCH($A80,[1]Baseline!$A$1:$A$86,0),0))/HLOOKUP(N$2,[1]Baseline!$A$1:$JD$86,MATCH($A80,[1]Baseline!$A$1:$A$86,0),0))</f>
        <v>#REF!</v>
      </c>
      <c r="O80" t="e">
        <f>-((HLOOKUP(O$2,#REF!,MATCH($A80,#REF!,0),0) - HLOOKUP(O$2,[1]Baseline!$A$1:$JD$86,MATCH($A80,[1]Baseline!$A$1:$A$86,0),0))/HLOOKUP(O$2,[1]Baseline!$A$1:$JD$86,MATCH($A80,[1]Baseline!$A$1:$A$86,0),0))</f>
        <v>#REF!</v>
      </c>
      <c r="P80" t="e">
        <f>-((HLOOKUP(P$2,#REF!,MATCH($A80,#REF!,0),0) - HLOOKUP(P$2,[1]Baseline!$A$1:$JD$86,MATCH($A80,[1]Baseline!$A$1:$A$86,0),0))/HLOOKUP(P$2,[1]Baseline!$A$1:$JD$86,MATCH($A80,[1]Baseline!$A$1:$A$86,0),0))</f>
        <v>#REF!</v>
      </c>
      <c r="Q80" t="e">
        <f>-((HLOOKUP(Q$2,#REF!,MATCH($A80,#REF!,0),0) - HLOOKUP(Q$2,[1]Baseline!$A$1:$JD$86,MATCH($A80,[1]Baseline!$A$1:$A$86,0),0))/HLOOKUP(Q$2,[1]Baseline!$A$1:$JD$86,MATCH($A80,[1]Baseline!$A$1:$A$86,0),0))</f>
        <v>#REF!</v>
      </c>
      <c r="R80" t="e">
        <f>-((HLOOKUP(R$2,#REF!,MATCH($A80,#REF!,0),0) - HLOOKUP(R$2,[1]Baseline!$A$1:$JD$86,MATCH($A80,[1]Baseline!$A$1:$A$86,0),0))/HLOOKUP(R$2,[1]Baseline!$A$1:$JD$86,MATCH($A80,[1]Baseline!$A$1:$A$86,0),0))</f>
        <v>#REF!</v>
      </c>
      <c r="S80" t="e">
        <f>-((HLOOKUP(S$2,#REF!,MATCH($A80,#REF!,0),0) - HLOOKUP(S$2,[1]Baseline!$A$1:$JD$86,MATCH($A80,[1]Baseline!$A$1:$A$86,0),0))/HLOOKUP(S$2,[1]Baseline!$A$1:$JD$86,MATCH($A80,[1]Baseline!$A$1:$A$86,0),0))</f>
        <v>#REF!</v>
      </c>
      <c r="T80" t="e">
        <f>-((HLOOKUP(T$2,#REF!,MATCH($A80,#REF!,0),0) - HLOOKUP(T$2,[1]Baseline!$A$1:$JD$86,MATCH($A80,[1]Baseline!$A$1:$A$86,0),0))/HLOOKUP(T$2,[1]Baseline!$A$1:$JD$86,MATCH($A80,[1]Baseline!$A$1:$A$86,0),0))</f>
        <v>#REF!</v>
      </c>
    </row>
    <row r="81" spans="1:20" x14ac:dyDescent="0.3">
      <c r="A81">
        <v>2095</v>
      </c>
      <c r="B81" t="e">
        <f>ABS((HLOOKUP(B$2,#REF!,MATCH($A81,#REF!,0),0) - HLOOKUP(B$2,[1]Baseline!$A$1:$JD$86,MATCH($A81,[1]Baseline!$A$1:$A$86,0),0))/HLOOKUP(B$2,[1]Baseline!$A$1:$JD$86,MATCH($A$2,[1]Baseline!$A$1:$A$86,0),0))</f>
        <v>#REF!</v>
      </c>
      <c r="C81" t="e">
        <f t="shared" si="4"/>
        <v>#REF!</v>
      </c>
      <c r="D81" t="e">
        <f t="shared" si="3"/>
        <v>#REF!</v>
      </c>
      <c r="E81">
        <v>2095</v>
      </c>
      <c r="F81" t="e">
        <f>-((HLOOKUP(F$2,#REF!,MATCH($A81,#REF!,0),0) - HLOOKUP(F$2,[1]Baseline!$A$1:$JD$86,MATCH($A81,[1]Baseline!$A$1:$A$86,0),0))/HLOOKUP(F$2,[1]Baseline!$A$1:$JD$86,MATCH($A81,[1]Baseline!$A$1:$A$86,0),0))</f>
        <v>#REF!</v>
      </c>
      <c r="G81" t="e">
        <f>-((HLOOKUP(G$2,#REF!,MATCH($A81,#REF!,0),0) - HLOOKUP(G$2,[1]Baseline!$A$1:$JD$86,MATCH($A81,[1]Baseline!$A$1:$A$86,0),0))/HLOOKUP(G$2,[1]Baseline!$A$1:$JD$86,MATCH($A81,[1]Baseline!$A$1:$A$86,0),0))</f>
        <v>#REF!</v>
      </c>
      <c r="H81" t="e">
        <f>-((HLOOKUP(H$2,#REF!,MATCH($A81,#REF!,0),0) - HLOOKUP(H$2,[1]Baseline!$A$1:$JD$86,MATCH($A81,[1]Baseline!$A$1:$A$86,0),0))/HLOOKUP(H$2,[1]Baseline!$A$1:$JD$86,MATCH($A81,[1]Baseline!$A$1:$A$86,0),0))</f>
        <v>#REF!</v>
      </c>
      <c r="I81" t="e">
        <f>-((HLOOKUP(I$2,#REF!,MATCH($A81,#REF!,0),0) - HLOOKUP(I$2,[1]Baseline!$A$1:$JD$86,MATCH($A81,[1]Baseline!$A$1:$A$86,0),0))/HLOOKUP(I$2,[1]Baseline!$A$1:$JD$86,MATCH($A81,[1]Baseline!$A$1:$A$86,0),0))</f>
        <v>#REF!</v>
      </c>
      <c r="K81">
        <v>2095</v>
      </c>
      <c r="L81" t="e">
        <f>-((HLOOKUP(L$2,#REF!,MATCH($A81,#REF!,0),0) - HLOOKUP(L$2,[1]Baseline!$A$1:$JD$86,MATCH($A81,[1]Baseline!$A$1:$A$86,0),0))/HLOOKUP(L$2,[1]Baseline!$A$1:$JD$86,MATCH($A81,[1]Baseline!$A$1:$A$86,0),0))</f>
        <v>#REF!</v>
      </c>
      <c r="M81" t="e">
        <f>-((HLOOKUP(M$2,#REF!,MATCH($A81,#REF!,0),0) - HLOOKUP(M$2,[1]Baseline!$A$1:$JD$86,MATCH($A81,[1]Baseline!$A$1:$A$86,0),0))/HLOOKUP(M$2,[1]Baseline!$A$1:$JD$86,MATCH($A81,[1]Baseline!$A$1:$A$86,0),0))</f>
        <v>#REF!</v>
      </c>
      <c r="N81" t="e">
        <f>-((HLOOKUP(N$2,#REF!,MATCH($A81,#REF!,0),0) - HLOOKUP(N$2,[1]Baseline!$A$1:$JD$86,MATCH($A81,[1]Baseline!$A$1:$A$86,0),0))/HLOOKUP(N$2,[1]Baseline!$A$1:$JD$86,MATCH($A81,[1]Baseline!$A$1:$A$86,0),0))</f>
        <v>#REF!</v>
      </c>
      <c r="O81" t="e">
        <f>-((HLOOKUP(O$2,#REF!,MATCH($A81,#REF!,0),0) - HLOOKUP(O$2,[1]Baseline!$A$1:$JD$86,MATCH($A81,[1]Baseline!$A$1:$A$86,0),0))/HLOOKUP(O$2,[1]Baseline!$A$1:$JD$86,MATCH($A81,[1]Baseline!$A$1:$A$86,0),0))</f>
        <v>#REF!</v>
      </c>
      <c r="P81" t="e">
        <f>-((HLOOKUP(P$2,#REF!,MATCH($A81,#REF!,0),0) - HLOOKUP(P$2,[1]Baseline!$A$1:$JD$86,MATCH($A81,[1]Baseline!$A$1:$A$86,0),0))/HLOOKUP(P$2,[1]Baseline!$A$1:$JD$86,MATCH($A81,[1]Baseline!$A$1:$A$86,0),0))</f>
        <v>#REF!</v>
      </c>
      <c r="Q81" t="e">
        <f>-((HLOOKUP(Q$2,#REF!,MATCH($A81,#REF!,0),0) - HLOOKUP(Q$2,[1]Baseline!$A$1:$JD$86,MATCH($A81,[1]Baseline!$A$1:$A$86,0),0))/HLOOKUP(Q$2,[1]Baseline!$A$1:$JD$86,MATCH($A81,[1]Baseline!$A$1:$A$86,0),0))</f>
        <v>#REF!</v>
      </c>
      <c r="R81" t="e">
        <f>-((HLOOKUP(R$2,#REF!,MATCH($A81,#REF!,0),0) - HLOOKUP(R$2,[1]Baseline!$A$1:$JD$86,MATCH($A81,[1]Baseline!$A$1:$A$86,0),0))/HLOOKUP(R$2,[1]Baseline!$A$1:$JD$86,MATCH($A81,[1]Baseline!$A$1:$A$86,0),0))</f>
        <v>#REF!</v>
      </c>
      <c r="S81" t="e">
        <f>-((HLOOKUP(S$2,#REF!,MATCH($A81,#REF!,0),0) - HLOOKUP(S$2,[1]Baseline!$A$1:$JD$86,MATCH($A81,[1]Baseline!$A$1:$A$86,0),0))/HLOOKUP(S$2,[1]Baseline!$A$1:$JD$86,MATCH($A81,[1]Baseline!$A$1:$A$86,0),0))</f>
        <v>#REF!</v>
      </c>
      <c r="T81" t="e">
        <f>-((HLOOKUP(T$2,#REF!,MATCH($A81,#REF!,0),0) - HLOOKUP(T$2,[1]Baseline!$A$1:$JD$86,MATCH($A81,[1]Baseline!$A$1:$A$86,0),0))/HLOOKUP(T$2,[1]Baseline!$A$1:$JD$86,MATCH($A81,[1]Baseline!$A$1:$A$86,0),0))</f>
        <v>#REF!</v>
      </c>
    </row>
    <row r="82" spans="1:20" x14ac:dyDescent="0.3">
      <c r="A82">
        <v>2096</v>
      </c>
      <c r="B82" t="e">
        <f>ABS((HLOOKUP(B$2,#REF!,MATCH($A82,#REF!,0),0) - HLOOKUP(B$2,[1]Baseline!$A$1:$JD$86,MATCH($A82,[1]Baseline!$A$1:$A$86,0),0))/HLOOKUP(B$2,[1]Baseline!$A$1:$JD$86,MATCH($A$2,[1]Baseline!$A$1:$A$86,0),0))</f>
        <v>#REF!</v>
      </c>
      <c r="C82" t="e">
        <f t="shared" si="4"/>
        <v>#REF!</v>
      </c>
      <c r="D82" t="e">
        <f t="shared" si="3"/>
        <v>#REF!</v>
      </c>
      <c r="E82">
        <v>2096</v>
      </c>
      <c r="F82" t="e">
        <f>-((HLOOKUP(F$2,#REF!,MATCH($A82,#REF!,0),0) - HLOOKUP(F$2,[1]Baseline!$A$1:$JD$86,MATCH($A82,[1]Baseline!$A$1:$A$86,0),0))/HLOOKUP(F$2,[1]Baseline!$A$1:$JD$86,MATCH($A82,[1]Baseline!$A$1:$A$86,0),0))</f>
        <v>#REF!</v>
      </c>
      <c r="G82" t="e">
        <f>-((HLOOKUP(G$2,#REF!,MATCH($A82,#REF!,0),0) - HLOOKUP(G$2,[1]Baseline!$A$1:$JD$86,MATCH($A82,[1]Baseline!$A$1:$A$86,0),0))/HLOOKUP(G$2,[1]Baseline!$A$1:$JD$86,MATCH($A82,[1]Baseline!$A$1:$A$86,0),0))</f>
        <v>#REF!</v>
      </c>
      <c r="H82" t="e">
        <f>-((HLOOKUP(H$2,#REF!,MATCH($A82,#REF!,0),0) - HLOOKUP(H$2,[1]Baseline!$A$1:$JD$86,MATCH($A82,[1]Baseline!$A$1:$A$86,0),0))/HLOOKUP(H$2,[1]Baseline!$A$1:$JD$86,MATCH($A82,[1]Baseline!$A$1:$A$86,0),0))</f>
        <v>#REF!</v>
      </c>
      <c r="I82" t="e">
        <f>-((HLOOKUP(I$2,#REF!,MATCH($A82,#REF!,0),0) - HLOOKUP(I$2,[1]Baseline!$A$1:$JD$86,MATCH($A82,[1]Baseline!$A$1:$A$86,0),0))/HLOOKUP(I$2,[1]Baseline!$A$1:$JD$86,MATCH($A82,[1]Baseline!$A$1:$A$86,0),0))</f>
        <v>#REF!</v>
      </c>
      <c r="K82">
        <v>2096</v>
      </c>
      <c r="L82" t="e">
        <f>-((HLOOKUP(L$2,#REF!,MATCH($A82,#REF!,0),0) - HLOOKUP(L$2,[1]Baseline!$A$1:$JD$86,MATCH($A82,[1]Baseline!$A$1:$A$86,0),0))/HLOOKUP(L$2,[1]Baseline!$A$1:$JD$86,MATCH($A82,[1]Baseline!$A$1:$A$86,0),0))</f>
        <v>#REF!</v>
      </c>
      <c r="M82" t="e">
        <f>-((HLOOKUP(M$2,#REF!,MATCH($A82,#REF!,0),0) - HLOOKUP(M$2,[1]Baseline!$A$1:$JD$86,MATCH($A82,[1]Baseline!$A$1:$A$86,0),0))/HLOOKUP(M$2,[1]Baseline!$A$1:$JD$86,MATCH($A82,[1]Baseline!$A$1:$A$86,0),0))</f>
        <v>#REF!</v>
      </c>
      <c r="N82" t="e">
        <f>-((HLOOKUP(N$2,#REF!,MATCH($A82,#REF!,0),0) - HLOOKUP(N$2,[1]Baseline!$A$1:$JD$86,MATCH($A82,[1]Baseline!$A$1:$A$86,0),0))/HLOOKUP(N$2,[1]Baseline!$A$1:$JD$86,MATCH($A82,[1]Baseline!$A$1:$A$86,0),0))</f>
        <v>#REF!</v>
      </c>
      <c r="O82" t="e">
        <f>-((HLOOKUP(O$2,#REF!,MATCH($A82,#REF!,0),0) - HLOOKUP(O$2,[1]Baseline!$A$1:$JD$86,MATCH($A82,[1]Baseline!$A$1:$A$86,0),0))/HLOOKUP(O$2,[1]Baseline!$A$1:$JD$86,MATCH($A82,[1]Baseline!$A$1:$A$86,0),0))</f>
        <v>#REF!</v>
      </c>
      <c r="P82" t="e">
        <f>-((HLOOKUP(P$2,#REF!,MATCH($A82,#REF!,0),0) - HLOOKUP(P$2,[1]Baseline!$A$1:$JD$86,MATCH($A82,[1]Baseline!$A$1:$A$86,0),0))/HLOOKUP(P$2,[1]Baseline!$A$1:$JD$86,MATCH($A82,[1]Baseline!$A$1:$A$86,0),0))</f>
        <v>#REF!</v>
      </c>
      <c r="Q82" t="e">
        <f>-((HLOOKUP(Q$2,#REF!,MATCH($A82,#REF!,0),0) - HLOOKUP(Q$2,[1]Baseline!$A$1:$JD$86,MATCH($A82,[1]Baseline!$A$1:$A$86,0),0))/HLOOKUP(Q$2,[1]Baseline!$A$1:$JD$86,MATCH($A82,[1]Baseline!$A$1:$A$86,0),0))</f>
        <v>#REF!</v>
      </c>
      <c r="R82" t="e">
        <f>-((HLOOKUP(R$2,#REF!,MATCH($A82,#REF!,0),0) - HLOOKUP(R$2,[1]Baseline!$A$1:$JD$86,MATCH($A82,[1]Baseline!$A$1:$A$86,0),0))/HLOOKUP(R$2,[1]Baseline!$A$1:$JD$86,MATCH($A82,[1]Baseline!$A$1:$A$86,0),0))</f>
        <v>#REF!</v>
      </c>
      <c r="S82" t="e">
        <f>-((HLOOKUP(S$2,#REF!,MATCH($A82,#REF!,0),0) - HLOOKUP(S$2,[1]Baseline!$A$1:$JD$86,MATCH($A82,[1]Baseline!$A$1:$A$86,0),0))/HLOOKUP(S$2,[1]Baseline!$A$1:$JD$86,MATCH($A82,[1]Baseline!$A$1:$A$86,0),0))</f>
        <v>#REF!</v>
      </c>
      <c r="T82" t="e">
        <f>-((HLOOKUP(T$2,#REF!,MATCH($A82,#REF!,0),0) - HLOOKUP(T$2,[1]Baseline!$A$1:$JD$86,MATCH($A82,[1]Baseline!$A$1:$A$86,0),0))/HLOOKUP(T$2,[1]Baseline!$A$1:$JD$86,MATCH($A82,[1]Baseline!$A$1:$A$86,0),0))</f>
        <v>#REF!</v>
      </c>
    </row>
    <row r="83" spans="1:20" x14ac:dyDescent="0.3">
      <c r="A83">
        <v>2097</v>
      </c>
      <c r="B83" t="e">
        <f>ABS((HLOOKUP(B$2,#REF!,MATCH($A83,#REF!,0),0) - HLOOKUP(B$2,[1]Baseline!$A$1:$JD$86,MATCH($A83,[1]Baseline!$A$1:$A$86,0),0))/HLOOKUP(B$2,[1]Baseline!$A$1:$JD$86,MATCH($A$2,[1]Baseline!$A$1:$A$86,0),0))</f>
        <v>#REF!</v>
      </c>
      <c r="C83" t="e">
        <f t="shared" si="4"/>
        <v>#REF!</v>
      </c>
      <c r="D83" t="e">
        <f t="shared" si="3"/>
        <v>#REF!</v>
      </c>
      <c r="E83">
        <v>2097</v>
      </c>
      <c r="F83" t="e">
        <f>-((HLOOKUP(F$2,#REF!,MATCH($A83,#REF!,0),0) - HLOOKUP(F$2,[1]Baseline!$A$1:$JD$86,MATCH($A83,[1]Baseline!$A$1:$A$86,0),0))/HLOOKUP(F$2,[1]Baseline!$A$1:$JD$86,MATCH($A83,[1]Baseline!$A$1:$A$86,0),0))</f>
        <v>#REF!</v>
      </c>
      <c r="G83" t="e">
        <f>-((HLOOKUP(G$2,#REF!,MATCH($A83,#REF!,0),0) - HLOOKUP(G$2,[1]Baseline!$A$1:$JD$86,MATCH($A83,[1]Baseline!$A$1:$A$86,0),0))/HLOOKUP(G$2,[1]Baseline!$A$1:$JD$86,MATCH($A83,[1]Baseline!$A$1:$A$86,0),0))</f>
        <v>#REF!</v>
      </c>
      <c r="H83" t="e">
        <f>-((HLOOKUP(H$2,#REF!,MATCH($A83,#REF!,0),0) - HLOOKUP(H$2,[1]Baseline!$A$1:$JD$86,MATCH($A83,[1]Baseline!$A$1:$A$86,0),0))/HLOOKUP(H$2,[1]Baseline!$A$1:$JD$86,MATCH($A83,[1]Baseline!$A$1:$A$86,0),0))</f>
        <v>#REF!</v>
      </c>
      <c r="I83" t="e">
        <f>-((HLOOKUP(I$2,#REF!,MATCH($A83,#REF!,0),0) - HLOOKUP(I$2,[1]Baseline!$A$1:$JD$86,MATCH($A83,[1]Baseline!$A$1:$A$86,0),0))/HLOOKUP(I$2,[1]Baseline!$A$1:$JD$86,MATCH($A83,[1]Baseline!$A$1:$A$86,0),0))</f>
        <v>#REF!</v>
      </c>
      <c r="K83">
        <v>2097</v>
      </c>
      <c r="L83" t="e">
        <f>-((HLOOKUP(L$2,#REF!,MATCH($A83,#REF!,0),0) - HLOOKUP(L$2,[1]Baseline!$A$1:$JD$86,MATCH($A83,[1]Baseline!$A$1:$A$86,0),0))/HLOOKUP(L$2,[1]Baseline!$A$1:$JD$86,MATCH($A83,[1]Baseline!$A$1:$A$86,0),0))</f>
        <v>#REF!</v>
      </c>
      <c r="M83" t="e">
        <f>-((HLOOKUP(M$2,#REF!,MATCH($A83,#REF!,0),0) - HLOOKUP(M$2,[1]Baseline!$A$1:$JD$86,MATCH($A83,[1]Baseline!$A$1:$A$86,0),0))/HLOOKUP(M$2,[1]Baseline!$A$1:$JD$86,MATCH($A83,[1]Baseline!$A$1:$A$86,0),0))</f>
        <v>#REF!</v>
      </c>
      <c r="N83" t="e">
        <f>-((HLOOKUP(N$2,#REF!,MATCH($A83,#REF!,0),0) - HLOOKUP(N$2,[1]Baseline!$A$1:$JD$86,MATCH($A83,[1]Baseline!$A$1:$A$86,0),0))/HLOOKUP(N$2,[1]Baseline!$A$1:$JD$86,MATCH($A83,[1]Baseline!$A$1:$A$86,0),0))</f>
        <v>#REF!</v>
      </c>
      <c r="O83" t="e">
        <f>-((HLOOKUP(O$2,#REF!,MATCH($A83,#REF!,0),0) - HLOOKUP(O$2,[1]Baseline!$A$1:$JD$86,MATCH($A83,[1]Baseline!$A$1:$A$86,0),0))/HLOOKUP(O$2,[1]Baseline!$A$1:$JD$86,MATCH($A83,[1]Baseline!$A$1:$A$86,0),0))</f>
        <v>#REF!</v>
      </c>
      <c r="P83" t="e">
        <f>-((HLOOKUP(P$2,#REF!,MATCH($A83,#REF!,0),0) - HLOOKUP(P$2,[1]Baseline!$A$1:$JD$86,MATCH($A83,[1]Baseline!$A$1:$A$86,0),0))/HLOOKUP(P$2,[1]Baseline!$A$1:$JD$86,MATCH($A83,[1]Baseline!$A$1:$A$86,0),0))</f>
        <v>#REF!</v>
      </c>
      <c r="Q83" t="e">
        <f>-((HLOOKUP(Q$2,#REF!,MATCH($A83,#REF!,0),0) - HLOOKUP(Q$2,[1]Baseline!$A$1:$JD$86,MATCH($A83,[1]Baseline!$A$1:$A$86,0),0))/HLOOKUP(Q$2,[1]Baseline!$A$1:$JD$86,MATCH($A83,[1]Baseline!$A$1:$A$86,0),0))</f>
        <v>#REF!</v>
      </c>
      <c r="R83" t="e">
        <f>-((HLOOKUP(R$2,#REF!,MATCH($A83,#REF!,0),0) - HLOOKUP(R$2,[1]Baseline!$A$1:$JD$86,MATCH($A83,[1]Baseline!$A$1:$A$86,0),0))/HLOOKUP(R$2,[1]Baseline!$A$1:$JD$86,MATCH($A83,[1]Baseline!$A$1:$A$86,0),0))</f>
        <v>#REF!</v>
      </c>
      <c r="S83" t="e">
        <f>-((HLOOKUP(S$2,#REF!,MATCH($A83,#REF!,0),0) - HLOOKUP(S$2,[1]Baseline!$A$1:$JD$86,MATCH($A83,[1]Baseline!$A$1:$A$86,0),0))/HLOOKUP(S$2,[1]Baseline!$A$1:$JD$86,MATCH($A83,[1]Baseline!$A$1:$A$86,0),0))</f>
        <v>#REF!</v>
      </c>
      <c r="T83" t="e">
        <f>-((HLOOKUP(T$2,#REF!,MATCH($A83,#REF!,0),0) - HLOOKUP(T$2,[1]Baseline!$A$1:$JD$86,MATCH($A83,[1]Baseline!$A$1:$A$86,0),0))/HLOOKUP(T$2,[1]Baseline!$A$1:$JD$86,MATCH($A83,[1]Baseline!$A$1:$A$86,0),0))</f>
        <v>#REF!</v>
      </c>
    </row>
    <row r="84" spans="1:20" x14ac:dyDescent="0.3">
      <c r="A84">
        <v>2098</v>
      </c>
      <c r="B84" t="e">
        <f>ABS((HLOOKUP(B$2,#REF!,MATCH($A84,#REF!,0),0) - HLOOKUP(B$2,[1]Baseline!$A$1:$JD$86,MATCH($A84,[1]Baseline!$A$1:$A$86,0),0))/HLOOKUP(B$2,[1]Baseline!$A$1:$JD$86,MATCH($A$2,[1]Baseline!$A$1:$A$86,0),0))</f>
        <v>#REF!</v>
      </c>
      <c r="C84" t="e">
        <f t="shared" si="4"/>
        <v>#REF!</v>
      </c>
      <c r="D84" t="e">
        <f t="shared" si="3"/>
        <v>#REF!</v>
      </c>
      <c r="E84">
        <v>2098</v>
      </c>
      <c r="F84" t="e">
        <f>-((HLOOKUP(F$2,#REF!,MATCH($A84,#REF!,0),0) - HLOOKUP(F$2,[1]Baseline!$A$1:$JD$86,MATCH($A84,[1]Baseline!$A$1:$A$86,0),0))/HLOOKUP(F$2,[1]Baseline!$A$1:$JD$86,MATCH($A84,[1]Baseline!$A$1:$A$86,0),0))</f>
        <v>#REF!</v>
      </c>
      <c r="G84" t="e">
        <f>-((HLOOKUP(G$2,#REF!,MATCH($A84,#REF!,0),0) - HLOOKUP(G$2,[1]Baseline!$A$1:$JD$86,MATCH($A84,[1]Baseline!$A$1:$A$86,0),0))/HLOOKUP(G$2,[1]Baseline!$A$1:$JD$86,MATCH($A84,[1]Baseline!$A$1:$A$86,0),0))</f>
        <v>#REF!</v>
      </c>
      <c r="H84" t="e">
        <f>-((HLOOKUP(H$2,#REF!,MATCH($A84,#REF!,0),0) - HLOOKUP(H$2,[1]Baseline!$A$1:$JD$86,MATCH($A84,[1]Baseline!$A$1:$A$86,0),0))/HLOOKUP(H$2,[1]Baseline!$A$1:$JD$86,MATCH($A84,[1]Baseline!$A$1:$A$86,0),0))</f>
        <v>#REF!</v>
      </c>
      <c r="I84" t="e">
        <f>-((HLOOKUP(I$2,#REF!,MATCH($A84,#REF!,0),0) - HLOOKUP(I$2,[1]Baseline!$A$1:$JD$86,MATCH($A84,[1]Baseline!$A$1:$A$86,0),0))/HLOOKUP(I$2,[1]Baseline!$A$1:$JD$86,MATCH($A84,[1]Baseline!$A$1:$A$86,0),0))</f>
        <v>#REF!</v>
      </c>
      <c r="K84">
        <v>2098</v>
      </c>
      <c r="L84" t="e">
        <f>-((HLOOKUP(L$2,#REF!,MATCH($A84,#REF!,0),0) - HLOOKUP(L$2,[1]Baseline!$A$1:$JD$86,MATCH($A84,[1]Baseline!$A$1:$A$86,0),0))/HLOOKUP(L$2,[1]Baseline!$A$1:$JD$86,MATCH($A84,[1]Baseline!$A$1:$A$86,0),0))</f>
        <v>#REF!</v>
      </c>
      <c r="M84" t="e">
        <f>-((HLOOKUP(M$2,#REF!,MATCH($A84,#REF!,0),0) - HLOOKUP(M$2,[1]Baseline!$A$1:$JD$86,MATCH($A84,[1]Baseline!$A$1:$A$86,0),0))/HLOOKUP(M$2,[1]Baseline!$A$1:$JD$86,MATCH($A84,[1]Baseline!$A$1:$A$86,0),0))</f>
        <v>#REF!</v>
      </c>
      <c r="N84" t="e">
        <f>-((HLOOKUP(N$2,#REF!,MATCH($A84,#REF!,0),0) - HLOOKUP(N$2,[1]Baseline!$A$1:$JD$86,MATCH($A84,[1]Baseline!$A$1:$A$86,0),0))/HLOOKUP(N$2,[1]Baseline!$A$1:$JD$86,MATCH($A84,[1]Baseline!$A$1:$A$86,0),0))</f>
        <v>#REF!</v>
      </c>
      <c r="O84" t="e">
        <f>-((HLOOKUP(O$2,#REF!,MATCH($A84,#REF!,0),0) - HLOOKUP(O$2,[1]Baseline!$A$1:$JD$86,MATCH($A84,[1]Baseline!$A$1:$A$86,0),0))/HLOOKUP(O$2,[1]Baseline!$A$1:$JD$86,MATCH($A84,[1]Baseline!$A$1:$A$86,0),0))</f>
        <v>#REF!</v>
      </c>
      <c r="P84" t="e">
        <f>-((HLOOKUP(P$2,#REF!,MATCH($A84,#REF!,0),0) - HLOOKUP(P$2,[1]Baseline!$A$1:$JD$86,MATCH($A84,[1]Baseline!$A$1:$A$86,0),0))/HLOOKUP(P$2,[1]Baseline!$A$1:$JD$86,MATCH($A84,[1]Baseline!$A$1:$A$86,0),0))</f>
        <v>#REF!</v>
      </c>
      <c r="Q84" t="e">
        <f>-((HLOOKUP(Q$2,#REF!,MATCH($A84,#REF!,0),0) - HLOOKUP(Q$2,[1]Baseline!$A$1:$JD$86,MATCH($A84,[1]Baseline!$A$1:$A$86,0),0))/HLOOKUP(Q$2,[1]Baseline!$A$1:$JD$86,MATCH($A84,[1]Baseline!$A$1:$A$86,0),0))</f>
        <v>#REF!</v>
      </c>
      <c r="R84" t="e">
        <f>-((HLOOKUP(R$2,#REF!,MATCH($A84,#REF!,0),0) - HLOOKUP(R$2,[1]Baseline!$A$1:$JD$86,MATCH($A84,[1]Baseline!$A$1:$A$86,0),0))/HLOOKUP(R$2,[1]Baseline!$A$1:$JD$86,MATCH($A84,[1]Baseline!$A$1:$A$86,0),0))</f>
        <v>#REF!</v>
      </c>
      <c r="S84" t="e">
        <f>-((HLOOKUP(S$2,#REF!,MATCH($A84,#REF!,0),0) - HLOOKUP(S$2,[1]Baseline!$A$1:$JD$86,MATCH($A84,[1]Baseline!$A$1:$A$86,0),0))/HLOOKUP(S$2,[1]Baseline!$A$1:$JD$86,MATCH($A84,[1]Baseline!$A$1:$A$86,0),0))</f>
        <v>#REF!</v>
      </c>
      <c r="T84" t="e">
        <f>-((HLOOKUP(T$2,#REF!,MATCH($A84,#REF!,0),0) - HLOOKUP(T$2,[1]Baseline!$A$1:$JD$86,MATCH($A84,[1]Baseline!$A$1:$A$86,0),0))/HLOOKUP(T$2,[1]Baseline!$A$1:$JD$86,MATCH($A84,[1]Baseline!$A$1:$A$86,0),0))</f>
        <v>#REF!</v>
      </c>
    </row>
    <row r="85" spans="1:20" x14ac:dyDescent="0.3">
      <c r="A85">
        <v>2099</v>
      </c>
      <c r="B85" t="e">
        <f>ABS((HLOOKUP(B$2,#REF!,MATCH($A85,#REF!,0),0) - HLOOKUP(B$2,[1]Baseline!$A$1:$JD$86,MATCH($A85,[1]Baseline!$A$1:$A$86,0),0))/HLOOKUP(B$2,[1]Baseline!$A$1:$JD$86,MATCH($A$2,[1]Baseline!$A$1:$A$86,0),0))</f>
        <v>#REF!</v>
      </c>
      <c r="C85" t="e">
        <f t="shared" si="4"/>
        <v>#REF!</v>
      </c>
      <c r="D85" t="e">
        <f t="shared" si="3"/>
        <v>#REF!</v>
      </c>
      <c r="E85">
        <v>2099</v>
      </c>
      <c r="F85" t="e">
        <f>-((HLOOKUP(F$2,#REF!,MATCH($A85,#REF!,0),0) - HLOOKUP(F$2,[1]Baseline!$A$1:$JD$86,MATCH($A85,[1]Baseline!$A$1:$A$86,0),0))/HLOOKUP(F$2,[1]Baseline!$A$1:$JD$86,MATCH($A85,[1]Baseline!$A$1:$A$86,0),0))</f>
        <v>#REF!</v>
      </c>
      <c r="G85" t="e">
        <f>-((HLOOKUP(G$2,#REF!,MATCH($A85,#REF!,0),0) - HLOOKUP(G$2,[1]Baseline!$A$1:$JD$86,MATCH($A85,[1]Baseline!$A$1:$A$86,0),0))/HLOOKUP(G$2,[1]Baseline!$A$1:$JD$86,MATCH($A85,[1]Baseline!$A$1:$A$86,0),0))</f>
        <v>#REF!</v>
      </c>
      <c r="H85" t="e">
        <f>-((HLOOKUP(H$2,#REF!,MATCH($A85,#REF!,0),0) - HLOOKUP(H$2,[1]Baseline!$A$1:$JD$86,MATCH($A85,[1]Baseline!$A$1:$A$86,0),0))/HLOOKUP(H$2,[1]Baseline!$A$1:$JD$86,MATCH($A85,[1]Baseline!$A$1:$A$86,0),0))</f>
        <v>#REF!</v>
      </c>
      <c r="I85" t="e">
        <f>-((HLOOKUP(I$2,#REF!,MATCH($A85,#REF!,0),0) - HLOOKUP(I$2,[1]Baseline!$A$1:$JD$86,MATCH($A85,[1]Baseline!$A$1:$A$86,0),0))/HLOOKUP(I$2,[1]Baseline!$A$1:$JD$86,MATCH($A85,[1]Baseline!$A$1:$A$86,0),0))</f>
        <v>#REF!</v>
      </c>
      <c r="K85">
        <v>2099</v>
      </c>
      <c r="L85" t="e">
        <f>-((HLOOKUP(L$2,#REF!,MATCH($A85,#REF!,0),0) - HLOOKUP(L$2,[1]Baseline!$A$1:$JD$86,MATCH($A85,[1]Baseline!$A$1:$A$86,0),0))/HLOOKUP(L$2,[1]Baseline!$A$1:$JD$86,MATCH($A85,[1]Baseline!$A$1:$A$86,0),0))</f>
        <v>#REF!</v>
      </c>
      <c r="M85" t="e">
        <f>-((HLOOKUP(M$2,#REF!,MATCH($A85,#REF!,0),0) - HLOOKUP(M$2,[1]Baseline!$A$1:$JD$86,MATCH($A85,[1]Baseline!$A$1:$A$86,0),0))/HLOOKUP(M$2,[1]Baseline!$A$1:$JD$86,MATCH($A85,[1]Baseline!$A$1:$A$86,0),0))</f>
        <v>#REF!</v>
      </c>
      <c r="N85" t="e">
        <f>-((HLOOKUP(N$2,#REF!,MATCH($A85,#REF!,0),0) - HLOOKUP(N$2,[1]Baseline!$A$1:$JD$86,MATCH($A85,[1]Baseline!$A$1:$A$86,0),0))/HLOOKUP(N$2,[1]Baseline!$A$1:$JD$86,MATCH($A85,[1]Baseline!$A$1:$A$86,0),0))</f>
        <v>#REF!</v>
      </c>
      <c r="O85" t="e">
        <f>-((HLOOKUP(O$2,#REF!,MATCH($A85,#REF!,0),0) - HLOOKUP(O$2,[1]Baseline!$A$1:$JD$86,MATCH($A85,[1]Baseline!$A$1:$A$86,0),0))/HLOOKUP(O$2,[1]Baseline!$A$1:$JD$86,MATCH($A85,[1]Baseline!$A$1:$A$86,0),0))</f>
        <v>#REF!</v>
      </c>
      <c r="P85" t="e">
        <f>-((HLOOKUP(P$2,#REF!,MATCH($A85,#REF!,0),0) - HLOOKUP(P$2,[1]Baseline!$A$1:$JD$86,MATCH($A85,[1]Baseline!$A$1:$A$86,0),0))/HLOOKUP(P$2,[1]Baseline!$A$1:$JD$86,MATCH($A85,[1]Baseline!$A$1:$A$86,0),0))</f>
        <v>#REF!</v>
      </c>
      <c r="Q85" t="e">
        <f>-((HLOOKUP(Q$2,#REF!,MATCH($A85,#REF!,0),0) - HLOOKUP(Q$2,[1]Baseline!$A$1:$JD$86,MATCH($A85,[1]Baseline!$A$1:$A$86,0),0))/HLOOKUP(Q$2,[1]Baseline!$A$1:$JD$86,MATCH($A85,[1]Baseline!$A$1:$A$86,0),0))</f>
        <v>#REF!</v>
      </c>
      <c r="R85" t="e">
        <f>-((HLOOKUP(R$2,#REF!,MATCH($A85,#REF!,0),0) - HLOOKUP(R$2,[1]Baseline!$A$1:$JD$86,MATCH($A85,[1]Baseline!$A$1:$A$86,0),0))/HLOOKUP(R$2,[1]Baseline!$A$1:$JD$86,MATCH($A85,[1]Baseline!$A$1:$A$86,0),0))</f>
        <v>#REF!</v>
      </c>
      <c r="S85" t="e">
        <f>-((HLOOKUP(S$2,#REF!,MATCH($A85,#REF!,0),0) - HLOOKUP(S$2,[1]Baseline!$A$1:$JD$86,MATCH($A85,[1]Baseline!$A$1:$A$86,0),0))/HLOOKUP(S$2,[1]Baseline!$A$1:$JD$86,MATCH($A85,[1]Baseline!$A$1:$A$86,0),0))</f>
        <v>#REF!</v>
      </c>
      <c r="T85" t="e">
        <f>-((HLOOKUP(T$2,#REF!,MATCH($A85,#REF!,0),0) - HLOOKUP(T$2,[1]Baseline!$A$1:$JD$86,MATCH($A85,[1]Baseline!$A$1:$A$86,0),0))/HLOOKUP(T$2,[1]Baseline!$A$1:$JD$86,MATCH($A85,[1]Baseline!$A$1:$A$86,0),0))</f>
        <v>#REF!</v>
      </c>
    </row>
    <row r="86" spans="1:20" x14ac:dyDescent="0.3">
      <c r="A86">
        <v>2100</v>
      </c>
      <c r="B86" t="e">
        <f>ABS((HLOOKUP(B$2,#REF!,MATCH($A86,#REF!,0),0) - HLOOKUP(B$2,[1]Baseline!$A$1:$JD$86,MATCH($A86,[1]Baseline!$A$1:$A$86,0),0))/HLOOKUP(B$2,[1]Baseline!$A$1:$JD$86,MATCH($A$2,[1]Baseline!$A$1:$A$86,0),0))</f>
        <v>#REF!</v>
      </c>
      <c r="C86" t="e">
        <f t="shared" si="4"/>
        <v>#REF!</v>
      </c>
      <c r="D86" t="e">
        <f t="shared" si="3"/>
        <v>#REF!</v>
      </c>
      <c r="E86">
        <v>2100</v>
      </c>
      <c r="F86" t="e">
        <f>-((HLOOKUP(F$2,#REF!,MATCH($A86,#REF!,0),0) - HLOOKUP(F$2,[1]Baseline!$A$1:$JD$86,MATCH($A86,[1]Baseline!$A$1:$A$86,0),0))/HLOOKUP(F$2,[1]Baseline!$A$1:$JD$86,MATCH($A86,[1]Baseline!$A$1:$A$86,0),0))</f>
        <v>#REF!</v>
      </c>
      <c r="G86" t="e">
        <f>-((HLOOKUP(G$2,#REF!,MATCH($A86,#REF!,0),0) - HLOOKUP(G$2,[1]Baseline!$A$1:$JD$86,MATCH($A86,[1]Baseline!$A$1:$A$86,0),0))/HLOOKUP(G$2,[1]Baseline!$A$1:$JD$86,MATCH($A86,[1]Baseline!$A$1:$A$86,0),0))</f>
        <v>#REF!</v>
      </c>
      <c r="H86" t="e">
        <f>-((HLOOKUP(H$2,#REF!,MATCH($A86,#REF!,0),0) - HLOOKUP(H$2,[1]Baseline!$A$1:$JD$86,MATCH($A86,[1]Baseline!$A$1:$A$86,0),0))/HLOOKUP(H$2,[1]Baseline!$A$1:$JD$86,MATCH($A86,[1]Baseline!$A$1:$A$86,0),0))</f>
        <v>#REF!</v>
      </c>
      <c r="I86" t="e">
        <f>-((HLOOKUP(I$2,#REF!,MATCH($A86,#REF!,0),0) - HLOOKUP(I$2,[1]Baseline!$A$1:$JD$86,MATCH($A86,[1]Baseline!$A$1:$A$86,0),0))/HLOOKUP(I$2,[1]Baseline!$A$1:$JD$86,MATCH($A86,[1]Baseline!$A$1:$A$86,0),0))</f>
        <v>#REF!</v>
      </c>
      <c r="K86">
        <v>2100</v>
      </c>
      <c r="L86" t="e">
        <f>-((HLOOKUP(L$2,#REF!,MATCH($A86,#REF!,0),0) - HLOOKUP(L$2,[1]Baseline!$A$1:$JD$86,MATCH($A86,[1]Baseline!$A$1:$A$86,0),0))/HLOOKUP(L$2,[1]Baseline!$A$1:$JD$86,MATCH($A86,[1]Baseline!$A$1:$A$86,0),0))</f>
        <v>#REF!</v>
      </c>
      <c r="M86" t="e">
        <f>-((HLOOKUP(M$2,#REF!,MATCH($A86,#REF!,0),0) - HLOOKUP(M$2,[1]Baseline!$A$1:$JD$86,MATCH($A86,[1]Baseline!$A$1:$A$86,0),0))/HLOOKUP(M$2,[1]Baseline!$A$1:$JD$86,MATCH($A86,[1]Baseline!$A$1:$A$86,0),0))</f>
        <v>#REF!</v>
      </c>
      <c r="N86" t="e">
        <f>-((HLOOKUP(N$2,#REF!,MATCH($A86,#REF!,0),0) - HLOOKUP(N$2,[1]Baseline!$A$1:$JD$86,MATCH($A86,[1]Baseline!$A$1:$A$86,0),0))/HLOOKUP(N$2,[1]Baseline!$A$1:$JD$86,MATCH($A86,[1]Baseline!$A$1:$A$86,0),0))</f>
        <v>#REF!</v>
      </c>
      <c r="O86" t="e">
        <f>-((HLOOKUP(O$2,#REF!,MATCH($A86,#REF!,0),0) - HLOOKUP(O$2,[1]Baseline!$A$1:$JD$86,MATCH($A86,[1]Baseline!$A$1:$A$86,0),0))/HLOOKUP(O$2,[1]Baseline!$A$1:$JD$86,MATCH($A86,[1]Baseline!$A$1:$A$86,0),0))</f>
        <v>#REF!</v>
      </c>
      <c r="P86" t="e">
        <f>-((HLOOKUP(P$2,#REF!,MATCH($A86,#REF!,0),0) - HLOOKUP(P$2,[1]Baseline!$A$1:$JD$86,MATCH($A86,[1]Baseline!$A$1:$A$86,0),0))/HLOOKUP(P$2,[1]Baseline!$A$1:$JD$86,MATCH($A86,[1]Baseline!$A$1:$A$86,0),0))</f>
        <v>#REF!</v>
      </c>
      <c r="Q86" t="e">
        <f>-((HLOOKUP(Q$2,#REF!,MATCH($A86,#REF!,0),0) - HLOOKUP(Q$2,[1]Baseline!$A$1:$JD$86,MATCH($A86,[1]Baseline!$A$1:$A$86,0),0))/HLOOKUP(Q$2,[1]Baseline!$A$1:$JD$86,MATCH($A86,[1]Baseline!$A$1:$A$86,0),0))</f>
        <v>#REF!</v>
      </c>
      <c r="R86" t="e">
        <f>-((HLOOKUP(R$2,#REF!,MATCH($A86,#REF!,0),0) - HLOOKUP(R$2,[1]Baseline!$A$1:$JD$86,MATCH($A86,[1]Baseline!$A$1:$A$86,0),0))/HLOOKUP(R$2,[1]Baseline!$A$1:$JD$86,MATCH($A86,[1]Baseline!$A$1:$A$86,0),0))</f>
        <v>#REF!</v>
      </c>
      <c r="S86" t="e">
        <f>-((HLOOKUP(S$2,#REF!,MATCH($A86,#REF!,0),0) - HLOOKUP(S$2,[1]Baseline!$A$1:$JD$86,MATCH($A86,[1]Baseline!$A$1:$A$86,0),0))/HLOOKUP(S$2,[1]Baseline!$A$1:$JD$86,MATCH($A86,[1]Baseline!$A$1:$A$86,0),0))</f>
        <v>#REF!</v>
      </c>
      <c r="T86" t="e">
        <f>-((HLOOKUP(T$2,#REF!,MATCH($A86,#REF!,0),0) - HLOOKUP(T$2,[1]Baseline!$A$1:$JD$86,MATCH($A86,[1]Baseline!$A$1:$A$86,0),0))/HLOOKUP(T$2,[1]Baseline!$A$1:$JD$86,MATCH($A86,[1]Baseline!$A$1:$A$86,0),0))</f>
        <v>#REF!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D23" sqref="D23"/>
    </sheetView>
  </sheetViews>
  <sheetFormatPr baseColWidth="10" defaultRowHeight="14.4" x14ac:dyDescent="0.3"/>
  <cols>
    <col min="7" max="7" width="12" bestFit="1" customWidth="1"/>
    <col min="15" max="15" width="10.77734375" customWidth="1"/>
  </cols>
  <sheetData>
    <row r="1" spans="1:9" x14ac:dyDescent="0.3">
      <c r="A1" t="s">
        <v>27</v>
      </c>
      <c r="B1" t="s">
        <v>31</v>
      </c>
      <c r="C1" t="s">
        <v>7</v>
      </c>
      <c r="D1" t="s">
        <v>0</v>
      </c>
      <c r="E1" t="s">
        <v>8</v>
      </c>
      <c r="F1" t="s">
        <v>9</v>
      </c>
      <c r="G1" t="s">
        <v>10</v>
      </c>
      <c r="H1" t="s">
        <v>43</v>
      </c>
      <c r="I1" t="s">
        <v>8</v>
      </c>
    </row>
    <row r="2" spans="1:9" x14ac:dyDescent="0.3">
      <c r="A2">
        <v>2016</v>
      </c>
      <c r="B2">
        <v>2017</v>
      </c>
      <c r="C2" t="e">
        <f>HLOOKUP($B$1,[1]Baseline!$A$1:$JD$86,MATCH($B2,[1]Baseline!$A$1:$A$86,0),0)</f>
        <v>#N/A</v>
      </c>
      <c r="D2" t="e">
        <f>(HLOOKUP($B$1,#REF!,MATCH($B2,#REF!,0),0)-C2)/C2</f>
        <v>#REF!</v>
      </c>
      <c r="E2" t="e">
        <f>(HLOOKUP($B$1,#REF!,MATCH($B2,#REF!,0),0)-C2)/C2</f>
        <v>#REF!</v>
      </c>
      <c r="F2" t="e">
        <f>(HLOOKUP($B$1,#REF!,MATCH($B2,#REF!,0),0)-C2)/C2</f>
        <v>#REF!</v>
      </c>
      <c r="G2" t="e">
        <f>(HLOOKUP($B$1,#REF!,MATCH($B2,#REF!,0),0)-C2)/C2</f>
        <v>#REF!</v>
      </c>
      <c r="H2" t="e">
        <f>'comparison GDP'!#REF!</f>
        <v>#REF!</v>
      </c>
      <c r="I2" t="e">
        <f>HLOOKUP("SL",#REF!,MATCH($B2,#REF!,0),0)</f>
        <v>#REF!</v>
      </c>
    </row>
    <row r="3" spans="1:9" x14ac:dyDescent="0.3">
      <c r="A3" t="e">
        <f>HLOOKUP(A1,[1]Baseline!$A$1:$JD$86,MATCH(A2,[1]Baseline!$A$1:$A$86,0),0)</f>
        <v>#N/A</v>
      </c>
      <c r="B3">
        <v>2018</v>
      </c>
      <c r="C3" t="e">
        <f>HLOOKUP($B$1,[1]Baseline!$A$1:$JD$86,MATCH($B3,[1]Baseline!$A$1:$A$86,0),0)</f>
        <v>#N/A</v>
      </c>
      <c r="D3" t="e">
        <f>(HLOOKUP($B$1,#REF!,MATCH($B3,#REF!,0),0)-C3)/C3</f>
        <v>#REF!</v>
      </c>
      <c r="E3" t="e">
        <f>(HLOOKUP($B$1,#REF!,MATCH($B3,#REF!,0),0)-C3)/C3</f>
        <v>#REF!</v>
      </c>
      <c r="F3" t="e">
        <f>(HLOOKUP($B$1,#REF!,MATCH($B3,#REF!,0),0)-C3)/C3</f>
        <v>#REF!</v>
      </c>
      <c r="G3" t="e">
        <f>(HLOOKUP($B$1,#REF!,MATCH($B3,#REF!,0),0)-C3)/C3</f>
        <v>#REF!</v>
      </c>
      <c r="H3" t="e">
        <f>'comparison GDP'!#REF!</f>
        <v>#REF!</v>
      </c>
      <c r="I3" t="e">
        <f>HLOOKUP("SL",#REF!,MATCH($B3,#REF!,0),0)</f>
        <v>#REF!</v>
      </c>
    </row>
    <row r="4" spans="1:9" x14ac:dyDescent="0.3">
      <c r="B4">
        <v>2019</v>
      </c>
      <c r="C4" t="e">
        <f>HLOOKUP($B$1,[1]Baseline!$A$1:$JD$86,MATCH($B4,[1]Baseline!$A$1:$A$86,0),0)</f>
        <v>#N/A</v>
      </c>
      <c r="D4" t="e">
        <f>(HLOOKUP($B$1,#REF!,MATCH($B4,#REF!,0),0)-C4)/C4</f>
        <v>#REF!</v>
      </c>
      <c r="E4" t="e">
        <f>(HLOOKUP($B$1,#REF!,MATCH($B4,#REF!,0),0)-C4)/C4</f>
        <v>#REF!</v>
      </c>
      <c r="F4" t="e">
        <f>(HLOOKUP($B$1,#REF!,MATCH($B4,#REF!,0),0)-C4)/C4</f>
        <v>#REF!</v>
      </c>
      <c r="G4" t="e">
        <f>(HLOOKUP($B$1,#REF!,MATCH($B4,#REF!,0),0)-C4)/C4</f>
        <v>#REF!</v>
      </c>
      <c r="H4" t="e">
        <f>'comparison GDP'!#REF!</f>
        <v>#REF!</v>
      </c>
      <c r="I4" t="e">
        <f>HLOOKUP("SL",#REF!,MATCH($B4,#REF!,0),0)</f>
        <v>#REF!</v>
      </c>
    </row>
    <row r="5" spans="1:9" x14ac:dyDescent="0.3">
      <c r="B5">
        <v>2020</v>
      </c>
      <c r="C5" t="e">
        <f>HLOOKUP($B$1,[1]Baseline!$A$1:$JD$86,MATCH($B5,[1]Baseline!$A$1:$A$86,0),0)</f>
        <v>#N/A</v>
      </c>
      <c r="D5" t="e">
        <f>(HLOOKUP($B$1,#REF!,MATCH($B5,#REF!,0),0)-C5)/C5</f>
        <v>#REF!</v>
      </c>
      <c r="E5" t="e">
        <f>(HLOOKUP($B$1,#REF!,MATCH($B5,#REF!,0),0)-C5)/C5</f>
        <v>#REF!</v>
      </c>
      <c r="F5" t="e">
        <f>(HLOOKUP($B$1,#REF!,MATCH($B5,#REF!,0),0)-C5)/C5</f>
        <v>#REF!</v>
      </c>
      <c r="G5" t="e">
        <f>(HLOOKUP($B$1,#REF!,MATCH($B5,#REF!,0),0)-C5)/C5</f>
        <v>#REF!</v>
      </c>
      <c r="H5" t="e">
        <f>'comparison GDP'!#REF!</f>
        <v>#REF!</v>
      </c>
      <c r="I5" t="e">
        <f>HLOOKUP("SL",#REF!,MATCH($B5,#REF!,0),0)</f>
        <v>#REF!</v>
      </c>
    </row>
    <row r="6" spans="1:9" x14ac:dyDescent="0.3">
      <c r="B6">
        <v>2021</v>
      </c>
      <c r="C6" t="e">
        <f>HLOOKUP($B$1,[1]Baseline!$A$1:$JD$86,MATCH($B6,[1]Baseline!$A$1:$A$86,0),0)</f>
        <v>#N/A</v>
      </c>
      <c r="D6" t="e">
        <f>(HLOOKUP($B$1,#REF!,MATCH($B6,#REF!,0),0)-C6)/C6</f>
        <v>#REF!</v>
      </c>
      <c r="E6" t="e">
        <f>(HLOOKUP($B$1,#REF!,MATCH($B6,#REF!,0),0)-C6)/C6</f>
        <v>#REF!</v>
      </c>
      <c r="F6" t="e">
        <f>(HLOOKUP($B$1,#REF!,MATCH($B6,#REF!,0),0)-C6)/C6</f>
        <v>#REF!</v>
      </c>
      <c r="G6" t="e">
        <f>(HLOOKUP($B$1,#REF!,MATCH($B6,#REF!,0),0)-C6)/C6</f>
        <v>#REF!</v>
      </c>
      <c r="H6" t="e">
        <f>'comparison GDP'!#REF!</f>
        <v>#REF!</v>
      </c>
      <c r="I6" t="e">
        <f>HLOOKUP("SL",#REF!,MATCH($B6,#REF!,0),0)</f>
        <v>#REF!</v>
      </c>
    </row>
    <row r="7" spans="1:9" x14ac:dyDescent="0.3">
      <c r="B7">
        <v>2022</v>
      </c>
      <c r="C7" t="e">
        <f>HLOOKUP($B$1,[1]Baseline!$A$1:$JD$86,MATCH($B7,[1]Baseline!$A$1:$A$86,0),0)</f>
        <v>#N/A</v>
      </c>
      <c r="D7" t="e">
        <f>(HLOOKUP($B$1,#REF!,MATCH($B7,#REF!,0),0)-C7)/C7</f>
        <v>#REF!</v>
      </c>
      <c r="E7" t="e">
        <f>(HLOOKUP($B$1,#REF!,MATCH($B7,#REF!,0),0)-C7)/C7</f>
        <v>#REF!</v>
      </c>
      <c r="F7" t="e">
        <f>(HLOOKUP($B$1,#REF!,MATCH($B7,#REF!,0),0)-C7)/C7</f>
        <v>#REF!</v>
      </c>
      <c r="G7" t="e">
        <f>(HLOOKUP($B$1,#REF!,MATCH($B7,#REF!,0),0)-C7)/C7</f>
        <v>#REF!</v>
      </c>
      <c r="H7" t="e">
        <f>'comparison GDP'!#REF!</f>
        <v>#REF!</v>
      </c>
      <c r="I7" t="e">
        <f>HLOOKUP("SL",#REF!,MATCH($B7,#REF!,0),0)</f>
        <v>#REF!</v>
      </c>
    </row>
    <row r="8" spans="1:9" x14ac:dyDescent="0.3">
      <c r="B8">
        <v>2023</v>
      </c>
      <c r="C8" t="e">
        <f>HLOOKUP($B$1,[1]Baseline!$A$1:$JD$86,MATCH($B8,[1]Baseline!$A$1:$A$86,0),0)</f>
        <v>#N/A</v>
      </c>
      <c r="D8" t="e">
        <f>(HLOOKUP($B$1,#REF!,MATCH($B8,#REF!,0),0)-C8)/C8</f>
        <v>#REF!</v>
      </c>
      <c r="E8" t="e">
        <f>(HLOOKUP($B$1,#REF!,MATCH($B8,#REF!,0),0)-C8)/C8</f>
        <v>#REF!</v>
      </c>
      <c r="F8" t="e">
        <f>(HLOOKUP($B$1,#REF!,MATCH($B8,#REF!,0),0)-C8)/C8</f>
        <v>#REF!</v>
      </c>
      <c r="G8" t="e">
        <f>(HLOOKUP($B$1,#REF!,MATCH($B8,#REF!,0),0)-C8)/C8</f>
        <v>#REF!</v>
      </c>
      <c r="H8" t="e">
        <f>'comparison GDP'!#REF!</f>
        <v>#REF!</v>
      </c>
      <c r="I8" t="e">
        <f>HLOOKUP("SL",#REF!,MATCH($B8,#REF!,0),0)</f>
        <v>#REF!</v>
      </c>
    </row>
    <row r="9" spans="1:9" x14ac:dyDescent="0.3">
      <c r="B9">
        <v>2024</v>
      </c>
      <c r="C9" t="e">
        <f>HLOOKUP($B$1,[1]Baseline!$A$1:$JD$86,MATCH($B9,[1]Baseline!$A$1:$A$86,0),0)</f>
        <v>#N/A</v>
      </c>
      <c r="D9" t="e">
        <f>(HLOOKUP($B$1,#REF!,MATCH($B9,#REF!,0),0)-C9)/C9</f>
        <v>#REF!</v>
      </c>
      <c r="E9" t="e">
        <f>(HLOOKUP($B$1,#REF!,MATCH($B9,#REF!,0),0)-C9)/C9</f>
        <v>#REF!</v>
      </c>
      <c r="F9" t="e">
        <f>(HLOOKUP($B$1,#REF!,MATCH($B9,#REF!,0),0)-C9)/C9</f>
        <v>#REF!</v>
      </c>
      <c r="G9" t="e">
        <f>(HLOOKUP($B$1,#REF!,MATCH($B9,#REF!,0),0)-C9)/C9</f>
        <v>#REF!</v>
      </c>
      <c r="H9" t="e">
        <f>'comparison GDP'!#REF!</f>
        <v>#REF!</v>
      </c>
      <c r="I9" t="e">
        <f>HLOOKUP("SL",#REF!,MATCH($B9,#REF!,0),0)</f>
        <v>#REF!</v>
      </c>
    </row>
    <row r="10" spans="1:9" x14ac:dyDescent="0.3">
      <c r="B10">
        <v>2025</v>
      </c>
      <c r="C10" t="e">
        <f>HLOOKUP($B$1,[1]Baseline!$A$1:$JD$86,MATCH($B10,[1]Baseline!$A$1:$A$86,0),0)</f>
        <v>#N/A</v>
      </c>
      <c r="D10" t="e">
        <f>(HLOOKUP($B$1,#REF!,MATCH($B10,#REF!,0),0)-C10)/C10</f>
        <v>#REF!</v>
      </c>
      <c r="E10" t="e">
        <f>(HLOOKUP($B$1,#REF!,MATCH($B10,#REF!,0),0)-C10)/C10</f>
        <v>#REF!</v>
      </c>
      <c r="F10" t="e">
        <f>(HLOOKUP($B$1,#REF!,MATCH($B10,#REF!,0),0)-C10)/C10</f>
        <v>#REF!</v>
      </c>
      <c r="G10" t="e">
        <f>(HLOOKUP($B$1,#REF!,MATCH($B10,#REF!,0),0)-C10)/C10</f>
        <v>#REF!</v>
      </c>
      <c r="H10" t="e">
        <f>'comparison GDP'!#REF!</f>
        <v>#REF!</v>
      </c>
      <c r="I10" t="e">
        <f>HLOOKUP("SL",#REF!,MATCH($B10,#REF!,0),0)</f>
        <v>#REF!</v>
      </c>
    </row>
    <row r="11" spans="1:9" x14ac:dyDescent="0.3">
      <c r="B11">
        <v>2026</v>
      </c>
      <c r="C11" t="e">
        <f>HLOOKUP($B$1,[1]Baseline!$A$1:$JD$86,MATCH($B11,[1]Baseline!$A$1:$A$86,0),0)</f>
        <v>#N/A</v>
      </c>
      <c r="D11" t="e">
        <f>(HLOOKUP($B$1,#REF!,MATCH($B11,#REF!,0),0)-C11)/C11</f>
        <v>#REF!</v>
      </c>
      <c r="E11" t="e">
        <f>(HLOOKUP($B$1,#REF!,MATCH($B11,#REF!,0),0)-C11)/C11</f>
        <v>#REF!</v>
      </c>
      <c r="F11" t="e">
        <f>(HLOOKUP($B$1,#REF!,MATCH($B11,#REF!,0),0)-C11)/C11</f>
        <v>#REF!</v>
      </c>
      <c r="G11" t="e">
        <f>(HLOOKUP($B$1,#REF!,MATCH($B11,#REF!,0),0)-C11)/C11</f>
        <v>#REF!</v>
      </c>
      <c r="H11" t="e">
        <f>'comparison GDP'!#REF!</f>
        <v>#REF!</v>
      </c>
      <c r="I11" t="e">
        <f>HLOOKUP("SL",#REF!,MATCH($B11,#REF!,0),0)</f>
        <v>#REF!</v>
      </c>
    </row>
    <row r="12" spans="1:9" x14ac:dyDescent="0.3">
      <c r="B12">
        <v>2027</v>
      </c>
      <c r="C12" t="e">
        <f>HLOOKUP($B$1,[1]Baseline!$A$1:$JD$86,MATCH($B12,[1]Baseline!$A$1:$A$86,0),0)</f>
        <v>#N/A</v>
      </c>
      <c r="D12" t="e">
        <f>(HLOOKUP($B$1,#REF!,MATCH($B12,#REF!,0),0)-C12)/C12</f>
        <v>#REF!</v>
      </c>
      <c r="E12" t="e">
        <f>(HLOOKUP($B$1,#REF!,MATCH($B12,#REF!,0),0)-C12)/C12</f>
        <v>#REF!</v>
      </c>
      <c r="F12" t="e">
        <f>(HLOOKUP($B$1,#REF!,MATCH($B12,#REF!,0),0)-C12)/C12</f>
        <v>#REF!</v>
      </c>
      <c r="G12" t="e">
        <f>(HLOOKUP($B$1,#REF!,MATCH($B12,#REF!,0),0)-C12)/C12</f>
        <v>#REF!</v>
      </c>
      <c r="H12" t="e">
        <f>'comparison GDP'!#REF!</f>
        <v>#REF!</v>
      </c>
      <c r="I12" t="e">
        <f>HLOOKUP("SL",#REF!,MATCH($B12,#REF!,0),0)</f>
        <v>#REF!</v>
      </c>
    </row>
    <row r="13" spans="1:9" x14ac:dyDescent="0.3">
      <c r="B13">
        <v>2028</v>
      </c>
      <c r="C13" t="e">
        <f>HLOOKUP($B$1,[1]Baseline!$A$1:$JD$86,MATCH($B13,[1]Baseline!$A$1:$A$86,0),0)</f>
        <v>#N/A</v>
      </c>
      <c r="D13" t="e">
        <f>(HLOOKUP($B$1,#REF!,MATCH($B13,#REF!,0),0)-C13)/C13</f>
        <v>#REF!</v>
      </c>
      <c r="E13" t="e">
        <f>(HLOOKUP($B$1,#REF!,MATCH($B13,#REF!,0),0)-C13)/C13</f>
        <v>#REF!</v>
      </c>
      <c r="F13" t="e">
        <f>(HLOOKUP($B$1,#REF!,MATCH($B13,#REF!,0),0)-C13)/C13</f>
        <v>#REF!</v>
      </c>
      <c r="G13" t="e">
        <f>(HLOOKUP($B$1,#REF!,MATCH($B13,#REF!,0),0)-C13)/C13</f>
        <v>#REF!</v>
      </c>
      <c r="H13" t="e">
        <f>'comparison GDP'!#REF!</f>
        <v>#REF!</v>
      </c>
      <c r="I13" t="e">
        <f>HLOOKUP("SL",#REF!,MATCH($B13,#REF!,0),0)</f>
        <v>#REF!</v>
      </c>
    </row>
    <row r="14" spans="1:9" x14ac:dyDescent="0.3">
      <c r="B14">
        <v>2029</v>
      </c>
      <c r="C14" t="e">
        <f>HLOOKUP($B$1,[1]Baseline!$A$1:$JD$86,MATCH($B14,[1]Baseline!$A$1:$A$86,0),0)</f>
        <v>#N/A</v>
      </c>
      <c r="D14" t="e">
        <f>(HLOOKUP($B$1,#REF!,MATCH($B14,#REF!,0),0)-C14)/C14</f>
        <v>#REF!</v>
      </c>
      <c r="E14" t="e">
        <f>(HLOOKUP($B$1,#REF!,MATCH($B14,#REF!,0),0)-C14)/C14</f>
        <v>#REF!</v>
      </c>
      <c r="F14" t="e">
        <f>(HLOOKUP($B$1,#REF!,MATCH($B14,#REF!,0),0)-C14)/C14</f>
        <v>#REF!</v>
      </c>
      <c r="G14" t="e">
        <f>(HLOOKUP($B$1,#REF!,MATCH($B14,#REF!,0),0)-C14)/C14</f>
        <v>#REF!</v>
      </c>
      <c r="H14" t="e">
        <f>'comparison GDP'!#REF!</f>
        <v>#REF!</v>
      </c>
      <c r="I14" t="e">
        <f>HLOOKUP("SL",#REF!,MATCH($B14,#REF!,0),0)</f>
        <v>#REF!</v>
      </c>
    </row>
    <row r="15" spans="1:9" x14ac:dyDescent="0.3">
      <c r="B15">
        <v>2030</v>
      </c>
      <c r="C15" t="e">
        <f>HLOOKUP($B$1,[1]Baseline!$A$1:$JD$86,MATCH($B15,[1]Baseline!$A$1:$A$86,0),0)</f>
        <v>#N/A</v>
      </c>
      <c r="D15" t="e">
        <f>(HLOOKUP($B$1,#REF!,MATCH($B15,#REF!,0),0)-C15)/C15</f>
        <v>#REF!</v>
      </c>
      <c r="E15" t="e">
        <f>(HLOOKUP($B$1,#REF!,MATCH($B15,#REF!,0),0)-C15)/C15</f>
        <v>#REF!</v>
      </c>
      <c r="F15" t="e">
        <f>(HLOOKUP($B$1,#REF!,MATCH($B15,#REF!,0),0)-C15)/C15</f>
        <v>#REF!</v>
      </c>
      <c r="G15" t="e">
        <f>(HLOOKUP($B$1,#REF!,MATCH($B15,#REF!,0),0)-C15)/C15</f>
        <v>#REF!</v>
      </c>
      <c r="H15" t="e">
        <f>'comparison GDP'!#REF!</f>
        <v>#REF!</v>
      </c>
      <c r="I15" t="e">
        <f>HLOOKUP("SL",#REF!,MATCH($B15,#REF!,0),0)</f>
        <v>#REF!</v>
      </c>
    </row>
    <row r="16" spans="1:9" x14ac:dyDescent="0.3">
      <c r="B16">
        <v>2031</v>
      </c>
      <c r="C16" t="e">
        <f>HLOOKUP($B$1,[1]Baseline!$A$1:$JD$86,MATCH($B16,[1]Baseline!$A$1:$A$86,0),0)</f>
        <v>#N/A</v>
      </c>
      <c r="D16" t="e">
        <f>(HLOOKUP($B$1,#REF!,MATCH($B16,#REF!,0),0)-C16)/C16</f>
        <v>#REF!</v>
      </c>
      <c r="E16" t="e">
        <f>(HLOOKUP($B$1,#REF!,MATCH($B16,#REF!,0),0)-C16)/C16</f>
        <v>#REF!</v>
      </c>
      <c r="F16" t="e">
        <f>(HLOOKUP($B$1,#REF!,MATCH($B16,#REF!,0),0)-C16)/C16</f>
        <v>#REF!</v>
      </c>
      <c r="G16" t="e">
        <f>(HLOOKUP($B$1,#REF!,MATCH($B16,#REF!,0),0)-C16)/C16</f>
        <v>#REF!</v>
      </c>
      <c r="H16" t="e">
        <f>'comparison GDP'!#REF!</f>
        <v>#REF!</v>
      </c>
      <c r="I16" t="e">
        <f>HLOOKUP("SL",#REF!,MATCH($B16,#REF!,0),0)</f>
        <v>#REF!</v>
      </c>
    </row>
    <row r="17" spans="2:9" x14ac:dyDescent="0.3">
      <c r="B17">
        <v>2032</v>
      </c>
      <c r="C17" t="e">
        <f>HLOOKUP($B$1,[1]Baseline!$A$1:$JD$86,MATCH($B17,[1]Baseline!$A$1:$A$86,0),0)</f>
        <v>#N/A</v>
      </c>
      <c r="D17" t="e">
        <f>(HLOOKUP($B$1,#REF!,MATCH($B17,#REF!,0),0)-C17)/C17</f>
        <v>#REF!</v>
      </c>
      <c r="E17" t="e">
        <f>(HLOOKUP($B$1,#REF!,MATCH($B17,#REF!,0),0)-C17)/C17</f>
        <v>#REF!</v>
      </c>
      <c r="F17" t="e">
        <f>(HLOOKUP($B$1,#REF!,MATCH($B17,#REF!,0),0)-C17)/C17</f>
        <v>#REF!</v>
      </c>
      <c r="G17" t="e">
        <f>(HLOOKUP($B$1,#REF!,MATCH($B17,#REF!,0),0)-C17)/C17</f>
        <v>#REF!</v>
      </c>
      <c r="H17" t="e">
        <f>'comparison GDP'!#REF!</f>
        <v>#REF!</v>
      </c>
      <c r="I17" t="e">
        <f>HLOOKUP("SL",#REF!,MATCH($B17,#REF!,0),0)</f>
        <v>#REF!</v>
      </c>
    </row>
    <row r="18" spans="2:9" x14ac:dyDescent="0.3">
      <c r="B18">
        <v>2033</v>
      </c>
      <c r="C18" t="e">
        <f>HLOOKUP($B$1,[1]Baseline!$A$1:$JD$86,MATCH($B18,[1]Baseline!$A$1:$A$86,0),0)</f>
        <v>#N/A</v>
      </c>
      <c r="D18" t="e">
        <f>(HLOOKUP($B$1,#REF!,MATCH($B18,#REF!,0),0)-C18)/C18</f>
        <v>#REF!</v>
      </c>
      <c r="E18" t="e">
        <f>(HLOOKUP($B$1,#REF!,MATCH($B18,#REF!,0),0)-C18)/C18</f>
        <v>#REF!</v>
      </c>
      <c r="F18" t="e">
        <f>(HLOOKUP($B$1,#REF!,MATCH($B18,#REF!,0),0)-C18)/C18</f>
        <v>#REF!</v>
      </c>
      <c r="G18" t="e">
        <f>(HLOOKUP($B$1,#REF!,MATCH($B18,#REF!,0),0)-C18)/C18</f>
        <v>#REF!</v>
      </c>
      <c r="H18" t="e">
        <f>'comparison GDP'!#REF!</f>
        <v>#REF!</v>
      </c>
      <c r="I18" t="e">
        <f>HLOOKUP("SL",#REF!,MATCH($B18,#REF!,0),0)</f>
        <v>#REF!</v>
      </c>
    </row>
    <row r="19" spans="2:9" x14ac:dyDescent="0.3">
      <c r="B19">
        <v>2034</v>
      </c>
      <c r="C19" t="e">
        <f>HLOOKUP($B$1,[1]Baseline!$A$1:$JD$86,MATCH($B19,[1]Baseline!$A$1:$A$86,0),0)</f>
        <v>#N/A</v>
      </c>
      <c r="D19" t="e">
        <f>(HLOOKUP($B$1,#REF!,MATCH($B19,#REF!,0),0)-C19)/C19</f>
        <v>#REF!</v>
      </c>
      <c r="E19" t="e">
        <f>(HLOOKUP($B$1,#REF!,MATCH($B19,#REF!,0),0)-C19)/C19</f>
        <v>#REF!</v>
      </c>
      <c r="F19" t="e">
        <f>(HLOOKUP($B$1,#REF!,MATCH($B19,#REF!,0),0)-C19)/C19</f>
        <v>#REF!</v>
      </c>
      <c r="G19" t="e">
        <f>(HLOOKUP($B$1,#REF!,MATCH($B19,#REF!,0),0)-C19)/C19</f>
        <v>#REF!</v>
      </c>
      <c r="H19" t="e">
        <f>'comparison GDP'!#REF!</f>
        <v>#REF!</v>
      </c>
      <c r="I19" t="e">
        <f>HLOOKUP("SL",#REF!,MATCH($B19,#REF!,0),0)</f>
        <v>#REF!</v>
      </c>
    </row>
    <row r="20" spans="2:9" x14ac:dyDescent="0.3">
      <c r="B20">
        <v>2035</v>
      </c>
      <c r="C20" t="e">
        <f>HLOOKUP($B$1,[1]Baseline!$A$1:$JD$86,MATCH($B20,[1]Baseline!$A$1:$A$86,0),0)</f>
        <v>#N/A</v>
      </c>
      <c r="D20" t="e">
        <f>(HLOOKUP($B$1,#REF!,MATCH($B20,#REF!,0),0)-C20)/C20</f>
        <v>#REF!</v>
      </c>
      <c r="E20" t="e">
        <f>(HLOOKUP($B$1,#REF!,MATCH($B20,#REF!,0),0)-C20)/C20</f>
        <v>#REF!</v>
      </c>
      <c r="F20" t="e">
        <f>(HLOOKUP($B$1,#REF!,MATCH($B20,#REF!,0),0)-C20)/C20</f>
        <v>#REF!</v>
      </c>
      <c r="G20" t="e">
        <f>(HLOOKUP($B$1,#REF!,MATCH($B20,#REF!,0),0)-C20)/C20</f>
        <v>#REF!</v>
      </c>
      <c r="H20" t="e">
        <f>'comparison GDP'!#REF!</f>
        <v>#REF!</v>
      </c>
      <c r="I20" t="e">
        <f>HLOOKUP("SL",#REF!,MATCH($B20,#REF!,0),0)</f>
        <v>#REF!</v>
      </c>
    </row>
    <row r="21" spans="2:9" x14ac:dyDescent="0.3">
      <c r="B21">
        <v>2036</v>
      </c>
      <c r="C21" t="e">
        <f>HLOOKUP($B$1,[1]Baseline!$A$1:$JD$86,MATCH($B21,[1]Baseline!$A$1:$A$86,0),0)</f>
        <v>#N/A</v>
      </c>
      <c r="D21" t="e">
        <f>(HLOOKUP($B$1,#REF!,MATCH($B21,#REF!,0),0)-C21)/C21</f>
        <v>#REF!</v>
      </c>
      <c r="E21" t="e">
        <f>(HLOOKUP($B$1,#REF!,MATCH($B21,#REF!,0),0)-C21)/C21</f>
        <v>#REF!</v>
      </c>
      <c r="F21" t="e">
        <f>(HLOOKUP($B$1,#REF!,MATCH($B21,#REF!,0),0)-C21)/C21</f>
        <v>#REF!</v>
      </c>
      <c r="G21" t="e">
        <f>(HLOOKUP($B$1,#REF!,MATCH($B21,#REF!,0),0)-C21)/C21</f>
        <v>#REF!</v>
      </c>
      <c r="H21" t="e">
        <f>'comparison GDP'!#REF!</f>
        <v>#REF!</v>
      </c>
      <c r="I21" t="e">
        <f>HLOOKUP("SL",#REF!,MATCH($B21,#REF!,0),0)</f>
        <v>#REF!</v>
      </c>
    </row>
    <row r="22" spans="2:9" x14ac:dyDescent="0.3">
      <c r="B22">
        <v>2037</v>
      </c>
      <c r="C22" t="e">
        <f>HLOOKUP($B$1,[1]Baseline!$A$1:$JD$86,MATCH($B22,[1]Baseline!$A$1:$A$86,0),0)</f>
        <v>#N/A</v>
      </c>
      <c r="D22" t="e">
        <f>(HLOOKUP($B$1,#REF!,MATCH($B22,#REF!,0),0)-C22)/C22</f>
        <v>#REF!</v>
      </c>
      <c r="E22" t="e">
        <f>(HLOOKUP($B$1,#REF!,MATCH($B22,#REF!,0),0)-C22)/C22</f>
        <v>#REF!</v>
      </c>
      <c r="F22" t="e">
        <f>(HLOOKUP($B$1,#REF!,MATCH($B22,#REF!,0),0)-C22)/C22</f>
        <v>#REF!</v>
      </c>
      <c r="G22" t="e">
        <f>(HLOOKUP($B$1,#REF!,MATCH($B22,#REF!,0),0)-C22)/C22</f>
        <v>#REF!</v>
      </c>
      <c r="H22" t="e">
        <f>'comparison GDP'!#REF!</f>
        <v>#REF!</v>
      </c>
      <c r="I22" t="e">
        <f>HLOOKUP("SL",#REF!,MATCH($B22,#REF!,0),0)</f>
        <v>#REF!</v>
      </c>
    </row>
    <row r="23" spans="2:9" x14ac:dyDescent="0.3">
      <c r="B23">
        <v>2038</v>
      </c>
      <c r="C23" t="e">
        <f>HLOOKUP($B$1,[1]Baseline!$A$1:$JD$86,MATCH($B23,[1]Baseline!$A$1:$A$86,0),0)</f>
        <v>#N/A</v>
      </c>
      <c r="D23" t="e">
        <f>(HLOOKUP($B$1,#REF!,MATCH($B23,#REF!,0),0)-C23)/C23</f>
        <v>#REF!</v>
      </c>
      <c r="E23" t="e">
        <f>(HLOOKUP($B$1,#REF!,MATCH($B23,#REF!,0),0)-C23)/C23</f>
        <v>#REF!</v>
      </c>
      <c r="F23" t="e">
        <f>(HLOOKUP($B$1,#REF!,MATCH($B23,#REF!,0),0)-C23)/C23</f>
        <v>#REF!</v>
      </c>
      <c r="G23" t="e">
        <f>(HLOOKUP($B$1,#REF!,MATCH($B23,#REF!,0),0)-C23)/C23</f>
        <v>#REF!</v>
      </c>
      <c r="H23" t="e">
        <f>'comparison GDP'!#REF!</f>
        <v>#REF!</v>
      </c>
      <c r="I23" t="e">
        <f>HLOOKUP("SL",#REF!,MATCH($B23,#REF!,0),0)</f>
        <v>#REF!</v>
      </c>
    </row>
    <row r="24" spans="2:9" x14ac:dyDescent="0.3">
      <c r="B24">
        <v>2039</v>
      </c>
      <c r="C24" t="e">
        <f>HLOOKUP($B$1,[1]Baseline!$A$1:$JD$86,MATCH($B24,[1]Baseline!$A$1:$A$86,0),0)</f>
        <v>#N/A</v>
      </c>
      <c r="D24" t="e">
        <f>(HLOOKUP($B$1,#REF!,MATCH($B24,#REF!,0),0)-C24)/C24</f>
        <v>#REF!</v>
      </c>
      <c r="E24" t="e">
        <f>(HLOOKUP($B$1,#REF!,MATCH($B24,#REF!,0),0)-C24)/C24</f>
        <v>#REF!</v>
      </c>
      <c r="F24" t="e">
        <f>(HLOOKUP($B$1,#REF!,MATCH($B24,#REF!,0),0)-C24)/C24</f>
        <v>#REF!</v>
      </c>
      <c r="G24" t="e">
        <f>(HLOOKUP($B$1,#REF!,MATCH($B24,#REF!,0),0)-C24)/C24</f>
        <v>#REF!</v>
      </c>
      <c r="H24" t="e">
        <f>'comparison GDP'!#REF!</f>
        <v>#REF!</v>
      </c>
      <c r="I24" t="e">
        <f>HLOOKUP("SL",#REF!,MATCH($B24,#REF!,0),0)</f>
        <v>#REF!</v>
      </c>
    </row>
    <row r="25" spans="2:9" x14ac:dyDescent="0.3">
      <c r="B25">
        <v>2040</v>
      </c>
      <c r="C25" t="e">
        <f>HLOOKUP($B$1,[1]Baseline!$A$1:$JD$86,MATCH($B25,[1]Baseline!$A$1:$A$86,0),0)</f>
        <v>#N/A</v>
      </c>
      <c r="D25" t="e">
        <f>(HLOOKUP($B$1,#REF!,MATCH($B25,#REF!,0),0)-C25)/C25</f>
        <v>#REF!</v>
      </c>
      <c r="E25" t="e">
        <f>(HLOOKUP($B$1,#REF!,MATCH($B25,#REF!,0),0)-C25)/C25</f>
        <v>#REF!</v>
      </c>
      <c r="F25" t="e">
        <f>(HLOOKUP($B$1,#REF!,MATCH($B25,#REF!,0),0)-C25)/C25</f>
        <v>#REF!</v>
      </c>
      <c r="G25" t="e">
        <f>(HLOOKUP($B$1,#REF!,MATCH($B25,#REF!,0),0)-C25)/C25</f>
        <v>#REF!</v>
      </c>
      <c r="H25" t="e">
        <f>'comparison GDP'!#REF!</f>
        <v>#REF!</v>
      </c>
      <c r="I25" t="e">
        <f>HLOOKUP("SL",#REF!,MATCH($B25,#REF!,0),0)</f>
        <v>#REF!</v>
      </c>
    </row>
    <row r="26" spans="2:9" x14ac:dyDescent="0.3">
      <c r="B26">
        <v>2041</v>
      </c>
      <c r="C26" t="e">
        <f>HLOOKUP($B$1,[1]Baseline!$A$1:$JD$86,MATCH($B26,[1]Baseline!$A$1:$A$86,0),0)</f>
        <v>#N/A</v>
      </c>
      <c r="D26" t="e">
        <f>(HLOOKUP($B$1,#REF!,MATCH($B26,#REF!,0),0)-C26)/C26</f>
        <v>#REF!</v>
      </c>
      <c r="E26" t="e">
        <f>(HLOOKUP($B$1,#REF!,MATCH($B26,#REF!,0),0)-C26)/C26</f>
        <v>#REF!</v>
      </c>
      <c r="F26" t="e">
        <f>(HLOOKUP($B$1,#REF!,MATCH($B26,#REF!,0),0)-C26)/C26</f>
        <v>#REF!</v>
      </c>
      <c r="G26" t="e">
        <f>(HLOOKUP($B$1,#REF!,MATCH($B26,#REF!,0),0)-C26)/C26</f>
        <v>#REF!</v>
      </c>
      <c r="H26" t="e">
        <f>'comparison GDP'!#REF!</f>
        <v>#REF!</v>
      </c>
      <c r="I26" t="e">
        <f>HLOOKUP("SL",#REF!,MATCH($B26,#REF!,0),0)</f>
        <v>#REF!</v>
      </c>
    </row>
    <row r="27" spans="2:9" x14ac:dyDescent="0.3">
      <c r="B27">
        <v>2042</v>
      </c>
      <c r="C27" t="e">
        <f>HLOOKUP($B$1,[1]Baseline!$A$1:$JD$86,MATCH($B27,[1]Baseline!$A$1:$A$86,0),0)</f>
        <v>#N/A</v>
      </c>
      <c r="D27" t="e">
        <f>(HLOOKUP($B$1,#REF!,MATCH($B27,#REF!,0),0)-C27)/C27</f>
        <v>#REF!</v>
      </c>
      <c r="E27" t="e">
        <f>(HLOOKUP($B$1,#REF!,MATCH($B27,#REF!,0),0)-C27)/C27</f>
        <v>#REF!</v>
      </c>
      <c r="F27" t="e">
        <f>(HLOOKUP($B$1,#REF!,MATCH($B27,#REF!,0),0)-C27)/C27</f>
        <v>#REF!</v>
      </c>
      <c r="G27" t="e">
        <f>(HLOOKUP($B$1,#REF!,MATCH($B27,#REF!,0),0)-C27)/C27</f>
        <v>#REF!</v>
      </c>
      <c r="H27" t="e">
        <f>'comparison GDP'!#REF!</f>
        <v>#REF!</v>
      </c>
      <c r="I27" t="e">
        <f>HLOOKUP("SL",#REF!,MATCH($B27,#REF!,0),0)</f>
        <v>#REF!</v>
      </c>
    </row>
    <row r="28" spans="2:9" x14ac:dyDescent="0.3">
      <c r="B28">
        <v>2043</v>
      </c>
      <c r="C28" t="e">
        <f>HLOOKUP($B$1,[1]Baseline!$A$1:$JD$86,MATCH($B28,[1]Baseline!$A$1:$A$86,0),0)</f>
        <v>#N/A</v>
      </c>
      <c r="D28" t="e">
        <f>(HLOOKUP($B$1,#REF!,MATCH($B28,#REF!,0),0)-C28)/C28</f>
        <v>#REF!</v>
      </c>
      <c r="E28" t="e">
        <f>(HLOOKUP($B$1,#REF!,MATCH($B28,#REF!,0),0)-C28)/C28</f>
        <v>#REF!</v>
      </c>
      <c r="F28" t="e">
        <f>(HLOOKUP($B$1,#REF!,MATCH($B28,#REF!,0),0)-C28)/C28</f>
        <v>#REF!</v>
      </c>
      <c r="G28" t="e">
        <f>(HLOOKUP($B$1,#REF!,MATCH($B28,#REF!,0),0)-C28)/C28</f>
        <v>#REF!</v>
      </c>
      <c r="H28" t="e">
        <f>'comparison GDP'!#REF!</f>
        <v>#REF!</v>
      </c>
      <c r="I28" t="e">
        <f>HLOOKUP("SL",#REF!,MATCH($B28,#REF!,0),0)</f>
        <v>#REF!</v>
      </c>
    </row>
    <row r="29" spans="2:9" x14ac:dyDescent="0.3">
      <c r="B29">
        <v>2044</v>
      </c>
      <c r="C29" t="e">
        <f>HLOOKUP($B$1,[1]Baseline!$A$1:$JD$86,MATCH($B29,[1]Baseline!$A$1:$A$86,0),0)</f>
        <v>#N/A</v>
      </c>
      <c r="D29" t="e">
        <f>(HLOOKUP($B$1,#REF!,MATCH($B29,#REF!,0),0)-C29)/C29</f>
        <v>#REF!</v>
      </c>
      <c r="E29" t="e">
        <f>(HLOOKUP($B$1,#REF!,MATCH($B29,#REF!,0),0)-C29)/C29</f>
        <v>#REF!</v>
      </c>
      <c r="F29" t="e">
        <f>(HLOOKUP($B$1,#REF!,MATCH($B29,#REF!,0),0)-C29)/C29</f>
        <v>#REF!</v>
      </c>
      <c r="G29" t="e">
        <f>(HLOOKUP($B$1,#REF!,MATCH($B29,#REF!,0),0)-C29)/C29</f>
        <v>#REF!</v>
      </c>
      <c r="H29" t="e">
        <f>'comparison GDP'!#REF!</f>
        <v>#REF!</v>
      </c>
      <c r="I29" t="e">
        <f>HLOOKUP("SL",#REF!,MATCH($B29,#REF!,0),0)</f>
        <v>#REF!</v>
      </c>
    </row>
    <row r="30" spans="2:9" x14ac:dyDescent="0.3">
      <c r="B30">
        <v>2045</v>
      </c>
      <c r="C30" t="e">
        <f>HLOOKUP($B$1,[1]Baseline!$A$1:$JD$86,MATCH($B30,[1]Baseline!$A$1:$A$86,0),0)</f>
        <v>#N/A</v>
      </c>
      <c r="D30" t="e">
        <f>(HLOOKUP($B$1,#REF!,MATCH($B30,#REF!,0),0)-C30)/C30</f>
        <v>#REF!</v>
      </c>
      <c r="E30" t="e">
        <f>(HLOOKUP($B$1,#REF!,MATCH($B30,#REF!,0),0)-C30)/C30</f>
        <v>#REF!</v>
      </c>
      <c r="F30" t="e">
        <f>(HLOOKUP($B$1,#REF!,MATCH($B30,#REF!,0),0)-C30)/C30</f>
        <v>#REF!</v>
      </c>
      <c r="G30" t="e">
        <f>(HLOOKUP($B$1,#REF!,MATCH($B30,#REF!,0),0)-C30)/C30</f>
        <v>#REF!</v>
      </c>
      <c r="H30" t="e">
        <f>'comparison GDP'!#REF!</f>
        <v>#REF!</v>
      </c>
      <c r="I30" t="e">
        <f>HLOOKUP("SL",#REF!,MATCH($B30,#REF!,0),0)</f>
        <v>#REF!</v>
      </c>
    </row>
    <row r="31" spans="2:9" x14ac:dyDescent="0.3">
      <c r="B31">
        <v>2046</v>
      </c>
      <c r="C31" t="e">
        <f>HLOOKUP($B$1,[1]Baseline!$A$1:$JD$86,MATCH($B31,[1]Baseline!$A$1:$A$86,0),0)</f>
        <v>#N/A</v>
      </c>
      <c r="D31" t="e">
        <f>(HLOOKUP($B$1,#REF!,MATCH($B31,#REF!,0),0)-C31)/C31</f>
        <v>#REF!</v>
      </c>
      <c r="E31" t="e">
        <f>(HLOOKUP($B$1,#REF!,MATCH($B31,#REF!,0),0)-C31)/C31</f>
        <v>#REF!</v>
      </c>
      <c r="F31" t="e">
        <f>(HLOOKUP($B$1,#REF!,MATCH($B31,#REF!,0),0)-C31)/C31</f>
        <v>#REF!</v>
      </c>
      <c r="G31" t="e">
        <f>(HLOOKUP($B$1,#REF!,MATCH($B31,#REF!,0),0)-C31)/C31</f>
        <v>#REF!</v>
      </c>
      <c r="H31" t="e">
        <f>'comparison GDP'!#REF!</f>
        <v>#REF!</v>
      </c>
      <c r="I31" t="e">
        <f>HLOOKUP("SL",#REF!,MATCH($B31,#REF!,0),0)</f>
        <v>#REF!</v>
      </c>
    </row>
    <row r="32" spans="2:9" x14ac:dyDescent="0.3">
      <c r="B32">
        <v>2047</v>
      </c>
      <c r="C32" t="e">
        <f>HLOOKUP($B$1,[1]Baseline!$A$1:$JD$86,MATCH($B32,[1]Baseline!$A$1:$A$86,0),0)</f>
        <v>#N/A</v>
      </c>
      <c r="D32" t="e">
        <f>(HLOOKUP($B$1,#REF!,MATCH($B32,#REF!,0),0)-C32)/C32</f>
        <v>#REF!</v>
      </c>
      <c r="E32" t="e">
        <f>(HLOOKUP($B$1,#REF!,MATCH($B32,#REF!,0),0)-C32)/C32</f>
        <v>#REF!</v>
      </c>
      <c r="F32" t="e">
        <f>(HLOOKUP($B$1,#REF!,MATCH($B32,#REF!,0),0)-C32)/C32</f>
        <v>#REF!</v>
      </c>
      <c r="G32" t="e">
        <f>(HLOOKUP($B$1,#REF!,MATCH($B32,#REF!,0),0)-C32)/C32</f>
        <v>#REF!</v>
      </c>
      <c r="H32" t="e">
        <f>'comparison GDP'!#REF!</f>
        <v>#REF!</v>
      </c>
      <c r="I32" t="e">
        <f>HLOOKUP("SL",#REF!,MATCH($B32,#REF!,0),0)</f>
        <v>#REF!</v>
      </c>
    </row>
    <row r="33" spans="2:9" x14ac:dyDescent="0.3">
      <c r="B33">
        <v>2048</v>
      </c>
      <c r="C33" t="e">
        <f>HLOOKUP($B$1,[1]Baseline!$A$1:$JD$86,MATCH($B33,[1]Baseline!$A$1:$A$86,0),0)</f>
        <v>#N/A</v>
      </c>
      <c r="D33" t="e">
        <f>(HLOOKUP($B$1,#REF!,MATCH($B33,#REF!,0),0)-C33)/C33</f>
        <v>#REF!</v>
      </c>
      <c r="E33" t="e">
        <f>(HLOOKUP($B$1,#REF!,MATCH($B33,#REF!,0),0)-C33)/C33</f>
        <v>#REF!</v>
      </c>
      <c r="F33" t="e">
        <f>(HLOOKUP($B$1,#REF!,MATCH($B33,#REF!,0),0)-C33)/C33</f>
        <v>#REF!</v>
      </c>
      <c r="G33" t="e">
        <f>(HLOOKUP($B$1,#REF!,MATCH($B33,#REF!,0),0)-C33)/C33</f>
        <v>#REF!</v>
      </c>
      <c r="H33" t="e">
        <f>'comparison GDP'!#REF!</f>
        <v>#REF!</v>
      </c>
      <c r="I33" t="e">
        <f>HLOOKUP("SL",#REF!,MATCH($B33,#REF!,0),0)</f>
        <v>#REF!</v>
      </c>
    </row>
    <row r="34" spans="2:9" x14ac:dyDescent="0.3">
      <c r="B34">
        <v>2049</v>
      </c>
      <c r="C34" t="e">
        <f>HLOOKUP($B$1,[1]Baseline!$A$1:$JD$86,MATCH($B34,[1]Baseline!$A$1:$A$86,0),0)</f>
        <v>#N/A</v>
      </c>
      <c r="D34" t="e">
        <f>(HLOOKUP($B$1,#REF!,MATCH($B34,#REF!,0),0)-C34)/C34</f>
        <v>#REF!</v>
      </c>
      <c r="E34" t="e">
        <f>(HLOOKUP($B$1,#REF!,MATCH($B34,#REF!,0),0)-C34)/C34</f>
        <v>#REF!</v>
      </c>
      <c r="F34" t="e">
        <f>(HLOOKUP($B$1,#REF!,MATCH($B34,#REF!,0),0)-C34)/C34</f>
        <v>#REF!</v>
      </c>
      <c r="G34" t="e">
        <f>(HLOOKUP($B$1,#REF!,MATCH($B34,#REF!,0),0)-C34)/C34</f>
        <v>#REF!</v>
      </c>
      <c r="H34" t="e">
        <f>'comparison GDP'!#REF!</f>
        <v>#REF!</v>
      </c>
      <c r="I34" t="e">
        <f>HLOOKUP("SL",#REF!,MATCH($B34,#REF!,0),0)</f>
        <v>#REF!</v>
      </c>
    </row>
    <row r="35" spans="2:9" x14ac:dyDescent="0.3">
      <c r="B35">
        <v>2050</v>
      </c>
      <c r="C35" t="e">
        <f>HLOOKUP($B$1,[1]Baseline!$A$1:$JD$86,MATCH($B35,[1]Baseline!$A$1:$A$86,0),0)</f>
        <v>#N/A</v>
      </c>
      <c r="D35" t="e">
        <f>(HLOOKUP($B$1,#REF!,MATCH($B35,#REF!,0),0)-C35)/C35</f>
        <v>#REF!</v>
      </c>
      <c r="E35" t="e">
        <f>(HLOOKUP($B$1,#REF!,MATCH($B35,#REF!,0),0)-C35)/C35</f>
        <v>#REF!</v>
      </c>
      <c r="F35" t="e">
        <f>(HLOOKUP($B$1,#REF!,MATCH($B35,#REF!,0),0)-C35)/C35</f>
        <v>#REF!</v>
      </c>
      <c r="G35" t="e">
        <f>(HLOOKUP($B$1,#REF!,MATCH($B35,#REF!,0),0)-C35)/C35</f>
        <v>#REF!</v>
      </c>
      <c r="H35" t="e">
        <f>'comparison GDP'!#REF!</f>
        <v>#REF!</v>
      </c>
      <c r="I35" t="e">
        <f>HLOOKUP("SL",#REF!,MATCH($B35,#REF!,0),0)</f>
        <v>#REF!</v>
      </c>
    </row>
    <row r="36" spans="2:9" x14ac:dyDescent="0.3">
      <c r="B36">
        <v>2051</v>
      </c>
      <c r="C36" t="e">
        <f>HLOOKUP($B$1,[1]Baseline!$A$1:$JD$86,MATCH($B36,[1]Baseline!$A$1:$A$86,0),0)</f>
        <v>#N/A</v>
      </c>
      <c r="D36" t="e">
        <f>(HLOOKUP($B$1,#REF!,MATCH($B36,#REF!,0),0)-C36)/C36</f>
        <v>#REF!</v>
      </c>
      <c r="E36" t="e">
        <f>(HLOOKUP($B$1,#REF!,MATCH($B36,#REF!,0),0)-C36)/C36</f>
        <v>#REF!</v>
      </c>
      <c r="F36" t="e">
        <f>(HLOOKUP($B$1,#REF!,MATCH($B36,#REF!,0),0)-C36)/C36</f>
        <v>#REF!</v>
      </c>
      <c r="G36" t="e">
        <f>(HLOOKUP($B$1,#REF!,MATCH($B36,#REF!,0),0)-C36)/C36</f>
        <v>#REF!</v>
      </c>
      <c r="H36" t="e">
        <f>'comparison GDP'!#REF!</f>
        <v>#REF!</v>
      </c>
      <c r="I36" t="e">
        <f>HLOOKUP("SL",#REF!,MATCH($B36,#REF!,0),0)</f>
        <v>#REF!</v>
      </c>
    </row>
    <row r="37" spans="2:9" x14ac:dyDescent="0.3">
      <c r="B37">
        <v>2052</v>
      </c>
      <c r="C37" t="e">
        <f>HLOOKUP($B$1,[1]Baseline!$A$1:$JD$86,MATCH($B37,[1]Baseline!$A$1:$A$86,0),0)</f>
        <v>#N/A</v>
      </c>
      <c r="D37" t="e">
        <f>(HLOOKUP($B$1,#REF!,MATCH($B37,#REF!,0),0)-C37)/C37</f>
        <v>#REF!</v>
      </c>
      <c r="E37" t="e">
        <f>(HLOOKUP($B$1,#REF!,MATCH($B37,#REF!,0),0)-C37)/C37</f>
        <v>#REF!</v>
      </c>
      <c r="F37" t="e">
        <f>(HLOOKUP($B$1,#REF!,MATCH($B37,#REF!,0),0)-C37)/C37</f>
        <v>#REF!</v>
      </c>
      <c r="G37" t="e">
        <f>(HLOOKUP($B$1,#REF!,MATCH($B37,#REF!,0),0)-C37)/C37</f>
        <v>#REF!</v>
      </c>
      <c r="H37" t="e">
        <f>'comparison GDP'!#REF!</f>
        <v>#REF!</v>
      </c>
      <c r="I37" t="e">
        <f>HLOOKUP("SL",#REF!,MATCH($B37,#REF!,0),0)</f>
        <v>#REF!</v>
      </c>
    </row>
    <row r="38" spans="2:9" x14ac:dyDescent="0.3">
      <c r="B38">
        <v>2053</v>
      </c>
      <c r="C38" t="e">
        <f>HLOOKUP($B$1,[1]Baseline!$A$1:$JD$86,MATCH($B38,[1]Baseline!$A$1:$A$86,0),0)</f>
        <v>#N/A</v>
      </c>
      <c r="D38" t="e">
        <f>(HLOOKUP($B$1,#REF!,MATCH($B38,#REF!,0),0)-C38)/C38</f>
        <v>#REF!</v>
      </c>
      <c r="E38" t="e">
        <f>(HLOOKUP($B$1,#REF!,MATCH($B38,#REF!,0),0)-C38)/C38</f>
        <v>#REF!</v>
      </c>
      <c r="F38" t="e">
        <f>(HLOOKUP($B$1,#REF!,MATCH($B38,#REF!,0),0)-C38)/C38</f>
        <v>#REF!</v>
      </c>
      <c r="G38" t="e">
        <f>(HLOOKUP($B$1,#REF!,MATCH($B38,#REF!,0),0)-C38)/C38</f>
        <v>#REF!</v>
      </c>
      <c r="H38" t="e">
        <f>'comparison GDP'!#REF!</f>
        <v>#REF!</v>
      </c>
      <c r="I38" t="e">
        <f>HLOOKUP("SL",#REF!,MATCH($B38,#REF!,0),0)</f>
        <v>#REF!</v>
      </c>
    </row>
    <row r="39" spans="2:9" x14ac:dyDescent="0.3">
      <c r="B39">
        <v>2054</v>
      </c>
      <c r="C39" t="e">
        <f>HLOOKUP($B$1,[1]Baseline!$A$1:$JD$86,MATCH($B39,[1]Baseline!$A$1:$A$86,0),0)</f>
        <v>#N/A</v>
      </c>
      <c r="D39" t="e">
        <f>(HLOOKUP($B$1,#REF!,MATCH($B39,#REF!,0),0)-C39)/C39</f>
        <v>#REF!</v>
      </c>
      <c r="E39" t="e">
        <f>(HLOOKUP($B$1,#REF!,MATCH($B39,#REF!,0),0)-C39)/C39</f>
        <v>#REF!</v>
      </c>
      <c r="F39" t="e">
        <f>(HLOOKUP($B$1,#REF!,MATCH($B39,#REF!,0),0)-C39)/C39</f>
        <v>#REF!</v>
      </c>
      <c r="G39" t="e">
        <f>(HLOOKUP($B$1,#REF!,MATCH($B39,#REF!,0),0)-C39)/C39</f>
        <v>#REF!</v>
      </c>
      <c r="H39" t="e">
        <f>'comparison GDP'!#REF!</f>
        <v>#REF!</v>
      </c>
      <c r="I39" t="e">
        <f>HLOOKUP("SL",#REF!,MATCH($B39,#REF!,0),0)</f>
        <v>#REF!</v>
      </c>
    </row>
    <row r="40" spans="2:9" x14ac:dyDescent="0.3">
      <c r="B40">
        <v>2055</v>
      </c>
      <c r="C40" t="e">
        <f>HLOOKUP($B$1,[1]Baseline!$A$1:$JD$86,MATCH($B40,[1]Baseline!$A$1:$A$86,0),0)</f>
        <v>#N/A</v>
      </c>
      <c r="D40" t="e">
        <f>(HLOOKUP($B$1,#REF!,MATCH($B40,#REF!,0),0)-C40)/C40</f>
        <v>#REF!</v>
      </c>
      <c r="E40" t="e">
        <f>(HLOOKUP($B$1,#REF!,MATCH($B40,#REF!,0),0)-C40)/C40</f>
        <v>#REF!</v>
      </c>
      <c r="F40" t="e">
        <f>(HLOOKUP($B$1,#REF!,MATCH($B40,#REF!,0),0)-C40)/C40</f>
        <v>#REF!</v>
      </c>
      <c r="G40" t="e">
        <f>(HLOOKUP($B$1,#REF!,MATCH($B40,#REF!,0),0)-C40)/C40</f>
        <v>#REF!</v>
      </c>
      <c r="H40" t="e">
        <f>'comparison GDP'!#REF!</f>
        <v>#REF!</v>
      </c>
      <c r="I40" t="e">
        <f>HLOOKUP("SL",#REF!,MATCH($B40,#REF!,0),0)</f>
        <v>#REF!</v>
      </c>
    </row>
    <row r="41" spans="2:9" x14ac:dyDescent="0.3">
      <c r="B41">
        <v>2056</v>
      </c>
      <c r="C41" t="e">
        <f>HLOOKUP($B$1,[1]Baseline!$A$1:$JD$86,MATCH($B41,[1]Baseline!$A$1:$A$86,0),0)</f>
        <v>#N/A</v>
      </c>
      <c r="D41" t="e">
        <f>(HLOOKUP($B$1,#REF!,MATCH($B41,#REF!,0),0)-C41)/C41</f>
        <v>#REF!</v>
      </c>
      <c r="E41" t="e">
        <f>(HLOOKUP($B$1,#REF!,MATCH($B41,#REF!,0),0)-C41)/C41</f>
        <v>#REF!</v>
      </c>
      <c r="F41" t="e">
        <f>(HLOOKUP($B$1,#REF!,MATCH($B41,#REF!,0),0)-C41)/C41</f>
        <v>#REF!</v>
      </c>
      <c r="G41" t="e">
        <f>(HLOOKUP($B$1,#REF!,MATCH($B41,#REF!,0),0)-C41)/C41</f>
        <v>#REF!</v>
      </c>
      <c r="H41" t="e">
        <f>'comparison GDP'!#REF!</f>
        <v>#REF!</v>
      </c>
      <c r="I41" t="e">
        <f>HLOOKUP("SL",#REF!,MATCH($B41,#REF!,0),0)</f>
        <v>#REF!</v>
      </c>
    </row>
    <row r="42" spans="2:9" x14ac:dyDescent="0.3">
      <c r="B42">
        <v>2057</v>
      </c>
      <c r="C42" t="e">
        <f>HLOOKUP($B$1,[1]Baseline!$A$1:$JD$86,MATCH($B42,[1]Baseline!$A$1:$A$86,0),0)</f>
        <v>#N/A</v>
      </c>
      <c r="D42" t="e">
        <f>(HLOOKUP($B$1,#REF!,MATCH($B42,#REF!,0),0)-C42)/C42</f>
        <v>#REF!</v>
      </c>
      <c r="E42" t="e">
        <f>(HLOOKUP($B$1,#REF!,MATCH($B42,#REF!,0),0)-C42)/C42</f>
        <v>#REF!</v>
      </c>
      <c r="F42" t="e">
        <f>(HLOOKUP($B$1,#REF!,MATCH($B42,#REF!,0),0)-C42)/C42</f>
        <v>#REF!</v>
      </c>
      <c r="G42" t="e">
        <f>(HLOOKUP($B$1,#REF!,MATCH($B42,#REF!,0),0)-C42)/C42</f>
        <v>#REF!</v>
      </c>
      <c r="H42" t="e">
        <f>'comparison GDP'!#REF!</f>
        <v>#REF!</v>
      </c>
      <c r="I42" t="e">
        <f>HLOOKUP("SL",#REF!,MATCH($B42,#REF!,0),0)</f>
        <v>#REF!</v>
      </c>
    </row>
    <row r="43" spans="2:9" x14ac:dyDescent="0.3">
      <c r="B43">
        <v>2058</v>
      </c>
      <c r="C43" t="e">
        <f>HLOOKUP($B$1,[1]Baseline!$A$1:$JD$86,MATCH($B43,[1]Baseline!$A$1:$A$86,0),0)</f>
        <v>#N/A</v>
      </c>
      <c r="D43" t="e">
        <f>(HLOOKUP($B$1,#REF!,MATCH($B43,#REF!,0),0)-C43)/C43</f>
        <v>#REF!</v>
      </c>
      <c r="E43" t="e">
        <f>(HLOOKUP($B$1,#REF!,MATCH($B43,#REF!,0),0)-C43)/C43</f>
        <v>#REF!</v>
      </c>
      <c r="F43" t="e">
        <f>(HLOOKUP($B$1,#REF!,MATCH($B43,#REF!,0),0)-C43)/C43</f>
        <v>#REF!</v>
      </c>
      <c r="G43" t="e">
        <f>(HLOOKUP($B$1,#REF!,MATCH($B43,#REF!,0),0)-C43)/C43</f>
        <v>#REF!</v>
      </c>
      <c r="H43" t="e">
        <f>'comparison GDP'!#REF!</f>
        <v>#REF!</v>
      </c>
      <c r="I43" t="e">
        <f>HLOOKUP("SL",#REF!,MATCH($B43,#REF!,0),0)</f>
        <v>#REF!</v>
      </c>
    </row>
    <row r="44" spans="2:9" x14ac:dyDescent="0.3">
      <c r="B44">
        <v>2059</v>
      </c>
      <c r="C44" t="e">
        <f>HLOOKUP($B$1,[1]Baseline!$A$1:$JD$86,MATCH($B44,[1]Baseline!$A$1:$A$86,0),0)</f>
        <v>#N/A</v>
      </c>
      <c r="D44" t="e">
        <f>(HLOOKUP($B$1,#REF!,MATCH($B44,#REF!,0),0)-C44)/C44</f>
        <v>#REF!</v>
      </c>
      <c r="E44" t="e">
        <f>(HLOOKUP($B$1,#REF!,MATCH($B44,#REF!,0),0)-C44)/C44</f>
        <v>#REF!</v>
      </c>
      <c r="F44" t="e">
        <f>(HLOOKUP($B$1,#REF!,MATCH($B44,#REF!,0),0)-C44)/C44</f>
        <v>#REF!</v>
      </c>
      <c r="G44" t="e">
        <f>(HLOOKUP($B$1,#REF!,MATCH($B44,#REF!,0),0)-C44)/C44</f>
        <v>#REF!</v>
      </c>
      <c r="H44" t="e">
        <f>'comparison GDP'!#REF!</f>
        <v>#REF!</v>
      </c>
      <c r="I44" t="e">
        <f>HLOOKUP("SL",#REF!,MATCH($B44,#REF!,0),0)</f>
        <v>#REF!</v>
      </c>
    </row>
    <row r="45" spans="2:9" x14ac:dyDescent="0.3">
      <c r="B45">
        <v>2060</v>
      </c>
      <c r="C45" t="e">
        <f>HLOOKUP($B$1,[1]Baseline!$A$1:$JD$86,MATCH($B45,[1]Baseline!$A$1:$A$86,0),0)</f>
        <v>#N/A</v>
      </c>
      <c r="D45" t="e">
        <f>(HLOOKUP($B$1,#REF!,MATCH($B45,#REF!,0),0)-C45)/C45</f>
        <v>#REF!</v>
      </c>
      <c r="E45" t="e">
        <f>(HLOOKUP($B$1,#REF!,MATCH($B45,#REF!,0),0)-C45)/C45</f>
        <v>#REF!</v>
      </c>
      <c r="F45" t="e">
        <f>(HLOOKUP($B$1,#REF!,MATCH($B45,#REF!,0),0)-C45)/C45</f>
        <v>#REF!</v>
      </c>
      <c r="G45" t="e">
        <f>(HLOOKUP($B$1,#REF!,MATCH($B45,#REF!,0),0)-C45)/C45</f>
        <v>#REF!</v>
      </c>
      <c r="H45" t="e">
        <f>'comparison GDP'!#REF!</f>
        <v>#REF!</v>
      </c>
      <c r="I45" t="e">
        <f>HLOOKUP("SL",#REF!,MATCH($B45,#REF!,0),0)</f>
        <v>#REF!</v>
      </c>
    </row>
    <row r="46" spans="2:9" x14ac:dyDescent="0.3">
      <c r="B46">
        <v>2061</v>
      </c>
      <c r="C46" t="e">
        <f>HLOOKUP($B$1,[1]Baseline!$A$1:$JD$86,MATCH($B46,[1]Baseline!$A$1:$A$86,0),0)</f>
        <v>#N/A</v>
      </c>
      <c r="D46" t="e">
        <f>(HLOOKUP($B$1,#REF!,MATCH($B46,#REF!,0),0)-C46)/C46</f>
        <v>#REF!</v>
      </c>
      <c r="E46" t="e">
        <f>(HLOOKUP($B$1,#REF!,MATCH($B46,#REF!,0),0)-C46)/C46</f>
        <v>#REF!</v>
      </c>
      <c r="F46" t="e">
        <f>(HLOOKUP($B$1,#REF!,MATCH($B46,#REF!,0),0)-C46)/C46</f>
        <v>#REF!</v>
      </c>
      <c r="G46" t="e">
        <f>(HLOOKUP($B$1,#REF!,MATCH($B46,#REF!,0),0)-C46)/C46</f>
        <v>#REF!</v>
      </c>
      <c r="H46" t="e">
        <f>'comparison GDP'!#REF!</f>
        <v>#REF!</v>
      </c>
      <c r="I46" t="e">
        <f>HLOOKUP("SL",#REF!,MATCH($B46,#REF!,0),0)</f>
        <v>#REF!</v>
      </c>
    </row>
    <row r="47" spans="2:9" x14ac:dyDescent="0.3">
      <c r="B47">
        <v>2062</v>
      </c>
      <c r="C47" t="e">
        <f>HLOOKUP($B$1,[1]Baseline!$A$1:$JD$86,MATCH($B47,[1]Baseline!$A$1:$A$86,0),0)</f>
        <v>#N/A</v>
      </c>
      <c r="D47" t="e">
        <f>(HLOOKUP($B$1,#REF!,MATCH($B47,#REF!,0),0)-C47)/C47</f>
        <v>#REF!</v>
      </c>
      <c r="E47" t="e">
        <f>(HLOOKUP($B$1,#REF!,MATCH($B47,#REF!,0),0)-C47)/C47</f>
        <v>#REF!</v>
      </c>
      <c r="F47" t="e">
        <f>(HLOOKUP($B$1,#REF!,MATCH($B47,#REF!,0),0)-C47)/C47</f>
        <v>#REF!</v>
      </c>
      <c r="G47" t="e">
        <f>(HLOOKUP($B$1,#REF!,MATCH($B47,#REF!,0),0)-C47)/C47</f>
        <v>#REF!</v>
      </c>
      <c r="H47" t="e">
        <f>'comparison GDP'!#REF!</f>
        <v>#REF!</v>
      </c>
      <c r="I47" t="e">
        <f>HLOOKUP("SL",#REF!,MATCH($B47,#REF!,0),0)</f>
        <v>#REF!</v>
      </c>
    </row>
    <row r="48" spans="2:9" x14ac:dyDescent="0.3">
      <c r="B48">
        <v>2063</v>
      </c>
      <c r="C48" t="e">
        <f>HLOOKUP($B$1,[1]Baseline!$A$1:$JD$86,MATCH($B48,[1]Baseline!$A$1:$A$86,0),0)</f>
        <v>#N/A</v>
      </c>
      <c r="D48" t="e">
        <f>(HLOOKUP($B$1,#REF!,MATCH($B48,#REF!,0),0)-C48)/C48</f>
        <v>#REF!</v>
      </c>
      <c r="E48" t="e">
        <f>(HLOOKUP($B$1,#REF!,MATCH($B48,#REF!,0),0)-C48)/C48</f>
        <v>#REF!</v>
      </c>
      <c r="F48" t="e">
        <f>(HLOOKUP($B$1,#REF!,MATCH($B48,#REF!,0),0)-C48)/C48</f>
        <v>#REF!</v>
      </c>
      <c r="G48" t="e">
        <f>(HLOOKUP($B$1,#REF!,MATCH($B48,#REF!,0),0)-C48)/C48</f>
        <v>#REF!</v>
      </c>
      <c r="H48" t="e">
        <f>'comparison GDP'!#REF!</f>
        <v>#REF!</v>
      </c>
      <c r="I48" t="e">
        <f>HLOOKUP("SL",#REF!,MATCH($B48,#REF!,0),0)</f>
        <v>#REF!</v>
      </c>
    </row>
    <row r="49" spans="2:9" x14ac:dyDescent="0.3">
      <c r="B49">
        <v>2064</v>
      </c>
      <c r="C49" t="e">
        <f>HLOOKUP($B$1,[1]Baseline!$A$1:$JD$86,MATCH($B49,[1]Baseline!$A$1:$A$86,0),0)</f>
        <v>#N/A</v>
      </c>
      <c r="D49" t="e">
        <f>(HLOOKUP($B$1,#REF!,MATCH($B49,#REF!,0),0)-C49)/C49</f>
        <v>#REF!</v>
      </c>
      <c r="E49" t="e">
        <f>(HLOOKUP($B$1,#REF!,MATCH($B49,#REF!,0),0)-C49)/C49</f>
        <v>#REF!</v>
      </c>
      <c r="F49" t="e">
        <f>(HLOOKUP($B$1,#REF!,MATCH($B49,#REF!,0),0)-C49)/C49</f>
        <v>#REF!</v>
      </c>
      <c r="G49" t="e">
        <f>(HLOOKUP($B$1,#REF!,MATCH($B49,#REF!,0),0)-C49)/C49</f>
        <v>#REF!</v>
      </c>
      <c r="H49" t="e">
        <f>'comparison GDP'!#REF!</f>
        <v>#REF!</v>
      </c>
      <c r="I49" t="e">
        <f>HLOOKUP("SL",#REF!,MATCH($B49,#REF!,0),0)</f>
        <v>#REF!</v>
      </c>
    </row>
    <row r="50" spans="2:9" x14ac:dyDescent="0.3">
      <c r="B50">
        <v>2065</v>
      </c>
      <c r="C50" t="e">
        <f>HLOOKUP($B$1,[1]Baseline!$A$1:$JD$86,MATCH($B50,[1]Baseline!$A$1:$A$86,0),0)</f>
        <v>#N/A</v>
      </c>
      <c r="D50" t="e">
        <f>(HLOOKUP($B$1,#REF!,MATCH($B50,#REF!,0),0)-C50)/C50</f>
        <v>#REF!</v>
      </c>
      <c r="E50" t="e">
        <f>(HLOOKUP($B$1,#REF!,MATCH($B50,#REF!,0),0)-C50)/C50</f>
        <v>#REF!</v>
      </c>
      <c r="F50" t="e">
        <f>(HLOOKUP($B$1,#REF!,MATCH($B50,#REF!,0),0)-C50)/C50</f>
        <v>#REF!</v>
      </c>
      <c r="G50" t="e">
        <f>(HLOOKUP($B$1,#REF!,MATCH($B50,#REF!,0),0)-C50)/C50</f>
        <v>#REF!</v>
      </c>
      <c r="H50" t="e">
        <f>'comparison GDP'!#REF!</f>
        <v>#REF!</v>
      </c>
      <c r="I50" t="e">
        <f>HLOOKUP("SL",#REF!,MATCH($B50,#REF!,0),0)</f>
        <v>#REF!</v>
      </c>
    </row>
    <row r="51" spans="2:9" x14ac:dyDescent="0.3">
      <c r="B51">
        <v>2066</v>
      </c>
      <c r="C51" t="e">
        <f>HLOOKUP($B$1,[1]Baseline!$A$1:$JD$86,MATCH($B51,[1]Baseline!$A$1:$A$86,0),0)</f>
        <v>#N/A</v>
      </c>
      <c r="D51" t="e">
        <f>(HLOOKUP($B$1,#REF!,MATCH($B51,#REF!,0),0)-C51)/C51</f>
        <v>#REF!</v>
      </c>
      <c r="E51" t="e">
        <f>(HLOOKUP($B$1,#REF!,MATCH($B51,#REF!,0),0)-C51)/C51</f>
        <v>#REF!</v>
      </c>
      <c r="F51" t="e">
        <f>(HLOOKUP($B$1,#REF!,MATCH($B51,#REF!,0),0)-C51)/C51</f>
        <v>#REF!</v>
      </c>
      <c r="G51" t="e">
        <f>(HLOOKUP($B$1,#REF!,MATCH($B51,#REF!,0),0)-C51)/C51</f>
        <v>#REF!</v>
      </c>
      <c r="H51" t="e">
        <f>'comparison GDP'!#REF!</f>
        <v>#REF!</v>
      </c>
      <c r="I51" t="e">
        <f>HLOOKUP("SL",#REF!,MATCH($B51,#REF!,0),0)</f>
        <v>#REF!</v>
      </c>
    </row>
    <row r="52" spans="2:9" x14ac:dyDescent="0.3">
      <c r="B52">
        <v>2067</v>
      </c>
      <c r="C52" t="e">
        <f>HLOOKUP($B$1,[1]Baseline!$A$1:$JD$86,MATCH($B52,[1]Baseline!$A$1:$A$86,0),0)</f>
        <v>#N/A</v>
      </c>
      <c r="D52" t="e">
        <f>(HLOOKUP($B$1,#REF!,MATCH($B52,#REF!,0),0)-C52)/C52</f>
        <v>#REF!</v>
      </c>
      <c r="E52" t="e">
        <f>(HLOOKUP($B$1,#REF!,MATCH($B52,#REF!,0),0)-C52)/C52</f>
        <v>#REF!</v>
      </c>
      <c r="F52" t="e">
        <f>(HLOOKUP($B$1,#REF!,MATCH($B52,#REF!,0),0)-C52)/C52</f>
        <v>#REF!</v>
      </c>
      <c r="G52" t="e">
        <f>(HLOOKUP($B$1,#REF!,MATCH($B52,#REF!,0),0)-C52)/C52</f>
        <v>#REF!</v>
      </c>
      <c r="H52" t="e">
        <f>'comparison GDP'!#REF!</f>
        <v>#REF!</v>
      </c>
      <c r="I52" t="e">
        <f>HLOOKUP("SL",#REF!,MATCH($B52,#REF!,0),0)</f>
        <v>#REF!</v>
      </c>
    </row>
    <row r="53" spans="2:9" x14ac:dyDescent="0.3">
      <c r="B53">
        <v>2068</v>
      </c>
      <c r="C53" t="e">
        <f>HLOOKUP($B$1,[1]Baseline!$A$1:$JD$86,MATCH($B53,[1]Baseline!$A$1:$A$86,0),0)</f>
        <v>#N/A</v>
      </c>
      <c r="D53" t="e">
        <f>(HLOOKUP($B$1,#REF!,MATCH($B53,#REF!,0),0)-C53)/C53</f>
        <v>#REF!</v>
      </c>
      <c r="E53" t="e">
        <f>(HLOOKUP($B$1,#REF!,MATCH($B53,#REF!,0),0)-C53)/C53</f>
        <v>#REF!</v>
      </c>
      <c r="F53" t="e">
        <f>(HLOOKUP($B$1,#REF!,MATCH($B53,#REF!,0),0)-C53)/C53</f>
        <v>#REF!</v>
      </c>
      <c r="G53" t="e">
        <f>(HLOOKUP($B$1,#REF!,MATCH($B53,#REF!,0),0)-C53)/C53</f>
        <v>#REF!</v>
      </c>
      <c r="H53" t="e">
        <f>'comparison GDP'!#REF!</f>
        <v>#REF!</v>
      </c>
      <c r="I53" t="e">
        <f>HLOOKUP("SL",#REF!,MATCH($B53,#REF!,0),0)</f>
        <v>#REF!</v>
      </c>
    </row>
    <row r="54" spans="2:9" x14ac:dyDescent="0.3">
      <c r="B54">
        <v>2069</v>
      </c>
      <c r="C54" t="e">
        <f>HLOOKUP($B$1,[1]Baseline!$A$1:$JD$86,MATCH($B54,[1]Baseline!$A$1:$A$86,0),0)</f>
        <v>#N/A</v>
      </c>
      <c r="D54" t="e">
        <f>(HLOOKUP($B$1,#REF!,MATCH($B54,#REF!,0),0)-C54)/C54</f>
        <v>#REF!</v>
      </c>
      <c r="E54" t="e">
        <f>(HLOOKUP($B$1,#REF!,MATCH($B54,#REF!,0),0)-C54)/C54</f>
        <v>#REF!</v>
      </c>
      <c r="F54" t="e">
        <f>(HLOOKUP($B$1,#REF!,MATCH($B54,#REF!,0),0)-C54)/C54</f>
        <v>#REF!</v>
      </c>
      <c r="G54" t="e">
        <f>(HLOOKUP($B$1,#REF!,MATCH($B54,#REF!,0),0)-C54)/C54</f>
        <v>#REF!</v>
      </c>
      <c r="H54" t="e">
        <f>'comparison GDP'!#REF!</f>
        <v>#REF!</v>
      </c>
      <c r="I54" t="e">
        <f>HLOOKUP("SL",#REF!,MATCH($B54,#REF!,0),0)</f>
        <v>#REF!</v>
      </c>
    </row>
    <row r="55" spans="2:9" x14ac:dyDescent="0.3">
      <c r="B55">
        <v>2070</v>
      </c>
      <c r="C55" t="e">
        <f>HLOOKUP($B$1,[1]Baseline!$A$1:$JD$86,MATCH($B55,[1]Baseline!$A$1:$A$86,0),0)</f>
        <v>#N/A</v>
      </c>
      <c r="D55" t="e">
        <f>(HLOOKUP($B$1,#REF!,MATCH($B55,#REF!,0),0)-C55)/C55</f>
        <v>#REF!</v>
      </c>
      <c r="E55" t="e">
        <f>(HLOOKUP($B$1,#REF!,MATCH($B55,#REF!,0),0)-C55)/C55</f>
        <v>#REF!</v>
      </c>
      <c r="F55" t="e">
        <f>(HLOOKUP($B$1,#REF!,MATCH($B55,#REF!,0),0)-C55)/C55</f>
        <v>#REF!</v>
      </c>
      <c r="G55" t="e">
        <f>(HLOOKUP($B$1,#REF!,MATCH($B55,#REF!,0),0)-C55)/C55</f>
        <v>#REF!</v>
      </c>
      <c r="H55" t="e">
        <f>'comparison GDP'!#REF!</f>
        <v>#REF!</v>
      </c>
      <c r="I55" t="e">
        <f>HLOOKUP("SL",#REF!,MATCH($B55,#REF!,0),0)</f>
        <v>#REF!</v>
      </c>
    </row>
    <row r="56" spans="2:9" x14ac:dyDescent="0.3">
      <c r="B56">
        <v>2071</v>
      </c>
      <c r="C56" t="e">
        <f>HLOOKUP($B$1,[1]Baseline!$A$1:$JD$86,MATCH($B56,[1]Baseline!$A$1:$A$86,0),0)</f>
        <v>#N/A</v>
      </c>
      <c r="D56" t="e">
        <f>(HLOOKUP($B$1,#REF!,MATCH($B56,#REF!,0),0)-C56)/C56</f>
        <v>#REF!</v>
      </c>
      <c r="E56" t="e">
        <f>(HLOOKUP($B$1,#REF!,MATCH($B56,#REF!,0),0)-C56)/C56</f>
        <v>#REF!</v>
      </c>
      <c r="F56" t="e">
        <f>(HLOOKUP($B$1,#REF!,MATCH($B56,#REF!,0),0)-C56)/C56</f>
        <v>#REF!</v>
      </c>
      <c r="G56" t="e">
        <f>(HLOOKUP($B$1,#REF!,MATCH($B56,#REF!,0),0)-C56)/C56</f>
        <v>#REF!</v>
      </c>
      <c r="H56" t="e">
        <f>'comparison GDP'!#REF!</f>
        <v>#REF!</v>
      </c>
      <c r="I56" t="e">
        <f>HLOOKUP("SL",#REF!,MATCH($B56,#REF!,0),0)</f>
        <v>#REF!</v>
      </c>
    </row>
    <row r="57" spans="2:9" x14ac:dyDescent="0.3">
      <c r="B57">
        <v>2072</v>
      </c>
      <c r="C57" t="e">
        <f>HLOOKUP($B$1,[1]Baseline!$A$1:$JD$86,MATCH($B57,[1]Baseline!$A$1:$A$86,0),0)</f>
        <v>#N/A</v>
      </c>
      <c r="D57" t="e">
        <f>(HLOOKUP($B$1,#REF!,MATCH($B57,#REF!,0),0)-C57)/C57</f>
        <v>#REF!</v>
      </c>
      <c r="E57" t="e">
        <f>(HLOOKUP($B$1,#REF!,MATCH($B57,#REF!,0),0)-C57)/C57</f>
        <v>#REF!</v>
      </c>
      <c r="F57" t="e">
        <f>(HLOOKUP($B$1,#REF!,MATCH($B57,#REF!,0),0)-C57)/C57</f>
        <v>#REF!</v>
      </c>
      <c r="G57" t="e">
        <f>(HLOOKUP($B$1,#REF!,MATCH($B57,#REF!,0),0)-C57)/C57</f>
        <v>#REF!</v>
      </c>
      <c r="H57" t="e">
        <f>'comparison GDP'!#REF!</f>
        <v>#REF!</v>
      </c>
      <c r="I57" t="e">
        <f>HLOOKUP("SL",#REF!,MATCH($B57,#REF!,0),0)</f>
        <v>#REF!</v>
      </c>
    </row>
    <row r="58" spans="2:9" x14ac:dyDescent="0.3">
      <c r="B58">
        <v>2073</v>
      </c>
      <c r="C58" t="e">
        <f>HLOOKUP($B$1,[1]Baseline!$A$1:$JD$86,MATCH($B58,[1]Baseline!$A$1:$A$86,0),0)</f>
        <v>#N/A</v>
      </c>
      <c r="D58" t="e">
        <f>(HLOOKUP($B$1,#REF!,MATCH($B58,#REF!,0),0)-C58)/C58</f>
        <v>#REF!</v>
      </c>
      <c r="E58" t="e">
        <f>(HLOOKUP($B$1,#REF!,MATCH($B58,#REF!,0),0)-C58)/C58</f>
        <v>#REF!</v>
      </c>
      <c r="F58" t="e">
        <f>(HLOOKUP($B$1,#REF!,MATCH($B58,#REF!,0),0)-C58)/C58</f>
        <v>#REF!</v>
      </c>
      <c r="G58" t="e">
        <f>(HLOOKUP($B$1,#REF!,MATCH($B58,#REF!,0),0)-C58)/C58</f>
        <v>#REF!</v>
      </c>
      <c r="H58" t="e">
        <f>'comparison GDP'!#REF!</f>
        <v>#REF!</v>
      </c>
      <c r="I58" t="e">
        <f>HLOOKUP("SL",#REF!,MATCH($B58,#REF!,0),0)</f>
        <v>#REF!</v>
      </c>
    </row>
    <row r="59" spans="2:9" x14ac:dyDescent="0.3">
      <c r="B59">
        <v>2074</v>
      </c>
      <c r="C59" t="e">
        <f>HLOOKUP($B$1,[1]Baseline!$A$1:$JD$86,MATCH($B59,[1]Baseline!$A$1:$A$86,0),0)</f>
        <v>#N/A</v>
      </c>
      <c r="D59" t="e">
        <f>(HLOOKUP($B$1,#REF!,MATCH($B59,#REF!,0),0)-C59)/C59</f>
        <v>#REF!</v>
      </c>
      <c r="E59" t="e">
        <f>(HLOOKUP($B$1,#REF!,MATCH($B59,#REF!,0),0)-C59)/C59</f>
        <v>#REF!</v>
      </c>
      <c r="F59" t="e">
        <f>(HLOOKUP($B$1,#REF!,MATCH($B59,#REF!,0),0)-C59)/C59</f>
        <v>#REF!</v>
      </c>
      <c r="G59" t="e">
        <f>(HLOOKUP($B$1,#REF!,MATCH($B59,#REF!,0),0)-C59)/C59</f>
        <v>#REF!</v>
      </c>
      <c r="H59" t="e">
        <f>'comparison GDP'!#REF!</f>
        <v>#REF!</v>
      </c>
      <c r="I59" t="e">
        <f>HLOOKUP("SL",#REF!,MATCH($B59,#REF!,0),0)</f>
        <v>#REF!</v>
      </c>
    </row>
    <row r="60" spans="2:9" x14ac:dyDescent="0.3">
      <c r="B60">
        <v>2075</v>
      </c>
      <c r="C60" t="e">
        <f>HLOOKUP($B$1,[1]Baseline!$A$1:$JD$86,MATCH($B60,[1]Baseline!$A$1:$A$86,0),0)</f>
        <v>#N/A</v>
      </c>
      <c r="D60" t="e">
        <f>(HLOOKUP($B$1,#REF!,MATCH($B60,#REF!,0),0)-C60)/C60</f>
        <v>#REF!</v>
      </c>
      <c r="E60" t="e">
        <f>(HLOOKUP($B$1,#REF!,MATCH($B60,#REF!,0),0)-C60)/C60</f>
        <v>#REF!</v>
      </c>
      <c r="F60" t="e">
        <f>(HLOOKUP($B$1,#REF!,MATCH($B60,#REF!,0),0)-C60)/C60</f>
        <v>#REF!</v>
      </c>
      <c r="G60" t="e">
        <f>(HLOOKUP($B$1,#REF!,MATCH($B60,#REF!,0),0)-C60)/C60</f>
        <v>#REF!</v>
      </c>
      <c r="H60" t="e">
        <f>'comparison GDP'!#REF!</f>
        <v>#REF!</v>
      </c>
      <c r="I60" t="e">
        <f>HLOOKUP("SL",#REF!,MATCH($B60,#REF!,0),0)</f>
        <v>#REF!</v>
      </c>
    </row>
    <row r="61" spans="2:9" x14ac:dyDescent="0.3">
      <c r="B61">
        <v>2076</v>
      </c>
      <c r="C61" t="e">
        <f>HLOOKUP($B$1,[1]Baseline!$A$1:$JD$86,MATCH($B61,[1]Baseline!$A$1:$A$86,0),0)</f>
        <v>#N/A</v>
      </c>
      <c r="D61" t="e">
        <f>(HLOOKUP($B$1,#REF!,MATCH($B61,#REF!,0),0)-C61)/C61</f>
        <v>#REF!</v>
      </c>
      <c r="E61" t="e">
        <f>(HLOOKUP($B$1,#REF!,MATCH($B61,#REF!,0),0)-C61)/C61</f>
        <v>#REF!</v>
      </c>
      <c r="F61" t="e">
        <f>(HLOOKUP($B$1,#REF!,MATCH($B61,#REF!,0),0)-C61)/C61</f>
        <v>#REF!</v>
      </c>
      <c r="G61" t="e">
        <f>(HLOOKUP($B$1,#REF!,MATCH($B61,#REF!,0),0)-C61)/C61</f>
        <v>#REF!</v>
      </c>
      <c r="H61" t="e">
        <f>'comparison GDP'!#REF!</f>
        <v>#REF!</v>
      </c>
      <c r="I61" t="e">
        <f>HLOOKUP("SL",#REF!,MATCH($B61,#REF!,0),0)</f>
        <v>#REF!</v>
      </c>
    </row>
    <row r="62" spans="2:9" x14ac:dyDescent="0.3">
      <c r="B62">
        <v>2077</v>
      </c>
      <c r="C62" t="e">
        <f>HLOOKUP($B$1,[1]Baseline!$A$1:$JD$86,MATCH($B62,[1]Baseline!$A$1:$A$86,0),0)</f>
        <v>#N/A</v>
      </c>
      <c r="D62" t="e">
        <f>(HLOOKUP($B$1,#REF!,MATCH($B62,#REF!,0),0)-C62)/C62</f>
        <v>#REF!</v>
      </c>
      <c r="E62" t="e">
        <f>(HLOOKUP($B$1,#REF!,MATCH($B62,#REF!,0),0)-C62)/C62</f>
        <v>#REF!</v>
      </c>
      <c r="F62" t="e">
        <f>(HLOOKUP($B$1,#REF!,MATCH($B62,#REF!,0),0)-C62)/C62</f>
        <v>#REF!</v>
      </c>
      <c r="G62" t="e">
        <f>(HLOOKUP($B$1,#REF!,MATCH($B62,#REF!,0),0)-C62)/C62</f>
        <v>#REF!</v>
      </c>
      <c r="H62" t="e">
        <f>'comparison GDP'!#REF!</f>
        <v>#REF!</v>
      </c>
      <c r="I62" t="e">
        <f>HLOOKUP("SL",#REF!,MATCH($B62,#REF!,0),0)</f>
        <v>#REF!</v>
      </c>
    </row>
    <row r="63" spans="2:9" x14ac:dyDescent="0.3">
      <c r="B63">
        <v>2078</v>
      </c>
      <c r="C63" t="e">
        <f>HLOOKUP($B$1,[1]Baseline!$A$1:$JD$86,MATCH($B63,[1]Baseline!$A$1:$A$86,0),0)</f>
        <v>#N/A</v>
      </c>
      <c r="D63" t="e">
        <f>(HLOOKUP($B$1,#REF!,MATCH($B63,#REF!,0),0)-C63)/C63</f>
        <v>#REF!</v>
      </c>
      <c r="E63" t="e">
        <f>(HLOOKUP($B$1,#REF!,MATCH($B63,#REF!,0),0)-C63)/C63</f>
        <v>#REF!</v>
      </c>
      <c r="F63" t="e">
        <f>(HLOOKUP($B$1,#REF!,MATCH($B63,#REF!,0),0)-C63)/C63</f>
        <v>#REF!</v>
      </c>
      <c r="G63" t="e">
        <f>(HLOOKUP($B$1,#REF!,MATCH($B63,#REF!,0),0)-C63)/C63</f>
        <v>#REF!</v>
      </c>
      <c r="H63" t="e">
        <f>'comparison GDP'!#REF!</f>
        <v>#REF!</v>
      </c>
      <c r="I63" t="e">
        <f>HLOOKUP("SL",#REF!,MATCH($B63,#REF!,0),0)</f>
        <v>#REF!</v>
      </c>
    </row>
    <row r="64" spans="2:9" x14ac:dyDescent="0.3">
      <c r="B64">
        <v>2079</v>
      </c>
      <c r="C64" t="e">
        <f>HLOOKUP($B$1,[1]Baseline!$A$1:$JD$86,MATCH($B64,[1]Baseline!$A$1:$A$86,0),0)</f>
        <v>#N/A</v>
      </c>
      <c r="D64" t="e">
        <f>(HLOOKUP($B$1,#REF!,MATCH($B64,#REF!,0),0)-C64)/C64</f>
        <v>#REF!</v>
      </c>
      <c r="E64" t="e">
        <f>(HLOOKUP($B$1,#REF!,MATCH($B64,#REF!,0),0)-C64)/C64</f>
        <v>#REF!</v>
      </c>
      <c r="F64" t="e">
        <f>(HLOOKUP($B$1,#REF!,MATCH($B64,#REF!,0),0)-C64)/C64</f>
        <v>#REF!</v>
      </c>
      <c r="G64" t="e">
        <f>(HLOOKUP($B$1,#REF!,MATCH($B64,#REF!,0),0)-C64)/C64</f>
        <v>#REF!</v>
      </c>
      <c r="H64" t="e">
        <f>'comparison GDP'!#REF!</f>
        <v>#REF!</v>
      </c>
      <c r="I64" t="e">
        <f>HLOOKUP("SL",#REF!,MATCH($B64,#REF!,0),0)</f>
        <v>#REF!</v>
      </c>
    </row>
    <row r="65" spans="2:9" x14ac:dyDescent="0.3">
      <c r="B65">
        <v>2080</v>
      </c>
      <c r="C65" t="e">
        <f>HLOOKUP($B$1,[1]Baseline!$A$1:$JD$86,MATCH($B65,[1]Baseline!$A$1:$A$86,0),0)</f>
        <v>#N/A</v>
      </c>
      <c r="D65" t="e">
        <f>(HLOOKUP($B$1,#REF!,MATCH($B65,#REF!,0),0)-C65)/C65</f>
        <v>#REF!</v>
      </c>
      <c r="E65" t="e">
        <f>(HLOOKUP($B$1,#REF!,MATCH($B65,#REF!,0),0)-C65)/C65</f>
        <v>#REF!</v>
      </c>
      <c r="F65" t="e">
        <f>(HLOOKUP($B$1,#REF!,MATCH($B65,#REF!,0),0)-C65)/C65</f>
        <v>#REF!</v>
      </c>
      <c r="G65" t="e">
        <f>(HLOOKUP($B$1,#REF!,MATCH($B65,#REF!,0),0)-C65)/C65</f>
        <v>#REF!</v>
      </c>
      <c r="H65" t="e">
        <f>'comparison GDP'!#REF!</f>
        <v>#REF!</v>
      </c>
      <c r="I65" t="e">
        <f>HLOOKUP("SL",#REF!,MATCH($B65,#REF!,0),0)</f>
        <v>#REF!</v>
      </c>
    </row>
    <row r="66" spans="2:9" x14ac:dyDescent="0.3">
      <c r="B66">
        <v>2081</v>
      </c>
      <c r="C66" t="e">
        <f>HLOOKUP($B$1,[1]Baseline!$A$1:$JD$86,MATCH($B66,[1]Baseline!$A$1:$A$86,0),0)</f>
        <v>#N/A</v>
      </c>
      <c r="D66" t="e">
        <f>(HLOOKUP($B$1,#REF!,MATCH($B66,#REF!,0),0)-C66)/C66</f>
        <v>#REF!</v>
      </c>
      <c r="E66" t="e">
        <f>(HLOOKUP($B$1,#REF!,MATCH($B66,#REF!,0),0)-C66)/C66</f>
        <v>#REF!</v>
      </c>
      <c r="F66" t="e">
        <f>(HLOOKUP($B$1,#REF!,MATCH($B66,#REF!,0),0)-C66)/C66</f>
        <v>#REF!</v>
      </c>
      <c r="G66" t="e">
        <f>(HLOOKUP($B$1,#REF!,MATCH($B66,#REF!,0),0)-C66)/C66</f>
        <v>#REF!</v>
      </c>
      <c r="H66" t="e">
        <f>'comparison GDP'!#REF!</f>
        <v>#REF!</v>
      </c>
      <c r="I66" t="e">
        <f>HLOOKUP("SL",#REF!,MATCH($B66,#REF!,0),0)</f>
        <v>#REF!</v>
      </c>
    </row>
    <row r="67" spans="2:9" x14ac:dyDescent="0.3">
      <c r="B67">
        <v>2082</v>
      </c>
      <c r="C67" t="e">
        <f>HLOOKUP($B$1,[1]Baseline!$A$1:$JD$86,MATCH($B67,[1]Baseline!$A$1:$A$86,0),0)</f>
        <v>#N/A</v>
      </c>
      <c r="D67" t="e">
        <f>(HLOOKUP($B$1,#REF!,MATCH($B67,#REF!,0),0)-C67)/C67</f>
        <v>#REF!</v>
      </c>
      <c r="E67" t="e">
        <f>(HLOOKUP($B$1,#REF!,MATCH($B67,#REF!,0),0)-C67)/C67</f>
        <v>#REF!</v>
      </c>
      <c r="F67" t="e">
        <f>(HLOOKUP($B$1,#REF!,MATCH($B67,#REF!,0),0)-C67)/C67</f>
        <v>#REF!</v>
      </c>
      <c r="G67" t="e">
        <f>(HLOOKUP($B$1,#REF!,MATCH($B67,#REF!,0),0)-C67)/C67</f>
        <v>#REF!</v>
      </c>
      <c r="H67" t="e">
        <f>'comparison GDP'!#REF!</f>
        <v>#REF!</v>
      </c>
      <c r="I67" t="e">
        <f>HLOOKUP("SL",#REF!,MATCH($B67,#REF!,0),0)</f>
        <v>#REF!</v>
      </c>
    </row>
    <row r="68" spans="2:9" x14ac:dyDescent="0.3">
      <c r="B68">
        <v>2083</v>
      </c>
      <c r="C68" t="e">
        <f>HLOOKUP($B$1,[1]Baseline!$A$1:$JD$86,MATCH($B68,[1]Baseline!$A$1:$A$86,0),0)</f>
        <v>#N/A</v>
      </c>
      <c r="D68" t="e">
        <f>(HLOOKUP($B$1,#REF!,MATCH($B68,#REF!,0),0)-C68)/C68</f>
        <v>#REF!</v>
      </c>
      <c r="E68" t="e">
        <f>(HLOOKUP($B$1,#REF!,MATCH($B68,#REF!,0),0)-C68)/C68</f>
        <v>#REF!</v>
      </c>
      <c r="F68" t="e">
        <f>(HLOOKUP($B$1,#REF!,MATCH($B68,#REF!,0),0)-C68)/C68</f>
        <v>#REF!</v>
      </c>
      <c r="G68" t="e">
        <f>(HLOOKUP($B$1,#REF!,MATCH($B68,#REF!,0),0)-C68)/C68</f>
        <v>#REF!</v>
      </c>
      <c r="H68" t="e">
        <f>'comparison GDP'!#REF!</f>
        <v>#REF!</v>
      </c>
      <c r="I68" t="e">
        <f>HLOOKUP("SL",#REF!,MATCH($B68,#REF!,0),0)</f>
        <v>#REF!</v>
      </c>
    </row>
    <row r="69" spans="2:9" x14ac:dyDescent="0.3">
      <c r="B69">
        <v>2084</v>
      </c>
      <c r="C69" t="e">
        <f>HLOOKUP($B$1,[1]Baseline!$A$1:$JD$86,MATCH($B69,[1]Baseline!$A$1:$A$86,0),0)</f>
        <v>#N/A</v>
      </c>
      <c r="D69" t="e">
        <f>(HLOOKUP($B$1,#REF!,MATCH($B69,#REF!,0),0)-C69)/C69</f>
        <v>#REF!</v>
      </c>
      <c r="E69" t="e">
        <f>(HLOOKUP($B$1,#REF!,MATCH($B69,#REF!,0),0)-C69)/C69</f>
        <v>#REF!</v>
      </c>
      <c r="F69" t="e">
        <f>(HLOOKUP($B$1,#REF!,MATCH($B69,#REF!,0),0)-C69)/C69</f>
        <v>#REF!</v>
      </c>
      <c r="G69" t="e">
        <f>(HLOOKUP($B$1,#REF!,MATCH($B69,#REF!,0),0)-C69)/C69</f>
        <v>#REF!</v>
      </c>
      <c r="H69" t="e">
        <f>'comparison GDP'!#REF!</f>
        <v>#REF!</v>
      </c>
      <c r="I69" t="e">
        <f>HLOOKUP("SL",#REF!,MATCH($B69,#REF!,0),0)</f>
        <v>#REF!</v>
      </c>
    </row>
    <row r="70" spans="2:9" x14ac:dyDescent="0.3">
      <c r="B70">
        <v>2085</v>
      </c>
      <c r="C70" t="e">
        <f>HLOOKUP($B$1,[1]Baseline!$A$1:$JD$86,MATCH($B70,[1]Baseline!$A$1:$A$86,0),0)</f>
        <v>#N/A</v>
      </c>
      <c r="D70" t="e">
        <f>(HLOOKUP($B$1,#REF!,MATCH($B70,#REF!,0),0)-C70)/C70</f>
        <v>#REF!</v>
      </c>
      <c r="E70" t="e">
        <f>(HLOOKUP($B$1,#REF!,MATCH($B70,#REF!,0),0)-C70)/C70</f>
        <v>#REF!</v>
      </c>
      <c r="F70" t="e">
        <f>(HLOOKUP($B$1,#REF!,MATCH($B70,#REF!,0),0)-C70)/C70</f>
        <v>#REF!</v>
      </c>
      <c r="G70" t="e">
        <f>(HLOOKUP($B$1,#REF!,MATCH($B70,#REF!,0),0)-C70)/C70</f>
        <v>#REF!</v>
      </c>
      <c r="H70" t="e">
        <f>'comparison GDP'!#REF!</f>
        <v>#REF!</v>
      </c>
      <c r="I70" t="e">
        <f>HLOOKUP("SL",#REF!,MATCH($B70,#REF!,0),0)</f>
        <v>#REF!</v>
      </c>
    </row>
    <row r="71" spans="2:9" x14ac:dyDescent="0.3">
      <c r="B71">
        <v>2086</v>
      </c>
      <c r="C71" t="e">
        <f>HLOOKUP($B$1,[1]Baseline!$A$1:$JD$86,MATCH($B71,[1]Baseline!$A$1:$A$86,0),0)</f>
        <v>#N/A</v>
      </c>
      <c r="D71" t="e">
        <f>(HLOOKUP($B$1,#REF!,MATCH($B71,#REF!,0),0)-C71)/C71</f>
        <v>#REF!</v>
      </c>
      <c r="E71" t="e">
        <f>(HLOOKUP($B$1,#REF!,MATCH($B71,#REF!,0),0)-C71)/C71</f>
        <v>#REF!</v>
      </c>
      <c r="F71" t="e">
        <f>(HLOOKUP($B$1,#REF!,MATCH($B71,#REF!,0),0)-C71)/C71</f>
        <v>#REF!</v>
      </c>
      <c r="G71" t="e">
        <f>(HLOOKUP($B$1,#REF!,MATCH($B71,#REF!,0),0)-C71)/C71</f>
        <v>#REF!</v>
      </c>
      <c r="H71" t="e">
        <f>'comparison GDP'!#REF!</f>
        <v>#REF!</v>
      </c>
      <c r="I71" t="e">
        <f>HLOOKUP("SL",#REF!,MATCH($B71,#REF!,0),0)</f>
        <v>#REF!</v>
      </c>
    </row>
    <row r="72" spans="2:9" x14ac:dyDescent="0.3">
      <c r="B72">
        <v>2087</v>
      </c>
      <c r="C72" t="e">
        <f>HLOOKUP($B$1,[1]Baseline!$A$1:$JD$86,MATCH($B72,[1]Baseline!$A$1:$A$86,0),0)</f>
        <v>#N/A</v>
      </c>
      <c r="D72" t="e">
        <f>(HLOOKUP($B$1,#REF!,MATCH($B72,#REF!,0),0)-C72)/C72</f>
        <v>#REF!</v>
      </c>
      <c r="E72" t="e">
        <f>(HLOOKUP($B$1,#REF!,MATCH($B72,#REF!,0),0)-C72)/C72</f>
        <v>#REF!</v>
      </c>
      <c r="F72" t="e">
        <f>(HLOOKUP($B$1,#REF!,MATCH($B72,#REF!,0),0)-C72)/C72</f>
        <v>#REF!</v>
      </c>
      <c r="G72" t="e">
        <f>(HLOOKUP($B$1,#REF!,MATCH($B72,#REF!,0),0)-C72)/C72</f>
        <v>#REF!</v>
      </c>
      <c r="H72" t="e">
        <f>'comparison GDP'!#REF!</f>
        <v>#REF!</v>
      </c>
      <c r="I72" t="e">
        <f>HLOOKUP("SL",#REF!,MATCH($B72,#REF!,0),0)</f>
        <v>#REF!</v>
      </c>
    </row>
    <row r="73" spans="2:9" x14ac:dyDescent="0.3">
      <c r="B73">
        <v>2088</v>
      </c>
      <c r="C73" t="e">
        <f>HLOOKUP($B$1,[1]Baseline!$A$1:$JD$86,MATCH($B73,[1]Baseline!$A$1:$A$86,0),0)</f>
        <v>#N/A</v>
      </c>
      <c r="D73" t="e">
        <f>(HLOOKUP($B$1,#REF!,MATCH($B73,#REF!,0),0)-C73)/C73</f>
        <v>#REF!</v>
      </c>
      <c r="E73" t="e">
        <f>(HLOOKUP($B$1,#REF!,MATCH($B73,#REF!,0),0)-C73)/C73</f>
        <v>#REF!</v>
      </c>
      <c r="F73" t="e">
        <f>(HLOOKUP($B$1,#REF!,MATCH($B73,#REF!,0),0)-C73)/C73</f>
        <v>#REF!</v>
      </c>
      <c r="G73" t="e">
        <f>(HLOOKUP($B$1,#REF!,MATCH($B73,#REF!,0),0)-C73)/C73</f>
        <v>#REF!</v>
      </c>
      <c r="H73" t="e">
        <f>'comparison GDP'!#REF!</f>
        <v>#REF!</v>
      </c>
      <c r="I73" t="e">
        <f>HLOOKUP("SL",#REF!,MATCH($B73,#REF!,0),0)</f>
        <v>#REF!</v>
      </c>
    </row>
    <row r="74" spans="2:9" x14ac:dyDescent="0.3">
      <c r="B74">
        <v>2089</v>
      </c>
      <c r="C74" t="e">
        <f>HLOOKUP($B$1,[1]Baseline!$A$1:$JD$86,MATCH($B74,[1]Baseline!$A$1:$A$86,0),0)</f>
        <v>#N/A</v>
      </c>
      <c r="D74" t="e">
        <f>(HLOOKUP($B$1,#REF!,MATCH($B74,#REF!,0),0)-C74)/C74</f>
        <v>#REF!</v>
      </c>
      <c r="E74" t="e">
        <f>(HLOOKUP($B$1,#REF!,MATCH($B74,#REF!,0),0)-C74)/C74</f>
        <v>#REF!</v>
      </c>
      <c r="F74" t="e">
        <f>(HLOOKUP($B$1,#REF!,MATCH($B74,#REF!,0),0)-C74)/C74</f>
        <v>#REF!</v>
      </c>
      <c r="G74" t="e">
        <f>(HLOOKUP($B$1,#REF!,MATCH($B74,#REF!,0),0)-C74)/C74</f>
        <v>#REF!</v>
      </c>
      <c r="H74" t="e">
        <f>'comparison GDP'!#REF!</f>
        <v>#REF!</v>
      </c>
      <c r="I74" t="e">
        <f>HLOOKUP("SL",#REF!,MATCH($B74,#REF!,0),0)</f>
        <v>#REF!</v>
      </c>
    </row>
    <row r="75" spans="2:9" x14ac:dyDescent="0.3">
      <c r="B75">
        <v>2090</v>
      </c>
      <c r="C75" t="e">
        <f>HLOOKUP($B$1,[1]Baseline!$A$1:$JD$86,MATCH($B75,[1]Baseline!$A$1:$A$86,0),0)</f>
        <v>#N/A</v>
      </c>
      <c r="D75" t="e">
        <f>(HLOOKUP($B$1,#REF!,MATCH($B75,#REF!,0),0)-C75)/C75</f>
        <v>#REF!</v>
      </c>
      <c r="E75" t="e">
        <f>(HLOOKUP($B$1,#REF!,MATCH($B75,#REF!,0),0)-C75)/C75</f>
        <v>#REF!</v>
      </c>
      <c r="F75" t="e">
        <f>(HLOOKUP($B$1,#REF!,MATCH($B75,#REF!,0),0)-C75)/C75</f>
        <v>#REF!</v>
      </c>
      <c r="G75" t="e">
        <f>(HLOOKUP($B$1,#REF!,MATCH($B75,#REF!,0),0)-C75)/C75</f>
        <v>#REF!</v>
      </c>
      <c r="H75" t="e">
        <f>'comparison GDP'!#REF!</f>
        <v>#REF!</v>
      </c>
      <c r="I75" t="e">
        <f>HLOOKUP("SL",#REF!,MATCH($B75,#REF!,0),0)</f>
        <v>#REF!</v>
      </c>
    </row>
    <row r="76" spans="2:9" x14ac:dyDescent="0.3">
      <c r="B76">
        <v>2091</v>
      </c>
      <c r="C76" t="e">
        <f>HLOOKUP($B$1,[1]Baseline!$A$1:$JD$86,MATCH($B76,[1]Baseline!$A$1:$A$86,0),0)</f>
        <v>#N/A</v>
      </c>
      <c r="D76" t="e">
        <f>(HLOOKUP($B$1,#REF!,MATCH($B76,#REF!,0),0)-C76)/C76</f>
        <v>#REF!</v>
      </c>
      <c r="E76" t="e">
        <f>(HLOOKUP($B$1,#REF!,MATCH($B76,#REF!,0),0)-C76)/C76</f>
        <v>#REF!</v>
      </c>
      <c r="F76" t="e">
        <f>(HLOOKUP($B$1,#REF!,MATCH($B76,#REF!,0),0)-C76)/C76</f>
        <v>#REF!</v>
      </c>
      <c r="G76" t="e">
        <f>(HLOOKUP($B$1,#REF!,MATCH($B76,#REF!,0),0)-C76)/C76</f>
        <v>#REF!</v>
      </c>
      <c r="H76" t="e">
        <f>'comparison GDP'!#REF!</f>
        <v>#REF!</v>
      </c>
      <c r="I76" t="e">
        <f>HLOOKUP("SL",#REF!,MATCH($B76,#REF!,0),0)</f>
        <v>#REF!</v>
      </c>
    </row>
    <row r="77" spans="2:9" x14ac:dyDescent="0.3">
      <c r="B77">
        <v>2092</v>
      </c>
      <c r="C77" t="e">
        <f>HLOOKUP($B$1,[1]Baseline!$A$1:$JD$86,MATCH($B77,[1]Baseline!$A$1:$A$86,0),0)</f>
        <v>#N/A</v>
      </c>
      <c r="D77" t="e">
        <f>(HLOOKUP($B$1,#REF!,MATCH($B77,#REF!,0),0)-C77)/C77</f>
        <v>#REF!</v>
      </c>
      <c r="E77" t="e">
        <f>(HLOOKUP($B$1,#REF!,MATCH($B77,#REF!,0),0)-C77)/C77</f>
        <v>#REF!</v>
      </c>
      <c r="F77" t="e">
        <f>(HLOOKUP($B$1,#REF!,MATCH($B77,#REF!,0),0)-C77)/C77</f>
        <v>#REF!</v>
      </c>
      <c r="G77" t="e">
        <f>(HLOOKUP($B$1,#REF!,MATCH($B77,#REF!,0),0)-C77)/C77</f>
        <v>#REF!</v>
      </c>
      <c r="H77" t="e">
        <f>'comparison GDP'!#REF!</f>
        <v>#REF!</v>
      </c>
      <c r="I77" t="e">
        <f>HLOOKUP("SL",#REF!,MATCH($B77,#REF!,0),0)</f>
        <v>#REF!</v>
      </c>
    </row>
    <row r="78" spans="2:9" x14ac:dyDescent="0.3">
      <c r="B78">
        <v>2093</v>
      </c>
      <c r="C78" t="e">
        <f>HLOOKUP($B$1,[1]Baseline!$A$1:$JD$86,MATCH($B78,[1]Baseline!$A$1:$A$86,0),0)</f>
        <v>#N/A</v>
      </c>
      <c r="D78" t="e">
        <f>(HLOOKUP($B$1,#REF!,MATCH($B78,#REF!,0),0)-C78)/C78</f>
        <v>#REF!</v>
      </c>
      <c r="E78" t="e">
        <f>(HLOOKUP($B$1,#REF!,MATCH($B78,#REF!,0),0)-C78)/C78</f>
        <v>#REF!</v>
      </c>
      <c r="F78" t="e">
        <f>(HLOOKUP($B$1,#REF!,MATCH($B78,#REF!,0),0)-C78)/C78</f>
        <v>#REF!</v>
      </c>
      <c r="G78" t="e">
        <f>(HLOOKUP($B$1,#REF!,MATCH($B78,#REF!,0),0)-C78)/C78</f>
        <v>#REF!</v>
      </c>
      <c r="H78" t="e">
        <f>'comparison GDP'!#REF!</f>
        <v>#REF!</v>
      </c>
      <c r="I78" t="e">
        <f>HLOOKUP("SL",#REF!,MATCH($B78,#REF!,0),0)</f>
        <v>#REF!</v>
      </c>
    </row>
    <row r="79" spans="2:9" x14ac:dyDescent="0.3">
      <c r="B79">
        <v>2094</v>
      </c>
      <c r="C79" t="e">
        <f>HLOOKUP($B$1,[1]Baseline!$A$1:$JD$86,MATCH($B79,[1]Baseline!$A$1:$A$86,0),0)</f>
        <v>#N/A</v>
      </c>
      <c r="D79" t="e">
        <f>(HLOOKUP($B$1,#REF!,MATCH($B79,#REF!,0),0)-C79)/C79</f>
        <v>#REF!</v>
      </c>
      <c r="E79" t="e">
        <f>(HLOOKUP($B$1,#REF!,MATCH($B79,#REF!,0),0)-C79)/C79</f>
        <v>#REF!</v>
      </c>
      <c r="F79" t="e">
        <f>(HLOOKUP($B$1,#REF!,MATCH($B79,#REF!,0),0)-C79)/C79</f>
        <v>#REF!</v>
      </c>
      <c r="G79" t="e">
        <f>(HLOOKUP($B$1,#REF!,MATCH($B79,#REF!,0),0)-C79)/C79</f>
        <v>#REF!</v>
      </c>
      <c r="H79" t="e">
        <f>'comparison GDP'!#REF!</f>
        <v>#REF!</v>
      </c>
      <c r="I79" t="e">
        <f>HLOOKUP("SL",#REF!,MATCH($B79,#REF!,0),0)</f>
        <v>#REF!</v>
      </c>
    </row>
    <row r="80" spans="2:9" x14ac:dyDescent="0.3">
      <c r="B80">
        <v>2095</v>
      </c>
      <c r="C80" t="e">
        <f>HLOOKUP($B$1,[1]Baseline!$A$1:$JD$86,MATCH($B80,[1]Baseline!$A$1:$A$86,0),0)</f>
        <v>#N/A</v>
      </c>
      <c r="D80" t="e">
        <f>(HLOOKUP($B$1,#REF!,MATCH($B80,#REF!,0),0)-C80)/C80</f>
        <v>#REF!</v>
      </c>
      <c r="E80" t="e">
        <f>(HLOOKUP($B$1,#REF!,MATCH($B80,#REF!,0),0)-C80)/C80</f>
        <v>#REF!</v>
      </c>
      <c r="F80" t="e">
        <f>(HLOOKUP($B$1,#REF!,MATCH($B80,#REF!,0),0)-C80)/C80</f>
        <v>#REF!</v>
      </c>
      <c r="G80" t="e">
        <f>(HLOOKUP($B$1,#REF!,MATCH($B80,#REF!,0),0)-C80)/C80</f>
        <v>#REF!</v>
      </c>
      <c r="H80" t="e">
        <f>'comparison GDP'!#REF!</f>
        <v>#REF!</v>
      </c>
      <c r="I80" t="e">
        <f>HLOOKUP("SL",#REF!,MATCH($B80,#REF!,0),0)</f>
        <v>#REF!</v>
      </c>
    </row>
    <row r="81" spans="2:9" x14ac:dyDescent="0.3">
      <c r="B81">
        <v>2096</v>
      </c>
      <c r="C81" t="e">
        <f>HLOOKUP($B$1,[1]Baseline!$A$1:$JD$86,MATCH($B81,[1]Baseline!$A$1:$A$86,0),0)</f>
        <v>#N/A</v>
      </c>
      <c r="D81" t="e">
        <f>(HLOOKUP($B$1,#REF!,MATCH($B81,#REF!,0),0)-C81)/C81</f>
        <v>#REF!</v>
      </c>
      <c r="E81" t="e">
        <f>(HLOOKUP($B$1,#REF!,MATCH($B81,#REF!,0),0)-C81)/C81</f>
        <v>#REF!</v>
      </c>
      <c r="F81" t="e">
        <f>(HLOOKUP($B$1,#REF!,MATCH($B81,#REF!,0),0)-C81)/C81</f>
        <v>#REF!</v>
      </c>
      <c r="G81" t="e">
        <f>(HLOOKUP($B$1,#REF!,MATCH($B81,#REF!,0),0)-C81)/C81</f>
        <v>#REF!</v>
      </c>
      <c r="H81" t="e">
        <f>'comparison GDP'!#REF!</f>
        <v>#REF!</v>
      </c>
      <c r="I81" t="e">
        <f>HLOOKUP("SL",#REF!,MATCH($B81,#REF!,0),0)</f>
        <v>#REF!</v>
      </c>
    </row>
    <row r="82" spans="2:9" x14ac:dyDescent="0.3">
      <c r="B82">
        <v>2097</v>
      </c>
      <c r="C82" t="e">
        <f>HLOOKUP($B$1,[1]Baseline!$A$1:$JD$86,MATCH($B82,[1]Baseline!$A$1:$A$86,0),0)</f>
        <v>#N/A</v>
      </c>
      <c r="D82" t="e">
        <f>(HLOOKUP($B$1,#REF!,MATCH($B82,#REF!,0),0)-C82)/C82</f>
        <v>#REF!</v>
      </c>
      <c r="E82" t="e">
        <f>(HLOOKUP($B$1,#REF!,MATCH($B82,#REF!,0),0)-C82)/C82</f>
        <v>#REF!</v>
      </c>
      <c r="F82" t="e">
        <f>(HLOOKUP($B$1,#REF!,MATCH($B82,#REF!,0),0)-C82)/C82</f>
        <v>#REF!</v>
      </c>
      <c r="G82" t="e">
        <f>(HLOOKUP($B$1,#REF!,MATCH($B82,#REF!,0),0)-C82)/C82</f>
        <v>#REF!</v>
      </c>
      <c r="H82" t="e">
        <f>'comparison GDP'!#REF!</f>
        <v>#REF!</v>
      </c>
      <c r="I82" t="e">
        <f>HLOOKUP("SL",#REF!,MATCH($B82,#REF!,0),0)</f>
        <v>#REF!</v>
      </c>
    </row>
    <row r="83" spans="2:9" x14ac:dyDescent="0.3">
      <c r="B83">
        <v>2098</v>
      </c>
      <c r="C83" t="e">
        <f>HLOOKUP($B$1,[1]Baseline!$A$1:$JD$86,MATCH($B83,[1]Baseline!$A$1:$A$86,0),0)</f>
        <v>#N/A</v>
      </c>
      <c r="D83" t="e">
        <f>(HLOOKUP($B$1,#REF!,MATCH($B83,#REF!,0),0)-C83)/C83</f>
        <v>#REF!</v>
      </c>
      <c r="E83" t="e">
        <f>(HLOOKUP($B$1,#REF!,MATCH($B83,#REF!,0),0)-C83)/C83</f>
        <v>#REF!</v>
      </c>
      <c r="F83" t="e">
        <f>(HLOOKUP($B$1,#REF!,MATCH($B83,#REF!,0),0)-C83)/C83</f>
        <v>#REF!</v>
      </c>
      <c r="G83" t="e">
        <f>(HLOOKUP($B$1,#REF!,MATCH($B83,#REF!,0),0)-C83)/C83</f>
        <v>#REF!</v>
      </c>
      <c r="H83" t="e">
        <f>'comparison GDP'!#REF!</f>
        <v>#REF!</v>
      </c>
      <c r="I83" t="e">
        <f>HLOOKUP("SL",#REF!,MATCH($B83,#REF!,0),0)</f>
        <v>#REF!</v>
      </c>
    </row>
    <row r="84" spans="2:9" x14ac:dyDescent="0.3">
      <c r="B84">
        <v>2099</v>
      </c>
      <c r="C84" t="e">
        <f>HLOOKUP($B$1,[1]Baseline!$A$1:$JD$86,MATCH($B84,[1]Baseline!$A$1:$A$86,0),0)</f>
        <v>#N/A</v>
      </c>
      <c r="D84" t="e">
        <f>(HLOOKUP($B$1,#REF!,MATCH($B84,#REF!,0),0)-C84)/C84</f>
        <v>#REF!</v>
      </c>
      <c r="E84" t="e">
        <f>(HLOOKUP($B$1,#REF!,MATCH($B84,#REF!,0),0)-C84)/C84</f>
        <v>#REF!</v>
      </c>
      <c r="F84" t="e">
        <f>(HLOOKUP($B$1,#REF!,MATCH($B84,#REF!,0),0)-C84)/C84</f>
        <v>#REF!</v>
      </c>
      <c r="G84" t="e">
        <f>(HLOOKUP($B$1,#REF!,MATCH($B84,#REF!,0),0)-C84)/C84</f>
        <v>#REF!</v>
      </c>
      <c r="H84" t="e">
        <f>'comparison GDP'!#REF!</f>
        <v>#REF!</v>
      </c>
      <c r="I84" t="e">
        <f>HLOOKUP("SL",#REF!,MATCH($B84,#REF!,0),0)</f>
        <v>#REF!</v>
      </c>
    </row>
    <row r="85" spans="2:9" x14ac:dyDescent="0.3">
      <c r="B85">
        <v>2100</v>
      </c>
      <c r="C85" t="e">
        <f>HLOOKUP($B$1,[1]Baseline!$A$1:$JD$86,MATCH($B85,[1]Baseline!$A$1:$A$86,0),0)</f>
        <v>#N/A</v>
      </c>
      <c r="D85" t="e">
        <f>(HLOOKUP($B$1,#REF!,MATCH($B85,#REF!,0),0)-C85)/C85</f>
        <v>#REF!</v>
      </c>
      <c r="E85" t="e">
        <f>(HLOOKUP($B$1,#REF!,MATCH($B85,#REF!,0),0)-C85)/C85</f>
        <v>#REF!</v>
      </c>
      <c r="F85" t="e">
        <f>(HLOOKUP($B$1,#REF!,MATCH($B85,#REF!,0),0)-C85)/C85</f>
        <v>#REF!</v>
      </c>
      <c r="G85" t="e">
        <f>(HLOOKUP($B$1,#REF!,MATCH($B85,#REF!,0),0)-C85)/C85</f>
        <v>#REF!</v>
      </c>
      <c r="H85" t="e">
        <f>'comparison GDP'!#REF!</f>
        <v>#REF!</v>
      </c>
      <c r="I85" t="e">
        <f>HLOOKUP("SL",#REF!,MATCH($B85,#REF!,0),0)</f>
        <v>#REF!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workbookViewId="0">
      <selection activeCell="I1" sqref="I1:I86"/>
    </sheetView>
  </sheetViews>
  <sheetFormatPr baseColWidth="10" defaultRowHeight="14.4" x14ac:dyDescent="0.3"/>
  <cols>
    <col min="7" max="7" width="12" bestFit="1" customWidth="1"/>
  </cols>
  <sheetData>
    <row r="1" spans="1:9" x14ac:dyDescent="0.3">
      <c r="A1" t="s">
        <v>27</v>
      </c>
      <c r="B1" t="s">
        <v>7</v>
      </c>
      <c r="C1" t="s">
        <v>131</v>
      </c>
      <c r="D1" t="s">
        <v>7</v>
      </c>
      <c r="E1" t="s">
        <v>28</v>
      </c>
      <c r="F1" t="s">
        <v>7</v>
      </c>
      <c r="G1" t="s">
        <v>129</v>
      </c>
      <c r="H1" t="s">
        <v>7</v>
      </c>
      <c r="I1" t="s">
        <v>130</v>
      </c>
    </row>
    <row r="2" spans="1:9" x14ac:dyDescent="0.3">
      <c r="A2" t="s">
        <v>44</v>
      </c>
      <c r="B2">
        <f>HLOOKUP($A$1,[1]Baseline!$A$1:$JD$86,MATCH($A2,[1]Baseline!$A$1:$A$86,0),0)</f>
        <v>0.31067257021978617</v>
      </c>
      <c r="C2" t="s">
        <v>44</v>
      </c>
      <c r="D2">
        <f>HLOOKUP($C$1,[1]Baseline!$A$1:$JD$86,MATCH($A2,[1]Baseline!$A$1:$A$86,0),0)</f>
        <v>5.3574089235574229</v>
      </c>
      <c r="E2" t="s">
        <v>44</v>
      </c>
      <c r="F2">
        <f>HLOOKUP($E$1,[1]Baseline!$A$1:$JD$86,MATCH($A2,[1]Baseline!$A$1:$A$86,0),0)</f>
        <v>3.8801430750891428</v>
      </c>
      <c r="G2" t="s">
        <v>44</v>
      </c>
      <c r="H2">
        <f>HLOOKUP($G$1,[1]Baseline!$A$1:$JD$86,MATCH($A2,[1]Baseline!$A$1:$A$86,0),0)</f>
        <v>5.1753431176668536E-2</v>
      </c>
      <c r="I2">
        <f>F2*H2/(B2*D2)</f>
        <v>0.12065051525609989</v>
      </c>
    </row>
    <row r="3" spans="1:9" x14ac:dyDescent="0.3">
      <c r="A3" t="s">
        <v>45</v>
      </c>
      <c r="B3">
        <f>HLOOKUP($A$1,[1]Baseline!$A$1:$JD$86,MATCH($A3,[1]Baseline!$A$1:$A$86,0),0)</f>
        <v>0.33140313286209805</v>
      </c>
      <c r="C3" t="s">
        <v>45</v>
      </c>
      <c r="D3">
        <f>HLOOKUP($C$1,[1]Baseline!$A$1:$JD$86,MATCH($A3,[1]Baseline!$A$1:$A$86,0),0)</f>
        <v>5.3574089235574229</v>
      </c>
      <c r="E3" t="s">
        <v>45</v>
      </c>
      <c r="F3">
        <f>HLOOKUP($E$1,[1]Baseline!$A$1:$JD$86,MATCH($A3,[1]Baseline!$A$1:$A$86,0),0)</f>
        <v>3.9887101791457411</v>
      </c>
      <c r="G3" t="s">
        <v>45</v>
      </c>
      <c r="H3">
        <f>HLOOKUP($G$1,[1]Baseline!$A$1:$JD$86,MATCH($A3,[1]Baseline!$A$1:$A$86,0),0)</f>
        <v>5.215985684759987E-2</v>
      </c>
      <c r="I3">
        <f>F3*H3/(B3*D3)</f>
        <v>0.11718107178948438</v>
      </c>
    </row>
    <row r="4" spans="1:9" x14ac:dyDescent="0.3">
      <c r="A4" t="s">
        <v>46</v>
      </c>
      <c r="B4">
        <f>HLOOKUP($A$1,[1]Baseline!$A$1:$JD$86,MATCH($A4,[1]Baseline!$A$1:$A$86,0),0)</f>
        <v>0.35295670959057313</v>
      </c>
      <c r="C4" t="s">
        <v>46</v>
      </c>
      <c r="D4">
        <f>HLOOKUP($C$1,[1]Baseline!$A$1:$JD$86,MATCH($A4,[1]Baseline!$A$1:$A$86,0),0)</f>
        <v>5.3574089235574229</v>
      </c>
      <c r="E4" t="s">
        <v>46</v>
      </c>
      <c r="F4">
        <f>HLOOKUP($E$1,[1]Baseline!$A$1:$JD$86,MATCH($A4,[1]Baseline!$A$1:$A$86,0),0)</f>
        <v>4.0938910941568043</v>
      </c>
      <c r="G4" t="s">
        <v>46</v>
      </c>
      <c r="H4">
        <f>HLOOKUP($G$1,[1]Baseline!$A$1:$JD$86,MATCH($A4,[1]Baseline!$A$1:$A$86,0),0)</f>
        <v>5.2569271313571128E-2</v>
      </c>
      <c r="I4">
        <f>F4*H4/(B4*D4)</f>
        <v>0.11381303473959781</v>
      </c>
    </row>
    <row r="5" spans="1:9" x14ac:dyDescent="0.3">
      <c r="A5" t="s">
        <v>47</v>
      </c>
      <c r="B5">
        <f>HLOOKUP($A$1,[1]Baseline!$A$1:$JD$86,MATCH($A5,[1]Baseline!$A$1:$A$86,0),0)</f>
        <v>0.37557018110863966</v>
      </c>
      <c r="C5" t="s">
        <v>47</v>
      </c>
      <c r="D5">
        <f>HLOOKUP($C$1,[1]Baseline!$A$1:$JD$86,MATCH($A5,[1]Baseline!$A$1:$A$86,0),0)</f>
        <v>5.3574089235574229</v>
      </c>
      <c r="E5" t="s">
        <v>47</v>
      </c>
      <c r="F5">
        <f>HLOOKUP($E$1,[1]Baseline!$A$1:$JD$86,MATCH($A5,[1]Baseline!$A$1:$A$86,0),0)</f>
        <v>4.1977862015514393</v>
      </c>
      <c r="G5" t="s">
        <v>47</v>
      </c>
      <c r="H5">
        <f>HLOOKUP($G$1,[1]Baseline!$A$1:$JD$86,MATCH($A5,[1]Baseline!$A$1:$A$86,0),0)</f>
        <v>5.2982533915076263E-2</v>
      </c>
      <c r="I5">
        <f>F5*H5/(B5*D5)</f>
        <v>0.1105368642368843</v>
      </c>
    </row>
    <row r="6" spans="1:9" x14ac:dyDescent="0.3">
      <c r="A6" t="s">
        <v>48</v>
      </c>
      <c r="B6">
        <f>HLOOKUP($A$1,[1]Baseline!$A$1:$JD$86,MATCH($A6,[1]Baseline!$A$1:$A$86,0),0)</f>
        <v>0.39928993424011011</v>
      </c>
      <c r="C6" t="s">
        <v>48</v>
      </c>
      <c r="D6">
        <f>HLOOKUP($C$1,[1]Baseline!$A$1:$JD$86,MATCH($A6,[1]Baseline!$A$1:$A$86,0),0)</f>
        <v>5.3574089235574229</v>
      </c>
      <c r="E6" t="s">
        <v>48</v>
      </c>
      <c r="F6">
        <f>HLOOKUP($E$1,[1]Baseline!$A$1:$JD$86,MATCH($A6,[1]Baseline!$A$1:$A$86,0),0)</f>
        <v>4.3004477920603392</v>
      </c>
      <c r="G6" t="s">
        <v>48</v>
      </c>
      <c r="H6">
        <f>HLOOKUP($G$1,[1]Baseline!$A$1:$JD$86,MATCH($A6,[1]Baseline!$A$1:$A$86,0),0)</f>
        <v>5.3399520053043228E-2</v>
      </c>
      <c r="I6">
        <f>F6*H6/(B6*D6)</f>
        <v>0.10735144001577469</v>
      </c>
    </row>
    <row r="7" spans="1:9" x14ac:dyDescent="0.3">
      <c r="A7" t="s">
        <v>49</v>
      </c>
      <c r="B7">
        <f>HLOOKUP($A$1,[1]Baseline!$A$1:$JD$86,MATCH($A7,[1]Baseline!$A$1:$A$86,0),0)</f>
        <v>0.42415859751246987</v>
      </c>
      <c r="C7" t="s">
        <v>49</v>
      </c>
      <c r="D7">
        <f>HLOOKUP($C$1,[1]Baseline!$A$1:$JD$86,MATCH($A7,[1]Baseline!$A$1:$A$86,0),0)</f>
        <v>5.3574089235574229</v>
      </c>
      <c r="E7" t="s">
        <v>49</v>
      </c>
      <c r="F7">
        <f>HLOOKUP($E$1,[1]Baseline!$A$1:$JD$86,MATCH($A7,[1]Baseline!$A$1:$A$86,0),0)</f>
        <v>4.4018842522922226</v>
      </c>
      <c r="G7" t="s">
        <v>49</v>
      </c>
      <c r="H7">
        <f>HLOOKUP($G$1,[1]Baseline!$A$1:$JD$86,MATCH($A7,[1]Baseline!$A$1:$A$86,0),0)</f>
        <v>5.3820078239948076E-2</v>
      </c>
      <c r="I7">
        <f>F7*H7/(B7*D7)</f>
        <v>0.10425571527719439</v>
      </c>
    </row>
    <row r="8" spans="1:9" x14ac:dyDescent="0.3">
      <c r="A8" t="s">
        <v>50</v>
      </c>
      <c r="B8">
        <f>HLOOKUP($A$1,[1]Baseline!$A$1:$JD$86,MATCH($A8,[1]Baseline!$A$1:$A$86,0),0)</f>
        <v>0.45021467239481466</v>
      </c>
      <c r="C8" t="s">
        <v>50</v>
      </c>
      <c r="D8">
        <f>HLOOKUP($C$1,[1]Baseline!$A$1:$JD$86,MATCH($A8,[1]Baseline!$A$1:$A$86,0),0)</f>
        <v>5.3574089235574229</v>
      </c>
      <c r="E8" t="s">
        <v>50</v>
      </c>
      <c r="F8">
        <f>HLOOKUP($E$1,[1]Baseline!$A$1:$JD$86,MATCH($A8,[1]Baseline!$A$1:$A$86,0),0)</f>
        <v>4.5020565883050061</v>
      </c>
      <c r="G8" t="s">
        <v>50</v>
      </c>
      <c r="H8">
        <f>HLOOKUP($G$1,[1]Baseline!$A$1:$JD$86,MATCH($A8,[1]Baseline!$A$1:$A$86,0),0)</f>
        <v>5.4244055975772164E-2</v>
      </c>
      <c r="I8">
        <f>F8*H8/(B8*D8)</f>
        <v>0.10124851537678624</v>
      </c>
    </row>
    <row r="9" spans="1:9" x14ac:dyDescent="0.3">
      <c r="A9" t="s">
        <v>51</v>
      </c>
      <c r="B9">
        <f>HLOOKUP($A$1,[1]Baseline!$A$1:$JD$86,MATCH($A9,[1]Baseline!$A$1:$A$86,0),0)</f>
        <v>0.47749586147518341</v>
      </c>
      <c r="C9" t="s">
        <v>51</v>
      </c>
      <c r="D9">
        <f>HLOOKUP($C$1,[1]Baseline!$A$1:$JD$86,MATCH($A9,[1]Baseline!$A$1:$A$86,0),0)</f>
        <v>5.3574089235574229</v>
      </c>
      <c r="E9" t="s">
        <v>51</v>
      </c>
      <c r="F9">
        <f>HLOOKUP($E$1,[1]Baseline!$A$1:$JD$86,MATCH($A9,[1]Baseline!$A$1:$A$86,0),0)</f>
        <v>4.6009203979181024</v>
      </c>
      <c r="G9" t="s">
        <v>51</v>
      </c>
      <c r="H9">
        <f>HLOOKUP($G$1,[1]Baseline!$A$1:$JD$86,MATCH($A9,[1]Baseline!$A$1:$A$86,0),0)</f>
        <v>5.4671298047462374E-2</v>
      </c>
      <c r="I9">
        <f>F9*H9/(B9*D9)</f>
        <v>9.8328563889857279E-2</v>
      </c>
    </row>
    <row r="10" spans="1:9" x14ac:dyDescent="0.3">
      <c r="A10" t="s">
        <v>52</v>
      </c>
      <c r="B10">
        <f>HLOOKUP($A$1,[1]Baseline!$A$1:$JD$86,MATCH($A10,[1]Baseline!$A$1:$A$86,0),0)</f>
        <v>0.50603923653840677</v>
      </c>
      <c r="C10" t="s">
        <v>52</v>
      </c>
      <c r="D10">
        <f>HLOOKUP($C$1,[1]Baseline!$A$1:$JD$86,MATCH($A10,[1]Baseline!$A$1:$A$86,0),0)</f>
        <v>5.3574089235574229</v>
      </c>
      <c r="E10" t="s">
        <v>52</v>
      </c>
      <c r="F10">
        <f>HLOOKUP($E$1,[1]Baseline!$A$1:$JD$86,MATCH($A10,[1]Baseline!$A$1:$A$86,0),0)</f>
        <v>4.6984296132065273</v>
      </c>
      <c r="G10" t="s">
        <v>52</v>
      </c>
      <c r="H10">
        <f>HLOOKUP($G$1,[1]Baseline!$A$1:$JD$86,MATCH($A10,[1]Baseline!$A$1:$A$86,0),0)</f>
        <v>5.5101647074097607E-2</v>
      </c>
      <c r="I10">
        <f>F10*H10/(B10*D10)</f>
        <v>9.5494490804779425E-2</v>
      </c>
    </row>
    <row r="11" spans="1:9" x14ac:dyDescent="0.3">
      <c r="A11" t="s">
        <v>53</v>
      </c>
      <c r="B11">
        <f>HLOOKUP($A$1,[1]Baseline!$A$1:$JD$86,MATCH($A11,[1]Baseline!$A$1:$A$86,0),0)</f>
        <v>0.53587692535785059</v>
      </c>
      <c r="C11" t="s">
        <v>53</v>
      </c>
      <c r="D11">
        <f>HLOOKUP($C$1,[1]Baseline!$A$1:$JD$86,MATCH($A11,[1]Baseline!$A$1:$A$86,0),0)</f>
        <v>5.3574089235574229</v>
      </c>
      <c r="E11" t="s">
        <v>53</v>
      </c>
      <c r="F11">
        <f>HLOOKUP($E$1,[1]Baseline!$A$1:$JD$86,MATCH($A11,[1]Baseline!$A$1:$A$86,0),0)</f>
        <v>4.7944976827860248</v>
      </c>
      <c r="G11" t="s">
        <v>53</v>
      </c>
      <c r="H11">
        <f>HLOOKUP($G$1,[1]Baseline!$A$1:$JD$86,MATCH($A11,[1]Baseline!$A$1:$A$86,0),0)</f>
        <v>5.5534948438706919E-2</v>
      </c>
      <c r="I11">
        <f>F11*H11/(B11*D11)</f>
        <v>9.2744813538825313E-2</v>
      </c>
    </row>
    <row r="12" spans="1:9" x14ac:dyDescent="0.3">
      <c r="A12" t="s">
        <v>54</v>
      </c>
      <c r="B12">
        <f>HLOOKUP($A$1,[1]Baseline!$A$1:$JD$86,MATCH($A12,[1]Baseline!$A$1:$A$86,0),0)</f>
        <v>0.56704766750710722</v>
      </c>
      <c r="C12" t="s">
        <v>54</v>
      </c>
      <c r="D12">
        <f>HLOOKUP($C$1,[1]Baseline!$A$1:$JD$86,MATCH($A12,[1]Baseline!$A$1:$A$86,0),0)</f>
        <v>5.3574089235574229</v>
      </c>
      <c r="E12" t="s">
        <v>54</v>
      </c>
      <c r="F12">
        <f>HLOOKUP($E$1,[1]Baseline!$A$1:$JD$86,MATCH($A12,[1]Baseline!$A$1:$A$86,0),0)</f>
        <v>4.8891110382275453</v>
      </c>
      <c r="G12" t="s">
        <v>54</v>
      </c>
      <c r="H12">
        <f>HLOOKUP($G$1,[1]Baseline!$A$1:$JD$86,MATCH($A12,[1]Baseline!$A$1:$A$86,0),0)</f>
        <v>5.5971037180502649E-2</v>
      </c>
      <c r="I12">
        <f>F12*H12/(B12*D12)</f>
        <v>9.0078032244358966E-2</v>
      </c>
    </row>
    <row r="13" spans="1:9" x14ac:dyDescent="0.3">
      <c r="A13" t="s">
        <v>55</v>
      </c>
      <c r="B13">
        <f>HLOOKUP($A$1,[1]Baseline!$A$1:$JD$86,MATCH($A13,[1]Baseline!$A$1:$A$86,0),0)</f>
        <v>0.59958566175208028</v>
      </c>
      <c r="C13" t="s">
        <v>55</v>
      </c>
      <c r="D13">
        <f>HLOOKUP($C$1,[1]Baseline!$A$1:$JD$86,MATCH($A13,[1]Baseline!$A$1:$A$86,0),0)</f>
        <v>5.3574089235574229</v>
      </c>
      <c r="E13" t="s">
        <v>55</v>
      </c>
      <c r="F13">
        <f>HLOOKUP($E$1,[1]Baseline!$A$1:$JD$86,MATCH($A13,[1]Baseline!$A$1:$A$86,0),0)</f>
        <v>4.9822203431374543</v>
      </c>
      <c r="G13" t="s">
        <v>55</v>
      </c>
      <c r="H13">
        <f>HLOOKUP($G$1,[1]Baseline!$A$1:$JD$86,MATCH($A13,[1]Baseline!$A$1:$A$86,0),0)</f>
        <v>5.6409751667113997E-2</v>
      </c>
      <c r="I13">
        <f>F13*H13/(B13*D13)</f>
        <v>8.7492551743600183E-2</v>
      </c>
    </row>
    <row r="14" spans="1:9" x14ac:dyDescent="0.3">
      <c r="A14" t="s">
        <v>56</v>
      </c>
      <c r="B14">
        <f>HLOOKUP($A$1,[1]Baseline!$A$1:$JD$86,MATCH($A14,[1]Baseline!$A$1:$A$86,0),0)</f>
        <v>0.633524229975718</v>
      </c>
      <c r="C14" t="s">
        <v>56</v>
      </c>
      <c r="D14">
        <f>HLOOKUP($C$1,[1]Baseline!$A$1:$JD$86,MATCH($A14,[1]Baseline!$A$1:$A$86,0),0)</f>
        <v>5.3574089235574229</v>
      </c>
      <c r="E14" t="s">
        <v>56</v>
      </c>
      <c r="F14">
        <f>HLOOKUP($E$1,[1]Baseline!$A$1:$JD$86,MATCH($A14,[1]Baseline!$A$1:$A$86,0),0)</f>
        <v>5.0737788586988852</v>
      </c>
      <c r="G14" t="s">
        <v>56</v>
      </c>
      <c r="H14">
        <f>HLOOKUP($G$1,[1]Baseline!$A$1:$JD$86,MATCH($A14,[1]Baseline!$A$1:$A$86,0),0)</f>
        <v>5.6850929247826386E-2</v>
      </c>
      <c r="I14">
        <f>F14*H14/(B14*D14)</f>
        <v>8.4986721480685562E-2</v>
      </c>
    </row>
    <row r="15" spans="1:9" x14ac:dyDescent="0.3">
      <c r="A15" t="s">
        <v>57</v>
      </c>
      <c r="B15">
        <f>HLOOKUP($A$1,[1]Baseline!$A$1:$JD$86,MATCH($A15,[1]Baseline!$A$1:$A$86,0),0)</f>
        <v>0.66889596068014812</v>
      </c>
      <c r="C15" t="s">
        <v>57</v>
      </c>
      <c r="D15">
        <f>HLOOKUP($C$1,[1]Baseline!$A$1:$JD$86,MATCH($A15,[1]Baseline!$A$1:$A$86,0),0)</f>
        <v>5.3574089235574229</v>
      </c>
      <c r="E15" t="s">
        <v>57</v>
      </c>
      <c r="F15">
        <f>HLOOKUP($E$1,[1]Baseline!$A$1:$JD$86,MATCH($A15,[1]Baseline!$A$1:$A$86,0),0)</f>
        <v>5.163744385324696</v>
      </c>
      <c r="G15" t="s">
        <v>57</v>
      </c>
      <c r="H15">
        <f>HLOOKUP($G$1,[1]Baseline!$A$1:$JD$86,MATCH($A15,[1]Baseline!$A$1:$A$86,0),0)</f>
        <v>5.729440687906083E-2</v>
      </c>
      <c r="I15">
        <f>F15*H15/(B15*D15)</f>
        <v>8.2558842157623935E-2</v>
      </c>
    </row>
    <row r="16" spans="1:9" x14ac:dyDescent="0.3">
      <c r="A16" t="s">
        <v>58</v>
      </c>
      <c r="B16">
        <f>HLOOKUP($A$1,[1]Baseline!$A$1:$JD$86,MATCH($A16,[1]Baseline!$A$1:$A$86,0),0)</f>
        <v>0.70572661779463208</v>
      </c>
      <c r="C16" t="s">
        <v>58</v>
      </c>
      <c r="D16">
        <f>HLOOKUP($C$1,[1]Baseline!$A$1:$JD$86,MATCH($A16,[1]Baseline!$A$1:$A$86,0),0)</f>
        <v>5.3574089235574229</v>
      </c>
      <c r="E16" t="s">
        <v>58</v>
      </c>
      <c r="F16">
        <f>HLOOKUP($E$1,[1]Baseline!$A$1:$JD$86,MATCH($A16,[1]Baseline!$A$1:$A$86,0),0)</f>
        <v>5.2520318408511555</v>
      </c>
      <c r="G16" t="s">
        <v>58</v>
      </c>
      <c r="H16">
        <f>HLOOKUP($G$1,[1]Baseline!$A$1:$JD$86,MATCH($A16,[1]Baseline!$A$1:$A$86,0),0)</f>
        <v>5.7740027566487322E-2</v>
      </c>
      <c r="I16">
        <f>F16*H16/(B16*D16)</f>
        <v>8.0207142192581099E-2</v>
      </c>
    </row>
    <row r="17" spans="1:9" x14ac:dyDescent="0.3">
      <c r="A17" t="s">
        <v>59</v>
      </c>
      <c r="B17">
        <f>HLOOKUP($A$1,[1]Baseline!$A$1:$JD$86,MATCH($A17,[1]Baseline!$A$1:$A$86,0),0)</f>
        <v>0.74405363088080423</v>
      </c>
      <c r="C17" t="s">
        <v>59</v>
      </c>
      <c r="D17">
        <f>HLOOKUP($C$1,[1]Baseline!$A$1:$JD$86,MATCH($A17,[1]Baseline!$A$1:$A$86,0),0)</f>
        <v>5.3574089235574229</v>
      </c>
      <c r="E17" t="s">
        <v>59</v>
      </c>
      <c r="F17">
        <f>HLOOKUP($E$1,[1]Baseline!$A$1:$JD$86,MATCH($A17,[1]Baseline!$A$1:$A$86,0),0)</f>
        <v>5.3386614895454771</v>
      </c>
      <c r="G17" t="s">
        <v>59</v>
      </c>
      <c r="H17">
        <f>HLOOKUP($G$1,[1]Baseline!$A$1:$JD$86,MATCH($A17,[1]Baseline!$A$1:$A$86,0),0)</f>
        <v>5.818762416296569E-2</v>
      </c>
      <c r="I17">
        <f>F17*H17/(B17*D17)</f>
        <v>7.7929873675358974E-2</v>
      </c>
    </row>
    <row r="18" spans="1:9" x14ac:dyDescent="0.3">
      <c r="A18" t="s">
        <v>60</v>
      </c>
      <c r="B18">
        <f>HLOOKUP($A$1,[1]Baseline!$A$1:$JD$86,MATCH($A18,[1]Baseline!$A$1:$A$86,0),0)</f>
        <v>0.78390660415935609</v>
      </c>
      <c r="C18" t="s">
        <v>60</v>
      </c>
      <c r="D18">
        <f>HLOOKUP($C$1,[1]Baseline!$A$1:$JD$86,MATCH($A18,[1]Baseline!$A$1:$A$86,0),0)</f>
        <v>5.3574089235574229</v>
      </c>
      <c r="E18" t="s">
        <v>60</v>
      </c>
      <c r="F18">
        <f>HLOOKUP($E$1,[1]Baseline!$A$1:$JD$86,MATCH($A18,[1]Baseline!$A$1:$A$86,0),0)</f>
        <v>5.4235996090883392</v>
      </c>
      <c r="G18" t="s">
        <v>60</v>
      </c>
      <c r="H18">
        <f>HLOOKUP($G$1,[1]Baseline!$A$1:$JD$86,MATCH($A18,[1]Baseline!$A$1:$A$86,0),0)</f>
        <v>5.863703881468784E-2</v>
      </c>
      <c r="I18">
        <f>F18*H18/(B18*D18)</f>
        <v>7.5725217775880413E-2</v>
      </c>
    </row>
    <row r="19" spans="1:9" x14ac:dyDescent="0.3">
      <c r="A19" t="s">
        <v>61</v>
      </c>
      <c r="B19">
        <f>HLOOKUP($A$1,[1]Baseline!$A$1:$JD$86,MATCH($A19,[1]Baseline!$A$1:$A$86,0),0)</f>
        <v>0.82531443322246645</v>
      </c>
      <c r="C19" t="s">
        <v>61</v>
      </c>
      <c r="D19">
        <f>HLOOKUP($C$1,[1]Baseline!$A$1:$JD$86,MATCH($A19,[1]Baseline!$A$1:$A$86,0),0)</f>
        <v>5.3574089235574229</v>
      </c>
      <c r="E19" t="s">
        <v>61</v>
      </c>
      <c r="F19">
        <f>HLOOKUP($E$1,[1]Baseline!$A$1:$JD$86,MATCH($A19,[1]Baseline!$A$1:$A$86,0),0)</f>
        <v>5.5068186228474225</v>
      </c>
      <c r="G19" t="s">
        <v>61</v>
      </c>
      <c r="H19">
        <f>HLOOKUP($G$1,[1]Baseline!$A$1:$JD$86,MATCH($A19,[1]Baseline!$A$1:$A$86,0),0)</f>
        <v>5.9088115775748337E-2</v>
      </c>
      <c r="I19">
        <f>F19*H19/(B19*D19)</f>
        <v>7.3591334213695458E-2</v>
      </c>
    </row>
    <row r="20" spans="1:9" x14ac:dyDescent="0.3">
      <c r="A20" t="s">
        <v>62</v>
      </c>
      <c r="B20">
        <f>HLOOKUP($A$1,[1]Baseline!$A$1:$JD$86,MATCH($A20,[1]Baseline!$A$1:$A$86,0),0)</f>
        <v>0.86830554259249715</v>
      </c>
      <c r="C20" t="s">
        <v>62</v>
      </c>
      <c r="D20">
        <f>HLOOKUP($C$1,[1]Baseline!$A$1:$JD$86,MATCH($A20,[1]Baseline!$A$1:$A$86,0),0)</f>
        <v>5.3574089235574229</v>
      </c>
      <c r="E20" t="s">
        <v>62</v>
      </c>
      <c r="F20">
        <f>HLOOKUP($E$1,[1]Baseline!$A$1:$JD$86,MATCH($A20,[1]Baseline!$A$1:$A$86,0),0)</f>
        <v>5.5882985223529129</v>
      </c>
      <c r="G20" t="s">
        <v>62</v>
      </c>
      <c r="H20">
        <f>HLOOKUP($G$1,[1]Baseline!$A$1:$JD$86,MATCH($A20,[1]Baseline!$A$1:$A$86,0),0)</f>
        <v>5.9540701672103881E-2</v>
      </c>
      <c r="I20">
        <f>F20*H20/(B20*D20)</f>
        <v>7.152636855262394E-2</v>
      </c>
    </row>
    <row r="21" spans="1:9" x14ac:dyDescent="0.3">
      <c r="A21" t="s">
        <v>63</v>
      </c>
      <c r="B21">
        <f>HLOOKUP($A$1,[1]Baseline!$A$1:$JD$86,MATCH($A21,[1]Baseline!$A$1:$A$86,0),0)</f>
        <v>0.91289867867633689</v>
      </c>
      <c r="C21" t="s">
        <v>63</v>
      </c>
      <c r="D21">
        <f>HLOOKUP($C$1,[1]Baseline!$A$1:$JD$86,MATCH($A21,[1]Baseline!$A$1:$A$86,0),0)</f>
        <v>5.3574089235574229</v>
      </c>
      <c r="E21" t="s">
        <v>63</v>
      </c>
      <c r="F21">
        <f>HLOOKUP($E$1,[1]Baseline!$A$1:$JD$86,MATCH($A21,[1]Baseline!$A$1:$A$86,0),0)</f>
        <v>5.6679661591176282</v>
      </c>
      <c r="G21" t="s">
        <v>63</v>
      </c>
      <c r="H21">
        <f>HLOOKUP($G$1,[1]Baseline!$A$1:$JD$86,MATCH($A21,[1]Baseline!$A$1:$A$86,0),0)</f>
        <v>5.9994652670121232E-2</v>
      </c>
      <c r="I21">
        <f>F21*H21/(B21*D21)</f>
        <v>6.9528429032944608E-2</v>
      </c>
    </row>
    <row r="22" spans="1:9" x14ac:dyDescent="0.3">
      <c r="A22" t="s">
        <v>64</v>
      </c>
      <c r="B22">
        <f>HLOOKUP($A$1,[1]Baseline!$A$1:$JD$86,MATCH($A22,[1]Baseline!$A$1:$A$86,0),0)</f>
        <v>0.95913143311463112</v>
      </c>
      <c r="C22" t="s">
        <v>64</v>
      </c>
      <c r="D22">
        <f>HLOOKUP($C$1,[1]Baseline!$A$1:$JD$86,MATCH($A22,[1]Baseline!$A$1:$A$86,0),0)</f>
        <v>5.3574089235574229</v>
      </c>
      <c r="E22" t="s">
        <v>64</v>
      </c>
      <c r="F22">
        <f>HLOOKUP($E$1,[1]Baseline!$A$1:$JD$86,MATCH($A22,[1]Baseline!$A$1:$A$86,0),0)</f>
        <v>5.7458850686113552</v>
      </c>
      <c r="G22" t="s">
        <v>64</v>
      </c>
      <c r="H22">
        <f>HLOOKUP($G$1,[1]Baseline!$A$1:$JD$86,MATCH($A22,[1]Baseline!$A$1:$A$86,0),0)</f>
        <v>6.0449813610823688E-2</v>
      </c>
      <c r="I22">
        <f>F22*H22/(B22*D22)</f>
        <v>6.7595686029699967E-2</v>
      </c>
    </row>
    <row r="23" spans="1:9" x14ac:dyDescent="0.3">
      <c r="A23" t="s">
        <v>65</v>
      </c>
      <c r="B23">
        <f>HLOOKUP($A$1,[1]Baseline!$A$1:$JD$86,MATCH($A23,[1]Baseline!$A$1:$A$86,0),0)</f>
        <v>1.0070296795435134</v>
      </c>
      <c r="C23" t="s">
        <v>65</v>
      </c>
      <c r="D23">
        <f>HLOOKUP($C$1,[1]Baseline!$A$1:$JD$86,MATCH($A23,[1]Baseline!$A$1:$A$86,0),0)</f>
        <v>5.3574089235574229</v>
      </c>
      <c r="E23" t="s">
        <v>65</v>
      </c>
      <c r="F23">
        <f>HLOOKUP($E$1,[1]Baseline!$A$1:$JD$86,MATCH($A23,[1]Baseline!$A$1:$A$86,0),0)</f>
        <v>5.8220467766524591</v>
      </c>
      <c r="G23" t="s">
        <v>65</v>
      </c>
      <c r="H23">
        <f>HLOOKUP($G$1,[1]Baseline!$A$1:$JD$86,MATCH($A23,[1]Baseline!$A$1:$A$86,0),0)</f>
        <v>6.0906041826320201E-2</v>
      </c>
      <c r="I23">
        <f>F23*H23/(B23*D23)</f>
        <v>6.5726271985210735E-2</v>
      </c>
    </row>
    <row r="24" spans="1:9" x14ac:dyDescent="0.3">
      <c r="A24" t="s">
        <v>66</v>
      </c>
      <c r="B24">
        <f>HLOOKUP($A$1,[1]Baseline!$A$1:$JD$86,MATCH($A24,[1]Baseline!$A$1:$A$86,0),0)</f>
        <v>1.0566188586374612</v>
      </c>
      <c r="C24" t="s">
        <v>66</v>
      </c>
      <c r="D24">
        <f>HLOOKUP($C$1,[1]Baseline!$A$1:$JD$86,MATCH($A24,[1]Baseline!$A$1:$A$86,0),0)</f>
        <v>5.3574089235574229</v>
      </c>
      <c r="E24" t="s">
        <v>66</v>
      </c>
      <c r="F24">
        <f>HLOOKUP($E$1,[1]Baseline!$A$1:$JD$86,MATCH($A24,[1]Baseline!$A$1:$A$86,0),0)</f>
        <v>5.896449829512493</v>
      </c>
      <c r="G24" t="s">
        <v>66</v>
      </c>
      <c r="H24">
        <f>HLOOKUP($G$1,[1]Baseline!$A$1:$JD$86,MATCH($A24,[1]Baseline!$A$1:$A$86,0),0)</f>
        <v>6.1363197418115099E-2</v>
      </c>
      <c r="I24">
        <f>F24*H24/(B24*D24)</f>
        <v>6.3918332155394886E-2</v>
      </c>
    </row>
    <row r="25" spans="1:9" x14ac:dyDescent="0.3">
      <c r="A25" t="s">
        <v>67</v>
      </c>
      <c r="B25">
        <f>HLOOKUP($A$1,[1]Baseline!$A$1:$JD$86,MATCH($A25,[1]Baseline!$A$1:$A$86,0),0)</f>
        <v>1.1079238159948412</v>
      </c>
      <c r="C25" t="s">
        <v>67</v>
      </c>
      <c r="D25">
        <f>HLOOKUP($C$1,[1]Baseline!$A$1:$JD$86,MATCH($A25,[1]Baseline!$A$1:$A$86,0),0)</f>
        <v>5.3574089235574229</v>
      </c>
      <c r="E25" t="s">
        <v>67</v>
      </c>
      <c r="F25">
        <f>HLOOKUP($E$1,[1]Baseline!$A$1:$JD$86,MATCH($A25,[1]Baseline!$A$1:$A$86,0),0)</f>
        <v>5.9690982621006654</v>
      </c>
      <c r="G25" t="s">
        <v>67</v>
      </c>
      <c r="H25">
        <f>HLOOKUP($G$1,[1]Baseline!$A$1:$JD$86,MATCH($A25,[1]Baseline!$A$1:$A$86,0),0)</f>
        <v>6.1821143496119148E-2</v>
      </c>
      <c r="I25">
        <f>F25*H25/(B25*D25)</f>
        <v>6.2170028617390301E-2</v>
      </c>
    </row>
    <row r="26" spans="1:9" x14ac:dyDescent="0.3">
      <c r="A26" t="s">
        <v>68</v>
      </c>
      <c r="B26">
        <f>HLOOKUP($A$1,[1]Baseline!$A$1:$JD$86,MATCH($A26,[1]Baseline!$A$1:$A$86,0),0)</f>
        <v>1.1609525735905752</v>
      </c>
      <c r="C26" t="s">
        <v>68</v>
      </c>
      <c r="D26">
        <f>HLOOKUP($C$1,[1]Baseline!$A$1:$JD$86,MATCH($A26,[1]Baseline!$A$1:$A$86,0),0)</f>
        <v>5.3574089235574229</v>
      </c>
      <c r="E26" t="s">
        <v>68</v>
      </c>
      <c r="F26">
        <f>HLOOKUP($E$1,[1]Baseline!$A$1:$JD$86,MATCH($A26,[1]Baseline!$A$1:$A$86,0),0)</f>
        <v>6.0399123125976208</v>
      </c>
      <c r="G26" t="s">
        <v>68</v>
      </c>
      <c r="H26">
        <f>HLOOKUP($G$1,[1]Baseline!$A$1:$JD$86,MATCH($A26,[1]Baseline!$A$1:$A$86,0),0)</f>
        <v>6.2279755908143865E-2</v>
      </c>
      <c r="I26">
        <f>F26*H26/(B26*D26)</f>
        <v>6.0479509460894927E-2</v>
      </c>
    </row>
    <row r="27" spans="1:9" x14ac:dyDescent="0.3">
      <c r="A27" t="s">
        <v>69</v>
      </c>
      <c r="B27">
        <f>HLOOKUP($A$1,[1]Baseline!$A$1:$JD$86,MATCH($A27,[1]Baseline!$A$1:$A$86,0),0)</f>
        <v>1.2157468108305682</v>
      </c>
      <c r="C27" t="s">
        <v>69</v>
      </c>
      <c r="D27">
        <f>HLOOKUP($C$1,[1]Baseline!$A$1:$JD$86,MATCH($A27,[1]Baseline!$A$1:$A$86,0),0)</f>
        <v>5.3574089235574229</v>
      </c>
      <c r="E27" t="s">
        <v>69</v>
      </c>
      <c r="F27">
        <f>HLOOKUP($E$1,[1]Baseline!$A$1:$JD$86,MATCH($A27,[1]Baseline!$A$1:$A$86,0),0)</f>
        <v>6.1090097729045132</v>
      </c>
      <c r="G27" t="s">
        <v>69</v>
      </c>
      <c r="H27">
        <f>HLOOKUP($G$1,[1]Baseline!$A$1:$JD$86,MATCH($A27,[1]Baseline!$A$1:$A$86,0),0)</f>
        <v>6.2738893363479709E-2</v>
      </c>
      <c r="I27">
        <f>F27*H27/(B27*D27)</f>
        <v>5.8845023169692846E-2</v>
      </c>
    </row>
    <row r="28" spans="1:9" x14ac:dyDescent="0.3">
      <c r="A28" t="s">
        <v>70</v>
      </c>
      <c r="B28">
        <f>HLOOKUP($A$1,[1]Baseline!$A$1:$JD$86,MATCH($A28,[1]Baseline!$A$1:$A$86,0),0)</f>
        <v>1.2723282014565975</v>
      </c>
      <c r="C28" t="s">
        <v>70</v>
      </c>
      <c r="D28">
        <f>HLOOKUP($C$1,[1]Baseline!$A$1:$JD$86,MATCH($A28,[1]Baseline!$A$1:$A$86,0),0)</f>
        <v>5.3574089235574229</v>
      </c>
      <c r="E28" t="s">
        <v>70</v>
      </c>
      <c r="F28">
        <f>HLOOKUP($E$1,[1]Baseline!$A$1:$JD$86,MATCH($A28,[1]Baseline!$A$1:$A$86,0),0)</f>
        <v>6.1763994862352947</v>
      </c>
      <c r="G28" t="s">
        <v>70</v>
      </c>
      <c r="H28">
        <f>HLOOKUP($G$1,[1]Baseline!$A$1:$JD$86,MATCH($A28,[1]Baseline!$A$1:$A$86,0),0)</f>
        <v>6.3198430811565301E-2</v>
      </c>
      <c r="I28">
        <f>F28*H28/(B28*D28)</f>
        <v>5.7264796668300984E-2</v>
      </c>
    </row>
    <row r="29" spans="1:9" x14ac:dyDescent="0.3">
      <c r="A29" t="s">
        <v>71</v>
      </c>
      <c r="B29">
        <f>HLOOKUP($A$1,[1]Baseline!$A$1:$JD$86,MATCH($A29,[1]Baseline!$A$1:$A$86,0),0)</f>
        <v>1.3307179264921105</v>
      </c>
      <c r="C29" t="s">
        <v>71</v>
      </c>
      <c r="D29">
        <f>HLOOKUP($C$1,[1]Baseline!$A$1:$JD$86,MATCH($A29,[1]Baseline!$A$1:$A$86,0),0)</f>
        <v>5.3574089235574229</v>
      </c>
      <c r="E29" t="s">
        <v>71</v>
      </c>
      <c r="F29">
        <f>HLOOKUP($E$1,[1]Baseline!$A$1:$JD$86,MATCH($A29,[1]Baseline!$A$1:$A$86,0),0)</f>
        <v>6.2420958329021365</v>
      </c>
      <c r="G29" t="s">
        <v>71</v>
      </c>
      <c r="H29">
        <f>HLOOKUP($G$1,[1]Baseline!$A$1:$JD$86,MATCH($A29,[1]Baseline!$A$1:$A$86,0),0)</f>
        <v>6.3658245857669479E-2</v>
      </c>
      <c r="I29">
        <f>F29*H29/(B29*D29)</f>
        <v>5.5737090550366374E-2</v>
      </c>
    </row>
    <row r="30" spans="1:9" x14ac:dyDescent="0.3">
      <c r="A30" t="s">
        <v>72</v>
      </c>
      <c r="B30">
        <f>HLOOKUP($A$1,[1]Baseline!$A$1:$JD$86,MATCH($A30,[1]Baseline!$A$1:$A$86,0),0)</f>
        <v>1.3909369071265529</v>
      </c>
      <c r="C30" t="s">
        <v>72</v>
      </c>
      <c r="D30">
        <f>HLOOKUP($C$1,[1]Baseline!$A$1:$JD$86,MATCH($A30,[1]Baseline!$A$1:$A$86,0),0)</f>
        <v>5.3574089235574229</v>
      </c>
      <c r="E30" t="s">
        <v>72</v>
      </c>
      <c r="F30">
        <f>HLOOKUP($E$1,[1]Baseline!$A$1:$JD$86,MATCH($A30,[1]Baseline!$A$1:$A$86,0),0)</f>
        <v>6.3061192449508674</v>
      </c>
      <c r="G30" t="s">
        <v>72</v>
      </c>
      <c r="H30">
        <f>HLOOKUP($G$1,[1]Baseline!$A$1:$JD$86,MATCH($A30,[1]Baseline!$A$1:$A$86,0),0)</f>
        <v>6.4118218733877588E-2</v>
      </c>
      <c r="I30">
        <f>F30*H30/(B30*D30)</f>
        <v>5.4260201208820052E-2</v>
      </c>
    </row>
    <row r="31" spans="1:9" x14ac:dyDescent="0.3">
      <c r="A31" t="s">
        <v>73</v>
      </c>
      <c r="B31">
        <f>HLOOKUP($A$1,[1]Baseline!$A$1:$JD$86,MATCH($A31,[1]Baseline!$A$1:$A$86,0),0)</f>
        <v>1.4529813029522127</v>
      </c>
      <c r="C31" t="s">
        <v>73</v>
      </c>
      <c r="D31">
        <f>HLOOKUP($C$1,[1]Baseline!$A$1:$JD$86,MATCH($A31,[1]Baseline!$A$1:$A$86,0),0)</f>
        <v>5.3574089235574229</v>
      </c>
      <c r="E31" t="s">
        <v>73</v>
      </c>
      <c r="F31">
        <f>HLOOKUP($E$1,[1]Baseline!$A$1:$JD$86,MATCH($A31,[1]Baseline!$A$1:$A$86,0),0)</f>
        <v>6.3683826178949445</v>
      </c>
      <c r="G31" t="s">
        <v>73</v>
      </c>
      <c r="H31">
        <f>HLOOKUP($G$1,[1]Baseline!$A$1:$JD$86,MATCH($A31,[1]Baseline!$A$1:$A$86,0),0)</f>
        <v>6.4578244078387054E-2</v>
      </c>
      <c r="I31">
        <f>F31*H31/(B31*D31)</f>
        <v>5.2832426542453764E-2</v>
      </c>
    </row>
    <row r="32" spans="1:9" x14ac:dyDescent="0.3">
      <c r="A32" t="s">
        <v>74</v>
      </c>
      <c r="B32">
        <f>HLOOKUP($A$1,[1]Baseline!$A$1:$JD$86,MATCH($A32,[1]Baseline!$A$1:$A$86,0),0)</f>
        <v>1.5168914325137388</v>
      </c>
      <c r="C32" t="s">
        <v>74</v>
      </c>
      <c r="D32">
        <f>HLOOKUP($C$1,[1]Baseline!$A$1:$JD$86,MATCH($A32,[1]Baseline!$A$1:$A$86,0),0)</f>
        <v>5.3574089235574229</v>
      </c>
      <c r="E32" t="s">
        <v>74</v>
      </c>
      <c r="F32">
        <f>HLOOKUP($E$1,[1]Baseline!$A$1:$JD$86,MATCH($A32,[1]Baseline!$A$1:$A$86,0),0)</f>
        <v>6.4290158276165892</v>
      </c>
      <c r="G32" t="s">
        <v>74</v>
      </c>
      <c r="H32">
        <f>HLOOKUP($G$1,[1]Baseline!$A$1:$JD$86,MATCH($A32,[1]Baseline!$A$1:$A$86,0),0)</f>
        <v>6.5038197986735907E-2</v>
      </c>
      <c r="I32">
        <f>F32*H32/(B32*D32)</f>
        <v>5.1452170433975056E-2</v>
      </c>
    </row>
    <row r="33" spans="1:9" x14ac:dyDescent="0.3">
      <c r="A33" t="s">
        <v>75</v>
      </c>
      <c r="B33">
        <f>HLOOKUP($A$1,[1]Baseline!$A$1:$JD$86,MATCH($A33,[1]Baseline!$A$1:$A$86,0),0)</f>
        <v>1.5826838985654748</v>
      </c>
      <c r="C33" t="s">
        <v>75</v>
      </c>
      <c r="D33">
        <f>HLOOKUP($C$1,[1]Baseline!$A$1:$JD$86,MATCH($A33,[1]Baseline!$A$1:$A$86,0),0)</f>
        <v>5.3574089235574229</v>
      </c>
      <c r="E33" t="s">
        <v>75</v>
      </c>
      <c r="F33">
        <f>HLOOKUP($E$1,[1]Baseline!$A$1:$JD$86,MATCH($A33,[1]Baseline!$A$1:$A$86,0),0)</f>
        <v>6.4880387014339549</v>
      </c>
      <c r="G33" t="s">
        <v>75</v>
      </c>
      <c r="H33">
        <f>HLOOKUP($G$1,[1]Baseline!$A$1:$JD$86,MATCH($A33,[1]Baseline!$A$1:$A$86,0),0)</f>
        <v>6.549797221960503E-2</v>
      </c>
      <c r="I33">
        <f>F33*H33/(B33*D33)</f>
        <v>5.0117835424184604E-2</v>
      </c>
    </row>
    <row r="34" spans="1:9" x14ac:dyDescent="0.3">
      <c r="A34" t="s">
        <v>76</v>
      </c>
      <c r="B34">
        <f>HLOOKUP($A$1,[1]Baseline!$A$1:$JD$86,MATCH($A34,[1]Baseline!$A$1:$A$86,0),0)</f>
        <v>1.6503743905678236</v>
      </c>
      <c r="C34" t="s">
        <v>76</v>
      </c>
      <c r="D34">
        <f>HLOOKUP($C$1,[1]Baseline!$A$1:$JD$86,MATCH($A34,[1]Baseline!$A$1:$A$86,0),0)</f>
        <v>5.3574089235574229</v>
      </c>
      <c r="E34" t="s">
        <v>76</v>
      </c>
      <c r="F34">
        <f>HLOOKUP($E$1,[1]Baseline!$A$1:$JD$86,MATCH($A34,[1]Baseline!$A$1:$A$86,0),0)</f>
        <v>6.5454736414730972</v>
      </c>
      <c r="G34" t="s">
        <v>76</v>
      </c>
      <c r="H34">
        <f>HLOOKUP($G$1,[1]Baseline!$A$1:$JD$86,MATCH($A34,[1]Baseline!$A$1:$A$86,0),0)</f>
        <v>6.595746139197356E-2</v>
      </c>
      <c r="I34">
        <f>F34*H34/(B34*D34)</f>
        <v>4.8827865271707759E-2</v>
      </c>
    </row>
    <row r="35" spans="1:9" x14ac:dyDescent="0.3">
      <c r="A35" t="s">
        <v>77</v>
      </c>
      <c r="B35">
        <f>HLOOKUP($A$1,[1]Baseline!$A$1:$JD$86,MATCH($A35,[1]Baseline!$A$1:$A$86,0),0)</f>
        <v>1.719977787071735</v>
      </c>
      <c r="C35" t="s">
        <v>77</v>
      </c>
      <c r="D35">
        <f>HLOOKUP($C$1,[1]Baseline!$A$1:$JD$86,MATCH($A35,[1]Baseline!$A$1:$A$86,0),0)</f>
        <v>5.3574089235574229</v>
      </c>
      <c r="E35" t="s">
        <v>77</v>
      </c>
      <c r="F35">
        <f>HLOOKUP($E$1,[1]Baseline!$A$1:$JD$86,MATCH($A35,[1]Baseline!$A$1:$A$86,0),0)</f>
        <v>6.6013457447977917</v>
      </c>
      <c r="G35" t="s">
        <v>77</v>
      </c>
      <c r="H35">
        <f>HLOOKUP($G$1,[1]Baseline!$A$1:$JD$86,MATCH($A35,[1]Baseline!$A$1:$A$86,0),0)</f>
        <v>6.6416562967984746E-2</v>
      </c>
      <c r="I35">
        <f>F35*H35/(B35*D35)</f>
        <v>4.7580745446366014E-2</v>
      </c>
    </row>
    <row r="36" spans="1:9" x14ac:dyDescent="0.3">
      <c r="A36" t="s">
        <v>78</v>
      </c>
      <c r="B36">
        <f>HLOOKUP($A$1,[1]Baseline!$A$1:$JD$86,MATCH($A36,[1]Baseline!$A$1:$A$86,0),0)</f>
        <v>1.7914928507997905</v>
      </c>
      <c r="C36" t="s">
        <v>78</v>
      </c>
      <c r="D36">
        <f>HLOOKUP($C$1,[1]Baseline!$A$1:$JD$86,MATCH($A36,[1]Baseline!$A$1:$A$86,0),0)</f>
        <v>5.3574089235574229</v>
      </c>
      <c r="E36" t="s">
        <v>78</v>
      </c>
      <c r="F36">
        <f>HLOOKUP($E$1,[1]Baseline!$A$1:$JD$86,MATCH($A36,[1]Baseline!$A$1:$A$86,0),0)</f>
        <v>6.6556228107141608</v>
      </c>
      <c r="G36" t="s">
        <v>78</v>
      </c>
      <c r="H36">
        <f>HLOOKUP($G$1,[1]Baseline!$A$1:$JD$86,MATCH($A36,[1]Baseline!$A$1:$A$86,0),0)</f>
        <v>6.6875183212227976E-2</v>
      </c>
      <c r="I36">
        <f>F36*H36/(B36*D36)</f>
        <v>4.6374987998421442E-2</v>
      </c>
    </row>
    <row r="37" spans="1:9" x14ac:dyDescent="0.3">
      <c r="A37" t="s">
        <v>79</v>
      </c>
      <c r="B37">
        <f>HLOOKUP($A$1,[1]Baseline!$A$1:$JD$86,MATCH($A37,[1]Baseline!$A$1:$A$86,0),0)</f>
        <v>1.8649459393425316</v>
      </c>
      <c r="C37" t="s">
        <v>79</v>
      </c>
      <c r="D37">
        <f>HLOOKUP($C$1,[1]Baseline!$A$1:$JD$86,MATCH($A37,[1]Baseline!$A$1:$A$86,0),0)</f>
        <v>5.3574089235574229</v>
      </c>
      <c r="E37" t="s">
        <v>79</v>
      </c>
      <c r="F37">
        <f>HLOOKUP($E$1,[1]Baseline!$A$1:$JD$86,MATCH($A37,[1]Baseline!$A$1:$A$86,0),0)</f>
        <v>6.7083892266815512</v>
      </c>
      <c r="G37" t="s">
        <v>79</v>
      </c>
      <c r="H37">
        <f>HLOOKUP($G$1,[1]Baseline!$A$1:$JD$86,MATCH($A37,[1]Baseline!$A$1:$A$86,0),0)</f>
        <v>6.7333220314151399E-2</v>
      </c>
      <c r="I37">
        <f>F37*H37/(B37*D37)</f>
        <v>4.5209176340326854E-2</v>
      </c>
    </row>
    <row r="38" spans="1:9" x14ac:dyDescent="0.3">
      <c r="A38" t="s">
        <v>80</v>
      </c>
      <c r="B38">
        <f>HLOOKUP($A$1,[1]Baseline!$A$1:$JD$86,MATCH($A38,[1]Baseline!$A$1:$A$86,0),0)</f>
        <v>1.9403480012248884</v>
      </c>
      <c r="C38" t="s">
        <v>80</v>
      </c>
      <c r="D38">
        <f>HLOOKUP($C$1,[1]Baseline!$A$1:$JD$86,MATCH($A38,[1]Baseline!$A$1:$A$86,0),0)</f>
        <v>5.3574089235574229</v>
      </c>
      <c r="E38" t="s">
        <v>80</v>
      </c>
      <c r="F38">
        <f>HLOOKUP($E$1,[1]Baseline!$A$1:$JD$86,MATCH($A38,[1]Baseline!$A$1:$A$86,0),0)</f>
        <v>6.7596708168873629</v>
      </c>
      <c r="G38" t="s">
        <v>80</v>
      </c>
      <c r="H38">
        <f>HLOOKUP($G$1,[1]Baseline!$A$1:$JD$86,MATCH($A38,[1]Baseline!$A$1:$A$86,0),0)</f>
        <v>6.7790581881190595E-2</v>
      </c>
      <c r="I38">
        <f>F38*H38/(B38*D38)</f>
        <v>4.4081918218507037E-2</v>
      </c>
    </row>
    <row r="39" spans="1:9" x14ac:dyDescent="0.3">
      <c r="A39" t="s">
        <v>81</v>
      </c>
      <c r="B39">
        <f>HLOOKUP($A$1,[1]Baseline!$A$1:$JD$86,MATCH($A39,[1]Baseline!$A$1:$A$86,0),0)</f>
        <v>2.0177088320254537</v>
      </c>
      <c r="C39" t="s">
        <v>81</v>
      </c>
      <c r="D39">
        <f>HLOOKUP($C$1,[1]Baseline!$A$1:$JD$86,MATCH($A39,[1]Baseline!$A$1:$A$86,0),0)</f>
        <v>5.3574089235574229</v>
      </c>
      <c r="E39" t="s">
        <v>81</v>
      </c>
      <c r="F39">
        <f>HLOOKUP($E$1,[1]Baseline!$A$1:$JD$86,MATCH($A39,[1]Baseline!$A$1:$A$86,0),0)</f>
        <v>6.8094942840412056</v>
      </c>
      <c r="G39" t="s">
        <v>81</v>
      </c>
      <c r="H39">
        <f>HLOOKUP($G$1,[1]Baseline!$A$1:$JD$86,MATCH($A39,[1]Baseline!$A$1:$A$86,0),0)</f>
        <v>6.824717844954728E-2</v>
      </c>
      <c r="I39">
        <f>F39*H39/(B39*D39)</f>
        <v>4.299186337312836E-2</v>
      </c>
    </row>
    <row r="40" spans="1:9" x14ac:dyDescent="0.3">
      <c r="A40" t="s">
        <v>82</v>
      </c>
      <c r="B40">
        <f>HLOOKUP($A$1,[1]Baseline!$A$1:$JD$86,MATCH($A40,[1]Baseline!$A$1:$A$86,0),0)</f>
        <v>2.0970370764591544</v>
      </c>
      <c r="C40" t="s">
        <v>82</v>
      </c>
      <c r="D40">
        <f>HLOOKUP($C$1,[1]Baseline!$A$1:$JD$86,MATCH($A40,[1]Baseline!$A$1:$A$86,0),0)</f>
        <v>5.3574089235574229</v>
      </c>
      <c r="E40" t="s">
        <v>82</v>
      </c>
      <c r="F40">
        <f>HLOOKUP($E$1,[1]Baseline!$A$1:$JD$86,MATCH($A40,[1]Baseline!$A$1:$A$86,0),0)</f>
        <v>6.8578870746786329</v>
      </c>
      <c r="G40" t="s">
        <v>82</v>
      </c>
      <c r="H40">
        <f>HLOOKUP($G$1,[1]Baseline!$A$1:$JD$86,MATCH($A40,[1]Baseline!$A$1:$A$86,0),0)</f>
        <v>6.8702923475607039E-2</v>
      </c>
      <c r="I40">
        <f>F40*H40/(B40*D40)</f>
        <v>4.193770317139256E-2</v>
      </c>
    </row>
    <row r="41" spans="1:9" x14ac:dyDescent="0.3">
      <c r="A41" t="s">
        <v>83</v>
      </c>
      <c r="B41">
        <f>HLOOKUP($A$1,[1]Baseline!$A$1:$JD$86,MATCH($A41,[1]Baseline!$A$1:$A$86,0),0)</f>
        <v>2.1783402324449086</v>
      </c>
      <c r="C41" t="s">
        <v>83</v>
      </c>
      <c r="D41">
        <f>HLOOKUP($C$1,[1]Baseline!$A$1:$JD$86,MATCH($A41,[1]Baseline!$A$1:$A$86,0),0)</f>
        <v>5.3574089235574229</v>
      </c>
      <c r="E41" t="s">
        <v>83</v>
      </c>
      <c r="F41">
        <f>HLOOKUP($E$1,[1]Baseline!$A$1:$JD$86,MATCH($A41,[1]Baseline!$A$1:$A$86,0),0)</f>
        <v>6.9048772577424176</v>
      </c>
      <c r="G41" t="s">
        <v>83</v>
      </c>
      <c r="H41">
        <f>HLOOKUP($G$1,[1]Baseline!$A$1:$JD$86,MATCH($A41,[1]Baseline!$A$1:$A$86,0),0)</f>
        <v>6.9157733312040365E-2</v>
      </c>
      <c r="I41">
        <f>F41*H41/(B41*D41)</f>
        <v>4.0918170160783682E-2</v>
      </c>
    </row>
    <row r="42" spans="1:9" x14ac:dyDescent="0.3">
      <c r="A42" t="s">
        <v>84</v>
      </c>
      <c r="B42">
        <f>HLOOKUP($A$1,[1]Baseline!$A$1:$JD$86,MATCH($A42,[1]Baseline!$A$1:$A$86,0),0)</f>
        <v>2.2616246562514628</v>
      </c>
      <c r="C42" t="s">
        <v>84</v>
      </c>
      <c r="D42">
        <f>HLOOKUP($C$1,[1]Baseline!$A$1:$JD$86,MATCH($A42,[1]Baseline!$A$1:$A$86,0),0)</f>
        <v>5.3574089235574229</v>
      </c>
      <c r="E42" t="s">
        <v>84</v>
      </c>
      <c r="F42">
        <f>HLOOKUP($E$1,[1]Baseline!$A$1:$JD$86,MATCH($A42,[1]Baseline!$A$1:$A$86,0),0)</f>
        <v>6.9504934119456321</v>
      </c>
      <c r="G42" t="s">
        <v>84</v>
      </c>
      <c r="H42">
        <f>HLOOKUP($G$1,[1]Baseline!$A$1:$JD$86,MATCH($A42,[1]Baseline!$A$1:$A$86,0),0)</f>
        <v>6.961152717280164E-2</v>
      </c>
      <c r="I42">
        <f>F42*H42/(B42*D42)</f>
        <v>3.9932037542049804E-2</v>
      </c>
    </row>
    <row r="43" spans="1:9" x14ac:dyDescent="0.3">
      <c r="A43" t="s">
        <v>85</v>
      </c>
      <c r="B43">
        <f>HLOOKUP($A$1,[1]Baseline!$A$1:$JD$86,MATCH($A43,[1]Baseline!$A$1:$A$86,0),0)</f>
        <v>2.3468955682075361</v>
      </c>
      <c r="C43" t="s">
        <v>85</v>
      </c>
      <c r="D43">
        <f>HLOOKUP($C$1,[1]Baseline!$A$1:$JD$86,MATCH($A43,[1]Baseline!$A$1:$A$86,0),0)</f>
        <v>5.3574089235574229</v>
      </c>
      <c r="E43" t="s">
        <v>85</v>
      </c>
      <c r="F43">
        <f>HLOOKUP($E$1,[1]Baseline!$A$1:$JD$86,MATCH($A43,[1]Baseline!$A$1:$A$86,0),0)</f>
        <v>6.99476451966766</v>
      </c>
      <c r="G43" t="s">
        <v>85</v>
      </c>
      <c r="H43">
        <f>HLOOKUP($G$1,[1]Baseline!$A$1:$JD$86,MATCH($A43,[1]Baseline!$A$1:$A$86,0),0)</f>
        <v>7.0064227090129438E-2</v>
      </c>
      <c r="I43">
        <f>F43*H43/(B43*D43)</f>
        <v>3.8978118565772289E-2</v>
      </c>
    </row>
    <row r="44" spans="1:9" x14ac:dyDescent="0.3">
      <c r="A44" t="s">
        <v>86</v>
      </c>
      <c r="B44">
        <f>HLOOKUP($A$1,[1]Baseline!$A$1:$JD$86,MATCH($A44,[1]Baseline!$A$1:$A$86,0),0)</f>
        <v>2.4341570587428953</v>
      </c>
      <c r="C44" t="s">
        <v>86</v>
      </c>
      <c r="D44">
        <f>HLOOKUP($C$1,[1]Baseline!$A$1:$JD$86,MATCH($A44,[1]Baseline!$A$1:$A$86,0),0)</f>
        <v>5.3574089235574229</v>
      </c>
      <c r="E44" t="s">
        <v>86</v>
      </c>
      <c r="F44">
        <f>HLOOKUP($E$1,[1]Baseline!$A$1:$JD$86,MATCH($A44,[1]Baseline!$A$1:$A$86,0),0)</f>
        <v>7.0377198664917548</v>
      </c>
      <c r="G44" t="s">
        <v>86</v>
      </c>
      <c r="H44">
        <f>HLOOKUP($G$1,[1]Baseline!$A$1:$JD$86,MATCH($A44,[1]Baseline!$A$1:$A$86,0),0)</f>
        <v>7.0515757865873177E-2</v>
      </c>
      <c r="I44">
        <f>F44*H44/(B44*D44)</f>
        <v>3.8055265858741756E-2</v>
      </c>
    </row>
    <row r="45" spans="1:9" x14ac:dyDescent="0.3">
      <c r="A45" t="s">
        <v>87</v>
      </c>
      <c r="B45">
        <f>HLOOKUP($A$1,[1]Baseline!$A$1:$JD$86,MATCH($A45,[1]Baseline!$A$1:$A$86,0),0)</f>
        <v>2.5234120947150704</v>
      </c>
      <c r="C45" t="s">
        <v>87</v>
      </c>
      <c r="D45">
        <f>HLOOKUP($C$1,[1]Baseline!$A$1:$JD$86,MATCH($A45,[1]Baseline!$A$1:$A$86,0),0)</f>
        <v>5.3574089235574229</v>
      </c>
      <c r="E45" t="s">
        <v>87</v>
      </c>
      <c r="F45">
        <f>HLOOKUP($E$1,[1]Baseline!$A$1:$JD$86,MATCH($A45,[1]Baseline!$A$1:$A$86,0),0)</f>
        <v>7.0793889462477404</v>
      </c>
      <c r="G45" t="s">
        <v>87</v>
      </c>
      <c r="H45">
        <f>HLOOKUP($G$1,[1]Baseline!$A$1:$JD$86,MATCH($A45,[1]Baseline!$A$1:$A$86,0),0)</f>
        <v>7.0966047018896042E-2</v>
      </c>
      <c r="I45">
        <f>F45*H45/(B45*D45)</f>
        <v>3.7162370687667895E-2</v>
      </c>
    </row>
    <row r="46" spans="1:9" x14ac:dyDescent="0.3">
      <c r="A46" t="s">
        <v>88</v>
      </c>
      <c r="B46">
        <f>HLOOKUP($A$1,[1]Baseline!$A$1:$JD$86,MATCH($A46,[1]Baseline!$A$1:$A$86,0),0)</f>
        <v>2.6146625260989702</v>
      </c>
      <c r="C46" t="s">
        <v>88</v>
      </c>
      <c r="D46">
        <f>HLOOKUP($C$1,[1]Baseline!$A$1:$JD$86,MATCH($A46,[1]Baseline!$A$1:$A$86,0),0)</f>
        <v>5.3574089235574229</v>
      </c>
      <c r="E46" t="s">
        <v>88</v>
      </c>
      <c r="F46">
        <f>HLOOKUP($E$1,[1]Baseline!$A$1:$JD$86,MATCH($A46,[1]Baseline!$A$1:$A$86,0),0)</f>
        <v>7.119801371801068</v>
      </c>
      <c r="G46" t="s">
        <v>88</v>
      </c>
      <c r="H46">
        <f>HLOOKUP($G$1,[1]Baseline!$A$1:$JD$86,MATCH($A46,[1]Baseline!$A$1:$A$86,0),0)</f>
        <v>7.1415024729865453E-2</v>
      </c>
      <c r="I46">
        <f>F46*H46/(B46*D46)</f>
        <v>3.6298362168360437E-2</v>
      </c>
    </row>
    <row r="47" spans="1:9" x14ac:dyDescent="0.3">
      <c r="A47" t="s">
        <v>89</v>
      </c>
      <c r="B47">
        <f>HLOOKUP($A$1,[1]Baseline!$A$1:$JD$86,MATCH($A47,[1]Baseline!$A$1:$A$86,0),0)</f>
        <v>2.707909093184675</v>
      </c>
      <c r="C47" t="s">
        <v>89</v>
      </c>
      <c r="D47">
        <f>HLOOKUP($C$1,[1]Baseline!$A$1:$JD$86,MATCH($A47,[1]Baseline!$A$1:$A$86,0),0)</f>
        <v>5.3574089235574229</v>
      </c>
      <c r="E47" t="s">
        <v>89</v>
      </c>
      <c r="F47">
        <f>HLOOKUP($E$1,[1]Baseline!$A$1:$JD$86,MATCH($A47,[1]Baseline!$A$1:$A$86,0),0)</f>
        <v>7.1589867919437156</v>
      </c>
      <c r="G47" t="s">
        <v>89</v>
      </c>
      <c r="H47">
        <f>HLOOKUP($G$1,[1]Baseline!$A$1:$JD$86,MATCH($A47,[1]Baseline!$A$1:$A$86,0),0)</f>
        <v>7.1862623784423721E-2</v>
      </c>
      <c r="I47">
        <f>F47*H47/(B47*D47)</f>
        <v>3.5462206428620149E-2</v>
      </c>
    </row>
    <row r="48" spans="1:9" x14ac:dyDescent="0.3">
      <c r="A48" t="s">
        <v>90</v>
      </c>
      <c r="B48">
        <f>HLOOKUP($A$1,[1]Baseline!$A$1:$JD$86,MATCH($A48,[1]Baseline!$A$1:$A$86,0),0)</f>
        <v>2.8031514344614172</v>
      </c>
      <c r="C48" t="s">
        <v>90</v>
      </c>
      <c r="D48">
        <f>HLOOKUP($C$1,[1]Baseline!$A$1:$JD$86,MATCH($A48,[1]Baseline!$A$1:$A$86,0),0)</f>
        <v>5.3574089235574229</v>
      </c>
      <c r="E48" t="s">
        <v>90</v>
      </c>
      <c r="F48">
        <f>HLOOKUP($E$1,[1]Baseline!$A$1:$JD$86,MATCH($A48,[1]Baseline!$A$1:$A$86,0),0)</f>
        <v>7.1969748147307859</v>
      </c>
      <c r="G48" t="s">
        <v>90</v>
      </c>
      <c r="H48">
        <f>HLOOKUP($G$1,[1]Baseline!$A$1:$JD$86,MATCH($A48,[1]Baseline!$A$1:$A$86,0),0)</f>
        <v>7.2308779515463814E-2</v>
      </c>
      <c r="I48">
        <f>F48*H48/(B48*D48)</f>
        <v>3.4652905732921666E-2</v>
      </c>
    </row>
    <row r="49" spans="1:9" x14ac:dyDescent="0.3">
      <c r="A49" t="s">
        <v>91</v>
      </c>
      <c r="B49">
        <f>HLOOKUP($A$1,[1]Baseline!$A$1:$JD$86,MATCH($A49,[1]Baseline!$A$1:$A$86,0),0)</f>
        <v>2.9003880953666039</v>
      </c>
      <c r="C49" t="s">
        <v>91</v>
      </c>
      <c r="D49">
        <f>HLOOKUP($C$1,[1]Baseline!$A$1:$JD$86,MATCH($A49,[1]Baseline!$A$1:$A$86,0),0)</f>
        <v>5.3574089235574229</v>
      </c>
      <c r="E49" t="s">
        <v>91</v>
      </c>
      <c r="F49">
        <f>HLOOKUP($E$1,[1]Baseline!$A$1:$JD$86,MATCH($A49,[1]Baseline!$A$1:$A$86,0),0)</f>
        <v>7.2337949374969996</v>
      </c>
      <c r="G49" t="s">
        <v>91</v>
      </c>
      <c r="H49">
        <f>HLOOKUP($G$1,[1]Baseline!$A$1:$JD$86,MATCH($A49,[1]Baseline!$A$1:$A$86,0),0)</f>
        <v>7.2753429745038969E-2</v>
      </c>
      <c r="I49">
        <f>F49*H49/(B49*D49)</f>
        <v>3.386949757658158E-2</v>
      </c>
    </row>
    <row r="50" spans="1:9" x14ac:dyDescent="0.3">
      <c r="A50" t="s">
        <v>92</v>
      </c>
      <c r="B50">
        <f>HLOOKUP($A$1,[1]Baseline!$A$1:$JD$86,MATCH($A50,[1]Baseline!$A$1:$A$86,0),0)</f>
        <v>2.9996165380620328</v>
      </c>
      <c r="C50" t="s">
        <v>92</v>
      </c>
      <c r="D50">
        <f>HLOOKUP($C$1,[1]Baseline!$A$1:$JD$86,MATCH($A50,[1]Baseline!$A$1:$A$86,0),0)</f>
        <v>5.3574089235574229</v>
      </c>
      <c r="E50" t="s">
        <v>92</v>
      </c>
      <c r="F50">
        <f>HLOOKUP($E$1,[1]Baseline!$A$1:$JD$86,MATCH($A50,[1]Baseline!$A$1:$A$86,0),0)</f>
        <v>7.2694764836508217</v>
      </c>
      <c r="G50" t="s">
        <v>92</v>
      </c>
      <c r="H50">
        <f>HLOOKUP($G$1,[1]Baseline!$A$1:$JD$86,MATCH($A50,[1]Baseline!$A$1:$A$86,0),0)</f>
        <v>7.319651472627782E-2</v>
      </c>
      <c r="I50">
        <f>F50*H50/(B50*D50)</f>
        <v>3.3111053756601221E-2</v>
      </c>
    </row>
    <row r="51" spans="1:9" x14ac:dyDescent="0.3">
      <c r="A51" t="s">
        <v>93</v>
      </c>
      <c r="B51">
        <f>HLOOKUP($A$1,[1]Baseline!$A$1:$JD$86,MATCH($A51,[1]Baseline!$A$1:$A$86,0),0)</f>
        <v>3.1008331523711528</v>
      </c>
      <c r="C51" t="s">
        <v>93</v>
      </c>
      <c r="D51">
        <f>HLOOKUP($C$1,[1]Baseline!$A$1:$JD$86,MATCH($A51,[1]Baseline!$A$1:$A$86,0),0)</f>
        <v>5.3574089235574229</v>
      </c>
      <c r="E51" t="s">
        <v>93</v>
      </c>
      <c r="F51">
        <f>HLOOKUP($E$1,[1]Baseline!$A$1:$JD$86,MATCH($A51,[1]Baseline!$A$1:$A$86,0),0)</f>
        <v>7.3040485462008036</v>
      </c>
      <c r="G51" t="s">
        <v>93</v>
      </c>
      <c r="H51">
        <f>HLOOKUP($G$1,[1]Baseline!$A$1:$JD$86,MATCH($A51,[1]Baseline!$A$1:$A$86,0),0)</f>
        <v>7.3637977085561371E-2</v>
      </c>
      <c r="I51">
        <f>F51*H51/(B51*D51)</f>
        <v>3.2376679425788438E-2</v>
      </c>
    </row>
    <row r="52" spans="1:9" x14ac:dyDescent="0.3">
      <c r="A52" t="s">
        <v>94</v>
      </c>
      <c r="B52">
        <f>HLOOKUP($A$1,[1]Baseline!$A$1:$JD$86,MATCH($A52,[1]Baseline!$A$1:$A$86,0),0)</f>
        <v>3.2040332679741153</v>
      </c>
      <c r="C52" t="s">
        <v>94</v>
      </c>
      <c r="D52">
        <f>HLOOKUP($C$1,[1]Baseline!$A$1:$JD$86,MATCH($A52,[1]Baseline!$A$1:$A$86,0),0)</f>
        <v>5.3574089235574229</v>
      </c>
      <c r="E52" t="s">
        <v>94</v>
      </c>
      <c r="F52">
        <f>HLOOKUP($E$1,[1]Baseline!$A$1:$JD$86,MATCH($A52,[1]Baseline!$A$1:$A$86,0),0)</f>
        <v>7.3375399378394119</v>
      </c>
      <c r="G52" t="s">
        <v>94</v>
      </c>
      <c r="H52">
        <f>HLOOKUP($G$1,[1]Baseline!$A$1:$JD$86,MATCH($A52,[1]Baseline!$A$1:$A$86,0),0)</f>
        <v>7.4077761765117683E-2</v>
      </c>
      <c r="I52">
        <f>F52*H52/(B52*D52)</f>
        <v>3.1665512136169069E-2</v>
      </c>
    </row>
    <row r="53" spans="1:9" x14ac:dyDescent="0.3">
      <c r="A53" t="s">
        <v>95</v>
      </c>
      <c r="B53">
        <f>HLOOKUP($A$1,[1]Baseline!$A$1:$JD$86,MATCH($A53,[1]Baseline!$A$1:$A$86,0),0)</f>
        <v>3.3092111679200276</v>
      </c>
      <c r="C53" t="s">
        <v>95</v>
      </c>
      <c r="D53">
        <f>HLOOKUP($C$1,[1]Baseline!$A$1:$JD$86,MATCH($A53,[1]Baseline!$A$1:$A$86,0),0)</f>
        <v>5.3574089235574229</v>
      </c>
      <c r="E53" t="s">
        <v>95</v>
      </c>
      <c r="F53">
        <f>HLOOKUP($E$1,[1]Baseline!$A$1:$JD$86,MATCH($A53,[1]Baseline!$A$1:$A$86,0),0)</f>
        <v>7.3699791472961751</v>
      </c>
      <c r="G53" t="s">
        <v>95</v>
      </c>
      <c r="H53">
        <f>HLOOKUP($G$1,[1]Baseline!$A$1:$JD$86,MATCH($A53,[1]Baseline!$A$1:$A$86,0),0)</f>
        <v>7.4515815966137475E-2</v>
      </c>
      <c r="I53">
        <f>F53*H53/(B53*D53)</f>
        <v>3.0976720877056E-2</v>
      </c>
    </row>
    <row r="54" spans="1:9" x14ac:dyDescent="0.3">
      <c r="A54" t="s">
        <v>96</v>
      </c>
      <c r="B54">
        <f>HLOOKUP($A$1,[1]Baseline!$A$1:$JD$86,MATCH($A54,[1]Baseline!$A$1:$A$86,0),0)</f>
        <v>3.4163601034769489</v>
      </c>
      <c r="C54" t="s">
        <v>96</v>
      </c>
      <c r="D54">
        <f>HLOOKUP($C$1,[1]Baseline!$A$1:$JD$86,MATCH($A54,[1]Baseline!$A$1:$A$86,0),0)</f>
        <v>5.3574089235574229</v>
      </c>
      <c r="E54" t="s">
        <v>96</v>
      </c>
      <c r="F54">
        <f>HLOOKUP($E$1,[1]Baseline!$A$1:$JD$86,MATCH($A54,[1]Baseline!$A$1:$A$86,0),0)</f>
        <v>7.4013943015827328</v>
      </c>
      <c r="G54" t="s">
        <v>96</v>
      </c>
      <c r="H54">
        <f>HLOOKUP($G$1,[1]Baseline!$A$1:$JD$86,MATCH($A54,[1]Baseline!$A$1:$A$86,0),0)</f>
        <v>7.4952089092472196E-2</v>
      </c>
      <c r="I54">
        <f>F54*H54/(B54*D54)</f>
        <v>3.0309505112531034E-2</v>
      </c>
    </row>
    <row r="55" spans="1:9" x14ac:dyDescent="0.3">
      <c r="A55" t="s">
        <v>97</v>
      </c>
      <c r="B55">
        <f>HLOOKUP($A$1,[1]Baseline!$A$1:$JD$86,MATCH($A55,[1]Baseline!$A$1:$A$86,0),0)</f>
        <v>3.5254723103059376</v>
      </c>
      <c r="C55" t="s">
        <v>97</v>
      </c>
      <c r="D55">
        <f>HLOOKUP($C$1,[1]Baseline!$A$1:$JD$86,MATCH($A55,[1]Baseline!$A$1:$A$86,0),0)</f>
        <v>5.3574089235574229</v>
      </c>
      <c r="E55" t="s">
        <v>97</v>
      </c>
      <c r="F55">
        <f>HLOOKUP($E$1,[1]Baseline!$A$1:$JD$86,MATCH($A55,[1]Baseline!$A$1:$A$86,0),0)</f>
        <v>7.4318131337048339</v>
      </c>
      <c r="G55" t="s">
        <v>97</v>
      </c>
      <c r="H55">
        <f>HLOOKUP($G$1,[1]Baseline!$A$1:$JD$86,MATCH($A55,[1]Baseline!$A$1:$A$86,0),0)</f>
        <v>7.5386532694926026E-2</v>
      </c>
      <c r="I55">
        <f>F55*H55/(B55*D55)</f>
        <v>2.9663093822545224E-2</v>
      </c>
    </row>
    <row r="56" spans="1:9" x14ac:dyDescent="0.3">
      <c r="A56" t="s">
        <v>98</v>
      </c>
      <c r="B56">
        <f>HLOOKUP($A$1,[1]Baseline!$A$1:$JD$86,MATCH($A56,[1]Baseline!$A$1:$A$86,0),0)</f>
        <v>3.636539025915309</v>
      </c>
      <c r="C56" t="s">
        <v>98</v>
      </c>
      <c r="D56">
        <f>HLOOKUP($C$1,[1]Baseline!$A$1:$JD$86,MATCH($A56,[1]Baseline!$A$1:$A$86,0),0)</f>
        <v>5.3574089235574229</v>
      </c>
      <c r="E56" t="s">
        <v>98</v>
      </c>
      <c r="F56">
        <f>HLOOKUP($E$1,[1]Baseline!$A$1:$JD$86,MATCH($A56,[1]Baseline!$A$1:$A$86,0),0)</f>
        <v>7.4612629553651573</v>
      </c>
      <c r="G56" t="s">
        <v>98</v>
      </c>
      <c r="H56">
        <f>HLOOKUP($G$1,[1]Baseline!$A$1:$JD$86,MATCH($A56,[1]Baseline!$A$1:$A$86,0),0)</f>
        <v>7.5819100416172805E-2</v>
      </c>
      <c r="I56">
        <f>F56*H56/(B56*D56)</f>
        <v>2.9036744551238797E-2</v>
      </c>
    </row>
    <row r="57" spans="1:9" x14ac:dyDescent="0.3">
      <c r="A57" t="s">
        <v>99</v>
      </c>
      <c r="B57">
        <f>HLOOKUP($A$1,[1]Baseline!$A$1:$JD$86,MATCH($A57,[1]Baseline!$A$1:$A$86,0),0)</f>
        <v>3.7495505083250196</v>
      </c>
      <c r="C57" t="s">
        <v>99</v>
      </c>
      <c r="D57">
        <f>HLOOKUP($C$1,[1]Baseline!$A$1:$JD$86,MATCH($A57,[1]Baseline!$A$1:$A$86,0),0)</f>
        <v>5.3574089235574229</v>
      </c>
      <c r="E57" t="s">
        <v>99</v>
      </c>
      <c r="F57">
        <f>HLOOKUP($E$1,[1]Baseline!$A$1:$JD$86,MATCH($A57,[1]Baseline!$A$1:$A$86,0),0)</f>
        <v>7.4897706341787629</v>
      </c>
      <c r="G57" t="s">
        <v>99</v>
      </c>
      <c r="H57">
        <f>HLOOKUP($G$1,[1]Baseline!$A$1:$JD$86,MATCH($A57,[1]Baseline!$A$1:$A$86,0),0)</f>
        <v>7.6249747936291745E-2</v>
      </c>
      <c r="I57">
        <f>F57*H57/(B57*D57)</f>
        <v>2.8429742465621584E-2</v>
      </c>
    </row>
    <row r="58" spans="1:9" x14ac:dyDescent="0.3">
      <c r="A58" t="s">
        <v>100</v>
      </c>
      <c r="B58">
        <f>HLOOKUP($A$1,[1]Baseline!$A$1:$JD$86,MATCH($A58,[1]Baseline!$A$1:$A$86,0),0)</f>
        <v>3.8644960558521673</v>
      </c>
      <c r="C58" t="s">
        <v>100</v>
      </c>
      <c r="D58">
        <f>HLOOKUP($C$1,[1]Baseline!$A$1:$JD$86,MATCH($A58,[1]Baseline!$A$1:$A$86,0),0)</f>
        <v>5.3574089235574229</v>
      </c>
      <c r="E58" t="s">
        <v>100</v>
      </c>
      <c r="F58">
        <f>HLOOKUP($E$1,[1]Baseline!$A$1:$JD$86,MATCH($A58,[1]Baseline!$A$1:$A$86,0),0)</f>
        <v>7.5173625749183133</v>
      </c>
      <c r="G58" t="s">
        <v>100</v>
      </c>
      <c r="H58">
        <f>HLOOKUP($G$1,[1]Baseline!$A$1:$JD$86,MATCH($A58,[1]Baseline!$A$1:$A$86,0),0)</f>
        <v>7.6678432918935613E-2</v>
      </c>
      <c r="I58">
        <f>F58*H58/(B58*D58)</f>
        <v>2.7841399427257829E-2</v>
      </c>
    </row>
    <row r="59" spans="1:9" x14ac:dyDescent="0.3">
      <c r="A59" t="s">
        <v>101</v>
      </c>
      <c r="B59">
        <f>HLOOKUP($A$1,[1]Baseline!$A$1:$JD$86,MATCH($A59,[1]Baseline!$A$1:$A$86,0),0)</f>
        <v>3.9813640279132199</v>
      </c>
      <c r="C59" t="s">
        <v>101</v>
      </c>
      <c r="D59">
        <f>HLOOKUP($C$1,[1]Baseline!$A$1:$JD$86,MATCH($A59,[1]Baseline!$A$1:$A$86,0),0)</f>
        <v>5.3574089235574229</v>
      </c>
      <c r="E59" t="s">
        <v>101</v>
      </c>
      <c r="F59">
        <f>HLOOKUP($E$1,[1]Baseline!$A$1:$JD$86,MATCH($A59,[1]Baseline!$A$1:$A$86,0),0)</f>
        <v>7.5440647043255709</v>
      </c>
      <c r="G59" t="s">
        <v>101</v>
      </c>
      <c r="H59">
        <f>HLOOKUP($G$1,[1]Baseline!$A$1:$JD$86,MATCH($A59,[1]Baseline!$A$1:$A$86,0),0)</f>
        <v>7.7105114958140569E-2</v>
      </c>
      <c r="I59">
        <f>F59*H59/(B59*D59)</f>
        <v>2.7271053079194536E-2</v>
      </c>
    </row>
    <row r="60" spans="1:9" x14ac:dyDescent="0.3">
      <c r="A60" t="s">
        <v>102</v>
      </c>
      <c r="B60">
        <f>HLOOKUP($A$1,[1]Baseline!$A$1:$JD$86,MATCH($A60,[1]Baseline!$A$1:$A$86,0),0)</f>
        <v>4.1001418667292482</v>
      </c>
      <c r="C60" t="s">
        <v>102</v>
      </c>
      <c r="D60">
        <f>HLOOKUP($C$1,[1]Baseline!$A$1:$JD$86,MATCH($A60,[1]Baseline!$A$1:$A$86,0),0)</f>
        <v>5.3574089235574229</v>
      </c>
      <c r="E60" t="s">
        <v>102</v>
      </c>
      <c r="F60">
        <f>HLOOKUP($E$1,[1]Baseline!$A$1:$JD$86,MATCH($A60,[1]Baseline!$A$1:$A$86,0),0)</f>
        <v>7.5699024590530266</v>
      </c>
      <c r="G60" t="s">
        <v>102</v>
      </c>
      <c r="H60">
        <f>HLOOKUP($G$1,[1]Baseline!$A$1:$JD$86,MATCH($A60,[1]Baseline!$A$1:$A$86,0),0)</f>
        <v>7.7529755525789903E-2</v>
      </c>
      <c r="I60">
        <f>F60*H60/(B60*D60)</f>
        <v>2.6718065949995567E-2</v>
      </c>
    </row>
    <row r="61" spans="1:9" x14ac:dyDescent="0.3">
      <c r="A61" t="s">
        <v>103</v>
      </c>
      <c r="B61">
        <f>HLOOKUP($A$1,[1]Baseline!$A$1:$JD$86,MATCH($A61,[1]Baseline!$A$1:$A$86,0),0)</f>
        <v>4.2208161198174148</v>
      </c>
      <c r="C61" t="s">
        <v>103</v>
      </c>
      <c r="D61">
        <f>HLOOKUP($C$1,[1]Baseline!$A$1:$JD$86,MATCH($A61,[1]Baseline!$A$1:$A$86,0),0)</f>
        <v>5.3574089235574229</v>
      </c>
      <c r="E61" t="s">
        <v>103</v>
      </c>
      <c r="F61">
        <f>HLOOKUP($E$1,[1]Baseline!$A$1:$JD$86,MATCH($A61,[1]Baseline!$A$1:$A$86,0),0)</f>
        <v>7.5949007763313956</v>
      </c>
      <c r="G61" t="s">
        <v>103</v>
      </c>
      <c r="H61">
        <f>HLOOKUP($G$1,[1]Baseline!$A$1:$JD$86,MATCH($A61,[1]Baseline!$A$1:$A$86,0),0)</f>
        <v>7.7952317919763536E-2</v>
      </c>
      <c r="I61">
        <f>F61*H61/(B61*D61)</f>
        <v>2.618182457639474E-2</v>
      </c>
    </row>
    <row r="62" spans="1:9" x14ac:dyDescent="0.3">
      <c r="A62" t="s">
        <v>104</v>
      </c>
      <c r="B62">
        <f>HLOOKUP($A$1,[1]Baseline!$A$1:$JD$86,MATCH($A62,[1]Baseline!$A$1:$A$86,0),0)</f>
        <v>4.3433724631465367</v>
      </c>
      <c r="C62" t="s">
        <v>104</v>
      </c>
      <c r="D62">
        <f>HLOOKUP($C$1,[1]Baseline!$A$1:$JD$86,MATCH($A62,[1]Baseline!$A$1:$A$86,0),0)</f>
        <v>5.3574089235574229</v>
      </c>
      <c r="E62" t="s">
        <v>104</v>
      </c>
      <c r="F62">
        <f>HLOOKUP($E$1,[1]Baseline!$A$1:$JD$86,MATCH($A62,[1]Baseline!$A$1:$A$86,0),0)</f>
        <v>7.6190840869922498</v>
      </c>
      <c r="G62" t="s">
        <v>104</v>
      </c>
      <c r="H62">
        <f>HLOOKUP($G$1,[1]Baseline!$A$1:$JD$86,MATCH($A62,[1]Baseline!$A$1:$A$86,0),0)</f>
        <v>7.8372767212800107E-2</v>
      </c>
      <c r="I62">
        <f>F62*H62/(B62*D62)</f>
        <v>2.5661738645798272E-2</v>
      </c>
    </row>
    <row r="63" spans="1:9" x14ac:dyDescent="0.3">
      <c r="A63" t="s">
        <v>105</v>
      </c>
      <c r="B63">
        <f>HLOOKUP($A$1,[1]Baseline!$A$1:$JD$86,MATCH($A63,[1]Baseline!$A$1:$A$86,0),0)</f>
        <v>4.4677957248421052</v>
      </c>
      <c r="C63" t="s">
        <v>105</v>
      </c>
      <c r="D63">
        <f>HLOOKUP($C$1,[1]Baseline!$A$1:$JD$86,MATCH($A63,[1]Baseline!$A$1:$A$86,0),0)</f>
        <v>5.3574089235574229</v>
      </c>
      <c r="E63" t="s">
        <v>105</v>
      </c>
      <c r="F63">
        <f>HLOOKUP($E$1,[1]Baseline!$A$1:$JD$86,MATCH($A63,[1]Baseline!$A$1:$A$86,0),0)</f>
        <v>7.642476310527865</v>
      </c>
      <c r="G63" t="s">
        <v>105</v>
      </c>
      <c r="H63">
        <f>HLOOKUP($G$1,[1]Baseline!$A$1:$JD$86,MATCH($A63,[1]Baseline!$A$1:$A$86,0),0)</f>
        <v>7.8791070202097357E-2</v>
      </c>
      <c r="I63">
        <f>F63*H63/(B63*D63)</f>
        <v>2.5157240159615801E-2</v>
      </c>
    </row>
    <row r="64" spans="1:9" x14ac:dyDescent="0.3">
      <c r="A64" t="s">
        <v>106</v>
      </c>
      <c r="B64">
        <f>HLOOKUP($A$1,[1]Baseline!$A$1:$JD$86,MATCH($A64,[1]Baseline!$A$1:$A$86,0),0)</f>
        <v>4.594069909326957</v>
      </c>
      <c r="C64" t="s">
        <v>106</v>
      </c>
      <c r="D64">
        <f>HLOOKUP($C$1,[1]Baseline!$A$1:$JD$86,MATCH($A64,[1]Baseline!$A$1:$A$86,0),0)</f>
        <v>5.3574089235574229</v>
      </c>
      <c r="E64" t="s">
        <v>106</v>
      </c>
      <c r="F64">
        <f>HLOOKUP($E$1,[1]Baseline!$A$1:$JD$86,MATCH($A64,[1]Baseline!$A$1:$A$86,0),0)</f>
        <v>7.6651008518926842</v>
      </c>
      <c r="G64" t="s">
        <v>106</v>
      </c>
      <c r="H64">
        <f>HLOOKUP($G$1,[1]Baseline!$A$1:$JD$86,MATCH($A64,[1]Baseline!$A$1:$A$86,0),0)</f>
        <v>7.9207195359699542E-2</v>
      </c>
      <c r="I64">
        <f>F64*H64/(B64*D64)</f>
        <v>2.4667782618146145E-2</v>
      </c>
    </row>
    <row r="65" spans="1:9" x14ac:dyDescent="0.3">
      <c r="A65" t="s">
        <v>107</v>
      </c>
      <c r="B65">
        <f>HLOOKUP($A$1,[1]Baseline!$A$1:$JD$86,MATCH($A65,[1]Baseline!$A$1:$A$86,0),0)</f>
        <v>4.7221782217932136</v>
      </c>
      <c r="C65" t="s">
        <v>107</v>
      </c>
      <c r="D65">
        <f>HLOOKUP($C$1,[1]Baseline!$A$1:$JD$86,MATCH($A65,[1]Baseline!$A$1:$A$86,0),0)</f>
        <v>5.3574089235574229</v>
      </c>
      <c r="E65" t="s">
        <v>107</v>
      </c>
      <c r="F65">
        <f>HLOOKUP($E$1,[1]Baseline!$A$1:$JD$86,MATCH($A65,[1]Baseline!$A$1:$A$86,0),0)</f>
        <v>7.6869805997963976</v>
      </c>
      <c r="G65" t="s">
        <v>107</v>
      </c>
      <c r="H65">
        <f>HLOOKUP($G$1,[1]Baseline!$A$1:$JD$86,MATCH($A65,[1]Baseline!$A$1:$A$86,0),0)</f>
        <v>7.9621112783716322E-2</v>
      </c>
      <c r="I65">
        <f>F65*H65/(B65*D65)</f>
        <v>2.4192840227556089E-2</v>
      </c>
    </row>
    <row r="66" spans="1:9" x14ac:dyDescent="0.3">
      <c r="A66" t="s">
        <v>108</v>
      </c>
      <c r="B66">
        <f>HLOOKUP($A$1,[1]Baseline!$A$1:$JD$86,MATCH($A66,[1]Baseline!$A$1:$A$86,0),0)</f>
        <v>4.8521030929073854</v>
      </c>
      <c r="C66" t="s">
        <v>108</v>
      </c>
      <c r="D66">
        <f>HLOOKUP($C$1,[1]Baseline!$A$1:$JD$86,MATCH($A66,[1]Baseline!$A$1:$A$86,0),0)</f>
        <v>5.3574089235574229</v>
      </c>
      <c r="E66" t="s">
        <v>108</v>
      </c>
      <c r="F66">
        <f>HLOOKUP($E$1,[1]Baseline!$A$1:$JD$86,MATCH($A66,[1]Baseline!$A$1:$A$86,0),0)</f>
        <v>7.7081379262861214</v>
      </c>
      <c r="G66" t="s">
        <v>108</v>
      </c>
      <c r="H66">
        <f>HLOOKUP($G$1,[1]Baseline!$A$1:$JD$86,MATCH($A66,[1]Baseline!$A$1:$A$86,0),0)</f>
        <v>8.0032794150384223E-2</v>
      </c>
      <c r="I66">
        <f>F66*H66/(B66*D66)</f>
        <v>2.373190712935699E-2</v>
      </c>
    </row>
    <row r="67" spans="1:9" x14ac:dyDescent="0.3">
      <c r="A67" t="s">
        <v>109</v>
      </c>
      <c r="B67">
        <f>HLOOKUP($A$1,[1]Baseline!$A$1:$JD$86,MATCH($A67,[1]Baseline!$A$1:$A$86,0),0)</f>
        <v>4.9838262036615522</v>
      </c>
      <c r="C67" t="s">
        <v>109</v>
      </c>
      <c r="D67">
        <f>HLOOKUP($C$1,[1]Baseline!$A$1:$JD$86,MATCH($A67,[1]Baseline!$A$1:$A$86,0),0)</f>
        <v>5.3574089235574229</v>
      </c>
      <c r="E67" t="s">
        <v>109</v>
      </c>
      <c r="F67">
        <f>HLOOKUP($E$1,[1]Baseline!$A$1:$JD$86,MATCH($A67,[1]Baseline!$A$1:$A$86,0),0)</f>
        <v>7.7285946874200846</v>
      </c>
      <c r="G67" t="s">
        <v>109</v>
      </c>
      <c r="H67">
        <f>HLOOKUP($G$1,[1]Baseline!$A$1:$JD$86,MATCH($A67,[1]Baseline!$A$1:$A$86,0),0)</f>
        <v>8.0442212667047222E-2</v>
      </c>
      <c r="I67">
        <f>F67*H67/(B67*D67)</f>
        <v>2.3284496652556351E-2</v>
      </c>
    </row>
    <row r="68" spans="1:9" x14ac:dyDescent="0.3">
      <c r="A68" t="s">
        <v>110</v>
      </c>
      <c r="B68">
        <f>HLOOKUP($A$1,[1]Baseline!$A$1:$JD$86,MATCH($A68,[1]Baseline!$A$1:$A$86,0),0)</f>
        <v>5.117328510290851</v>
      </c>
      <c r="C68" t="s">
        <v>110</v>
      </c>
      <c r="D68">
        <f>HLOOKUP($C$1,[1]Baseline!$A$1:$JD$86,MATCH($A68,[1]Baseline!$A$1:$A$86,0),0)</f>
        <v>5.3574089235574229</v>
      </c>
      <c r="E68" t="s">
        <v>110</v>
      </c>
      <c r="F68">
        <f>HLOOKUP($E$1,[1]Baseline!$A$1:$JD$86,MATCH($A68,[1]Baseline!$A$1:$A$86,0),0)</f>
        <v>7.7483722248974791</v>
      </c>
      <c r="G68" t="s">
        <v>110</v>
      </c>
      <c r="H68">
        <f>HLOOKUP($G$1,[1]Baseline!$A$1:$JD$86,MATCH($A68,[1]Baseline!$A$1:$A$86,0),0)</f>
        <v>8.0849343026050235E-2</v>
      </c>
      <c r="I68">
        <f>F68*H68/(B68*D68)</f>
        <v>2.2850140588626687E-2</v>
      </c>
    </row>
    <row r="69" spans="1:9" x14ac:dyDescent="0.3">
      <c r="A69" t="s">
        <v>111</v>
      </c>
      <c r="B69">
        <f>HLOOKUP($A$1,[1]Baseline!$A$1:$JD$86,MATCH($A69,[1]Baseline!$A$1:$A$86,0),0)</f>
        <v>5.2525902691917636</v>
      </c>
      <c r="C69" t="s">
        <v>111</v>
      </c>
      <c r="D69">
        <f>HLOOKUP($C$1,[1]Baseline!$A$1:$JD$86,MATCH($A69,[1]Baseline!$A$1:$A$86,0),0)</f>
        <v>5.3574089235574229</v>
      </c>
      <c r="E69" t="s">
        <v>111</v>
      </c>
      <c r="F69">
        <f>HLOOKUP($E$1,[1]Baseline!$A$1:$JD$86,MATCH($A69,[1]Baseline!$A$1:$A$86,0),0)</f>
        <v>7.767491368504988</v>
      </c>
      <c r="G69" t="s">
        <v>111</v>
      </c>
      <c r="H69">
        <f>HLOOKUP($G$1,[1]Baseline!$A$1:$JD$86,MATCH($A69,[1]Baseline!$A$1:$A$86,0),0)</f>
        <v>8.1254161359615634E-2</v>
      </c>
      <c r="I69">
        <f>F69*H69/(B69*D69)</f>
        <v>2.2428388489231371E-2</v>
      </c>
    </row>
    <row r="70" spans="1:9" x14ac:dyDescent="0.3">
      <c r="A70" t="s">
        <v>112</v>
      </c>
      <c r="B70">
        <f>HLOOKUP($A$1,[1]Baseline!$A$1:$JD$86,MATCH($A70,[1]Baseline!$A$1:$A$86,0),0)</f>
        <v>5.3895910617764518</v>
      </c>
      <c r="C70" t="s">
        <v>112</v>
      </c>
      <c r="D70">
        <f>HLOOKUP($C$1,[1]Baseline!$A$1:$JD$86,MATCH($A70,[1]Baseline!$A$1:$A$86,0),0)</f>
        <v>5.3574089235574229</v>
      </c>
      <c r="E70" t="s">
        <v>112</v>
      </c>
      <c r="F70">
        <f>HLOOKUP($E$1,[1]Baseline!$A$1:$JD$86,MATCH($A70,[1]Baseline!$A$1:$A$86,0),0)</f>
        <v>7.7859724392860183</v>
      </c>
      <c r="G70" t="s">
        <v>112</v>
      </c>
      <c r="H70">
        <f>HLOOKUP($G$1,[1]Baseline!$A$1:$JD$86,MATCH($A70,[1]Baseline!$A$1:$A$86,0),0)</f>
        <v>8.1656645195687966E-2</v>
      </c>
      <c r="I70">
        <f>F70*H70/(B70*D70)</f>
        <v>2.2018806986642169E-2</v>
      </c>
    </row>
    <row r="71" spans="1:9" x14ac:dyDescent="0.3">
      <c r="A71" t="s">
        <v>113</v>
      </c>
      <c r="B71">
        <f>HLOOKUP($A$1,[1]Baseline!$A$1:$JD$86,MATCH($A71,[1]Baseline!$A$1:$A$86,0),0)</f>
        <v>5.5283098192179709</v>
      </c>
      <c r="C71" t="s">
        <v>113</v>
      </c>
      <c r="D71">
        <f>HLOOKUP($C$1,[1]Baseline!$A$1:$JD$86,MATCH($A71,[1]Baseline!$A$1:$A$86,0),0)</f>
        <v>5.3574089235574229</v>
      </c>
      <c r="E71" t="s">
        <v>113</v>
      </c>
      <c r="F71">
        <f>HLOOKUP($E$1,[1]Baseline!$A$1:$JD$86,MATCH($A71,[1]Baseline!$A$1:$A$86,0),0)</f>
        <v>7.8038352533440998</v>
      </c>
      <c r="G71" t="s">
        <v>113</v>
      </c>
      <c r="H71">
        <f>HLOOKUP($G$1,[1]Baseline!$A$1:$JD$86,MATCH($A71,[1]Baseline!$A$1:$A$86,0),0)</f>
        <v>8.2056773414790923E-2</v>
      </c>
      <c r="I71">
        <f>F71*H71/(B71*D71)</f>
        <v>2.1620979136629324E-2</v>
      </c>
    </row>
    <row r="72" spans="1:9" x14ac:dyDescent="0.3">
      <c r="A72" t="s">
        <v>114</v>
      </c>
      <c r="B72">
        <f>HLOOKUP($A$1,[1]Baseline!$A$1:$JD$86,MATCH($A72,[1]Baseline!$A$1:$A$86,0),0)</f>
        <v>5.6687248470410605</v>
      </c>
      <c r="C72" t="s">
        <v>114</v>
      </c>
      <c r="D72">
        <f>HLOOKUP($C$1,[1]Baseline!$A$1:$JD$86,MATCH($A72,[1]Baseline!$A$1:$A$86,0),0)</f>
        <v>5.3574089235574229</v>
      </c>
      <c r="E72" t="s">
        <v>114</v>
      </c>
      <c r="F72">
        <f>HLOOKUP($E$1,[1]Baseline!$A$1:$JD$86,MATCH($A72,[1]Baseline!$A$1:$A$86,0),0)</f>
        <v>7.8210991262079181</v>
      </c>
      <c r="G72" t="s">
        <v>114</v>
      </c>
      <c r="H72">
        <f>HLOOKUP($G$1,[1]Baseline!$A$1:$JD$86,MATCH($A72,[1]Baseline!$A$1:$A$86,0),0)</f>
        <v>8.2454526207906303E-2</v>
      </c>
      <c r="I72">
        <f>F72*H72/(B72*D72)</f>
        <v>2.1234503783569836E-2</v>
      </c>
    </row>
    <row r="73" spans="1:9" x14ac:dyDescent="0.3">
      <c r="A73" t="s">
        <v>115</v>
      </c>
      <c r="B73">
        <f>HLOOKUP($A$1,[1]Baseline!$A$1:$JD$86,MATCH($A73,[1]Baseline!$A$1:$A$86,0),0)</f>
        <v>5.8108138495249859</v>
      </c>
      <c r="C73" t="s">
        <v>115</v>
      </c>
      <c r="D73">
        <f>HLOOKUP($C$1,[1]Baseline!$A$1:$JD$86,MATCH($A73,[1]Baseline!$A$1:$A$86,0),0)</f>
        <v>5.3574089235574229</v>
      </c>
      <c r="E73" t="s">
        <v>115</v>
      </c>
      <c r="F73">
        <f>HLOOKUP($E$1,[1]Baseline!$A$1:$JD$86,MATCH($A73,[1]Baseline!$A$1:$A$86,0),0)</f>
        <v>7.8377828777076033</v>
      </c>
      <c r="G73" t="s">
        <v>115</v>
      </c>
      <c r="H73">
        <f>HLOOKUP($G$1,[1]Baseline!$A$1:$JD$86,MATCH($A73,[1]Baseline!$A$1:$A$86,0),0)</f>
        <v>8.2849885035370885E-2</v>
      </c>
      <c r="I73">
        <f>F73*H73/(B73*D73)</f>
        <v>2.0858994947465515E-2</v>
      </c>
    </row>
    <row r="74" spans="1:9" x14ac:dyDescent="0.3">
      <c r="A74" t="s">
        <v>116</v>
      </c>
      <c r="B74">
        <f>HLOOKUP($A$1,[1]Baseline!$A$1:$JD$86,MATCH($A74,[1]Baseline!$A$1:$A$86,0),0)</f>
        <v>5.9545539538884507</v>
      </c>
      <c r="C74" t="s">
        <v>116</v>
      </c>
      <c r="D74">
        <f>HLOOKUP($C$1,[1]Baseline!$A$1:$JD$86,MATCH($A74,[1]Baseline!$A$1:$A$86,0),0)</f>
        <v>5.3574089235574229</v>
      </c>
      <c r="E74" t="s">
        <v>116</v>
      </c>
      <c r="F74">
        <f>HLOOKUP($E$1,[1]Baseline!$A$1:$JD$86,MATCH($A74,[1]Baseline!$A$1:$A$86,0),0)</f>
        <v>7.8539048373075495</v>
      </c>
      <c r="G74" t="s">
        <v>116</v>
      </c>
      <c r="H74">
        <f>HLOOKUP($G$1,[1]Baseline!$A$1:$JD$86,MATCH($A74,[1]Baseline!$A$1:$A$86,0),0)</f>
        <v>8.3242832586804705E-2</v>
      </c>
      <c r="I74">
        <f>F74*H74/(B74*D74)</f>
        <v>2.0494081232491072E-2</v>
      </c>
    </row>
    <row r="75" spans="1:9" x14ac:dyDescent="0.3">
      <c r="A75" t="s">
        <v>117</v>
      </c>
      <c r="B75">
        <f>HLOOKUP($A$1,[1]Baseline!$A$1:$JD$86,MATCH($A75,[1]Baseline!$A$1:$A$86,0),0)</f>
        <v>6.0999217342373466</v>
      </c>
      <c r="C75" t="s">
        <v>117</v>
      </c>
      <c r="D75">
        <f>HLOOKUP($C$1,[1]Baseline!$A$1:$JD$86,MATCH($A75,[1]Baseline!$A$1:$A$86,0),0)</f>
        <v>5.3574089235574229</v>
      </c>
      <c r="E75" t="s">
        <v>117</v>
      </c>
      <c r="F75">
        <f>HLOOKUP($E$1,[1]Baseline!$A$1:$JD$86,MATCH($A75,[1]Baseline!$A$1:$A$86,0),0)</f>
        <v>7.869482849862214</v>
      </c>
      <c r="G75" t="s">
        <v>117</v>
      </c>
      <c r="H75">
        <f>HLOOKUP($G$1,[1]Baseline!$A$1:$JD$86,MATCH($A75,[1]Baseline!$A$1:$A$86,0),0)</f>
        <v>8.3633352742063419E-2</v>
      </c>
      <c r="I75">
        <f>F75*H75/(B75*D75)</f>
        <v>2.0139405256665389E-2</v>
      </c>
    </row>
    <row r="76" spans="1:9" x14ac:dyDescent="0.3">
      <c r="A76" t="s">
        <v>118</v>
      </c>
      <c r="B76">
        <f>HLOOKUP($A$1,[1]Baseline!$A$1:$JD$86,MATCH($A76,[1]Baseline!$A$1:$A$86,0),0)</f>
        <v>6.2468932352544577</v>
      </c>
      <c r="C76" t="s">
        <v>118</v>
      </c>
      <c r="D76">
        <f>HLOOKUP($C$1,[1]Baseline!$A$1:$JD$86,MATCH($A76,[1]Baseline!$A$1:$A$86,0),0)</f>
        <v>5.3574089235574229</v>
      </c>
      <c r="E76" t="s">
        <v>118</v>
      </c>
      <c r="F76">
        <f>HLOOKUP($E$1,[1]Baseline!$A$1:$JD$86,MATCH($A76,[1]Baseline!$A$1:$A$86,0),0)</f>
        <v>7.8845342817572064</v>
      </c>
      <c r="G76" t="s">
        <v>118</v>
      </c>
      <c r="H76">
        <f>HLOOKUP($G$1,[1]Baseline!$A$1:$JD$86,MATCH($A76,[1]Baseline!$A$1:$A$86,0),0)</f>
        <v>8.402143053320521E-2</v>
      </c>
      <c r="I76">
        <f>F76*H76/(B76*D76)</f>
        <v>1.9794623102202293E-2</v>
      </c>
    </row>
    <row r="77" spans="1:9" x14ac:dyDescent="0.3">
      <c r="A77" t="s">
        <v>119</v>
      </c>
      <c r="B77">
        <f>HLOOKUP($A$1,[1]Baseline!$A$1:$JD$86,MATCH($A77,[1]Baseline!$A$1:$A$86,0),0)</f>
        <v>6.3954439956193703</v>
      </c>
      <c r="C77" t="s">
        <v>119</v>
      </c>
      <c r="D77">
        <f>HLOOKUP($C$1,[1]Baseline!$A$1:$JD$86,MATCH($A77,[1]Baseline!$A$1:$A$86,0),0)</f>
        <v>5.3574089235574229</v>
      </c>
      <c r="E77" t="s">
        <v>119</v>
      </c>
      <c r="F77">
        <f>HLOOKUP($E$1,[1]Baseline!$A$1:$JD$86,MATCH($A77,[1]Baseline!$A$1:$A$86,0),0)</f>
        <v>7.899076027408241</v>
      </c>
      <c r="G77" t="s">
        <v>119</v>
      </c>
      <c r="H77">
        <f>HLOOKUP($G$1,[1]Baseline!$A$1:$JD$86,MATCH($A77,[1]Baseline!$A$1:$A$86,0),0)</f>
        <v>8.440705210746019E-2</v>
      </c>
      <c r="I77">
        <f>F77*H77/(B77*D77)</f>
        <v>1.9459403786066469E-2</v>
      </c>
    </row>
    <row r="78" spans="1:9" x14ac:dyDescent="0.3">
      <c r="A78" t="s">
        <v>120</v>
      </c>
      <c r="B78">
        <f>HLOOKUP($A$1,[1]Baseline!$A$1:$JD$86,MATCH($A78,[1]Baseline!$A$1:$A$86,0),0)</f>
        <v>6.5455490711472626</v>
      </c>
      <c r="C78" t="s">
        <v>120</v>
      </c>
      <c r="D78">
        <f>HLOOKUP($C$1,[1]Baseline!$A$1:$JD$86,MATCH($A78,[1]Baseline!$A$1:$A$86,0),0)</f>
        <v>5.3574089235574229</v>
      </c>
      <c r="E78" t="s">
        <v>120</v>
      </c>
      <c r="F78">
        <f>HLOOKUP($E$1,[1]Baseline!$A$1:$JD$86,MATCH($A78,[1]Baseline!$A$1:$A$86,0),0)</f>
        <v>7.9131245160881818</v>
      </c>
      <c r="G78" t="s">
        <v>120</v>
      </c>
      <c r="H78">
        <f>HLOOKUP($G$1,[1]Baseline!$A$1:$JD$86,MATCH($A78,[1]Baseline!$A$1:$A$86,0),0)</f>
        <v>8.4790204691190044E-2</v>
      </c>
      <c r="I78">
        <f>F78*H78/(B78*D78)</f>
        <v>1.9133428750234795E-2</v>
      </c>
    </row>
    <row r="79" spans="1:9" x14ac:dyDescent="0.3">
      <c r="A79" t="s">
        <v>121</v>
      </c>
      <c r="B79">
        <f>HLOOKUP($A$1,[1]Baseline!$A$1:$JD$86,MATCH($A79,[1]Baseline!$A$1:$A$86,0),0)</f>
        <v>6.6971830576399691</v>
      </c>
      <c r="C79" t="s">
        <v>121</v>
      </c>
      <c r="D79">
        <f>HLOOKUP($C$1,[1]Baseline!$A$1:$JD$86,MATCH($A79,[1]Baseline!$A$1:$A$86,0),0)</f>
        <v>5.3574089235574229</v>
      </c>
      <c r="E79" t="s">
        <v>121</v>
      </c>
      <c r="F79">
        <f>HLOOKUP($E$1,[1]Baseline!$A$1:$JD$86,MATCH($A79,[1]Baseline!$A$1:$A$86,0),0)</f>
        <v>7.9266957190562959</v>
      </c>
      <c r="G79" t="s">
        <v>121</v>
      </c>
      <c r="H79">
        <f>HLOOKUP($G$1,[1]Baseline!$A$1:$JD$86,MATCH($A79,[1]Baseline!$A$1:$A$86,0),0)</f>
        <v>8.5170876554824512E-2</v>
      </c>
      <c r="I79">
        <f>F79*H79/(B79*D79)</f>
        <v>1.8816391371144336E-2</v>
      </c>
    </row>
    <row r="80" spans="1:9" x14ac:dyDescent="0.3">
      <c r="A80" t="s">
        <v>122</v>
      </c>
      <c r="B80">
        <f>HLOOKUP($A$1,[1]Baseline!$A$1:$JD$86,MATCH($A80,[1]Baseline!$A$1:$A$86,0),0)</f>
        <v>6.8503201134407998</v>
      </c>
      <c r="C80" t="s">
        <v>122</v>
      </c>
      <c r="D80">
        <f>HLOOKUP($C$1,[1]Baseline!$A$1:$JD$86,MATCH($A80,[1]Baseline!$A$1:$A$86,0),0)</f>
        <v>5.3574089235574229</v>
      </c>
      <c r="E80" t="s">
        <v>122</v>
      </c>
      <c r="F80">
        <f>HLOOKUP($E$1,[1]Baseline!$A$1:$JD$86,MATCH($A80,[1]Baseline!$A$1:$A$86,0),0)</f>
        <v>7.9398051569694497</v>
      </c>
      <c r="G80" t="s">
        <v>122</v>
      </c>
      <c r="H80">
        <f>HLOOKUP($G$1,[1]Baseline!$A$1:$JD$86,MATCH($A80,[1]Baseline!$A$1:$A$86,0),0)</f>
        <v>8.5549056978737575E-2</v>
      </c>
      <c r="I80">
        <f>F80*H80/(B80*D80)</f>
        <v>1.8507996487812022E-2</v>
      </c>
    </row>
    <row r="81" spans="1:9" x14ac:dyDescent="0.3">
      <c r="A81" t="s">
        <v>123</v>
      </c>
      <c r="B81">
        <f>HLOOKUP($A$1,[1]Baseline!$A$1:$JD$86,MATCH($A81,[1]Baseline!$A$1:$A$86,0),0)</f>
        <v>7.0049339816910772</v>
      </c>
      <c r="C81" t="s">
        <v>123</v>
      </c>
      <c r="D81">
        <f>HLOOKUP($C$1,[1]Baseline!$A$1:$JD$86,MATCH($A81,[1]Baseline!$A$1:$A$86,0),0)</f>
        <v>5.3574089235574229</v>
      </c>
      <c r="E81" t="s">
        <v>123</v>
      </c>
      <c r="F81">
        <f>HLOOKUP($E$1,[1]Baseline!$A$1:$JD$86,MATCH($A81,[1]Baseline!$A$1:$A$86,0),0)</f>
        <v>7.9524679075447482</v>
      </c>
      <c r="G81" t="s">
        <v>123</v>
      </c>
      <c r="H81">
        <f>HLOOKUP($G$1,[1]Baseline!$A$1:$JD$86,MATCH($A81,[1]Baseline!$A$1:$A$86,0),0)</f>
        <v>8.5924736220063913E-2</v>
      </c>
      <c r="I81">
        <f>F81*H81/(B81*D81)</f>
        <v>1.820795994806872E-2</v>
      </c>
    </row>
    <row r="82" spans="1:9" x14ac:dyDescent="0.3">
      <c r="A82" t="s">
        <v>124</v>
      </c>
      <c r="B82">
        <f>HLOOKUP($A$1,[1]Baseline!$A$1:$JD$86,MATCH($A82,[1]Baseline!$A$1:$A$86,0),0)</f>
        <v>7.1609980122813583</v>
      </c>
      <c r="C82" t="s">
        <v>124</v>
      </c>
      <c r="D82">
        <f>HLOOKUP($C$1,[1]Baseline!$A$1:$JD$86,MATCH($A82,[1]Baseline!$A$1:$A$86,0),0)</f>
        <v>5.3574089235574229</v>
      </c>
      <c r="E82" t="s">
        <v>124</v>
      </c>
      <c r="F82">
        <f>HLOOKUP($E$1,[1]Baseline!$A$1:$JD$86,MATCH($A82,[1]Baseline!$A$1:$A$86,0),0)</f>
        <v>7.9646986134517093</v>
      </c>
      <c r="G82" t="s">
        <v>124</v>
      </c>
      <c r="H82">
        <f>HLOOKUP($G$1,[1]Baseline!$A$1:$JD$86,MATCH($A82,[1]Baseline!$A$1:$A$86,0),0)</f>
        <v>8.6297905480419684E-2</v>
      </c>
      <c r="I82">
        <f>F82*H82/(B82*D82)</f>
        <v>1.7916008172374105E-2</v>
      </c>
    </row>
    <row r="83" spans="1:9" x14ac:dyDescent="0.3">
      <c r="A83" t="s">
        <v>125</v>
      </c>
      <c r="B83">
        <f>HLOOKUP($A$1,[1]Baseline!$A$1:$JD$86,MATCH($A83,[1]Baseline!$A$1:$A$86,0),0)</f>
        <v>7.3184851834971658</v>
      </c>
      <c r="C83" t="s">
        <v>125</v>
      </c>
      <c r="D83">
        <f>HLOOKUP($C$1,[1]Baseline!$A$1:$JD$86,MATCH($A83,[1]Baseline!$A$1:$A$86,0),0)</f>
        <v>5.3574089235574229</v>
      </c>
      <c r="E83" t="s">
        <v>125</v>
      </c>
      <c r="F83">
        <f>HLOOKUP($E$1,[1]Baseline!$A$1:$JD$86,MATCH($A83,[1]Baseline!$A$1:$A$86,0),0)</f>
        <v>7.9765114904072627</v>
      </c>
      <c r="G83" t="s">
        <v>125</v>
      </c>
      <c r="H83">
        <f>HLOOKUP($G$1,[1]Baseline!$A$1:$JD$86,MATCH($A83,[1]Baseline!$A$1:$A$86,0),0)</f>
        <v>8.6668556874518313E-2</v>
      </c>
      <c r="I83">
        <f>F83*H83/(B83*D83)</f>
        <v>1.7631877734652534E-2</v>
      </c>
    </row>
    <row r="84" spans="1:9" x14ac:dyDescent="0.3">
      <c r="A84" t="s">
        <v>126</v>
      </c>
      <c r="B84">
        <f>HLOOKUP($A$1,[1]Baseline!$A$1:$JD$86,MATCH($A84,[1]Baseline!$A$1:$A$86,0),0)</f>
        <v>7.4773681233493843</v>
      </c>
      <c r="C84" t="s">
        <v>126</v>
      </c>
      <c r="D84">
        <f>HLOOKUP($C$1,[1]Baseline!$A$1:$JD$86,MATCH($A84,[1]Baseline!$A$1:$A$86,0),0)</f>
        <v>5.3574089235574229</v>
      </c>
      <c r="E84" t="s">
        <v>126</v>
      </c>
      <c r="F84">
        <f>HLOOKUP($E$1,[1]Baseline!$A$1:$JD$86,MATCH($A84,[1]Baseline!$A$1:$A$86,0),0)</f>
        <v>7.9879203354531265</v>
      </c>
      <c r="G84" t="s">
        <v>126</v>
      </c>
      <c r="H84">
        <f>HLOOKUP($G$1,[1]Baseline!$A$1:$JD$86,MATCH($A84,[1]Baseline!$A$1:$A$86,0),0)</f>
        <v>8.7036683399633316E-2</v>
      </c>
      <c r="I84">
        <f>F84*H84/(B84*D84)</f>
        <v>1.7355314959621785E-2</v>
      </c>
    </row>
    <row r="85" spans="1:9" x14ac:dyDescent="0.3">
      <c r="A85" t="s">
        <v>127</v>
      </c>
      <c r="B85">
        <f>HLOOKUP($A$1,[1]Baseline!$A$1:$JD$86,MATCH($A85,[1]Baseline!$A$1:$A$86,0),0)</f>
        <v>7.6376191305924319</v>
      </c>
      <c r="C85" t="s">
        <v>127</v>
      </c>
      <c r="D85">
        <f>HLOOKUP($C$1,[1]Baseline!$A$1:$JD$86,MATCH($A85,[1]Baseline!$A$1:$A$86,0),0)</f>
        <v>5.3574089235574229</v>
      </c>
      <c r="E85" t="s">
        <v>127</v>
      </c>
      <c r="F85">
        <f>HLOOKUP($E$1,[1]Baseline!$A$1:$JD$86,MATCH($A85,[1]Baseline!$A$1:$A$86,0),0)</f>
        <v>7.9989385353786551</v>
      </c>
      <c r="G85" t="s">
        <v>127</v>
      </c>
      <c r="H85">
        <f>HLOOKUP($G$1,[1]Baseline!$A$1:$JD$86,MATCH($A85,[1]Baseline!$A$1:$A$86,0),0)</f>
        <v>8.740227890592904E-2</v>
      </c>
      <c r="I85">
        <f>F85*H85/(B85*D85)</f>
        <v>1.7086075536032717E-2</v>
      </c>
    </row>
    <row r="86" spans="1:9" x14ac:dyDescent="0.3">
      <c r="A86" t="s">
        <v>128</v>
      </c>
      <c r="B86">
        <f>HLOOKUP($E$1,[1]Baseline!$A$1:$JD$86,MATCH($A86,[1]Baseline!$A$1:$A$86,0),0)</f>
        <v>8.0095790752763492</v>
      </c>
      <c r="C86" t="s">
        <v>128</v>
      </c>
      <c r="D86">
        <f>HLOOKUP($C$1,[1]Baseline!$A$1:$JD$86,MATCH($A86,[1]Baseline!$A$1:$A$86,0),0)</f>
        <v>5.3574089235574229</v>
      </c>
      <c r="E86" t="s">
        <v>128</v>
      </c>
      <c r="F86">
        <f>HLOOKUP($E$1,[1]Baseline!$A$1:$JD$86,MATCH($A86,[1]Baseline!$A$1:$A$86,0),0)</f>
        <v>8.0095790752763492</v>
      </c>
      <c r="G86" t="s">
        <v>128</v>
      </c>
      <c r="H86">
        <f>HLOOKUP($G$1,[1]Baseline!$A$1:$JD$86,MATCH($A86,[1]Baseline!$A$1:$A$86,0),0)</f>
        <v>8.7765338067592777E-2</v>
      </c>
      <c r="I86">
        <f>F86*H86/(B86*D86)</f>
        <v>1.638204947949258E-2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temperature</vt:lpstr>
      <vt:lpstr>sealevel</vt:lpstr>
      <vt:lpstr>comparison agriultural output</vt:lpstr>
      <vt:lpstr>comparison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CST</cp:lastModifiedBy>
  <dcterms:created xsi:type="dcterms:W3CDTF">2020-04-28T08:19:55Z</dcterms:created>
  <dcterms:modified xsi:type="dcterms:W3CDTF">2020-07-22T16:59:58Z</dcterms:modified>
</cp:coreProperties>
</file>