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Spatial_Multisector-RBC-SOE-model_capital_sector_specific/ExcelFiles/Data/"/>
    </mc:Choice>
  </mc:AlternateContent>
  <xr:revisionPtr revIDLastSave="185" documentId="8_{561FAEFC-6D04-4203-8ACA-2D1F9F890E7A}" xr6:coauthVersionLast="45" xr6:coauthVersionMax="45" xr10:uidLastSave="{E8188766-9B23-49EB-8568-875095D68E84}"/>
  <bookViews>
    <workbookView xWindow="-108" yWindow="-108" windowWidth="23256" windowHeight="12576" activeTab="1" xr2:uid="{00000000-000D-0000-FFFF-FFFF00000000}"/>
  </bookViews>
  <sheets>
    <sheet name="E03.06-07" sheetId="2" r:id="rId1"/>
    <sheet name="Regression Data" sheetId="3" r:id="rId2"/>
    <sheet name="Tabelle1" sheetId="4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8" i="4" l="1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AT4" i="3" l="1"/>
  <c r="AT5" i="3"/>
  <c r="AT6" i="3"/>
  <c r="AT8" i="3"/>
  <c r="AT9" i="3"/>
  <c r="AT10" i="3"/>
  <c r="AT11" i="3"/>
  <c r="AT12" i="3"/>
  <c r="AT13" i="3"/>
  <c r="AT14" i="3"/>
  <c r="AT15" i="3"/>
  <c r="AT3" i="3"/>
  <c r="AU4" i="3" s="1"/>
  <c r="AU12" i="3" l="1"/>
  <c r="AU15" i="3"/>
  <c r="AU11" i="3"/>
  <c r="AU6" i="3"/>
  <c r="AU14" i="3"/>
  <c r="AU10" i="3"/>
  <c r="AU5" i="3"/>
  <c r="AU8" i="3"/>
  <c r="AU13" i="3"/>
  <c r="AU9" i="3"/>
  <c r="AU3" i="3"/>
  <c r="AU7" i="3"/>
  <c r="AF15" i="3" l="1"/>
  <c r="AE15" i="3"/>
  <c r="AD15" i="3"/>
  <c r="AC15" i="3"/>
  <c r="AB15" i="3"/>
  <c r="AA15" i="3"/>
  <c r="Z15" i="3"/>
  <c r="Y15" i="3"/>
  <c r="X15" i="3"/>
  <c r="AF14" i="3"/>
  <c r="AQ14" i="3" s="1"/>
  <c r="AE14" i="3"/>
  <c r="AD14" i="3"/>
  <c r="AC14" i="3"/>
  <c r="AB14" i="3"/>
  <c r="AM14" i="3" s="1"/>
  <c r="AA14" i="3"/>
  <c r="Z14" i="3"/>
  <c r="Y14" i="3"/>
  <c r="X14" i="3"/>
  <c r="AI14" i="3" s="1"/>
  <c r="AF13" i="3"/>
  <c r="AE13" i="3"/>
  <c r="AD13" i="3"/>
  <c r="AC13" i="3"/>
  <c r="AN13" i="3" s="1"/>
  <c r="AB13" i="3"/>
  <c r="AA13" i="3"/>
  <c r="Z13" i="3"/>
  <c r="Y13" i="3"/>
  <c r="AJ13" i="3" s="1"/>
  <c r="X13" i="3"/>
  <c r="AF12" i="3"/>
  <c r="AE12" i="3"/>
  <c r="AD12" i="3"/>
  <c r="AO12" i="3" s="1"/>
  <c r="AC12" i="3"/>
  <c r="AB12" i="3"/>
  <c r="AA12" i="3"/>
  <c r="Z12" i="3"/>
  <c r="AK12" i="3" s="1"/>
  <c r="Y12" i="3"/>
  <c r="X12" i="3"/>
  <c r="AF11" i="3"/>
  <c r="AE11" i="3"/>
  <c r="AP11" i="3" s="1"/>
  <c r="AD11" i="3"/>
  <c r="AC11" i="3"/>
  <c r="AB11" i="3"/>
  <c r="AA11" i="3"/>
  <c r="AL11" i="3" s="1"/>
  <c r="Z11" i="3"/>
  <c r="Y11" i="3"/>
  <c r="X11" i="3"/>
  <c r="AF10" i="3"/>
  <c r="AQ10" i="3" s="1"/>
  <c r="AE10" i="3"/>
  <c r="AD10" i="3"/>
  <c r="AC10" i="3"/>
  <c r="AB10" i="3"/>
  <c r="AM10" i="3" s="1"/>
  <c r="AA10" i="3"/>
  <c r="Z10" i="3"/>
  <c r="Y10" i="3"/>
  <c r="X10" i="3"/>
  <c r="AI10" i="3" s="1"/>
  <c r="AF9" i="3"/>
  <c r="AE9" i="3"/>
  <c r="AD9" i="3"/>
  <c r="AC9" i="3"/>
  <c r="AN9" i="3" s="1"/>
  <c r="AB9" i="3"/>
  <c r="AA9" i="3"/>
  <c r="Z9" i="3"/>
  <c r="Y9" i="3"/>
  <c r="AJ9" i="3" s="1"/>
  <c r="X9" i="3"/>
  <c r="AF8" i="3"/>
  <c r="AE8" i="3"/>
  <c r="AD8" i="3"/>
  <c r="AO8" i="3" s="1"/>
  <c r="AC8" i="3"/>
  <c r="AB8" i="3"/>
  <c r="AA8" i="3"/>
  <c r="Z8" i="3"/>
  <c r="AK8" i="3" s="1"/>
  <c r="Y8" i="3"/>
  <c r="X8" i="3"/>
  <c r="AF7" i="3"/>
  <c r="AE7" i="3"/>
  <c r="AD7" i="3"/>
  <c r="AC7" i="3"/>
  <c r="AB7" i="3"/>
  <c r="AA7" i="3"/>
  <c r="Z7" i="3"/>
  <c r="Y7" i="3"/>
  <c r="X7" i="3"/>
  <c r="AF6" i="3"/>
  <c r="AQ6" i="3" s="1"/>
  <c r="AE6" i="3"/>
  <c r="AD6" i="3"/>
  <c r="AC6" i="3"/>
  <c r="AB6" i="3"/>
  <c r="AM6" i="3" s="1"/>
  <c r="AA6" i="3"/>
  <c r="Z6" i="3"/>
  <c r="Y6" i="3"/>
  <c r="X6" i="3"/>
  <c r="AI6" i="3" s="1"/>
  <c r="AF5" i="3"/>
  <c r="AE5" i="3"/>
  <c r="AD5" i="3"/>
  <c r="AC5" i="3"/>
  <c r="AN5" i="3" s="1"/>
  <c r="AB5" i="3"/>
  <c r="AA5" i="3"/>
  <c r="Z5" i="3"/>
  <c r="Y5" i="3"/>
  <c r="AJ5" i="3" s="1"/>
  <c r="X5" i="3"/>
  <c r="AF4" i="3"/>
  <c r="AE4" i="3"/>
  <c r="AD4" i="3"/>
  <c r="AO4" i="3" s="1"/>
  <c r="AC4" i="3"/>
  <c r="AB4" i="3"/>
  <c r="AA4" i="3"/>
  <c r="Z4" i="3"/>
  <c r="AK4" i="3" s="1"/>
  <c r="Y4" i="3"/>
  <c r="X4" i="3"/>
  <c r="AF3" i="3"/>
  <c r="AE3" i="3"/>
  <c r="AP3" i="3" s="1"/>
  <c r="AD3" i="3"/>
  <c r="AC3" i="3"/>
  <c r="AB3" i="3"/>
  <c r="AA3" i="3"/>
  <c r="AL3" i="3" s="1"/>
  <c r="Z3" i="3"/>
  <c r="Y3" i="3"/>
  <c r="X3" i="3"/>
  <c r="AF2" i="3"/>
  <c r="AE2" i="3"/>
  <c r="AD2" i="3"/>
  <c r="AC2" i="3"/>
  <c r="AB2" i="3"/>
  <c r="AA2" i="3"/>
  <c r="Z2" i="3"/>
  <c r="Y2" i="3"/>
  <c r="X2" i="3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C38" i="2" s="1"/>
  <c r="G38" i="2"/>
  <c r="K38" i="2"/>
  <c r="O38" i="2"/>
  <c r="D38" i="2"/>
  <c r="E38" i="2"/>
  <c r="F38" i="2"/>
  <c r="H38" i="2"/>
  <c r="I38" i="2"/>
  <c r="J38" i="2"/>
  <c r="L38" i="2"/>
  <c r="M38" i="2"/>
  <c r="N38" i="2"/>
  <c r="P38" i="2"/>
  <c r="AL15" i="3" l="1"/>
  <c r="AP15" i="3"/>
  <c r="AI3" i="3"/>
  <c r="AQ3" i="3"/>
  <c r="AL4" i="3"/>
  <c r="AK5" i="3"/>
  <c r="AO5" i="3"/>
  <c r="AN6" i="3"/>
  <c r="AL8" i="3"/>
  <c r="AK9" i="3"/>
  <c r="AJ10" i="3"/>
  <c r="AI11" i="3"/>
  <c r="AQ11" i="3"/>
  <c r="AL12" i="3"/>
  <c r="AK13" i="3"/>
  <c r="AO13" i="3"/>
  <c r="AN14" i="3"/>
  <c r="AM15" i="3"/>
  <c r="AJ3" i="3"/>
  <c r="AI4" i="3"/>
  <c r="AQ4" i="3"/>
  <c r="AL5" i="3"/>
  <c r="AK6" i="3"/>
  <c r="AO6" i="3"/>
  <c r="AO19" i="3" s="1"/>
  <c r="AG8" i="3"/>
  <c r="AI8" i="3"/>
  <c r="AQ8" i="3"/>
  <c r="AL9" i="3"/>
  <c r="AK10" i="3"/>
  <c r="AN11" i="3"/>
  <c r="AM12" i="3"/>
  <c r="AL13" i="3"/>
  <c r="AP13" i="3"/>
  <c r="AK14" i="3"/>
  <c r="AO14" i="3"/>
  <c r="AJ15" i="3"/>
  <c r="AN15" i="3"/>
  <c r="AM3" i="3"/>
  <c r="AP4" i="3"/>
  <c r="AJ6" i="3"/>
  <c r="AP8" i="3"/>
  <c r="AO9" i="3"/>
  <c r="AN10" i="3"/>
  <c r="AM11" i="3"/>
  <c r="AP12" i="3"/>
  <c r="AJ14" i="3"/>
  <c r="AI15" i="3"/>
  <c r="AQ15" i="3"/>
  <c r="AN3" i="3"/>
  <c r="AM4" i="3"/>
  <c r="AP5" i="3"/>
  <c r="AG7" i="3"/>
  <c r="AM8" i="3"/>
  <c r="AP9" i="3"/>
  <c r="AO10" i="3"/>
  <c r="AG11" i="3"/>
  <c r="AJ11" i="3"/>
  <c r="AG12" i="3"/>
  <c r="AI12" i="3"/>
  <c r="AQ12" i="3"/>
  <c r="AK3" i="3"/>
  <c r="AO3" i="3"/>
  <c r="AJ4" i="3"/>
  <c r="AN4" i="3"/>
  <c r="AI5" i="3"/>
  <c r="AM5" i="3"/>
  <c r="AQ5" i="3"/>
  <c r="AL6" i="3"/>
  <c r="AP6" i="3"/>
  <c r="AJ8" i="3"/>
  <c r="AN8" i="3"/>
  <c r="AI9" i="3"/>
  <c r="AM9" i="3"/>
  <c r="AQ9" i="3"/>
  <c r="AL10" i="3"/>
  <c r="AP10" i="3"/>
  <c r="AK11" i="3"/>
  <c r="AO11" i="3"/>
  <c r="AJ12" i="3"/>
  <c r="AN12" i="3"/>
  <c r="AI13" i="3"/>
  <c r="AM13" i="3"/>
  <c r="AQ13" i="3"/>
  <c r="AL14" i="3"/>
  <c r="AP14" i="3"/>
  <c r="AK15" i="3"/>
  <c r="AO15" i="3"/>
  <c r="AG4" i="3"/>
  <c r="AG3" i="3"/>
  <c r="AG2" i="3"/>
  <c r="AG5" i="3"/>
  <c r="AG6" i="3"/>
  <c r="AG9" i="3"/>
  <c r="AR9" i="3" s="1"/>
  <c r="AG10" i="3"/>
  <c r="AG13" i="3"/>
  <c r="AR13" i="3" s="1"/>
  <c r="AG14" i="3"/>
  <c r="AG15" i="3"/>
  <c r="AR10" i="3" l="1"/>
  <c r="AP17" i="3"/>
  <c r="AR14" i="3"/>
  <c r="AR6" i="3"/>
  <c r="AR4" i="3"/>
  <c r="AL16" i="3"/>
  <c r="AR11" i="3"/>
  <c r="AJ19" i="3"/>
  <c r="AP19" i="3"/>
  <c r="AR8" i="3"/>
  <c r="AQ19" i="3"/>
  <c r="AL19" i="3"/>
  <c r="AP16" i="3"/>
  <c r="AK16" i="3"/>
  <c r="AK17" i="3"/>
  <c r="AN16" i="3"/>
  <c r="AN17" i="3"/>
  <c r="AJ16" i="3"/>
  <c r="AJ17" i="3"/>
  <c r="AI20" i="3" a="1"/>
  <c r="AI20" i="3" s="1"/>
  <c r="AI16" i="3"/>
  <c r="AI17" i="3"/>
  <c r="AR5" i="3"/>
  <c r="AN19" i="3"/>
  <c r="AK19" i="3"/>
  <c r="AR15" i="3"/>
  <c r="AR3" i="3"/>
  <c r="AO16" i="3"/>
  <c r="AO17" i="3"/>
  <c r="AR12" i="3"/>
  <c r="AM19" i="3"/>
  <c r="AM16" i="3"/>
  <c r="AM17" i="3"/>
  <c r="AI19" i="3"/>
  <c r="AQ16" i="3"/>
  <c r="AQ17" i="3"/>
  <c r="AL17" i="3"/>
  <c r="AR19" i="3" l="1"/>
  <c r="AR16" i="3"/>
  <c r="AR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<sst xmlns="http://schemas.openxmlformats.org/spreadsheetml/2006/main" count="134" uniqueCount="54">
  <si>
    <t>Gross domestic product at constant 2010 prices by types of ownership and by kinds of economic activity (Previous year = 100) (*) by By types, Iterms and Year</t>
  </si>
  <si>
    <t>Prel. 2018</t>
  </si>
  <si>
    <t>Value (Bill.dongs)</t>
  </si>
  <si>
    <t>TOTAL</t>
  </si>
  <si>
    <t>Types of ownership</t>
  </si>
  <si>
    <t>..</t>
  </si>
  <si>
    <t>State</t>
  </si>
  <si>
    <t>Non- State</t>
  </si>
  <si>
    <t>Collective</t>
  </si>
  <si>
    <t>Private</t>
  </si>
  <si>
    <t>Household</t>
  </si>
  <si>
    <t>Foreign investment sector</t>
  </si>
  <si>
    <t>Products taxes less subsidies on production</t>
  </si>
  <si>
    <t>Kinds of economic activity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</si>
  <si>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</si>
  <si>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</si>
  <si>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</si>
  <si>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</si>
  <si>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</si>
  <si>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</si>
  <si>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</si>
  <si>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</si>
  <si>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</si>
  <si>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</si>
  <si>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</si>
  <si>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</si>
  <si>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</si>
  <si>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</si>
  <si>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</si>
  <si>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</si>
  <si>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</si>
  <si>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</si>
  <si>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</si>
  <si>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</si>
  <si>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Products taxes less subsidies on production.</t>
  </si>
  <si>
    <t xml:space="preserve">(*) Value added of economic sectors is calculated at basic prices from 2010.
</t>
  </si>
  <si>
    <t>Latest update:</t>
  </si>
  <si>
    <t>20190821 11:08</t>
  </si>
  <si>
    <t>Units:</t>
  </si>
  <si>
    <t>Internal reference code:</t>
  </si>
  <si>
    <t>E03.06-07</t>
  </si>
  <si>
    <t>Year</t>
  </si>
  <si>
    <t>A</t>
  </si>
  <si>
    <t>BDE</t>
  </si>
  <si>
    <t>C</t>
  </si>
  <si>
    <t>F</t>
  </si>
  <si>
    <t>S</t>
  </si>
  <si>
    <t>I</t>
  </si>
  <si>
    <t>Total</t>
  </si>
  <si>
    <t>GJ-NS</t>
  </si>
  <si>
    <t>H</t>
  </si>
  <si>
    <t>O-Q</t>
  </si>
  <si>
    <t>Y</t>
  </si>
  <si>
    <t>Y (Baseline)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</si>
</sst>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3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Tabelle1!$B$2:$B$97</c:f>
              <c:numCache>
                <c:formatCode>General</c:formatCode>
                <c:ptCount val="96"/>
                <c:pt idx="0">
                  <c:v>0.16491268683266344</c:v>
                </c:pt>
                <c:pt idx="1">
                  <c:v>0.19153752335657229</c:v>
                </c:pt>
                <c:pt idx="2">
                  <c:v>0.22495392178671539</c:v>
                </c:pt>
                <c:pt idx="3">
                  <c:v>0.291582526616184</c:v>
                </c:pt>
                <c:pt idx="4">
                  <c:v>0.32642378558972868</c:v>
                </c:pt>
                <c:pt idx="5">
                  <c:v>0.38933576166379946</c:v>
                </c:pt>
                <c:pt idx="6">
                  <c:v>0.50157227412655825</c:v>
                </c:pt>
                <c:pt idx="7">
                  <c:v>0.58556922900396435</c:v>
                </c:pt>
                <c:pt idx="8">
                  <c:v>0.64670649179295714</c:v>
                </c:pt>
                <c:pt idx="9">
                  <c:v>0.71050526968894767</c:v>
                </c:pt>
                <c:pt idx="10">
                  <c:v>0.75651586702981033</c:v>
                </c:pt>
                <c:pt idx="11">
                  <c:v>0.81242572541943436</c:v>
                </c:pt>
                <c:pt idx="12">
                  <c:v>0.90322550280627645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50-47D4-A484-79ABF31B4684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Y (Baseline)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Tabelle1!$C$2:$C$97</c:f>
              <c:numCache>
                <c:formatCode>General</c:formatCode>
                <c:ptCount val="96"/>
                <c:pt idx="13">
                  <c:v>1</c:v>
                </c:pt>
                <c:pt idx="14">
                  <c:v>1.072343474567417</c:v>
                </c:pt>
                <c:pt idx="15">
                  <c:v>1.1498128444631552</c:v>
                </c:pt>
                <c:pt idx="16">
                  <c:v>1.2325767077986705</c:v>
                </c:pt>
                <c:pt idx="17">
                  <c:v>1.3207923073874857</c:v>
                </c:pt>
                <c:pt idx="18">
                  <c:v>1.4146005855151069</c:v>
                </c:pt>
                <c:pt idx="19">
                  <c:v>1.5141242696625636</c:v>
                </c:pt>
                <c:pt idx="20">
                  <c:v>1.6194664007092272</c:v>
                </c:pt>
                <c:pt idx="21">
                  <c:v>1.730709202543085</c:v>
                </c:pt>
                <c:pt idx="22">
                  <c:v>1.8479132484921423</c:v>
                </c:pt>
                <c:pt idx="23">
                  <c:v>1.9711168960067709</c:v>
                </c:pt>
                <c:pt idx="24">
                  <c:v>2.1003359639334911</c:v>
                </c:pt>
                <c:pt idx="25">
                  <c:v>2.2355636278434798</c:v>
                </c:pt>
                <c:pt idx="26">
                  <c:v>2.3767705119409834</c:v>
                </c:pt>
                <c:pt idx="27">
                  <c:v>2.5239049608429958</c:v>
                </c:pt>
                <c:pt idx="28">
                  <c:v>2.6768934793051939</c:v>
                </c:pt>
                <c:pt idx="29">
                  <c:v>2.8356413312558755</c:v>
                </c:pt>
                <c:pt idx="30">
                  <c:v>3.0000332906293061</c:v>
                </c:pt>
                <c:pt idx="31">
                  <c:v>3.1699345356455364</c:v>
                </c:pt>
                <c:pt idx="32">
                  <c:v>3.3451916760456499</c:v>
                </c:pt>
                <c:pt idx="33">
                  <c:v>3.52563390016067</c:v>
                </c:pt>
                <c:pt idx="34">
                  <c:v>3.7110742262311951</c:v>
                </c:pt>
                <c:pt idx="35">
                  <c:v>3.9013108405210333</c:v>
                </c:pt>
                <c:pt idx="36">
                  <c:v>4.0961285036619008</c:v>
                </c:pt>
                <c:pt idx="37">
                  <c:v>4.2953000063277331</c:v>
                </c:pt>
                <c:pt idx="38">
                  <c:v>4.49858765566775</c:v>
                </c:pt>
                <c:pt idx="39">
                  <c:v>4.7057447747816807</c:v>
                </c:pt>
                <c:pt idx="40">
                  <c:v>4.9165171987518868</c:v>
                </c:pt>
                <c:pt idx="41">
                  <c:v>5.1306447522263365</c:v>
                </c:pt>
                <c:pt idx="42">
                  <c:v>5.3478626951661914</c:v>
                </c:pt>
                <c:pt idx="43">
                  <c:v>5.567903125053788</c:v>
                </c:pt>
                <c:pt idx="44">
                  <c:v>5.7904963255392206</c:v>
                </c:pt>
                <c:pt idx="45">
                  <c:v>6.0153720531437074</c:v>
                </c:pt>
                <c:pt idx="46">
                  <c:v>6.242260755205816</c:v>
                </c:pt>
                <c:pt idx="47">
                  <c:v>6.4708947137290487</c:v>
                </c:pt>
                <c:pt idx="48">
                  <c:v>6.7010091111553116</c:v>
                </c:pt>
                <c:pt idx="49">
                  <c:v>6.9323430153366132</c:v>
                </c:pt>
                <c:pt idx="50">
                  <c:v>7.1646402821061832</c:v>
                </c:pt>
                <c:pt idx="51">
                  <c:v>7.3976503748570579</c:v>
                </c:pt>
                <c:pt idx="52">
                  <c:v>7.6311291014250742</c:v>
                </c:pt>
                <c:pt idx="53">
                  <c:v>7.8648392693471223</c:v>
                </c:pt>
                <c:pt idx="54">
                  <c:v>8.098551261231691</c:v>
                </c:pt>
                <c:pt idx="55">
                  <c:v>8.3320435325426114</c:v>
                </c:pt>
                <c:pt idx="56">
                  <c:v>8.5651030345674375</c:v>
                </c:pt>
                <c:pt idx="57">
                  <c:v>8.7975255657261329</c:v>
                </c:pt>
                <c:pt idx="58">
                  <c:v>9.0291160546807916</c:v>
                </c:pt>
                <c:pt idx="59">
                  <c:v>9.2596887789428521</c:v>
                </c:pt>
                <c:pt idx="60">
                  <c:v>9.4890675228448789</c:v>
                </c:pt>
                <c:pt idx="61">
                  <c:v>9.7170856788582238</c:v>
                </c:pt>
                <c:pt idx="62">
                  <c:v>9.9435862963022288</c:v>
                </c:pt>
                <c:pt idx="63">
                  <c:v>10.168422081509606</c:v>
                </c:pt>
                <c:pt idx="64">
                  <c:v>10.391455353492073</c:v>
                </c:pt>
                <c:pt idx="65">
                  <c:v>10.612557959097385</c:v>
                </c:pt>
                <c:pt idx="66">
                  <c:v>10.831611151563973</c:v>
                </c:pt>
                <c:pt idx="67">
                  <c:v>11.048505436271377</c:v>
                </c:pt>
                <c:pt idx="68">
                  <c:v>11.263140387354632</c:v>
                </c:pt>
                <c:pt idx="69">
                  <c:v>11.47542443870266</c:v>
                </c:pt>
                <c:pt idx="70">
                  <c:v>11.685274652700466</c:v>
                </c:pt>
                <c:pt idx="71">
                  <c:v>11.892616469900965</c:v>
                </c:pt>
                <c:pt idx="72">
                  <c:v>12.097383442633648</c:v>
                </c:pt>
                <c:pt idx="73">
                  <c:v>12.29951695536993</c:v>
                </c:pt>
                <c:pt idx="74">
                  <c:v>12.498965934477873</c:v>
                </c:pt>
                <c:pt idx="75">
                  <c:v>12.695686549808162</c:v>
                </c:pt>
                <c:pt idx="76">
                  <c:v>12.889641910365794</c:v>
                </c:pt>
                <c:pt idx="77">
                  <c:v>13.080801756135701</c:v>
                </c:pt>
                <c:pt idx="78">
                  <c:v>13.269142147949015</c:v>
                </c:pt>
                <c:pt idx="79">
                  <c:v>13.454645157100597</c:v>
                </c:pt>
                <c:pt idx="80">
                  <c:v>13.637298556258765</c:v>
                </c:pt>
                <c:pt idx="81">
                  <c:v>13.817095513045096</c:v>
                </c:pt>
                <c:pt idx="82">
                  <c:v>13.994034287507406</c:v>
                </c:pt>
                <c:pt idx="83">
                  <c:v>14.168117934562444</c:v>
                </c:pt>
                <c:pt idx="84">
                  <c:v>14.339354012347156</c:v>
                </c:pt>
                <c:pt idx="85">
                  <c:v>14.507754297286999</c:v>
                </c:pt>
                <c:pt idx="86">
                  <c:v>14.673334506569883</c:v>
                </c:pt>
                <c:pt idx="87">
                  <c:v>14.836114028603001</c:v>
                </c:pt>
                <c:pt idx="88">
                  <c:v>14.996115661925666</c:v>
                </c:pt>
                <c:pt idx="89">
                  <c:v>15.153365362956643</c:v>
                </c:pt>
                <c:pt idx="90">
                  <c:v>15.307892002869252</c:v>
                </c:pt>
                <c:pt idx="91">
                  <c:v>15.459727133806473</c:v>
                </c:pt>
                <c:pt idx="92">
                  <c:v>15.608904764579497</c:v>
                </c:pt>
                <c:pt idx="93">
                  <c:v>15.755461145927335</c:v>
                </c:pt>
                <c:pt idx="94">
                  <c:v>15.899434565358399</c:v>
                </c:pt>
                <c:pt idx="95">
                  <c:v>16.040865151544693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50-47D4-A484-79ABF31B4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190232"/>
        <c:axId val="776190888"/>
      </c:lineChart>
      <c:catAx>
        <c:axId val="776190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76190888"/>
        <c:crosses val="autoZero"/>
        <c:auto val="1"/>
        <c:lblAlgn val="ctr"/>
        <c:lblOffset val="100"/>
        <c:noMultiLvlLbl val="0"/>
      </c:catAx>
      <c:valAx>
        <c:axId val="77619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76190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6</xdr:row>
      <xdr:rowOff>175260</xdr:rowOff>
    </xdr:from>
    <xdr:to>
      <xdr:col>11</xdr:col>
      <xdr:colOff>655320</xdr:colOff>
      <xdr:row>21</xdr:row>
      <xdr:rowOff>175260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0DFAC0B-BAA0-4CA4-B5E3-03D13CAFD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a2c93ce427878e7/Dokumente/GitHub/Vietnam_RBC_model/Spatial_Multisector-RBC-SOE-model_capital_sector_specific/ExcelFiles/Results%20Scenarios%203%20Sectors%20and%202%20Reg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"/>
      <sheetName val="Temperature"/>
      <sheetName val="Sea Level"/>
      <sheetName val="Comparison"/>
    </sheetNames>
    <sheetDataSet>
      <sheetData sheetId="0">
        <row r="1">
          <cell r="A1" t="str">
            <v>Row</v>
          </cell>
          <cell r="B1" t="str">
            <v>P</v>
          </cell>
          <cell r="C1" t="str">
            <v>K</v>
          </cell>
          <cell r="D1" t="str">
            <v>C</v>
          </cell>
          <cell r="E1" t="str">
            <v>PoP</v>
          </cell>
          <cell r="F1" t="str">
            <v>B</v>
          </cell>
          <cell r="G1" t="str">
            <v>BG</v>
          </cell>
          <cell r="H1" t="str">
            <v>NX</v>
          </cell>
          <cell r="I1" t="str">
            <v>rf</v>
          </cell>
          <cell r="J1" t="str">
            <v>G</v>
          </cell>
          <cell r="K1" t="str">
            <v>I</v>
          </cell>
          <cell r="L1" t="str">
            <v>Y</v>
          </cell>
          <cell r="M1" t="str">
            <v>N</v>
          </cell>
          <cell r="N1" t="str">
            <v>SL</v>
          </cell>
          <cell r="O1" t="str">
            <v>PERC_1</v>
          </cell>
          <cell r="P1" t="str">
            <v>T_1</v>
          </cell>
          <cell r="Q1" t="str">
            <v>WS_1</v>
          </cell>
          <cell r="R1" t="str">
            <v>PERC_2</v>
          </cell>
          <cell r="S1" t="str">
            <v>T_2</v>
          </cell>
          <cell r="T1" t="str">
            <v>WS_2</v>
          </cell>
          <cell r="U1" t="str">
            <v>Y_1</v>
          </cell>
          <cell r="V1" t="str">
            <v>K_1</v>
          </cell>
          <cell r="W1" t="str">
            <v>N_1</v>
          </cell>
          <cell r="X1" t="str">
            <v>I_1</v>
          </cell>
          <cell r="Y1" t="str">
            <v>P_1</v>
          </cell>
          <cell r="Z1" t="str">
            <v>W_1</v>
          </cell>
          <cell r="AA1" t="str">
            <v>Y_1_1</v>
          </cell>
          <cell r="AB1" t="str">
            <v>D_1_1</v>
          </cell>
          <cell r="AC1" t="str">
            <v>K_1_1</v>
          </cell>
          <cell r="AD1" t="str">
            <v>N_1_1</v>
          </cell>
          <cell r="AE1" t="str">
            <v>W_1_1</v>
          </cell>
          <cell r="AF1" t="str">
            <v>A_1_1</v>
          </cell>
          <cell r="AG1" t="str">
            <v>gA_1_1</v>
          </cell>
          <cell r="AH1" t="str">
            <v>A_N_1_1</v>
          </cell>
          <cell r="AI1" t="str">
            <v>A_K_1_1</v>
          </cell>
          <cell r="AJ1" t="str">
            <v>I_1_1</v>
          </cell>
          <cell r="AK1" t="str">
            <v>P_1_1</v>
          </cell>
          <cell r="AL1" t="str">
            <v>omegaI_1_1</v>
          </cell>
          <cell r="AM1" t="str">
            <v>r_1_1</v>
          </cell>
          <cell r="AN1" t="str">
            <v>Y_1_2</v>
          </cell>
          <cell r="AO1" t="str">
            <v>D_1_2</v>
          </cell>
          <cell r="AP1" t="str">
            <v>K_1_2</v>
          </cell>
          <cell r="AQ1" t="str">
            <v>N_1_2</v>
          </cell>
          <cell r="AR1" t="str">
            <v>W_1_2</v>
          </cell>
          <cell r="AS1" t="str">
            <v>A_1_2</v>
          </cell>
          <cell r="AT1" t="str">
            <v>gA_1_2</v>
          </cell>
          <cell r="AU1" t="str">
            <v>A_N_1_2</v>
          </cell>
          <cell r="AV1" t="str">
            <v>A_K_1_2</v>
          </cell>
          <cell r="AW1" t="str">
            <v>I_1_2</v>
          </cell>
          <cell r="AX1" t="str">
            <v>P_1_2</v>
          </cell>
          <cell r="AY1" t="str">
            <v>omegaI_1_2</v>
          </cell>
          <cell r="AZ1" t="str">
            <v>r_1_2</v>
          </cell>
          <cell r="BA1" t="str">
            <v>Y_2</v>
          </cell>
          <cell r="BB1" t="str">
            <v>K_2</v>
          </cell>
          <cell r="BC1" t="str">
            <v>N_2</v>
          </cell>
          <cell r="BD1" t="str">
            <v>I_2</v>
          </cell>
          <cell r="BE1" t="str">
            <v>P_2</v>
          </cell>
          <cell r="BF1" t="str">
            <v>W_2</v>
          </cell>
          <cell r="BG1" t="str">
            <v>Y_2_1</v>
          </cell>
          <cell r="BH1" t="str">
            <v>D_2_1</v>
          </cell>
          <cell r="BI1" t="str">
            <v>K_2_1</v>
          </cell>
          <cell r="BJ1" t="str">
            <v>N_2_1</v>
          </cell>
          <cell r="BK1" t="str">
            <v>W_2_1</v>
          </cell>
          <cell r="BL1" t="str">
            <v>A_2_1</v>
          </cell>
          <cell r="BM1" t="str">
            <v>gA_2_1</v>
          </cell>
          <cell r="BN1" t="str">
            <v>A_N_2_1</v>
          </cell>
          <cell r="BO1" t="str">
            <v>A_K_2_1</v>
          </cell>
          <cell r="BP1" t="str">
            <v>I_2_1</v>
          </cell>
          <cell r="BQ1" t="str">
            <v>P_2_1</v>
          </cell>
          <cell r="BR1" t="str">
            <v>omegaI_2_1</v>
          </cell>
          <cell r="BS1" t="str">
            <v>r_2_1</v>
          </cell>
          <cell r="BT1" t="str">
            <v>Y_2_2</v>
          </cell>
          <cell r="BU1" t="str">
            <v>D_2_2</v>
          </cell>
          <cell r="BV1" t="str">
            <v>K_2_2</v>
          </cell>
          <cell r="BW1" t="str">
            <v>N_2_2</v>
          </cell>
          <cell r="BX1" t="str">
            <v>W_2_2</v>
          </cell>
          <cell r="BY1" t="str">
            <v>A_2_2</v>
          </cell>
          <cell r="BZ1" t="str">
            <v>gA_2_2</v>
          </cell>
          <cell r="CA1" t="str">
            <v>A_N_2_2</v>
          </cell>
          <cell r="CB1" t="str">
            <v>A_K_2_2</v>
          </cell>
          <cell r="CC1" t="str">
            <v>I_2_2</v>
          </cell>
          <cell r="CD1" t="str">
            <v>P_2_2</v>
          </cell>
          <cell r="CE1" t="str">
            <v>omegaI_2_2</v>
          </cell>
          <cell r="CF1" t="str">
            <v>r_2_2</v>
          </cell>
          <cell r="CG1" t="str">
            <v>Y_3</v>
          </cell>
          <cell r="CH1" t="str">
            <v>K_3</v>
          </cell>
          <cell r="CI1" t="str">
            <v>N_3</v>
          </cell>
          <cell r="CJ1" t="str">
            <v>I_3</v>
          </cell>
          <cell r="CK1" t="str">
            <v>P_3</v>
          </cell>
          <cell r="CL1" t="str">
            <v>W_3</v>
          </cell>
          <cell r="CM1" t="str">
            <v>Y_3_1</v>
          </cell>
          <cell r="CN1" t="str">
            <v>D_3_1</v>
          </cell>
          <cell r="CO1" t="str">
            <v>K_3_1</v>
          </cell>
          <cell r="CP1" t="str">
            <v>N_3_1</v>
          </cell>
          <cell r="CQ1" t="str">
            <v>W_3_1</v>
          </cell>
          <cell r="CR1" t="str">
            <v>A_3_1</v>
          </cell>
          <cell r="CS1" t="str">
            <v>gA_3_1</v>
          </cell>
          <cell r="CT1" t="str">
            <v>A_N_3_1</v>
          </cell>
          <cell r="CU1" t="str">
            <v>A_K_3_1</v>
          </cell>
          <cell r="CV1" t="str">
            <v>I_3_1</v>
          </cell>
          <cell r="CW1" t="str">
            <v>P_3_1</v>
          </cell>
          <cell r="CX1" t="str">
            <v>omegaI_3_1</v>
          </cell>
          <cell r="CY1" t="str">
            <v>r_3_1</v>
          </cell>
          <cell r="CZ1" t="str">
            <v>Y_3_2</v>
          </cell>
          <cell r="DA1" t="str">
            <v>D_3_2</v>
          </cell>
          <cell r="DB1" t="str">
            <v>K_3_2</v>
          </cell>
          <cell r="DC1" t="str">
            <v>N_3_2</v>
          </cell>
          <cell r="DD1" t="str">
            <v>W_3_2</v>
          </cell>
          <cell r="DE1" t="str">
            <v>A_3_2</v>
          </cell>
          <cell r="DF1" t="str">
            <v>gA_3_2</v>
          </cell>
          <cell r="DG1" t="str">
            <v>A_N_3_2</v>
          </cell>
          <cell r="DH1" t="str">
            <v>A_K_3_2</v>
          </cell>
          <cell r="DI1" t="str">
            <v>I_3_2</v>
          </cell>
          <cell r="DJ1" t="str">
            <v>P_3_2</v>
          </cell>
          <cell r="DK1" t="str">
            <v>omegaI_3_2</v>
          </cell>
          <cell r="DL1" t="str">
            <v>r_3_2</v>
          </cell>
        </row>
        <row r="2">
          <cell r="A2">
            <v>2018</v>
          </cell>
          <cell r="B2">
            <v>1</v>
          </cell>
          <cell r="C2">
            <v>2.5368938547486026</v>
          </cell>
          <cell r="D2">
            <v>0.61511816346650394</v>
          </cell>
          <cell r="E2">
            <v>90</v>
          </cell>
          <cell r="F2">
            <v>-0.59499999999999942</v>
          </cell>
          <cell r="G2">
            <v>0</v>
          </cell>
          <cell r="H2">
            <v>0.03</v>
          </cell>
          <cell r="I2">
            <v>5.0420168067226934E-2</v>
          </cell>
          <cell r="J2">
            <v>0.16119245105863575</v>
          </cell>
          <cell r="K2">
            <v>0.25368938547486025</v>
          </cell>
          <cell r="L2">
            <v>1</v>
          </cell>
          <cell r="M2">
            <v>0.2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0.17777777777777778</v>
          </cell>
          <cell r="V2">
            <v>0.53184357541899441</v>
          </cell>
          <cell r="W2">
            <v>0.08</v>
          </cell>
          <cell r="X2">
            <v>5.3184357541899444E-2</v>
          </cell>
          <cell r="Y2">
            <v>0.89999999999999991</v>
          </cell>
          <cell r="Z2">
            <v>1.1111111111111113E-2</v>
          </cell>
          <cell r="AA2">
            <v>5.5555555555555559E-2</v>
          </cell>
          <cell r="AB2">
            <v>0</v>
          </cell>
          <cell r="AC2">
            <v>0.16620111731843573</v>
          </cell>
          <cell r="AD2">
            <v>0.03</v>
          </cell>
          <cell r="AE2">
            <v>9.2592592592592605E-3</v>
          </cell>
          <cell r="AF2">
            <v>1.0000000000000036</v>
          </cell>
          <cell r="AG2">
            <v>1</v>
          </cell>
          <cell r="AH2">
            <v>1</v>
          </cell>
          <cell r="AI2">
            <v>1</v>
          </cell>
          <cell r="AJ2">
            <v>1.6620111731843575E-2</v>
          </cell>
          <cell r="AK2">
            <v>0.9</v>
          </cell>
          <cell r="AL2">
            <v>0.9</v>
          </cell>
          <cell r="AM2">
            <v>0.16713352007469659</v>
          </cell>
          <cell r="AN2">
            <v>0.12222222222222222</v>
          </cell>
          <cell r="AO2">
            <v>0</v>
          </cell>
          <cell r="AP2">
            <v>0.36564245810055857</v>
          </cell>
          <cell r="AQ2">
            <v>0.05</v>
          </cell>
          <cell r="AR2">
            <v>1.2222222222222223E-2</v>
          </cell>
          <cell r="AS2">
            <v>0.99999999999999967</v>
          </cell>
          <cell r="AT2">
            <v>1</v>
          </cell>
          <cell r="AU2">
            <v>1</v>
          </cell>
          <cell r="AV2">
            <v>1</v>
          </cell>
          <cell r="AW2">
            <v>3.6564245810055858E-2</v>
          </cell>
          <cell r="AX2">
            <v>0.9</v>
          </cell>
          <cell r="AY2">
            <v>0.9</v>
          </cell>
          <cell r="AZ2">
            <v>0.16713352007469659</v>
          </cell>
          <cell r="BA2">
            <v>0.39603960396039606</v>
          </cell>
          <cell r="BB2">
            <v>0.94784003540018769</v>
          </cell>
          <cell r="BC2">
            <v>4.0000000000000008E-2</v>
          </cell>
          <cell r="BD2">
            <v>9.4784003540018785E-2</v>
          </cell>
          <cell r="BE2">
            <v>1.01</v>
          </cell>
          <cell r="BF2">
            <v>6.6666666666666666E-2</v>
          </cell>
          <cell r="BG2">
            <v>0.19801980198019803</v>
          </cell>
          <cell r="BH2">
            <v>0</v>
          </cell>
          <cell r="BI2">
            <v>0.4146800154875821</v>
          </cell>
          <cell r="BJ2">
            <v>2.0000000000000004E-2</v>
          </cell>
          <cell r="BK2">
            <v>7.2222222222222215E-2</v>
          </cell>
          <cell r="BL2">
            <v>0.99999999999999845</v>
          </cell>
          <cell r="BM2">
            <v>1</v>
          </cell>
          <cell r="BN2">
            <v>1</v>
          </cell>
          <cell r="BO2">
            <v>1</v>
          </cell>
          <cell r="BP2">
            <v>4.146800154875821E-2</v>
          </cell>
          <cell r="BQ2">
            <v>1.01</v>
          </cell>
          <cell r="BR2">
            <v>1.01</v>
          </cell>
          <cell r="BS2">
            <v>0.16713352007469659</v>
          </cell>
          <cell r="BT2">
            <v>0.19801980198019803</v>
          </cell>
          <cell r="BU2">
            <v>0</v>
          </cell>
          <cell r="BV2">
            <v>0.53316001991260564</v>
          </cell>
          <cell r="BW2">
            <v>2.0000000000000004E-2</v>
          </cell>
          <cell r="BX2">
            <v>6.1111111111111109E-2</v>
          </cell>
          <cell r="BY2">
            <v>0.99999999999999845</v>
          </cell>
          <cell r="BZ2">
            <v>1</v>
          </cell>
          <cell r="CA2">
            <v>1</v>
          </cell>
          <cell r="CB2">
            <v>1</v>
          </cell>
          <cell r="CC2">
            <v>5.3316001991260568E-2</v>
          </cell>
          <cell r="CD2">
            <v>1.01</v>
          </cell>
          <cell r="CE2">
            <v>1.01</v>
          </cell>
          <cell r="CF2">
            <v>0.16713352007469659</v>
          </cell>
          <cell r="CG2">
            <v>0.39999999999999986</v>
          </cell>
          <cell r="CH2">
            <v>1.0008329101066527</v>
          </cell>
          <cell r="CI2">
            <v>8.0000000000000016E-2</v>
          </cell>
          <cell r="CJ2">
            <v>0.10008329101066527</v>
          </cell>
          <cell r="CK2">
            <v>1.1000000000000001</v>
          </cell>
          <cell r="CL2">
            <v>3.5555555555555549E-2</v>
          </cell>
          <cell r="CM2">
            <v>0.12727272727272729</v>
          </cell>
          <cell r="CN2">
            <v>0</v>
          </cell>
          <cell r="CO2">
            <v>0.2665261554088369</v>
          </cell>
          <cell r="CP2">
            <v>2.0000000000000004E-2</v>
          </cell>
          <cell r="CQ2">
            <v>5.0555555555555562E-2</v>
          </cell>
          <cell r="CR2">
            <v>1.0000000000000002</v>
          </cell>
          <cell r="CS2">
            <v>1</v>
          </cell>
          <cell r="CT2">
            <v>1</v>
          </cell>
          <cell r="CU2">
            <v>1</v>
          </cell>
          <cell r="CV2">
            <v>2.665261554088369E-2</v>
          </cell>
          <cell r="CW2">
            <v>1.1000000000000001</v>
          </cell>
          <cell r="CX2">
            <v>1.1000000000000001</v>
          </cell>
          <cell r="CY2">
            <v>0.16713352007469659</v>
          </cell>
          <cell r="CZ2">
            <v>0.27272727272727265</v>
          </cell>
          <cell r="DA2">
            <v>0</v>
          </cell>
          <cell r="DB2">
            <v>0.7343067546978157</v>
          </cell>
          <cell r="DC2">
            <v>6.0000000000000012E-2</v>
          </cell>
          <cell r="DD2">
            <v>3.0555555555555544E-2</v>
          </cell>
          <cell r="DE2">
            <v>1.0000000000000011</v>
          </cell>
          <cell r="DF2">
            <v>1</v>
          </cell>
          <cell r="DG2">
            <v>1</v>
          </cell>
          <cell r="DH2">
            <v>1</v>
          </cell>
          <cell r="DI2">
            <v>7.3430675469781576E-2</v>
          </cell>
          <cell r="DJ2">
            <v>1.1000000000000001</v>
          </cell>
          <cell r="DK2">
            <v>1.1000000000000001</v>
          </cell>
          <cell r="DL2">
            <v>0.16713352007469659</v>
          </cell>
        </row>
        <row r="3">
          <cell r="A3">
            <v>2019</v>
          </cell>
          <cell r="B3">
            <v>1</v>
          </cell>
          <cell r="C3">
            <v>2.5372678123595485</v>
          </cell>
          <cell r="D3">
            <v>0.66336764037127594</v>
          </cell>
          <cell r="E3">
            <v>90.005784364963887</v>
          </cell>
          <cell r="F3">
            <v>-0.50572105628643094</v>
          </cell>
          <cell r="G3">
            <v>0</v>
          </cell>
          <cell r="H3">
            <v>3.0217030423702249E-2</v>
          </cell>
          <cell r="I3">
            <v>-9.9263719814901369E-2</v>
          </cell>
          <cell r="J3">
            <v>0.17364332063637392</v>
          </cell>
          <cell r="K3">
            <v>0.2655495439834693</v>
          </cell>
          <cell r="L3">
            <v>1.072343474567417</v>
          </cell>
          <cell r="M3">
            <v>0.19955319240984348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0.18445891243054943</v>
          </cell>
          <cell r="V3">
            <v>0.5305055987991385</v>
          </cell>
          <cell r="W3">
            <v>7.7571627589009789E-2</v>
          </cell>
          <cell r="X3">
            <v>5.1981009543720383E-2</v>
          </cell>
          <cell r="Y3">
            <v>0.90330144109500732</v>
          </cell>
          <cell r="Z3">
            <v>1.1798770017577608E-2</v>
          </cell>
          <cell r="AA3">
            <v>5.7642911266154673E-2</v>
          </cell>
          <cell r="AB3">
            <v>0</v>
          </cell>
          <cell r="AC3">
            <v>0.16570736978544298</v>
          </cell>
          <cell r="AD3">
            <v>2.9087142504063097E-2</v>
          </cell>
          <cell r="AE3">
            <v>9.8318210698493183E-3</v>
          </cell>
          <cell r="AF3">
            <v>1.0462396618709455</v>
          </cell>
          <cell r="AG3">
            <v>1.0462396618709418</v>
          </cell>
          <cell r="AH3">
            <v>1.0143044467433404</v>
          </cell>
          <cell r="AI3">
            <v>1</v>
          </cell>
          <cell r="AJ3">
            <v>1.6182480525572703E-2</v>
          </cell>
          <cell r="AK3">
            <v>0.90330534987961653</v>
          </cell>
          <cell r="AL3">
            <v>0.77889731248248195</v>
          </cell>
          <cell r="AM3">
            <v>0.17375009326603125</v>
          </cell>
          <cell r="AN3">
            <v>0.12681600116595632</v>
          </cell>
          <cell r="AO3">
            <v>0</v>
          </cell>
          <cell r="AP3">
            <v>0.36479822948521667</v>
          </cell>
          <cell r="AQ3">
            <v>4.8484485084946703E-2</v>
          </cell>
          <cell r="AR3">
            <v>1.2978795426815225E-2</v>
          </cell>
          <cell r="AS3">
            <v>1.0462796997088064</v>
          </cell>
          <cell r="AT3">
            <v>1.0462796997088069</v>
          </cell>
          <cell r="AU3">
            <v>1.0141286576040585</v>
          </cell>
          <cell r="AV3">
            <v>1</v>
          </cell>
          <cell r="AW3">
            <v>3.5798529405322417E-2</v>
          </cell>
          <cell r="AX3">
            <v>0.90329966438585307</v>
          </cell>
          <cell r="AY3">
            <v>0.77627763025243846</v>
          </cell>
          <cell r="AZ3">
            <v>0.17375239560568717</v>
          </cell>
          <cell r="BA3">
            <v>0.40527497756461817</v>
          </cell>
          <cell r="BB3">
            <v>0.94186082006740246</v>
          </cell>
          <cell r="BC3">
            <v>3.956731147203324E-2</v>
          </cell>
          <cell r="BD3">
            <v>8.9968435601922234E-2</v>
          </cell>
          <cell r="BE3">
            <v>1.0152650967314076</v>
          </cell>
          <cell r="BF3">
            <v>7.1500774864029795E-2</v>
          </cell>
          <cell r="BG3">
            <v>0.20263393579500666</v>
          </cell>
          <cell r="BH3">
            <v>0</v>
          </cell>
          <cell r="BI3">
            <v>0.41213059162155447</v>
          </cell>
          <cell r="BJ3">
            <v>1.9782165739818298E-2</v>
          </cell>
          <cell r="BK3">
            <v>7.7456984860748382E-2</v>
          </cell>
          <cell r="BL3">
            <v>1.0492380823127438</v>
          </cell>
          <cell r="BM3">
            <v>1.0492380823127454</v>
          </cell>
          <cell r="BN3">
            <v>0.97277039457510572</v>
          </cell>
          <cell r="BO3">
            <v>1</v>
          </cell>
          <cell r="BP3">
            <v>3.9406173691960006E-2</v>
          </cell>
          <cell r="BQ3">
            <v>1.0152739975244736</v>
          </cell>
          <cell r="BR3">
            <v>0.84930557792890293</v>
          </cell>
          <cell r="BS3">
            <v>0.17123542705001518</v>
          </cell>
          <cell r="BT3">
            <v>0.20264104180057388</v>
          </cell>
          <cell r="BU3">
            <v>0</v>
          </cell>
          <cell r="BV3">
            <v>0.5297312593658059</v>
          </cell>
          <cell r="BW3">
            <v>1.9785145732214949E-2</v>
          </cell>
          <cell r="BX3">
            <v>6.5545461978217784E-2</v>
          </cell>
          <cell r="BY3">
            <v>1.0452749150503506</v>
          </cell>
          <cell r="BZ3">
            <v>1.0452749150503522</v>
          </cell>
          <cell r="CA3">
            <v>0.97257219840183895</v>
          </cell>
          <cell r="CB3">
            <v>1</v>
          </cell>
          <cell r="CC3">
            <v>5.0562359708104937E-2</v>
          </cell>
          <cell r="CD3">
            <v>1.0152561960934707</v>
          </cell>
          <cell r="CE3">
            <v>0.85069681960426413</v>
          </cell>
          <cell r="CF3">
            <v>0.17124174802096889</v>
          </cell>
          <cell r="CG3">
            <v>0.45194316600509765</v>
          </cell>
          <cell r="CH3">
            <v>1.0015483854139904</v>
          </cell>
          <cell r="CI3">
            <v>8.241425334880044E-2</v>
          </cell>
          <cell r="CJ3">
            <v>0.11635824589472735</v>
          </cell>
          <cell r="CK3">
            <v>1.0936329410903747</v>
          </cell>
          <cell r="CL3">
            <v>3.8917099595180853E-2</v>
          </cell>
          <cell r="CM3">
            <v>0.14380189699810728</v>
          </cell>
          <cell r="CN3">
            <v>0</v>
          </cell>
          <cell r="CO3">
            <v>0.26683609789413459</v>
          </cell>
          <cell r="CP3">
            <v>2.0605588840009445E-2</v>
          </cell>
          <cell r="CQ3">
            <v>5.5336823280523181E-2</v>
          </cell>
          <cell r="CR3">
            <v>1.1075291167741714</v>
          </cell>
          <cell r="CS3">
            <v>1.1075291167741712</v>
          </cell>
          <cell r="CT3">
            <v>1.000842228933303</v>
          </cell>
          <cell r="CU3">
            <v>1</v>
          </cell>
          <cell r="CV3">
            <v>3.0872279791522815E-2</v>
          </cell>
          <cell r="CW3">
            <v>1.0936261012983906</v>
          </cell>
          <cell r="CX3">
            <v>1.152581793069553</v>
          </cell>
          <cell r="CY3">
            <v>0.19005698642798174</v>
          </cell>
          <cell r="CZ3">
            <v>0.30814126901518551</v>
          </cell>
          <cell r="DA3">
            <v>0</v>
          </cell>
          <cell r="DB3">
            <v>0.73471181199764302</v>
          </cell>
          <cell r="DC3">
            <v>6.1808664508791002E-2</v>
          </cell>
          <cell r="DD3">
            <v>3.3443140922707719E-2</v>
          </cell>
          <cell r="DE3">
            <v>1.1108865171918247</v>
          </cell>
          <cell r="DF3">
            <v>1.1108865171918234</v>
          </cell>
          <cell r="DG3">
            <v>1.0010261031213099</v>
          </cell>
          <cell r="DH3">
            <v>1</v>
          </cell>
          <cell r="DI3">
            <v>8.5485909680966476E-2</v>
          </cell>
          <cell r="DJ3">
            <v>1.0936361330223865</v>
          </cell>
          <cell r="DK3">
            <v>1.1516712996143579</v>
          </cell>
          <cell r="DL3">
            <v>0.19005331622005645</v>
          </cell>
        </row>
        <row r="4">
          <cell r="A4">
            <v>2020</v>
          </cell>
          <cell r="B4">
            <v>1</v>
          </cell>
          <cell r="C4">
            <v>2.5316945271940678</v>
          </cell>
          <cell r="D4">
            <v>0.71137035568095863</v>
          </cell>
          <cell r="E4">
            <v>90.017071311949707</v>
          </cell>
          <cell r="F4">
            <v>-0.53878850895958186</v>
          </cell>
          <cell r="G4">
            <v>0</v>
          </cell>
          <cell r="H4">
            <v>3.064476591472149E-2</v>
          </cell>
          <cell r="I4">
            <v>0.12598292635426467</v>
          </cell>
          <cell r="J4">
            <v>0.18677177532833814</v>
          </cell>
          <cell r="K4">
            <v>0.28231547936857998</v>
          </cell>
          <cell r="L4">
            <v>1.1498128444631552</v>
          </cell>
          <cell r="M4">
            <v>0.19907265339014463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0.19121663326335631</v>
          </cell>
          <cell r="V4">
            <v>0.52910372213282153</v>
          </cell>
          <cell r="W4">
            <v>7.5244544214845471E-2</v>
          </cell>
          <cell r="X4">
            <v>5.1660486107518576E-2</v>
          </cell>
          <cell r="Y4">
            <v>0.90669744948031816</v>
          </cell>
          <cell r="Z4">
            <v>1.246015827710781E-2</v>
          </cell>
          <cell r="AA4">
            <v>5.9708312028720678E-2</v>
          </cell>
          <cell r="AB4">
            <v>0</v>
          </cell>
          <cell r="AC4">
            <v>0.1651437394405553</v>
          </cell>
          <cell r="AD4">
            <v>2.8208602323290671E-2</v>
          </cell>
          <cell r="AE4">
            <v>1.03815271417835E-2</v>
          </cell>
          <cell r="AF4">
            <v>1.0921735024823926</v>
          </cell>
          <cell r="AG4">
            <v>1.0439037463100358</v>
          </cell>
          <cell r="AH4">
            <v>1.0327249745198623</v>
          </cell>
          <cell r="AI4">
            <v>1</v>
          </cell>
          <cell r="AJ4">
            <v>1.6015620865769999E-2</v>
          </cell>
          <cell r="AK4">
            <v>0.90705337105249795</v>
          </cell>
          <cell r="AL4">
            <v>0.81067436487312095</v>
          </cell>
          <cell r="AM4">
            <v>0.1808750785472614</v>
          </cell>
          <cell r="AN4">
            <v>0.13150833461736702</v>
          </cell>
          <cell r="AO4">
            <v>0</v>
          </cell>
          <cell r="AP4">
            <v>0.36396006051286717</v>
          </cell>
          <cell r="AQ4">
            <v>4.70359418915548E-2</v>
          </cell>
          <cell r="AR4">
            <v>1.3706764101725024E-2</v>
          </cell>
          <cell r="AS4">
            <v>1.0928501407123483</v>
          </cell>
          <cell r="AT4">
            <v>1.044510508091324</v>
          </cell>
          <cell r="AU4">
            <v>1.03264411699675</v>
          </cell>
          <cell r="AV4">
            <v>1</v>
          </cell>
          <cell r="AW4">
            <v>3.5644934870340907E-2</v>
          </cell>
          <cell r="AX4">
            <v>0.90653575926877961</v>
          </cell>
          <cell r="AY4">
            <v>0.80740711054579339</v>
          </cell>
          <cell r="AZ4">
            <v>0.18096610738518246</v>
          </cell>
          <cell r="BA4">
            <v>0.41463387984396904</v>
          </cell>
          <cell r="BB4">
            <v>0.9343415802256595</v>
          </cell>
          <cell r="BC4">
            <v>3.9154711828661558E-2</v>
          </cell>
          <cell r="BD4">
            <v>8.7100619281418323E-2</v>
          </cell>
          <cell r="BE4">
            <v>1.0205721333037627</v>
          </cell>
          <cell r="BF4">
            <v>7.6263621398057091E-2</v>
          </cell>
          <cell r="BG4">
            <v>0.20735140681834513</v>
          </cell>
          <cell r="BH4">
            <v>0</v>
          </cell>
          <cell r="BI4">
            <v>0.40893818907409191</v>
          </cell>
          <cell r="BJ4">
            <v>1.9574404595232259E-2</v>
          </cell>
          <cell r="BK4">
            <v>8.2614251577231831E-2</v>
          </cell>
          <cell r="BL4">
            <v>1.0995879667208595</v>
          </cell>
          <cell r="BM4">
            <v>1.0479870926224857</v>
          </cell>
          <cell r="BN4">
            <v>0.95072392086241231</v>
          </cell>
          <cell r="BO4">
            <v>1</v>
          </cell>
          <cell r="BP4">
            <v>3.8199747348357058E-2</v>
          </cell>
          <cell r="BQ4">
            <v>1.0204873076784855</v>
          </cell>
          <cell r="BR4">
            <v>0.88265453293368235</v>
          </cell>
          <cell r="BS4">
            <v>0.1765768171706564</v>
          </cell>
          <cell r="BT4">
            <v>0.2072824758897869</v>
          </cell>
          <cell r="BU4">
            <v>0</v>
          </cell>
          <cell r="BV4">
            <v>0.52539370460476287</v>
          </cell>
          <cell r="BW4">
            <v>1.9580307233429302E-2</v>
          </cell>
          <cell r="BX4">
            <v>6.9914905669053354E-2</v>
          </cell>
          <cell r="BY4">
            <v>1.0923593247365799</v>
          </cell>
          <cell r="BZ4">
            <v>1.0450450013749277</v>
          </cell>
          <cell r="CA4">
            <v>0.95013535226058732</v>
          </cell>
          <cell r="CB4">
            <v>1</v>
          </cell>
          <cell r="CC4">
            <v>4.8899981899314188E-2</v>
          </cell>
          <cell r="CD4">
            <v>1.0206569730286414</v>
          </cell>
          <cell r="CE4">
            <v>0.88437465206416721</v>
          </cell>
          <cell r="CF4">
            <v>0.17656796747852282</v>
          </cell>
          <cell r="CG4">
            <v>0.50863310678636087</v>
          </cell>
          <cell r="CH4">
            <v>1.0190992099407461</v>
          </cell>
          <cell r="CI4">
            <v>8.4673397346637577E-2</v>
          </cell>
          <cell r="CJ4">
            <v>0.13475571238983924</v>
          </cell>
          <cell r="CK4">
            <v>1.087765267540743</v>
          </cell>
          <cell r="CL4">
            <v>4.2309379707008946E-2</v>
          </cell>
          <cell r="CM4">
            <v>0.16174909049985428</v>
          </cell>
          <cell r="CN4">
            <v>0</v>
          </cell>
          <cell r="CO4">
            <v>0.27151166276371791</v>
          </cell>
          <cell r="CP4">
            <v>2.1202015806196489E-2</v>
          </cell>
          <cell r="CQ4">
            <v>6.0186253338348789E-2</v>
          </cell>
          <cell r="CR4">
            <v>1.2188747039148593</v>
          </cell>
          <cell r="CS4">
            <v>1.1005351331540048</v>
          </cell>
          <cell r="CT4">
            <v>1.005155975569763</v>
          </cell>
          <cell r="CU4">
            <v>1</v>
          </cell>
          <cell r="CV4">
            <v>3.5627598794043223E-2</v>
          </cell>
          <cell r="CW4">
            <v>1.0880635356034118</v>
          </cell>
          <cell r="CX4">
            <v>1.2086176381535425</v>
          </cell>
          <cell r="CY4">
            <v>0.21484142996218883</v>
          </cell>
          <cell r="CZ4">
            <v>0.34688403412311802</v>
          </cell>
          <cell r="DA4">
            <v>0</v>
          </cell>
          <cell r="DB4">
            <v>0.7476087244353764</v>
          </cell>
          <cell r="DC4">
            <v>6.3471381540441102E-2</v>
          </cell>
          <cell r="DD4">
            <v>3.6337778835264102E-2</v>
          </cell>
          <cell r="DE4">
            <v>1.2268848554472371</v>
          </cell>
          <cell r="DF4">
            <v>1.104419611258699</v>
          </cell>
          <cell r="DG4">
            <v>1.0087289563453568</v>
          </cell>
          <cell r="DH4">
            <v>1</v>
          </cell>
          <cell r="DI4">
            <v>9.9131024242452431E-2</v>
          </cell>
          <cell r="DJ4">
            <v>1.0876261317330278</v>
          </cell>
          <cell r="DK4">
            <v>1.2072239082741596</v>
          </cell>
          <cell r="DL4">
            <v>0.21516165111804614</v>
          </cell>
        </row>
        <row r="5">
          <cell r="A5">
            <v>2021</v>
          </cell>
          <cell r="B5">
            <v>1</v>
          </cell>
          <cell r="C5">
            <v>2.5431504786451988</v>
          </cell>
          <cell r="D5">
            <v>0.76019341186683898</v>
          </cell>
          <cell r="E5">
            <v>90.033593156720016</v>
          </cell>
          <cell r="F5">
            <v>-0.57324680435330322</v>
          </cell>
          <cell r="G5">
            <v>0</v>
          </cell>
          <cell r="H5">
            <v>3.127801944664535E-2</v>
          </cell>
          <cell r="I5">
            <v>0.12200764074765506</v>
          </cell>
          <cell r="J5">
            <v>0.20042230264541896</v>
          </cell>
          <cell r="K5">
            <v>0.30323901273305798</v>
          </cell>
          <cell r="L5">
            <v>1.2325767077986705</v>
          </cell>
          <cell r="M5">
            <v>0.19855047119294134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0.19804634068852087</v>
          </cell>
          <cell r="V5">
            <v>0.5281748624493835</v>
          </cell>
          <cell r="W5">
            <v>7.3011739387338223E-2</v>
          </cell>
          <cell r="X5">
            <v>5.1994862222099959E-2</v>
          </cell>
          <cell r="Y5">
            <v>0.9101710577113451</v>
          </cell>
          <cell r="Z5">
            <v>1.3114550907539883E-2</v>
          </cell>
          <cell r="AA5">
            <v>6.1748354962499148E-2</v>
          </cell>
          <cell r="AB5">
            <v>0</v>
          </cell>
          <cell r="AC5">
            <v>0.16467472527276913</v>
          </cell>
          <cell r="AD5">
            <v>2.7362142056722358E-2</v>
          </cell>
          <cell r="AE5">
            <v>1.092431315203039E-2</v>
          </cell>
          <cell r="AF5">
            <v>1.1373596370021906</v>
          </cell>
          <cell r="AG5">
            <v>1.0413726706479915</v>
          </cell>
          <cell r="AH5">
            <v>1.0533856699271293</v>
          </cell>
          <cell r="AI5">
            <v>1</v>
          </cell>
          <cell r="AJ5">
            <v>1.6045641668728457E-2</v>
          </cell>
          <cell r="AK5">
            <v>0.91121056676547951</v>
          </cell>
          <cell r="AL5">
            <v>0.83955563851860759</v>
          </cell>
          <cell r="AM5">
            <v>0.18805931347893676</v>
          </cell>
          <cell r="AN5">
            <v>0.13629810288157465</v>
          </cell>
          <cell r="AO5">
            <v>0</v>
          </cell>
          <cell r="AP5">
            <v>0.3635004555117432</v>
          </cell>
          <cell r="AQ5">
            <v>4.5649597330615875E-2</v>
          </cell>
          <cell r="AR5">
            <v>1.4427368549691259E-2</v>
          </cell>
          <cell r="AS5">
            <v>1.1394119622270258</v>
          </cell>
          <cell r="AT5">
            <v>1.0426058613149194</v>
          </cell>
          <cell r="AU5">
            <v>1.0536542215754192</v>
          </cell>
          <cell r="AV5">
            <v>1</v>
          </cell>
          <cell r="AW5">
            <v>3.594952658142532E-2</v>
          </cell>
          <cell r="AX5">
            <v>0.90969933723647389</v>
          </cell>
          <cell r="AY5">
            <v>0.83548633953299956</v>
          </cell>
          <cell r="AZ5">
            <v>0.18836623695205076</v>
          </cell>
          <cell r="BA5">
            <v>0.42411350170119921</v>
          </cell>
          <cell r="BB5">
            <v>0.92645662956770791</v>
          </cell>
          <cell r="BC5">
            <v>3.8760232610495327E-2</v>
          </cell>
          <cell r="BD5">
            <v>8.5649157806659867E-2</v>
          </cell>
          <cell r="BE5">
            <v>1.0259046119096373</v>
          </cell>
          <cell r="BF5">
            <v>8.1070570271820241E-2</v>
          </cell>
          <cell r="BG5">
            <v>0.21217275856013912</v>
          </cell>
          <cell r="BH5">
            <v>0</v>
          </cell>
          <cell r="BI5">
            <v>0.40561909716702343</v>
          </cell>
          <cell r="BJ5">
            <v>1.9375764213944081E-2</v>
          </cell>
          <cell r="BK5">
            <v>8.7819052740626E-2</v>
          </cell>
          <cell r="BL5">
            <v>1.1506758348304857</v>
          </cell>
          <cell r="BM5">
            <v>1.0464609204531667</v>
          </cell>
          <cell r="BN5">
            <v>0.93164736753312827</v>
          </cell>
          <cell r="BO5">
            <v>1</v>
          </cell>
          <cell r="BP5">
            <v>3.7618308142493166E-2</v>
          </cell>
          <cell r="BQ5">
            <v>1.025624111395194</v>
          </cell>
          <cell r="BR5">
            <v>0.91361540554101073</v>
          </cell>
          <cell r="BS5">
            <v>0.18238816437367247</v>
          </cell>
          <cell r="BT5">
            <v>0.21194077486249185</v>
          </cell>
          <cell r="BU5">
            <v>0</v>
          </cell>
          <cell r="BV5">
            <v>0.52080596036244331</v>
          </cell>
          <cell r="BW5">
            <v>1.9384468396551249E-2</v>
          </cell>
          <cell r="BX5">
            <v>7.4325118072380375E-2</v>
          </cell>
          <cell r="BY5">
            <v>1.140198358193214</v>
          </cell>
          <cell r="BZ5">
            <v>1.0437942284916919</v>
          </cell>
          <cell r="CA5">
            <v>0.93049583544310888</v>
          </cell>
          <cell r="CB5">
            <v>1</v>
          </cell>
          <cell r="CC5">
            <v>4.8027996286145763E-2</v>
          </cell>
          <cell r="CD5">
            <v>1.0261852658885415</v>
          </cell>
          <cell r="CE5">
            <v>0.9157296448616532</v>
          </cell>
          <cell r="CF5">
            <v>0.18231840578182515</v>
          </cell>
          <cell r="CG5">
            <v>0.57025552219307929</v>
          </cell>
          <cell r="CH5">
            <v>1.0542461955596598</v>
          </cell>
          <cell r="CI5">
            <v>8.6778499195107758E-2</v>
          </cell>
          <cell r="CJ5">
            <v>0.15526001381512347</v>
          </cell>
          <cell r="CK5">
            <v>1.0823580640767752</v>
          </cell>
          <cell r="CL5">
            <v>4.5789339152251189E-2</v>
          </cell>
          <cell r="CM5">
            <v>0.18114664556397508</v>
          </cell>
          <cell r="CN5">
            <v>0</v>
          </cell>
          <cell r="CO5">
            <v>0.28073493189078835</v>
          </cell>
          <cell r="CP5">
            <v>2.1787283192851292E-2</v>
          </cell>
          <cell r="CQ5">
            <v>6.5186686493263077E-2</v>
          </cell>
          <cell r="CR5">
            <v>1.3278019998048973</v>
          </cell>
          <cell r="CS5">
            <v>1.0893670988325166</v>
          </cell>
          <cell r="CT5">
            <v>1.0110160337191727</v>
          </cell>
          <cell r="CU5">
            <v>1</v>
          </cell>
          <cell r="CV5">
            <v>4.0907127482239999E-2</v>
          </cell>
          <cell r="CW5">
            <v>1.0832488544274181</v>
          </cell>
          <cell r="CX5">
            <v>1.2497117306342329</v>
          </cell>
          <cell r="CY5">
            <v>0.23765906973450562</v>
          </cell>
          <cell r="CZ5">
            <v>0.38910905658667783</v>
          </cell>
          <cell r="DA5">
            <v>0</v>
          </cell>
          <cell r="DB5">
            <v>0.77357696646306495</v>
          </cell>
          <cell r="DC5">
            <v>6.4991216002256477E-2</v>
          </cell>
          <cell r="DD5">
            <v>3.9286683472893894E-2</v>
          </cell>
          <cell r="DE5">
            <v>1.3389200046587852</v>
          </cell>
          <cell r="DF5">
            <v>1.0913167595399402</v>
          </cell>
          <cell r="DG5">
            <v>1.0208241037573325</v>
          </cell>
          <cell r="DH5">
            <v>1</v>
          </cell>
          <cell r="DI5">
            <v>0.11436308997395593</v>
          </cell>
          <cell r="DJ5">
            <v>1.0819428630930468</v>
          </cell>
          <cell r="DK5">
            <v>1.2474728624119418</v>
          </cell>
          <cell r="DL5">
            <v>0.2384088846113453</v>
          </cell>
        </row>
        <row r="6">
          <cell r="A6">
            <v>2022</v>
          </cell>
          <cell r="B6">
            <v>1</v>
          </cell>
          <cell r="C6">
            <v>2.5738203950289154</v>
          </cell>
          <cell r="D6">
            <v>0.81041778552283228</v>
          </cell>
          <cell r="E6">
            <v>90.05509560881903</v>
          </cell>
          <cell r="F6">
            <v>-0.60949761524208967</v>
          </cell>
          <cell r="G6">
            <v>0</v>
          </cell>
          <cell r="H6">
            <v>3.211259442414327E-2</v>
          </cell>
          <cell r="I6">
            <v>0.11925649613974004</v>
          </cell>
          <cell r="J6">
            <v>0.21468578371276986</v>
          </cell>
          <cell r="K6">
            <v>0.32780133257602667</v>
          </cell>
          <cell r="L6">
            <v>1.3207923073874857</v>
          </cell>
          <cell r="M6">
            <v>0.19798395314786202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0.20494352256272569</v>
          </cell>
          <cell r="V6">
            <v>0.52811830104108204</v>
          </cell>
          <cell r="W6">
            <v>7.0866291652800617E-2</v>
          </cell>
          <cell r="X6">
            <v>5.2832365471990411E-2</v>
          </cell>
          <cell r="Y6">
            <v>0.91370649121899472</v>
          </cell>
          <cell r="Z6">
            <v>1.3771745121586011E-2</v>
          </cell>
          <cell r="AA6">
            <v>6.3759920360037151E-2</v>
          </cell>
          <cell r="AB6">
            <v>0</v>
          </cell>
          <cell r="AC6">
            <v>0.16442044147370222</v>
          </cell>
          <cell r="AD6">
            <v>2.6545532404782118E-2</v>
          </cell>
          <cell r="AE6">
            <v>1.146821873235818E-2</v>
          </cell>
          <cell r="AF6">
            <v>1.181618075662453</v>
          </cell>
          <cell r="AG6">
            <v>1.0389133193137194</v>
          </cell>
          <cell r="AH6">
            <v>1.0753909250792819</v>
          </cell>
          <cell r="AI6">
            <v>1</v>
          </cell>
          <cell r="AJ6">
            <v>1.6223112224896336E-2</v>
          </cell>
          <cell r="AK6">
            <v>0.91574580199277544</v>
          </cell>
          <cell r="AL6">
            <v>0.86570320272896428</v>
          </cell>
          <cell r="AM6">
            <v>0.19509680278201558</v>
          </cell>
          <cell r="AN6">
            <v>0.14118406418815677</v>
          </cell>
          <cell r="AO6">
            <v>0</v>
          </cell>
          <cell r="AP6">
            <v>0.36369866792538291</v>
          </cell>
          <cell r="AQ6">
            <v>4.4320759248018503E-2</v>
          </cell>
          <cell r="AR6">
            <v>1.5151422177768012E-2</v>
          </cell>
          <cell r="AS6">
            <v>1.1857906951115882</v>
          </cell>
          <cell r="AT6">
            <v>1.0407040951063398</v>
          </cell>
          <cell r="AU6">
            <v>1.0762496929466026</v>
          </cell>
          <cell r="AV6">
            <v>1</v>
          </cell>
          <cell r="AW6">
            <v>3.661006561342426E-2</v>
          </cell>
          <cell r="AX6">
            <v>0.91278253133225828</v>
          </cell>
          <cell r="AY6">
            <v>0.86063139719057047</v>
          </cell>
          <cell r="AZ6">
            <v>0.19574092118388919</v>
          </cell>
          <cell r="BA6">
            <v>0.43371211018034561</v>
          </cell>
          <cell r="BB6">
            <v>0.91909657709248016</v>
          </cell>
          <cell r="BC6">
            <v>3.8381950185328216E-2</v>
          </cell>
          <cell r="BD6">
            <v>8.5265302260835507E-2</v>
          </cell>
          <cell r="BE6">
            <v>1.0312469156104143</v>
          </cell>
          <cell r="BF6">
            <v>8.5982652076614888E-2</v>
          </cell>
          <cell r="BG6">
            <v>0.21709906754170355</v>
          </cell>
          <cell r="BH6">
            <v>0</v>
          </cell>
          <cell r="BI6">
            <v>0.40256650842956648</v>
          </cell>
          <cell r="BJ6">
            <v>1.9185292916531021E-2</v>
          </cell>
          <cell r="BK6">
            <v>9.3137526306172738E-2</v>
          </cell>
          <cell r="BL6">
            <v>1.2026612665924514</v>
          </cell>
          <cell r="BM6">
            <v>1.0451781737993815</v>
          </cell>
          <cell r="BN6">
            <v>0.91447556514786088</v>
          </cell>
          <cell r="BO6">
            <v>1</v>
          </cell>
          <cell r="BP6">
            <v>3.7510851336993535E-2</v>
          </cell>
          <cell r="BQ6">
            <v>1.0306695846165372</v>
          </cell>
          <cell r="BR6">
            <v>0.94225046496819331</v>
          </cell>
          <cell r="BS6">
            <v>0.18845826561545514</v>
          </cell>
          <cell r="BT6">
            <v>0.21661317872183206</v>
          </cell>
          <cell r="BU6">
            <v>0</v>
          </cell>
          <cell r="BV6">
            <v>0.5164659793377081</v>
          </cell>
          <cell r="BW6">
            <v>1.9196657268797195E-2</v>
          </cell>
          <cell r="BX6">
            <v>7.8832013521474065E-2</v>
          </cell>
          <cell r="BY6">
            <v>1.1887276991038251</v>
          </cell>
          <cell r="BZ6">
            <v>1.0425621919079167</v>
          </cell>
          <cell r="CA6">
            <v>0.91260304691572436</v>
          </cell>
          <cell r="CB6">
            <v>1</v>
          </cell>
          <cell r="CC6">
            <v>4.774868943118591E-2</v>
          </cell>
          <cell r="CD6">
            <v>1.0318248937406787</v>
          </cell>
          <cell r="CE6">
            <v>0.94484465905925463</v>
          </cell>
          <cell r="CF6">
            <v>0.18828195559715621</v>
          </cell>
          <cell r="CG6">
            <v>0.63698347519554888</v>
          </cell>
          <cell r="CH6">
            <v>1.1076065200295087</v>
          </cell>
          <cell r="CI6">
            <v>8.8735711309733178E-2</v>
          </cell>
          <cell r="CJ6">
            <v>0.17783831244421563</v>
          </cell>
          <cell r="CK6">
            <v>1.0773745808046229</v>
          </cell>
          <cell r="CL6">
            <v>4.9388820557219222E-2</v>
          </cell>
          <cell r="CM6">
            <v>0.20202013944662098</v>
          </cell>
          <cell r="CN6">
            <v>0</v>
          </cell>
          <cell r="CO6">
            <v>0.29464403724563087</v>
          </cell>
          <cell r="CP6">
            <v>2.2360353740144587E-2</v>
          </cell>
          <cell r="CQ6">
            <v>7.0384633751046907E-2</v>
          </cell>
          <cell r="CR6">
            <v>1.4329479460466981</v>
          </cell>
          <cell r="CS6">
            <v>1.0791879712915049</v>
          </cell>
          <cell r="CT6">
            <v>1.0174565636744468</v>
          </cell>
          <cell r="CU6">
            <v>1</v>
          </cell>
          <cell r="CV6">
            <v>4.6694159124874068E-2</v>
          </cell>
          <cell r="CW6">
            <v>1.0791235093389409</v>
          </cell>
          <cell r="CX6">
            <v>1.2768518991946822</v>
          </cell>
          <cell r="CY6">
            <v>0.25735942740946705</v>
          </cell>
          <cell r="CZ6">
            <v>0.43496411654310363</v>
          </cell>
          <cell r="DA6">
            <v>0</v>
          </cell>
          <cell r="DB6">
            <v>0.81309868091940973</v>
          </cell>
          <cell r="DC6">
            <v>6.6375357569588581E-2</v>
          </cell>
          <cell r="DD6">
            <v>4.2315806904331434E-2</v>
          </cell>
          <cell r="DE6">
            <v>1.4449090109284672</v>
          </cell>
          <cell r="DF6">
            <v>1.0791600739078739</v>
          </cell>
          <cell r="DG6">
            <v>1.036036463088899</v>
          </cell>
          <cell r="DH6">
            <v>1</v>
          </cell>
          <cell r="DI6">
            <v>0.1311674836457373</v>
          </cell>
          <cell r="DJ6">
            <v>1.0765603527303493</v>
          </cell>
          <cell r="DK6">
            <v>1.2733827753244287</v>
          </cell>
          <cell r="DL6">
            <v>0.25860761024388185</v>
          </cell>
        </row>
        <row r="7">
          <cell r="A7">
            <v>2023</v>
          </cell>
          <cell r="B7">
            <v>1</v>
          </cell>
          <cell r="C7">
            <v>2.6253768002358546</v>
          </cell>
          <cell r="D7">
            <v>0.86251213080608247</v>
          </cell>
          <cell r="E7">
            <v>90.08133710189577</v>
          </cell>
          <cell r="F7">
            <v>-0.64786069767304566</v>
          </cell>
          <cell r="G7">
            <v>0</v>
          </cell>
          <cell r="H7">
            <v>3.3145136738274267E-2</v>
          </cell>
          <cell r="I7">
            <v>0.11732321403291193</v>
          </cell>
          <cell r="J7">
            <v>0.22962365991591438</v>
          </cell>
          <cell r="K7">
            <v>0.35560993153138432</v>
          </cell>
          <cell r="L7">
            <v>1.4146005855151069</v>
          </cell>
          <cell r="M7">
            <v>0.19737349789078029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0.21190396131677011</v>
          </cell>
          <cell r="V7">
            <v>0.52922211087198689</v>
          </cell>
          <cell r="W7">
            <v>6.8802598983577171E-2</v>
          </cell>
          <cell r="X7">
            <v>5.4066403251238661E-2</v>
          </cell>
          <cell r="Y7">
            <v>0.91728879966322951</v>
          </cell>
          <cell r="Z7">
            <v>1.4439113387325571E-2</v>
          </cell>
          <cell r="AA7">
            <v>6.574021946737392E-2</v>
          </cell>
          <cell r="AB7">
            <v>0</v>
          </cell>
          <cell r="AC7">
            <v>0.16446511103830502</v>
          </cell>
          <cell r="AD7">
            <v>2.5757007634689896E-2</v>
          </cell>
          <cell r="AE7">
            <v>1.2019258262763741E-2</v>
          </cell>
          <cell r="AF7">
            <v>1.2247296242980734</v>
          </cell>
          <cell r="AG7">
            <v>1.0364851804222273</v>
          </cell>
          <cell r="AH7">
            <v>1.0981236832899806</v>
          </cell>
          <cell r="AI7">
            <v>1</v>
          </cell>
          <cell r="AJ7">
            <v>1.651309770513789E-2</v>
          </cell>
          <cell r="AK7">
            <v>0.92062987615677372</v>
          </cell>
          <cell r="AL7">
            <v>0.88923598637425638</v>
          </cell>
          <cell r="AM7">
            <v>0.2018083455767597</v>
          </cell>
          <cell r="AN7">
            <v>0.14616501043275285</v>
          </cell>
          <cell r="AO7">
            <v>0</v>
          </cell>
          <cell r="AP7">
            <v>0.36475867720500593</v>
          </cell>
          <cell r="AQ7">
            <v>4.3045591348887267E-2</v>
          </cell>
          <cell r="AR7">
            <v>1.5887071827395734E-2</v>
          </cell>
          <cell r="AS7">
            <v>1.2317571313579121</v>
          </cell>
          <cell r="AT7">
            <v>1.0387643758777316</v>
          </cell>
          <cell r="AU7">
            <v>1.0997997805421926</v>
          </cell>
          <cell r="AV7">
            <v>1</v>
          </cell>
          <cell r="AW7">
            <v>3.7555007970257306E-2</v>
          </cell>
          <cell r="AX7">
            <v>0.91577813196570079</v>
          </cell>
          <cell r="AY7">
            <v>0.88291698061531876</v>
          </cell>
          <cell r="AZ7">
            <v>0.20290029169395873</v>
          </cell>
          <cell r="BA7">
            <v>0.44342847176358524</v>
          </cell>
          <cell r="BB7">
            <v>0.91292323867161596</v>
          </cell>
          <cell r="BC7">
            <v>3.8018409517970163E-2</v>
          </cell>
          <cell r="BD7">
            <v>8.5709386852041353E-2</v>
          </cell>
          <cell r="BE7">
            <v>1.0365841936558673</v>
          </cell>
          <cell r="BF7">
            <v>9.1047972737890059E-2</v>
          </cell>
          <cell r="BG7">
            <v>0.22213169322782228</v>
          </cell>
          <cell r="BH7">
            <v>0</v>
          </cell>
          <cell r="BI7">
            <v>0.40007442313705216</v>
          </cell>
          <cell r="BJ7">
            <v>1.9002268948826041E-2</v>
          </cell>
          <cell r="BK7">
            <v>9.8621801029962805E-2</v>
          </cell>
          <cell r="BL7">
            <v>1.2555912818905024</v>
          </cell>
          <cell r="BM7">
            <v>1.0440107434391985</v>
          </cell>
          <cell r="BN7">
            <v>0.89852072968429841</v>
          </cell>
          <cell r="BO7">
            <v>1</v>
          </cell>
          <cell r="BP7">
            <v>3.777385015314403E-2</v>
          </cell>
          <cell r="BQ7">
            <v>1.0356096968948458</v>
          </cell>
          <cell r="BR7">
            <v>0.96855221046588713</v>
          </cell>
          <cell r="BS7">
            <v>0.19460097093705717</v>
          </cell>
          <cell r="BT7">
            <v>0.22129717116994482</v>
          </cell>
          <cell r="BU7">
            <v>0</v>
          </cell>
          <cell r="BV7">
            <v>0.51274198830863005</v>
          </cell>
          <cell r="BW7">
            <v>1.9016140569144118E-2</v>
          </cell>
          <cell r="BX7">
            <v>8.3479669318270291E-2</v>
          </cell>
          <cell r="BY7">
            <v>1.2378060487690057</v>
          </cell>
          <cell r="BZ7">
            <v>1.0412864528222734</v>
          </cell>
          <cell r="CA7">
            <v>0.89578227804194177</v>
          </cell>
          <cell r="CB7">
            <v>1</v>
          </cell>
          <cell r="CC7">
            <v>4.7925907837922131E-2</v>
          </cell>
          <cell r="CD7">
            <v>1.0375605261078495</v>
          </cell>
          <cell r="CE7">
            <v>0.97173351825795173</v>
          </cell>
          <cell r="CF7">
            <v>0.19427377926103534</v>
          </cell>
          <cell r="CG7">
            <v>0.70897301219663766</v>
          </cell>
          <cell r="CH7">
            <v>1.1796509351106002</v>
          </cell>
          <cell r="CI7">
            <v>9.0552489389232965E-2</v>
          </cell>
          <cell r="CJ7">
            <v>0.20243694273735799</v>
          </cell>
          <cell r="CK7">
            <v>1.0727806238218855</v>
          </cell>
          <cell r="CL7">
            <v>5.3134779230176475E-2</v>
          </cell>
          <cell r="CM7">
            <v>0.22438732722792257</v>
          </cell>
          <cell r="CN7">
            <v>0</v>
          </cell>
          <cell r="CO7">
            <v>0.31333198424932979</v>
          </cell>
          <cell r="CP7">
            <v>2.2920474813212341E-2</v>
          </cell>
          <cell r="CQ7">
            <v>7.5819347342145363E-2</v>
          </cell>
          <cell r="CR7">
            <v>1.5333824193963608</v>
          </cell>
          <cell r="CS7">
            <v>1.0700894084543111</v>
          </cell>
          <cell r="CT7">
            <v>1.023822009418234</v>
          </cell>
          <cell r="CU7">
            <v>1</v>
          </cell>
          <cell r="CV7">
            <v>5.2965654125366073E-2</v>
          </cell>
          <cell r="CW7">
            <v>1.0756334253434339</v>
          </cell>
          <cell r="CX7">
            <v>1.2917558255699249</v>
          </cell>
          <cell r="CY7">
            <v>0.2731727693996836</v>
          </cell>
          <cell r="CZ7">
            <v>0.48458801226111314</v>
          </cell>
          <cell r="DA7">
            <v>0</v>
          </cell>
          <cell r="DB7">
            <v>0.86655692833094122</v>
          </cell>
          <cell r="DC7">
            <v>6.763201457602061E-2</v>
          </cell>
          <cell r="DD7">
            <v>4.5446984100259026E-2</v>
          </cell>
          <cell r="DE7">
            <v>1.5434324082243933</v>
          </cell>
          <cell r="DF7">
            <v>1.0681865757394631</v>
          </cell>
          <cell r="DG7">
            <v>1.053436954566461</v>
          </cell>
          <cell r="DH7">
            <v>1</v>
          </cell>
          <cell r="DI7">
            <v>0.1495152649339308</v>
          </cell>
          <cell r="DJ7">
            <v>1.0714544886981685</v>
          </cell>
          <cell r="DK7">
            <v>1.2866868681177179</v>
          </cell>
          <cell r="DL7">
            <v>0.27494847244314657</v>
          </cell>
        </row>
        <row r="8">
          <cell r="A8">
            <v>2024</v>
          </cell>
          <cell r="B8">
            <v>1</v>
          </cell>
          <cell r="C8">
            <v>2.6990491794439491</v>
          </cell>
          <cell r="D8">
            <v>0.91687329672855467</v>
          </cell>
          <cell r="E8">
            <v>90.112088157511138</v>
          </cell>
          <cell r="F8">
            <v>-0.68860796482130282</v>
          </cell>
          <cell r="G8">
            <v>0</v>
          </cell>
          <cell r="H8">
            <v>3.4372995873434523E-2</v>
          </cell>
          <cell r="I8">
            <v>0.1159512581761412</v>
          </cell>
          <cell r="J8">
            <v>0.24528061440309432</v>
          </cell>
          <cell r="K8">
            <v>0.38634335440434919</v>
          </cell>
          <cell r="L8">
            <v>1.5141242696625636</v>
          </cell>
          <cell r="M8">
            <v>0.19672123245537507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0.21892363329227538</v>
          </cell>
          <cell r="V8">
            <v>0.53168569723694403</v>
          </cell>
          <cell r="W8">
            <v>6.6815836169969459E-2</v>
          </cell>
          <cell r="X8">
            <v>5.5618522718865755E-2</v>
          </cell>
          <cell r="Y8">
            <v>0.92090392873973381</v>
          </cell>
          <cell r="Z8">
            <v>1.5122416929888924E-2</v>
          </cell>
          <cell r="AA8">
            <v>6.7686758550835238E-2</v>
          </cell>
          <cell r="AB8">
            <v>0</v>
          </cell>
          <cell r="AC8">
            <v>0.16486437028070891</v>
          </cell>
          <cell r="AD8">
            <v>2.4995064945952758E-2</v>
          </cell>
          <cell r="AE8">
            <v>1.2582095620531194E-2</v>
          </cell>
          <cell r="AF8">
            <v>1.2664786468196871</v>
          </cell>
          <cell r="AG8">
            <v>1.034088358540771</v>
          </cell>
          <cell r="AH8">
            <v>1.1211442234755655</v>
          </cell>
          <cell r="AI8">
            <v>1</v>
          </cell>
          <cell r="AJ8">
            <v>1.6889704911678259E-2</v>
          </cell>
          <cell r="AK8">
            <v>0.92583544153892328</v>
          </cell>
          <cell r="AL8">
            <v>0.91027899547262181</v>
          </cell>
          <cell r="AM8">
            <v>0.20804365960967758</v>
          </cell>
          <cell r="AN8">
            <v>0.1512396980778393</v>
          </cell>
          <cell r="AO8">
            <v>0</v>
          </cell>
          <cell r="AP8">
            <v>0.36682446128258073</v>
          </cell>
          <cell r="AQ8">
            <v>4.1820771224016701E-2</v>
          </cell>
          <cell r="AR8">
            <v>1.6640693490210898E-2</v>
          </cell>
          <cell r="AS8">
            <v>1.2770718229552491</v>
          </cell>
          <cell r="AT8">
            <v>1.0367886577696939</v>
          </cell>
          <cell r="AU8">
            <v>1.1238500657119375</v>
          </cell>
          <cell r="AV8">
            <v>1</v>
          </cell>
          <cell r="AW8">
            <v>3.8731921834142945E-2</v>
          </cell>
          <cell r="AX8">
            <v>0.91867965731632584</v>
          </cell>
          <cell r="AY8">
            <v>0.90242817097279548</v>
          </cell>
          <cell r="AZ8">
            <v>0.20967890144993129</v>
          </cell>
          <cell r="BA8">
            <v>0.45326157575660092</v>
          </cell>
          <cell r="BB8">
            <v>0.90841731822661553</v>
          </cell>
          <cell r="BC8">
            <v>3.7668401699146717E-2</v>
          </cell>
          <cell r="BD8">
            <v>8.6809897449295112E-2</v>
          </cell>
          <cell r="BE8">
            <v>1.0419024671975436</v>
          </cell>
          <cell r="BF8">
            <v>9.6306195768082678E-2</v>
          </cell>
          <cell r="BG8">
            <v>0.22727212908862765</v>
          </cell>
          <cell r="BH8">
            <v>0</v>
          </cell>
          <cell r="BI8">
            <v>0.39835837414234548</v>
          </cell>
          <cell r="BJ8">
            <v>1.8826090810557292E-2</v>
          </cell>
          <cell r="BK8">
            <v>0.10431485469900498</v>
          </cell>
          <cell r="BL8">
            <v>1.309449027139052</v>
          </cell>
          <cell r="BM8">
            <v>1.0428943297041027</v>
          </cell>
          <cell r="BN8">
            <v>0.88332945664032458</v>
          </cell>
          <cell r="BO8">
            <v>1</v>
          </cell>
          <cell r="BP8">
            <v>3.8333464291205439E-2</v>
          </cell>
          <cell r="BQ8">
            <v>1.0404313516537005</v>
          </cell>
          <cell r="BR8">
            <v>0.99250266858988945</v>
          </cell>
          <cell r="BS8">
            <v>0.20065148494045865</v>
          </cell>
          <cell r="BT8">
            <v>0.22599035284532498</v>
          </cell>
          <cell r="BU8">
            <v>0</v>
          </cell>
          <cell r="BV8">
            <v>0.50989941474159861</v>
          </cell>
          <cell r="BW8">
            <v>1.8842310888589429E-2</v>
          </cell>
          <cell r="BX8">
            <v>8.8304430992411698E-2</v>
          </cell>
          <cell r="BY8">
            <v>1.2872558608619753</v>
          </cell>
          <cell r="BZ8">
            <v>1.0399495644023102</v>
          </cell>
          <cell r="CA8">
            <v>0.87959249991464716</v>
          </cell>
          <cell r="CB8">
            <v>1</v>
          </cell>
          <cell r="CC8">
            <v>4.8461938470724171E-2</v>
          </cell>
          <cell r="CD8">
            <v>1.0433777487704405</v>
          </cell>
          <cell r="CE8">
            <v>0.99639935107650379</v>
          </cell>
          <cell r="CF8">
            <v>0.20013182740607055</v>
          </cell>
          <cell r="CG8">
            <v>0.7863615459140445</v>
          </cell>
          <cell r="CH8">
            <v>1.2706983127113782</v>
          </cell>
          <cell r="CI8">
            <v>9.2236994586258905E-2</v>
          </cell>
          <cell r="CJ8">
            <v>0.22898119710650841</v>
          </cell>
          <cell r="CK8">
            <v>1.0685444702880544</v>
          </cell>
          <cell r="CL8">
            <v>5.7051116261495921E-2</v>
          </cell>
          <cell r="CM8">
            <v>0.24825787216165326</v>
          </cell>
          <cell r="CN8">
            <v>0</v>
          </cell>
          <cell r="CO8">
            <v>0.33684480622795093</v>
          </cell>
          <cell r="CP8">
            <v>2.3467089541384559E-2</v>
          </cell>
          <cell r="CQ8">
            <v>8.1525549527491997E-2</v>
          </cell>
          <cell r="CR8">
            <v>1.628722726407011</v>
          </cell>
          <cell r="CS8">
            <v>1.0621764710695747</v>
          </cell>
          <cell r="CT8">
            <v>1.0296547606311559</v>
          </cell>
          <cell r="CU8">
            <v>1</v>
          </cell>
          <cell r="CV8">
            <v>5.969219533649342E-2</v>
          </cell>
          <cell r="CW8">
            <v>1.0727287008296025</v>
          </cell>
          <cell r="CX8">
            <v>1.2966134160081453</v>
          </cell>
          <cell r="CY8">
            <v>0.28480012449924563</v>
          </cell>
          <cell r="CZ8">
            <v>0.53810925691702272</v>
          </cell>
          <cell r="DA8">
            <v>0</v>
          </cell>
          <cell r="DB8">
            <v>0.93423193353657796</v>
          </cell>
          <cell r="DC8">
            <v>6.8769905044874347E-2</v>
          </cell>
          <cell r="DD8">
            <v>4.8699443875804743E-2</v>
          </cell>
          <cell r="DE8">
            <v>1.6338902987049477</v>
          </cell>
          <cell r="DF8">
            <v>1.0586082620594499</v>
          </cell>
          <cell r="DG8">
            <v>1.0723131551347651</v>
          </cell>
          <cell r="DH8">
            <v>1</v>
          </cell>
          <cell r="DI8">
            <v>0.16936298158303306</v>
          </cell>
          <cell r="DJ8">
            <v>1.0666029797488585</v>
          </cell>
          <cell r="DK8">
            <v>1.2896172232610461</v>
          </cell>
          <cell r="DL8">
            <v>0.28710081217829642</v>
          </cell>
        </row>
        <row r="9">
          <cell r="A9">
            <v>2025</v>
          </cell>
          <cell r="B9">
            <v>1</v>
          </cell>
          <cell r="C9">
            <v>2.7956805369415521</v>
          </cell>
          <cell r="D9">
            <v>0.97384556535530353</v>
          </cell>
          <cell r="E9">
            <v>90.147130780754694</v>
          </cell>
          <cell r="F9">
            <v>-0.73197971983192633</v>
          </cell>
          <cell r="G9">
            <v>0</v>
          </cell>
          <cell r="H9">
            <v>3.5794095488218755E-2</v>
          </cell>
          <cell r="I9">
            <v>0.11496505201882047</v>
          </cell>
          <cell r="J9">
            <v>0.26169318149005322</v>
          </cell>
          <cell r="K9">
            <v>0.41972174935208922</v>
          </cell>
          <cell r="L9">
            <v>1.6194664007092272</v>
          </cell>
          <cell r="M9">
            <v>0.19603025918140951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0.22599866796052995</v>
          </cell>
          <cell r="V9">
            <v>0.53563789526075434</v>
          </cell>
          <cell r="W9">
            <v>6.4901710741061103E-2</v>
          </cell>
          <cell r="X9">
            <v>5.7428550030262572E-2</v>
          </cell>
          <cell r="Y9">
            <v>0.92453876312417582</v>
          </cell>
          <cell r="Z9">
            <v>1.5826217907155878E-2</v>
          </cell>
          <cell r="AA9">
            <v>6.959731994199822E-2</v>
          </cell>
          <cell r="AB9">
            <v>0</v>
          </cell>
          <cell r="AC9">
            <v>0.16565117260359452</v>
          </cell>
          <cell r="AD9">
            <v>2.4258375365866981E-2</v>
          </cell>
          <cell r="AE9">
            <v>1.3160385602271903E-2</v>
          </cell>
          <cell r="AF9">
            <v>1.3066751941578125</v>
          </cell>
          <cell r="AG9">
            <v>1.0317388275417996</v>
          </cell>
          <cell r="AH9">
            <v>1.1441382321142035</v>
          </cell>
          <cell r="AI9">
            <v>1</v>
          </cell>
          <cell r="AJ9">
            <v>1.7332942258720816E-2</v>
          </cell>
          <cell r="AK9">
            <v>0.93133691454754719</v>
          </cell>
          <cell r="AL9">
            <v>0.92898310535204587</v>
          </cell>
          <cell r="AM9">
            <v>0.21368354932256053</v>
          </cell>
          <cell r="AN9">
            <v>0.1564068213428694</v>
          </cell>
          <cell r="AO9">
            <v>0</v>
          </cell>
          <cell r="AP9">
            <v>0.36999221849080688</v>
          </cell>
          <cell r="AQ9">
            <v>4.0643335375194121E-2</v>
          </cell>
          <cell r="AR9">
            <v>1.7417346217078317E-2</v>
          </cell>
          <cell r="AS9">
            <v>1.3215097896701726</v>
          </cell>
          <cell r="AT9">
            <v>1.0347967638806006</v>
          </cell>
          <cell r="AU9">
            <v>1.1480701293935516</v>
          </cell>
          <cell r="AV9">
            <v>1</v>
          </cell>
          <cell r="AW9">
            <v>4.0100768066291467E-2</v>
          </cell>
          <cell r="AX9">
            <v>0.92148139377666172</v>
          </cell>
          <cell r="AY9">
            <v>0.91928231743931688</v>
          </cell>
          <cell r="AZ9">
            <v>0.21593884104972716</v>
          </cell>
          <cell r="BA9">
            <v>0.46321052170483318</v>
          </cell>
          <cell r="BB9">
            <v>0.90591667833189704</v>
          </cell>
          <cell r="BC9">
            <v>3.7330868968943082E-2</v>
          </cell>
          <cell r="BD9">
            <v>8.8439473497696222E-2</v>
          </cell>
          <cell r="BE9">
            <v>1.0471886954579568</v>
          </cell>
          <cell r="BF9">
            <v>0.10179072560424142</v>
          </cell>
          <cell r="BG9">
            <v>0.23252194122186848</v>
          </cell>
          <cell r="BH9">
            <v>0</v>
          </cell>
          <cell r="BI9">
            <v>0.39757204499072468</v>
          </cell>
          <cell r="BJ9">
            <v>1.8656230625621467E-2</v>
          </cell>
          <cell r="BK9">
            <v>0.11025288095408381</v>
          </cell>
          <cell r="BL9">
            <v>1.3641784708806397</v>
          </cell>
          <cell r="BM9">
            <v>1.0417957811217273</v>
          </cell>
          <cell r="BN9">
            <v>0.86860499069448283</v>
          </cell>
          <cell r="BO9">
            <v>1</v>
          </cell>
          <cell r="BP9">
            <v>3.913509539693049E-2</v>
          </cell>
          <cell r="BQ9">
            <v>1.0451224703171438</v>
          </cell>
          <cell r="BR9">
            <v>1.0141023623877217</v>
          </cell>
          <cell r="BS9">
            <v>0.20646536874388693</v>
          </cell>
          <cell r="BT9">
            <v>0.23069039097975305</v>
          </cell>
          <cell r="BU9">
            <v>0</v>
          </cell>
          <cell r="BV9">
            <v>0.5081225322703562</v>
          </cell>
          <cell r="BW9">
            <v>1.8674638343321611E-2</v>
          </cell>
          <cell r="BX9">
            <v>9.3336911515407156E-2</v>
          </cell>
          <cell r="BY9">
            <v>1.3368841831940295</v>
          </cell>
          <cell r="BZ9">
            <v>1.0385535806718014</v>
          </cell>
          <cell r="CA9">
            <v>0.86374895240328409</v>
          </cell>
          <cell r="CB9">
            <v>1</v>
          </cell>
          <cell r="CC9">
            <v>4.9283967930719007E-2</v>
          </cell>
          <cell r="CD9">
            <v>1.0492631066797717</v>
          </cell>
          <cell r="CE9">
            <v>1.0188625967842375</v>
          </cell>
          <cell r="CF9">
            <v>0.20571583037439367</v>
          </cell>
          <cell r="CG9">
            <v>0.86926646863219059</v>
          </cell>
          <cell r="CH9">
            <v>1.3809112762565767</v>
          </cell>
          <cell r="CI9">
            <v>9.3797679471405312E-2</v>
          </cell>
          <cell r="CJ9">
            <v>0.25737793234145417</v>
          </cell>
          <cell r="CK9">
            <v>1.0646367749407215</v>
          </cell>
          <cell r="CL9">
            <v>6.1159433500829398E-2</v>
          </cell>
          <cell r="CM9">
            <v>0.27363319742268893</v>
          </cell>
          <cell r="CN9">
            <v>0</v>
          </cell>
          <cell r="CO9">
            <v>0.3651801536771826</v>
          </cell>
          <cell r="CP9">
            <v>2.3999783264603187E-2</v>
          </cell>
          <cell r="CQ9">
            <v>8.7534587909165906E-2</v>
          </cell>
          <cell r="CR9">
            <v>1.7191113334876766</v>
          </cell>
          <cell r="CS9">
            <v>1.055496620933809</v>
          </cell>
          <cell r="CT9">
            <v>1.0346370567462424</v>
          </cell>
          <cell r="CU9">
            <v>1</v>
          </cell>
          <cell r="CV9">
            <v>6.6838776078811668E-2</v>
          </cell>
          <cell r="CW9">
            <v>1.0703633108344199</v>
          </cell>
          <cell r="CX9">
            <v>1.2937747368959758</v>
          </cell>
          <cell r="CY9">
            <v>0.29238249275515443</v>
          </cell>
          <cell r="CZ9">
            <v>0.59564488252022163</v>
          </cell>
          <cell r="DA9">
            <v>0</v>
          </cell>
          <cell r="DB9">
            <v>1.0162979470707971</v>
          </cell>
          <cell r="DC9">
            <v>6.9797896206802129E-2</v>
          </cell>
          <cell r="DD9">
            <v>5.2090421063753202E-2</v>
          </cell>
          <cell r="DE9">
            <v>1.7164607202006608</v>
          </cell>
          <cell r="DF9">
            <v>1.0505360869550835</v>
          </cell>
          <cell r="DG9">
            <v>1.0921029334386354</v>
          </cell>
          <cell r="DH9">
            <v>1</v>
          </cell>
          <cell r="DI9">
            <v>0.19065446242011361</v>
          </cell>
          <cell r="DJ9">
            <v>1.0619853089379541</v>
          </cell>
          <cell r="DK9">
            <v>1.284576714785804</v>
          </cell>
          <cell r="DL9">
            <v>0.29518676867377308</v>
          </cell>
        </row>
        <row r="10">
          <cell r="A10">
            <v>2026</v>
          </cell>
          <cell r="B10">
            <v>1</v>
          </cell>
          <cell r="C10">
            <v>2.9157725528966791</v>
          </cell>
          <cell r="D10">
            <v>1.0337288769752897</v>
          </cell>
          <cell r="E10">
            <v>90.186257886080554</v>
          </cell>
          <cell r="F10">
            <v>-0.77819157806641515</v>
          </cell>
          <cell r="G10">
            <v>0</v>
          </cell>
          <cell r="H10">
            <v>3.740681354702613E-2</v>
          </cell>
          <cell r="I10">
            <v>0.11423632310452228</v>
          </cell>
          <cell r="J10">
            <v>0.27889481632520985</v>
          </cell>
          <cell r="K10">
            <v>0.45549232278961149</v>
          </cell>
          <cell r="L10">
            <v>1.730709202543085</v>
          </cell>
          <cell r="M10">
            <v>0.19530422994993343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0.23312534000385751</v>
          </cell>
          <cell r="V10">
            <v>0.54115131906329028</v>
          </cell>
          <cell r="W10">
            <v>6.3056359797993081E-2</v>
          </cell>
          <cell r="X10">
            <v>5.9448671160550873E-2</v>
          </cell>
          <cell r="Y10">
            <v>0.92818114523745299</v>
          </cell>
          <cell r="Z10">
            <v>1.6554089674328282E-2</v>
          </cell>
          <cell r="AA10">
            <v>7.1469951933053166E-2</v>
          </cell>
          <cell r="AB10">
            <v>0</v>
          </cell>
          <cell r="AC10">
            <v>0.16684050180973264</v>
          </cell>
          <cell r="AD10">
            <v>2.3545747202412062E-2</v>
          </cell>
          <cell r="AE10">
            <v>1.375694800630488E-2</v>
          </cell>
          <cell r="AF10">
            <v>1.3451664793545897</v>
          </cell>
          <cell r="AG10">
            <v>1.0294574239949952</v>
          </cell>
          <cell r="AH10">
            <v>1.1668880048883756</v>
          </cell>
          <cell r="AI10">
            <v>1</v>
          </cell>
          <cell r="AJ10">
            <v>1.7826844985934055E-2</v>
          </cell>
          <cell r="AK10">
            <v>0.93711038160362814</v>
          </cell>
          <cell r="AL10">
            <v>0.94552895228248279</v>
          </cell>
          <cell r="AM10">
            <v>0.21864141180692731</v>
          </cell>
          <cell r="AN10">
            <v>0.16166500893101429</v>
          </cell>
          <cell r="AO10">
            <v>0</v>
          </cell>
          <cell r="AP10">
            <v>0.37432002357545469</v>
          </cell>
          <cell r="AQ10">
            <v>3.9510612595581029E-2</v>
          </cell>
          <cell r="AR10">
            <v>1.8221003634403113E-2</v>
          </cell>
          <cell r="AS10">
            <v>1.3648750991051717</v>
          </cell>
          <cell r="AT10">
            <v>1.0328149740179782</v>
          </cell>
          <cell r="AU10">
            <v>1.1722247029604689</v>
          </cell>
          <cell r="AV10">
            <v>1</v>
          </cell>
          <cell r="AW10">
            <v>4.1629855985123768E-2</v>
          </cell>
          <cell r="AX10">
            <v>0.92417841143098001</v>
          </cell>
          <cell r="AY10">
            <v>0.93363435253257154</v>
          </cell>
          <cell r="AZ10">
            <v>0.22157260830271239</v>
          </cell>
          <cell r="BA10">
            <v>0.47327449490489942</v>
          </cell>
          <cell r="BB10">
            <v>0.90564632736225736</v>
          </cell>
          <cell r="BC10">
            <v>3.7004872568226786E-2</v>
          </cell>
          <cell r="BD10">
            <v>9.0500275502510497E-2</v>
          </cell>
          <cell r="BE10">
            <v>1.052430810299096</v>
          </cell>
          <cell r="BF10">
            <v>0.1075297202736447</v>
          </cell>
          <cell r="BG10">
            <v>0.23788275401878589</v>
          </cell>
          <cell r="BH10">
            <v>0</v>
          </cell>
          <cell r="BI10">
            <v>0.39782027939886777</v>
          </cell>
          <cell r="BJ10">
            <v>1.8492218536754427E-2</v>
          </cell>
          <cell r="BK10">
            <v>0.11646638733383129</v>
          </cell>
          <cell r="BL10">
            <v>1.4196983949361219</v>
          </cell>
          <cell r="BM10">
            <v>1.0406984324013839</v>
          </cell>
          <cell r="BN10">
            <v>0.85416101601421812</v>
          </cell>
          <cell r="BO10">
            <v>1</v>
          </cell>
          <cell r="BP10">
            <v>4.0137010720308529E-2</v>
          </cell>
          <cell r="BQ10">
            <v>1.0496720355648044</v>
          </cell>
          <cell r="BR10">
            <v>1.0333830283807826</v>
          </cell>
          <cell r="BS10">
            <v>0.211919299691327</v>
          </cell>
          <cell r="BT10">
            <v>0.23539501005408209</v>
          </cell>
          <cell r="BU10">
            <v>0</v>
          </cell>
          <cell r="BV10">
            <v>0.50753144648352555</v>
          </cell>
          <cell r="BW10">
            <v>1.8512654031472359E-2</v>
          </cell>
          <cell r="BX10">
            <v>9.8602918176863494E-2</v>
          </cell>
          <cell r="BY10">
            <v>1.386495074973372</v>
          </cell>
          <cell r="BZ10">
            <v>1.0371093418131241</v>
          </cell>
          <cell r="CA10">
            <v>0.84807698802985032</v>
          </cell>
          <cell r="CB10">
            <v>1</v>
          </cell>
          <cell r="CC10">
            <v>5.0335834836603914E-2</v>
          </cell>
          <cell r="CD10">
            <v>1.0552041245756283</v>
          </cell>
          <cell r="CE10">
            <v>1.0391728505260065</v>
          </cell>
          <cell r="CF10">
            <v>0.21090786387202562</v>
          </cell>
          <cell r="CG10">
            <v>0.95778399442048701</v>
          </cell>
          <cell r="CH10">
            <v>1.5102961683509704</v>
          </cell>
          <cell r="CI10">
            <v>9.5242997583713532E-2</v>
          </cell>
          <cell r="CJ10">
            <v>0.28752040472571444</v>
          </cell>
          <cell r="CK10">
            <v>1.0610304652356257</v>
          </cell>
          <cell r="CL10">
            <v>6.5479230015866224E-2</v>
          </cell>
          <cell r="CM10">
            <v>0.30050645240066237</v>
          </cell>
          <cell r="CN10">
            <v>0</v>
          </cell>
          <cell r="CO10">
            <v>0.39828726565575345</v>
          </cell>
          <cell r="CP10">
            <v>2.4518249922371255E-2</v>
          </cell>
          <cell r="CQ10">
            <v>9.3874765383370903E-2</v>
          </cell>
          <cell r="CR10">
            <v>1.8050979215619118</v>
          </cell>
          <cell r="CS10">
            <v>1.0500180454118291</v>
          </cell>
          <cell r="CT10">
            <v>1.0385582645074998</v>
          </cell>
          <cell r="CU10">
            <v>1</v>
          </cell>
          <cell r="CV10">
            <v>7.4366243569309029E-2</v>
          </cell>
          <cell r="CW10">
            <v>1.0684948183158303</v>
          </cell>
          <cell r="CX10">
            <v>1.2854808769307213</v>
          </cell>
          <cell r="CY10">
            <v>0.29638362904585835</v>
          </cell>
          <cell r="CZ10">
            <v>0.65729935494265346</v>
          </cell>
          <cell r="DA10">
            <v>0</v>
          </cell>
          <cell r="DB10">
            <v>1.1128230394237877</v>
          </cell>
          <cell r="DC10">
            <v>7.0724747661342291E-2</v>
          </cell>
          <cell r="DD10">
            <v>5.5635308982329983E-2</v>
          </cell>
          <cell r="DE10">
            <v>1.7919178912999987</v>
          </cell>
          <cell r="DF10">
            <v>1.0439609080751779</v>
          </cell>
          <cell r="DG10">
            <v>1.1123586793652525</v>
          </cell>
          <cell r="DH10">
            <v>1</v>
          </cell>
          <cell r="DI10">
            <v>0.21332418567269196</v>
          </cell>
          <cell r="DJ10">
            <v>1.0575826747844117</v>
          </cell>
          <cell r="DK10">
            <v>1.2738563233071813</v>
          </cell>
          <cell r="DL10">
            <v>0.29966301939315831</v>
          </cell>
        </row>
        <row r="11">
          <cell r="A11">
            <v>2027</v>
          </cell>
          <cell r="B11">
            <v>1</v>
          </cell>
          <cell r="C11">
            <v>3.0595243667608685</v>
          </cell>
          <cell r="D11">
            <v>1.0967816551746805</v>
          </cell>
          <cell r="E11">
            <v>90.229272751851539</v>
          </cell>
          <cell r="F11">
            <v>-0.82743664968111241</v>
          </cell>
          <cell r="G11">
            <v>0</v>
          </cell>
          <cell r="H11">
            <v>3.9209871937799949E-2</v>
          </cell>
          <cell r="I11">
            <v>0.11366731027016305</v>
          </cell>
          <cell r="J11">
            <v>0.2969179377663676</v>
          </cell>
          <cell r="K11">
            <v>0.49342352748889418</v>
          </cell>
          <cell r="L11">
            <v>1.8479132484921423</v>
          </cell>
          <cell r="M11">
            <v>0.19454710070893633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0.24030007750901877</v>
          </cell>
          <cell r="V11">
            <v>0.54825380570834548</v>
          </cell>
          <cell r="W11">
            <v>6.1276305100210378E-2</v>
          </cell>
          <cell r="X11">
            <v>6.1639784048525707E-2</v>
          </cell>
          <cell r="Y11">
            <v>0.93181987547858136</v>
          </cell>
          <cell r="Z11">
            <v>1.7308730204254906E-2</v>
          </cell>
          <cell r="AA11">
            <v>7.3302962477691538E-2</v>
          </cell>
          <cell r="AB11">
            <v>0</v>
          </cell>
          <cell r="AC11">
            <v>0.16843315876585235</v>
          </cell>
          <cell r="AD11">
            <v>2.2856111092865103E-2</v>
          </cell>
          <cell r="AE11">
            <v>1.4373861842949729E-2</v>
          </cell>
          <cell r="AF11">
            <v>1.3818420340654469</v>
          </cell>
          <cell r="AG11">
            <v>1.0272646957147273</v>
          </cell>
          <cell r="AH11">
            <v>1.1892543812042238</v>
          </cell>
          <cell r="AI11">
            <v>1</v>
          </cell>
          <cell r="AJ11">
            <v>1.835832597576573E-2</v>
          </cell>
          <cell r="AK11">
            <v>0.94313350288661135</v>
          </cell>
          <cell r="AL11">
            <v>0.96012245270755747</v>
          </cell>
          <cell r="AM11">
            <v>0.22286342772769441</v>
          </cell>
          <cell r="AN11">
            <v>0.16701283271696379</v>
          </cell>
          <cell r="AO11">
            <v>0</v>
          </cell>
          <cell r="AP11">
            <v>0.37983549791321419</v>
          </cell>
          <cell r="AQ11">
            <v>3.8420194007345282E-2</v>
          </cell>
          <cell r="AR11">
            <v>1.9054678669501071E-2</v>
          </cell>
          <cell r="AS11">
            <v>1.4070093084274795</v>
          </cell>
          <cell r="AT11">
            <v>1.0308703773260484</v>
          </cell>
          <cell r="AU11">
            <v>1.1961557768192546</v>
          </cell>
          <cell r="AV11">
            <v>1</v>
          </cell>
          <cell r="AW11">
            <v>4.3293344110431196E-2</v>
          </cell>
          <cell r="AX11">
            <v>0.92676656043857264</v>
          </cell>
          <cell r="AY11">
            <v>0.94567296910132848</v>
          </cell>
          <cell r="AZ11">
            <v>0.22650483822361012</v>
          </cell>
          <cell r="BA11">
            <v>0.4834527849934756</v>
          </cell>
          <cell r="BB11">
            <v>0.90774183914279905</v>
          </cell>
          <cell r="BC11">
            <v>3.6689587552215429E-2</v>
          </cell>
          <cell r="BD11">
            <v>9.2914798487294864E-2</v>
          </cell>
          <cell r="BE11">
            <v>1.0576177270855485</v>
          </cell>
          <cell r="BF11">
            <v>0.1135465383923529</v>
          </cell>
          <cell r="BG11">
            <v>0.24335625900306138</v>
          </cell>
          <cell r="BH11">
            <v>0</v>
          </cell>
          <cell r="BI11">
            <v>0.39916923052947723</v>
          </cell>
          <cell r="BJ11">
            <v>1.8333640391212963E-2</v>
          </cell>
          <cell r="BK11">
            <v>0.12298068019737074</v>
          </cell>
          <cell r="BL11">
            <v>1.4759116865862529</v>
          </cell>
          <cell r="BM11">
            <v>1.0395952359693834</v>
          </cell>
          <cell r="BN11">
            <v>0.83989136838121103</v>
          </cell>
          <cell r="BO11">
            <v>1</v>
          </cell>
          <cell r="BP11">
            <v>4.1306334808614946E-2</v>
          </cell>
          <cell r="BQ11">
            <v>1.0540701056838495</v>
          </cell>
          <cell r="BR11">
            <v>1.0504112627097426</v>
          </cell>
          <cell r="BS11">
            <v>0.21691256215122856</v>
          </cell>
          <cell r="BT11">
            <v>0.24010200231031842</v>
          </cell>
          <cell r="BU11">
            <v>0</v>
          </cell>
          <cell r="BV11">
            <v>0.50819538327522717</v>
          </cell>
          <cell r="BW11">
            <v>1.8355947161002469E-2</v>
          </cell>
          <cell r="BX11">
            <v>0.10412386137816045</v>
          </cell>
          <cell r="BY11">
            <v>1.43589836032135</v>
          </cell>
          <cell r="BZ11">
            <v>1.0356317787198726</v>
          </cell>
          <cell r="CA11">
            <v>0.83248169382456172</v>
          </cell>
          <cell r="CB11">
            <v>1</v>
          </cell>
          <cell r="CC11">
            <v>5.1572857753909705E-2</v>
          </cell>
          <cell r="CD11">
            <v>1.0611893091278577</v>
          </cell>
          <cell r="CE11">
            <v>1.0574118177934961</v>
          </cell>
          <cell r="CF11">
            <v>0.21561350498163639</v>
          </cell>
          <cell r="CG11">
            <v>1.0519882449401534</v>
          </cell>
          <cell r="CH11">
            <v>1.6587096301251163</v>
          </cell>
          <cell r="CI11">
            <v>9.6581208056510548E-2</v>
          </cell>
          <cell r="CJ11">
            <v>0.31929452010570208</v>
          </cell>
          <cell r="CK11">
            <v>1.0577006252561103</v>
          </cell>
          <cell r="CL11">
            <v>7.0027835660783286E-2</v>
          </cell>
          <cell r="CM11">
            <v>0.32886259052926808</v>
          </cell>
          <cell r="CN11">
            <v>0</v>
          </cell>
          <cell r="CO11">
            <v>0.43606896945482476</v>
          </cell>
          <cell r="CP11">
            <v>2.5022271555754042E-2</v>
          </cell>
          <cell r="CQ11">
            <v>0.10057127061562518</v>
          </cell>
          <cell r="CR11">
            <v>1.8874814325129234</v>
          </cell>
          <cell r="CS11">
            <v>1.0456393587275967</v>
          </cell>
          <cell r="CT11">
            <v>1.0412937837143608</v>
          </cell>
          <cell r="CU11">
            <v>1</v>
          </cell>
          <cell r="CV11">
            <v>8.223316200050873E-2</v>
          </cell>
          <cell r="CW11">
            <v>1.0670840966297499</v>
          </cell>
          <cell r="CX11">
            <v>1.273685946918552</v>
          </cell>
          <cell r="CY11">
            <v>0.29744253411965915</v>
          </cell>
          <cell r="CZ11">
            <v>0.72316361626713122</v>
          </cell>
          <cell r="DA11">
            <v>0</v>
          </cell>
          <cell r="DB11">
            <v>1.2237734711964281</v>
          </cell>
          <cell r="DC11">
            <v>7.1558936500756509E-2</v>
          </cell>
          <cell r="DD11">
            <v>5.9347602590656648E-2</v>
          </cell>
          <cell r="DE11">
            <v>1.8613944785239127</v>
          </cell>
          <cell r="DF11">
            <v>1.0387721940238059</v>
          </cell>
          <cell r="DG11">
            <v>1.1327263065782529</v>
          </cell>
          <cell r="DH11">
            <v>1</v>
          </cell>
          <cell r="DI11">
            <v>0.23730164646629162</v>
          </cell>
          <cell r="DJ11">
            <v>1.0533779174857953</v>
          </cell>
          <cell r="DK11">
            <v>1.2594492447452299</v>
          </cell>
          <cell r="DL11">
            <v>0.301169030333445</v>
          </cell>
        </row>
        <row r="12">
          <cell r="A12">
            <v>2028</v>
          </cell>
          <cell r="B12">
            <v>1</v>
          </cell>
          <cell r="C12">
            <v>3.2268696779822656</v>
          </cell>
          <cell r="D12">
            <v>1.1632212770918302</v>
          </cell>
          <cell r="E12">
            <v>90.275988502156096</v>
          </cell>
          <cell r="F12">
            <v>-0.87988545633337722</v>
          </cell>
          <cell r="G12">
            <v>0</v>
          </cell>
          <cell r="H12">
            <v>4.1202235432040268E-2</v>
          </cell>
          <cell r="I12">
            <v>0.11318212956066168</v>
          </cell>
          <cell r="J12">
            <v>0.31579380297778598</v>
          </cell>
          <cell r="K12">
            <v>0.5333040513691949</v>
          </cell>
          <cell r="L12">
            <v>1.9711168960067709</v>
          </cell>
          <cell r="M12">
            <v>0.19376298194803032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0.24751947478716554</v>
          </cell>
          <cell r="V12">
            <v>0.55693766754897811</v>
          </cell>
          <cell r="W12">
            <v>5.9558423849285121E-2</v>
          </cell>
          <cell r="X12">
            <v>6.3969207247160251E-2</v>
          </cell>
          <cell r="Y12">
            <v>0.93544469891300985</v>
          </cell>
          <cell r="Z12">
            <v>1.8092032918272348E-2</v>
          </cell>
          <cell r="AA12">
            <v>7.50949132747286E-2</v>
          </cell>
          <cell r="AB12">
            <v>0</v>
          </cell>
          <cell r="AC12">
            <v>0.17041884536009708</v>
          </cell>
          <cell r="AD12">
            <v>2.2188510714936032E-2</v>
          </cell>
          <cell r="AE12">
            <v>1.5012524809813844E-2</v>
          </cell>
          <cell r="AF12">
            <v>1.4166345708523027</v>
          </cell>
          <cell r="AG12">
            <v>1.0251783749418186</v>
          </cell>
          <cell r="AH12">
            <v>1.2111635645703658</v>
          </cell>
          <cell r="AI12">
            <v>1</v>
          </cell>
          <cell r="AJ12">
            <v>1.8916457270972509E-2</v>
          </cell>
          <cell r="AK12">
            <v>0.94938541689762335</v>
          </cell>
          <cell r="AL12">
            <v>0.9729863546013473</v>
          </cell>
          <cell r="AM12">
            <v>0.22632711218946469</v>
          </cell>
          <cell r="AN12">
            <v>0.17244882045347515</v>
          </cell>
          <cell r="AO12">
            <v>0</v>
          </cell>
          <cell r="AP12">
            <v>0.38654198463906841</v>
          </cell>
          <cell r="AQ12">
            <v>3.7369913134349085E-2</v>
          </cell>
          <cell r="AR12">
            <v>1.9920501191244187E-2</v>
          </cell>
          <cell r="AS12">
            <v>1.4477954483278868</v>
          </cell>
          <cell r="AT12">
            <v>1.028987825209251</v>
          </cell>
          <cell r="AU12">
            <v>1.2197697282679281</v>
          </cell>
          <cell r="AV12">
            <v>1</v>
          </cell>
          <cell r="AW12">
            <v>4.5069666137784174E-2</v>
          </cell>
          <cell r="AX12">
            <v>0.92924245348225132</v>
          </cell>
          <cell r="AY12">
            <v>0.95561208538539322</v>
          </cell>
          <cell r="AZ12">
            <v>0.23069233394815314</v>
          </cell>
          <cell r="BA12">
            <v>0.49374481841569767</v>
          </cell>
          <cell r="BB12">
            <v>0.91226776693257539</v>
          </cell>
          <cell r="BC12">
            <v>3.638430449875165E-2</v>
          </cell>
          <cell r="BD12">
            <v>9.5619981308592714E-2</v>
          </cell>
          <cell r="BE12">
            <v>1.0627393384767405</v>
          </cell>
          <cell r="BF12">
            <v>0.11985993973814796</v>
          </cell>
          <cell r="BG12">
            <v>0.24894423142173092</v>
          </cell>
          <cell r="BH12">
            <v>0</v>
          </cell>
          <cell r="BI12">
            <v>0.40165433012729251</v>
          </cell>
          <cell r="BJ12">
            <v>1.8180138801083597E-2</v>
          </cell>
          <cell r="BK12">
            <v>0.12981608252265031</v>
          </cell>
          <cell r="BL12">
            <v>1.532712500562047</v>
          </cell>
          <cell r="BM12">
            <v>1.0384852399510958</v>
          </cell>
          <cell r="BN12">
            <v>0.82574835946585567</v>
          </cell>
          <cell r="BO12">
            <v>1</v>
          </cell>
          <cell r="BP12">
            <v>4.2616475717031976E-2</v>
          </cell>
          <cell r="BQ12">
            <v>1.0583078090940436</v>
          </cell>
          <cell r="BR12">
            <v>1.0652868897387058</v>
          </cell>
          <cell r="BS12">
            <v>0.22136841720408315</v>
          </cell>
          <cell r="BT12">
            <v>0.24480924434869938</v>
          </cell>
          <cell r="BU12">
            <v>0</v>
          </cell>
          <cell r="BV12">
            <v>0.510143157864418</v>
          </cell>
          <cell r="BW12">
            <v>1.8204165697668046E-2</v>
          </cell>
          <cell r="BX12">
            <v>0.10991693776677242</v>
          </cell>
          <cell r="BY12">
            <v>1.4849164990703954</v>
          </cell>
          <cell r="BZ12">
            <v>1.0341376106496987</v>
          </cell>
          <cell r="CA12">
            <v>0.81692606072168772</v>
          </cell>
          <cell r="CB12">
            <v>1</v>
          </cell>
          <cell r="CC12">
            <v>5.2958522974322825E-2</v>
          </cell>
          <cell r="CD12">
            <v>1.0672081368019914</v>
          </cell>
          <cell r="CE12">
            <v>1.07369123385853</v>
          </cell>
          <cell r="CF12">
            <v>0.21976278029273424</v>
          </cell>
          <cell r="CG12">
            <v>1.1519305899367294</v>
          </cell>
          <cell r="CH12">
            <v>1.8258725942895533</v>
          </cell>
          <cell r="CI12">
            <v>9.7820253599993565E-2</v>
          </cell>
          <cell r="CJ12">
            <v>0.35258551777053726</v>
          </cell>
          <cell r="CK12">
            <v>1.0546243707645806</v>
          </cell>
          <cell r="CL12">
            <v>7.482024681353984E-2</v>
          </cell>
          <cell r="CM12">
            <v>0.35867855361673573</v>
          </cell>
          <cell r="CN12">
            <v>0</v>
          </cell>
          <cell r="CO12">
            <v>0.47838592319736795</v>
          </cell>
          <cell r="CP12">
            <v>2.5511706479714846E-2</v>
          </cell>
          <cell r="CQ12">
            <v>0.10764594869639872</v>
          </cell>
          <cell r="CR12">
            <v>1.9671590529563463</v>
          </cell>
          <cell r="CS12">
            <v>1.0422137243965108</v>
          </cell>
          <cell r="CT12">
            <v>1.0427891246207965</v>
          </cell>
          <cell r="CU12">
            <v>1</v>
          </cell>
          <cell r="CV12">
            <v>9.0397814437894158E-2</v>
          </cell>
          <cell r="CW12">
            <v>1.066095065868802</v>
          </cell>
          <cell r="CX12">
            <v>1.2599742366784523</v>
          </cell>
          <cell r="CY12">
            <v>0.29624256951706396</v>
          </cell>
          <cell r="CZ12">
            <v>0.79331426931434501</v>
          </cell>
          <cell r="DA12">
            <v>0</v>
          </cell>
          <cell r="DB12">
            <v>1.3490232395549038</v>
          </cell>
          <cell r="DC12">
            <v>7.2308547120278718E-2</v>
          </cell>
          <cell r="DD12">
            <v>6.3238771340513658E-2</v>
          </cell>
          <cell r="DE12">
            <v>1.9261591343950624</v>
          </cell>
          <cell r="DF12">
            <v>1.0347936225346064</v>
          </cell>
          <cell r="DG12">
            <v>1.1529311575198498</v>
          </cell>
          <cell r="DH12">
            <v>1</v>
          </cell>
          <cell r="DI12">
            <v>0.26251602424871923</v>
          </cell>
          <cell r="DJ12">
            <v>1.0493554314259554</v>
          </cell>
          <cell r="DK12">
            <v>1.242965722888377</v>
          </cell>
          <cell r="DL12">
            <v>0.30039172562873395</v>
          </cell>
        </row>
        <row r="13">
          <cell r="A13">
            <v>2029</v>
          </cell>
          <cell r="B13">
            <v>1</v>
          </cell>
          <cell r="C13">
            <v>3.4175150384847477</v>
          </cell>
          <cell r="D13">
            <v>1.2332238312115187</v>
          </cell>
          <cell r="E13">
            <v>90.326227614534417</v>
          </cell>
          <cell r="F13">
            <v>-0.93568494106743116</v>
          </cell>
          <cell r="G13">
            <v>0</v>
          </cell>
          <cell r="H13">
            <v>4.3383019780636717E-2</v>
          </cell>
          <cell r="I13">
            <v>0.11272206377029434</v>
          </cell>
          <cell r="J13">
            <v>0.33555120399911409</v>
          </cell>
          <cell r="K13">
            <v>0.57494394850349562</v>
          </cell>
          <cell r="L13">
            <v>2.1003359639334911</v>
          </cell>
          <cell r="M13">
            <v>0.19295603607507991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0.25478030249746225</v>
          </cell>
          <cell r="V13">
            <v>0.56716729449213521</v>
          </cell>
          <cell r="W13">
            <v>5.7899916671996461E-2</v>
          </cell>
          <cell r="X13">
            <v>6.6409218495003933E-2</v>
          </cell>
          <cell r="Y13">
            <v>0.93904628212839791</v>
          </cell>
          <cell r="Z13">
            <v>1.8905142407580542E-2</v>
          </cell>
          <cell r="AA13">
            <v>7.6844612136425336E-2</v>
          </cell>
          <cell r="AB13">
            <v>0</v>
          </cell>
          <cell r="AC13">
            <v>0.17277871497437133</v>
          </cell>
          <cell r="AD13">
            <v>2.154209225963466E-2</v>
          </cell>
          <cell r="AE13">
            <v>1.5673700840732541E-2</v>
          </cell>
          <cell r="AF13">
            <v>1.4495177097681384</v>
          </cell>
          <cell r="AG13">
            <v>1.0232121534244383</v>
          </cell>
          <cell r="AH13">
            <v>1.2325961515677823</v>
          </cell>
          <cell r="AI13">
            <v>1</v>
          </cell>
          <cell r="AJ13">
            <v>1.9492012869117479E-2</v>
          </cell>
          <cell r="AK13">
            <v>0.95584664779579731</v>
          </cell>
          <cell r="AL13">
            <v>0.98435051595680367</v>
          </cell>
          <cell r="AM13">
            <v>0.22903825822363247</v>
          </cell>
          <cell r="AN13">
            <v>0.17797146738174727</v>
          </cell>
          <cell r="AO13">
            <v>0</v>
          </cell>
          <cell r="AP13">
            <v>0.39442360200519438</v>
          </cell>
          <cell r="AQ13">
            <v>3.6357824412361794E-2</v>
          </cell>
          <cell r="AR13">
            <v>2.0819778826166795E-2</v>
          </cell>
          <cell r="AS13">
            <v>1.4871584211175533</v>
          </cell>
          <cell r="AT13">
            <v>1.0271882142193993</v>
          </cell>
          <cell r="AU13">
            <v>1.24302671937691</v>
          </cell>
          <cell r="AV13">
            <v>1</v>
          </cell>
          <cell r="AW13">
            <v>4.6940525093808139E-2</v>
          </cell>
          <cell r="AX13">
            <v>0.93160343814404467</v>
          </cell>
          <cell r="AY13">
            <v>0.96368041603248367</v>
          </cell>
          <cell r="AZ13">
            <v>0.23412223903545235</v>
          </cell>
          <cell r="BA13">
            <v>0.50415018703777359</v>
          </cell>
          <cell r="BB13">
            <v>0.91923230171780612</v>
          </cell>
          <cell r="BC13">
            <v>3.608842828596049E-2</v>
          </cell>
          <cell r="BD13">
            <v>9.85633746919619E-2</v>
          </cell>
          <cell r="BE13">
            <v>1.0677864960034718</v>
          </cell>
          <cell r="BF13">
            <v>0.12648420589170978</v>
          </cell>
          <cell r="BG13">
            <v>0.25464854521755681</v>
          </cell>
          <cell r="BH13">
            <v>0</v>
          </cell>
          <cell r="BI13">
            <v>0.40528662186512332</v>
          </cell>
          <cell r="BJ13">
            <v>1.8031412724330585E-2</v>
          </cell>
          <cell r="BK13">
            <v>0.13698806504021854</v>
          </cell>
          <cell r="BL13">
            <v>1.5899922414212269</v>
          </cell>
          <cell r="BM13">
            <v>1.0373714851578208</v>
          </cell>
          <cell r="BN13">
            <v>0.81172624640674185</v>
          </cell>
          <cell r="BO13">
            <v>1</v>
          </cell>
          <cell r="BP13">
            <v>4.4045448224902507E-2</v>
          </cell>
          <cell r="BQ13">
            <v>1.0623773252891655</v>
          </cell>
          <cell r="BR13">
            <v>1.0781382133547752</v>
          </cell>
          <cell r="BS13">
            <v>0.225234742679881</v>
          </cell>
          <cell r="BT13">
            <v>0.24951471144898527</v>
          </cell>
          <cell r="BU13">
            <v>0</v>
          </cell>
          <cell r="BV13">
            <v>0.51337152750890103</v>
          </cell>
          <cell r="BW13">
            <v>1.8057015561629905E-2</v>
          </cell>
          <cell r="BX13">
            <v>0.1159952402017724</v>
          </cell>
          <cell r="BY13">
            <v>1.5333900586135216</v>
          </cell>
          <cell r="BZ13">
            <v>1.0326439635209093</v>
          </cell>
          <cell r="CA13">
            <v>0.80141428594400155</v>
          </cell>
          <cell r="CB13">
            <v>1</v>
          </cell>
          <cell r="CC13">
            <v>5.4462332980318509E-2</v>
          </cell>
          <cell r="CD13">
            <v>1.0732510309187044</v>
          </cell>
          <cell r="CE13">
            <v>1.0881479357159511</v>
          </cell>
          <cell r="CF13">
            <v>0.22331035909275776</v>
          </cell>
          <cell r="CG13">
            <v>1.2576392421339426</v>
          </cell>
          <cell r="CH13">
            <v>2.0113909229305751</v>
          </cell>
          <cell r="CI13">
            <v>9.8967691117122975E-2</v>
          </cell>
          <cell r="CJ13">
            <v>0.38728412765531034</v>
          </cell>
          <cell r="CK13">
            <v>1.0517807189287556</v>
          </cell>
          <cell r="CL13">
            <v>7.986895440411966E-2</v>
          </cell>
          <cell r="CM13">
            <v>0.38992355372645471</v>
          </cell>
          <cell r="CN13">
            <v>0</v>
          </cell>
          <cell r="CO13">
            <v>0.52506286505367405</v>
          </cell>
          <cell r="CP13">
            <v>2.5986482440621E-2</v>
          </cell>
          <cell r="CQ13">
            <v>0.11511704536188212</v>
          </cell>
          <cell r="CR13">
            <v>2.0450088861447542</v>
          </cell>
          <cell r="CS13">
            <v>1.0395747530021682</v>
          </cell>
          <cell r="CT13">
            <v>1.0430463061087303</v>
          </cell>
          <cell r="CU13">
            <v>1</v>
          </cell>
          <cell r="CV13">
            <v>9.8820068292407845E-2</v>
          </cell>
          <cell r="CW13">
            <v>1.0654944450178387</v>
          </cell>
          <cell r="CX13">
            <v>1.2455511620808564</v>
          </cell>
          <cell r="CY13">
            <v>0.29342051026915855</v>
          </cell>
          <cell r="CZ13">
            <v>0.86781291194554122</v>
          </cell>
          <cell r="DA13">
            <v>0</v>
          </cell>
          <cell r="DB13">
            <v>1.4883682795200881</v>
          </cell>
          <cell r="DC13">
            <v>7.2981208676501971E-2</v>
          </cell>
          <cell r="DD13">
            <v>6.7318136148147897E-2</v>
          </cell>
          <cell r="DE13">
            <v>1.9874484882270975</v>
          </cell>
          <cell r="DF13">
            <v>1.031819465892438</v>
          </cell>
          <cell r="DG13">
            <v>1.1727669491159738</v>
          </cell>
          <cell r="DH13">
            <v>1</v>
          </cell>
          <cell r="DI13">
            <v>0.28890046486055604</v>
          </cell>
          <cell r="DJ13">
            <v>1.0455010674283458</v>
          </cell>
          <cell r="DK13">
            <v>1.2256254036321814</v>
          </cell>
          <cell r="DL13">
            <v>0.2979715153684237</v>
          </cell>
        </row>
        <row r="14">
          <cell r="A14">
            <v>2030</v>
          </cell>
          <cell r="B14">
            <v>1</v>
          </cell>
          <cell r="C14">
            <v>3.630980130214351</v>
          </cell>
          <cell r="D14">
            <v>1.3069240637316144</v>
          </cell>
          <cell r="E14">
            <v>90.379821452318282</v>
          </cell>
          <cell r="F14">
            <v>-0.99495735119158923</v>
          </cell>
          <cell r="G14">
            <v>0</v>
          </cell>
          <cell r="H14">
            <v>4.5751408686103487E-2</v>
          </cell>
          <cell r="I14">
            <v>0.11224271569028754</v>
          </cell>
          <cell r="J14">
            <v>0.35621482050026548</v>
          </cell>
          <cell r="K14">
            <v>0.61817615229770329</v>
          </cell>
          <cell r="L14">
            <v>2.2355636278434798</v>
          </cell>
          <cell r="M14">
            <v>0.19213039536591156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0.26207951133391388</v>
          </cell>
          <cell r="V14">
            <v>0.57888549687270441</v>
          </cell>
          <cell r="W14">
            <v>5.6298268190285175E-2</v>
          </cell>
          <cell r="X14">
            <v>6.8936107517124812E-2</v>
          </cell>
          <cell r="Y14">
            <v>0.94261618280963377</v>
          </cell>
          <cell r="Z14">
            <v>1.9748508963770003E-2</v>
          </cell>
          <cell r="AA14">
            <v>7.8551102694336836E-2</v>
          </cell>
          <cell r="AB14">
            <v>0</v>
          </cell>
          <cell r="AC14">
            <v>0.17548751060062681</v>
          </cell>
          <cell r="AD14">
            <v>2.091609097954197E-2</v>
          </cell>
          <cell r="AE14">
            <v>1.6357567212363405E-2</v>
          </cell>
          <cell r="AF14">
            <v>1.4805014746987228</v>
          </cell>
          <cell r="AG14">
            <v>1.0213752235325166</v>
          </cell>
          <cell r="AH14">
            <v>1.2535772102253324</v>
          </cell>
          <cell r="AI14">
            <v>1</v>
          </cell>
          <cell r="AJ14">
            <v>2.0077171463591746E-2</v>
          </cell>
          <cell r="AK14">
            <v>0.96249901650217495</v>
          </cell>
          <cell r="AL14">
            <v>0.99444260731450018</v>
          </cell>
          <cell r="AM14">
            <v>0.23102659178576304</v>
          </cell>
          <cell r="AN14">
            <v>0.18357924405087195</v>
          </cell>
          <cell r="AO14">
            <v>0</v>
          </cell>
          <cell r="AP14">
            <v>0.40344944544130062</v>
          </cell>
          <cell r="AQ14">
            <v>3.5382177210743201E-2</v>
          </cell>
          <cell r="AR14">
            <v>2.17530563005837E-2</v>
          </cell>
          <cell r="AS14">
            <v>1.5250625318812479</v>
          </cell>
          <cell r="AT14">
            <v>1.0254876079313353</v>
          </cell>
          <cell r="AU14">
            <v>1.2659311485473119</v>
          </cell>
          <cell r="AV14">
            <v>1</v>
          </cell>
          <cell r="AW14">
            <v>4.8890241403962628E-2</v>
          </cell>
          <cell r="AX14">
            <v>0.93384756190448193</v>
          </cell>
          <cell r="AY14">
            <v>0.97011103191800396</v>
          </cell>
          <cell r="AZ14">
            <v>0.23680854938946322</v>
          </cell>
          <cell r="BA14">
            <v>0.51466866417115231</v>
          </cell>
          <cell r="BB14">
            <v>0.92859912427513869</v>
          </cell>
          <cell r="BC14">
            <v>3.5801470686360692E-2</v>
          </cell>
          <cell r="BD14">
            <v>0.10170062627706394</v>
          </cell>
          <cell r="BE14">
            <v>1.0727509827174013</v>
          </cell>
          <cell r="BF14">
            <v>0.13342926922182727</v>
          </cell>
          <cell r="BG14">
            <v>0.26047118172977518</v>
          </cell>
          <cell r="BH14">
            <v>0</v>
          </cell>
          <cell r="BI14">
            <v>0.41005787276612604</v>
          </cell>
          <cell r="BJ14">
            <v>1.788721396043353E-2</v>
          </cell>
          <cell r="BK14">
            <v>0.14450738637990518</v>
          </cell>
          <cell r="BL14">
            <v>1.6476446215976746</v>
          </cell>
          <cell r="BM14">
            <v>1.0362595366866485</v>
          </cell>
          <cell r="BN14">
            <v>0.79784815571202927</v>
          </cell>
          <cell r="BO14">
            <v>1</v>
          </cell>
          <cell r="BP14">
            <v>4.5574771642277738E-2</v>
          </cell>
          <cell r="BQ14">
            <v>1.0662718561559896</v>
          </cell>
          <cell r="BR14">
            <v>1.0891155618149702</v>
          </cell>
          <cell r="BS14">
            <v>0.2284835985001471</v>
          </cell>
          <cell r="BT14">
            <v>0.25421648553828879</v>
          </cell>
          <cell r="BU14">
            <v>0</v>
          </cell>
          <cell r="BV14">
            <v>0.51785196159707858</v>
          </cell>
          <cell r="BW14">
            <v>1.7914256725927166E-2</v>
          </cell>
          <cell r="BX14">
            <v>0.12236787540618287</v>
          </cell>
          <cell r="BY14">
            <v>1.5811817981163905</v>
          </cell>
          <cell r="BZ14">
            <v>1.0311673731151167</v>
          </cell>
          <cell r="CA14">
            <v>0.78597855052004595</v>
          </cell>
          <cell r="CB14">
            <v>1</v>
          </cell>
          <cell r="CC14">
            <v>5.6058396526809877E-2</v>
          </cell>
          <cell r="CD14">
            <v>1.0793093305204042</v>
          </cell>
          <cell r="CE14">
            <v>1.1009374877483868</v>
          </cell>
          <cell r="CF14">
            <v>0.22623470594350453</v>
          </cell>
          <cell r="CG14">
            <v>1.3691190954017374</v>
          </cell>
          <cell r="CH14">
            <v>2.2147806881010967</v>
          </cell>
          <cell r="CI14">
            <v>0.10003065648926571</v>
          </cell>
          <cell r="CJ14">
            <v>0.42329144710510075</v>
          </cell>
          <cell r="CK14">
            <v>1.0491504563874581</v>
          </cell>
          <cell r="CL14">
            <v>8.5183813553941085E-2</v>
          </cell>
          <cell r="CM14">
            <v>0.42255944041271004</v>
          </cell>
          <cell r="CN14">
            <v>0</v>
          </cell>
          <cell r="CO14">
            <v>0.57589628114839531</v>
          </cell>
          <cell r="CP14">
            <v>2.6446591815617964E-2</v>
          </cell>
          <cell r="CQ14">
            <v>0.12299900031038592</v>
          </cell>
          <cell r="CR14">
            <v>2.1218139038937482</v>
          </cell>
          <cell r="CS14">
            <v>1.0375573028540501</v>
          </cell>
          <cell r="CT14">
            <v>1.0421114769724116</v>
          </cell>
          <cell r="CU14">
            <v>1</v>
          </cell>
          <cell r="CV14">
            <v>0.10746288602745022</v>
          </cell>
          <cell r="CW14">
            <v>1.0652515210165279</v>
          </cell>
          <cell r="CX14">
            <v>1.2312796328085649</v>
          </cell>
          <cell r="CY14">
            <v>0.2895177050411345</v>
          </cell>
          <cell r="CZ14">
            <v>0.94670562137848824</v>
          </cell>
          <cell r="DA14">
            <v>0</v>
          </cell>
          <cell r="DB14">
            <v>1.6415439140580532</v>
          </cell>
          <cell r="DC14">
            <v>7.3584064673647739E-2</v>
          </cell>
          <cell r="DD14">
            <v>7.1592789506658275E-2</v>
          </cell>
          <cell r="DE14">
            <v>2.0463626958629151</v>
          </cell>
          <cell r="DF14">
            <v>1.0296431374483597</v>
          </cell>
          <cell r="DG14">
            <v>1.1920859520468261</v>
          </cell>
          <cell r="DH14">
            <v>1</v>
          </cell>
          <cell r="DI14">
            <v>0.31639544074647302</v>
          </cell>
          <cell r="DJ14">
            <v>1.0418020289481289</v>
          </cell>
          <cell r="DK14">
            <v>1.2082968027058092</v>
          </cell>
          <cell r="DL14">
            <v>0.29445207351763075</v>
          </cell>
        </row>
        <row r="15">
          <cell r="A15">
            <v>2031</v>
          </cell>
          <cell r="B15">
            <v>1</v>
          </cell>
          <cell r="C15">
            <v>3.8666391472186583</v>
          </cell>
          <cell r="D15">
            <v>1.3844159976393382</v>
          </cell>
          <cell r="E15">
            <v>90.436609820353894</v>
          </cell>
          <cell r="F15">
            <v>-1.0577994516585374</v>
          </cell>
          <cell r="G15">
            <v>0</v>
          </cell>
          <cell r="H15">
            <v>4.8306579353316087E-2</v>
          </cell>
          <cell r="I15">
            <v>0.11171200423136839</v>
          </cell>
          <cell r="J15">
            <v>0.37780376831297235</v>
          </cell>
          <cell r="K15">
            <v>0.66285732534198893</v>
          </cell>
          <cell r="L15">
            <v>2.3767705119409834</v>
          </cell>
          <cell r="M15">
            <v>0.19129008909810211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0.26941422833048395</v>
          </cell>
          <cell r="V15">
            <v>0.59201886261157721</v>
          </cell>
          <cell r="W15">
            <v>5.4751202382069951E-2</v>
          </cell>
          <cell r="X15">
            <v>7.1529547693553325E-2</v>
          </cell>
          <cell r="Y15">
            <v>0.94614681381272991</v>
          </cell>
          <cell r="Z15">
            <v>2.0621948625392881E-2</v>
          </cell>
          <cell r="AA15">
            <v>8.0213651384816717E-2</v>
          </cell>
          <cell r="AB15">
            <v>0</v>
          </cell>
          <cell r="AC15">
            <v>0.17851537461794792</v>
          </cell>
          <cell r="AD15">
            <v>2.0309815679955056E-2</v>
          </cell>
          <cell r="AE15">
            <v>1.7063766661317453E-2</v>
          </cell>
          <cell r="AF15">
            <v>1.5096263950315199</v>
          </cell>
          <cell r="AG15">
            <v>1.0196723346854775</v>
          </cell>
          <cell r="AH15">
            <v>1.2741669912791287</v>
          </cell>
          <cell r="AI15">
            <v>1</v>
          </cell>
          <cell r="AJ15">
            <v>2.066531667009586E-2</v>
          </cell>
          <cell r="AK15">
            <v>0.9693255559439431</v>
          </cell>
          <cell r="AL15">
            <v>1.0034802593118439</v>
          </cell>
          <cell r="AM15">
            <v>0.23234062703842626</v>
          </cell>
          <cell r="AN15">
            <v>0.18927059954569217</v>
          </cell>
          <cell r="AO15">
            <v>0</v>
          </cell>
          <cell r="AP15">
            <v>0.41357712874826363</v>
          </cell>
          <cell r="AQ15">
            <v>3.4441386702114898E-2</v>
          </cell>
          <cell r="AR15">
            <v>2.2720180733063741E-2</v>
          </cell>
          <cell r="AS15">
            <v>1.5615069181212171</v>
          </cell>
          <cell r="AT15">
            <v>1.0238969783075658</v>
          </cell>
          <cell r="AU15">
            <v>1.2885226961334248</v>
          </cell>
          <cell r="AV15">
            <v>1</v>
          </cell>
          <cell r="AW15">
            <v>5.0905322061361662E-2</v>
          </cell>
          <cell r="AX15">
            <v>0.93597353169190578</v>
          </cell>
          <cell r="AY15">
            <v>0.9751321347144063</v>
          </cell>
          <cell r="AZ15">
            <v>0.23878741436479706</v>
          </cell>
          <cell r="BA15">
            <v>0.52530020580869041</v>
          </cell>
          <cell r="BB15">
            <v>0.9402971521439385</v>
          </cell>
          <cell r="BC15">
            <v>3.5523037249310475E-2</v>
          </cell>
          <cell r="BD15">
            <v>0.10499382132665742</v>
          </cell>
          <cell r="BE15">
            <v>1.0776254791419391</v>
          </cell>
          <cell r="BF15">
            <v>0.14070089614509212</v>
          </cell>
          <cell r="BG15">
            <v>0.26641423088218907</v>
          </cell>
          <cell r="BH15">
            <v>0</v>
          </cell>
          <cell r="BI15">
            <v>0.41594476880990788</v>
          </cell>
          <cell r="BJ15">
            <v>1.7747340795059029E-2</v>
          </cell>
          <cell r="BK15">
            <v>0.15238029200165198</v>
          </cell>
          <cell r="BL15">
            <v>1.7055697939086789</v>
          </cell>
          <cell r="BM15">
            <v>1.0351563520749949</v>
          </cell>
          <cell r="BN15">
            <v>0.78415560462543854</v>
          </cell>
          <cell r="BO15">
            <v>1</v>
          </cell>
          <cell r="BP15">
            <v>4.7188741608435177E-2</v>
          </cell>
          <cell r="BQ15">
            <v>1.0699855901278807</v>
          </cell>
          <cell r="BR15">
            <v>1.0983841573808533</v>
          </cell>
          <cell r="BS15">
            <v>0.23110962522487716</v>
          </cell>
          <cell r="BT15">
            <v>0.25891275584713008</v>
          </cell>
          <cell r="BU15">
            <v>0</v>
          </cell>
          <cell r="BV15">
            <v>0.52353622269740552</v>
          </cell>
          <cell r="BW15">
            <v>1.7775696454251446E-2</v>
          </cell>
          <cell r="BX15">
            <v>0.12904013139045828</v>
          </cell>
          <cell r="BY15">
            <v>1.6281792818203003</v>
          </cell>
          <cell r="BZ15">
            <v>1.0297230112733184</v>
          </cell>
          <cell r="CA15">
            <v>0.77066843398853757</v>
          </cell>
          <cell r="CB15">
            <v>1</v>
          </cell>
          <cell r="CC15">
            <v>5.7724499704039936E-2</v>
          </cell>
          <cell r="CD15">
            <v>1.0853752530400094</v>
          </cell>
          <cell r="CE15">
            <v>1.112227351206851</v>
          </cell>
          <cell r="CF15">
            <v>0.22853614775195646</v>
          </cell>
          <cell r="CG15">
            <v>1.4863517887317172</v>
          </cell>
          <cell r="CH15">
            <v>2.4354954531769999</v>
          </cell>
          <cell r="CI15">
            <v>0.10101584946672167</v>
          </cell>
          <cell r="CJ15">
            <v>0.46052210011673866</v>
          </cell>
          <cell r="CK15">
            <v>1.0467160087993612</v>
          </cell>
          <cell r="CL15">
            <v>9.077198084809332E-2</v>
          </cell>
          <cell r="CM15">
            <v>0.45654113961699155</v>
          </cell>
          <cell r="CN15">
            <v>0</v>
          </cell>
          <cell r="CO15">
            <v>0.63066272173125082</v>
          </cell>
          <cell r="CP15">
            <v>2.6892086907099499E-2</v>
          </cell>
          <cell r="CQ15">
            <v>0.1313023317645256</v>
          </cell>
          <cell r="CR15">
            <v>2.1982226747683686</v>
          </cell>
          <cell r="CS15">
            <v>1.0360110615415277</v>
          </cell>
          <cell r="CT15">
            <v>1.0400634918630243</v>
          </cell>
          <cell r="CU15">
            <v>1</v>
          </cell>
          <cell r="CV15">
            <v>0.11629335107740747</v>
          </cell>
          <cell r="CW15">
            <v>1.0653379350091048</v>
          </cell>
          <cell r="CX15">
            <v>1.2177374627583553</v>
          </cell>
          <cell r="CY15">
            <v>0.28496400865417254</v>
          </cell>
          <cell r="CZ15">
            <v>1.0300225841736361</v>
          </cell>
          <cell r="DA15">
            <v>0</v>
          </cell>
          <cell r="DB15">
            <v>1.8082436852243784</v>
          </cell>
          <cell r="DC15">
            <v>7.4123762559622178E-2</v>
          </cell>
          <cell r="DD15">
            <v>7.6067577588536425E-2</v>
          </cell>
          <cell r="DE15">
            <v>2.1038154284346908</v>
          </cell>
          <cell r="DF15">
            <v>1.0280755380103173</v>
          </cell>
          <cell r="DG15">
            <v>1.2107896716639159</v>
          </cell>
          <cell r="DH15">
            <v>1</v>
          </cell>
          <cell r="DI15">
            <v>0.34495088045633671</v>
          </cell>
          <cell r="DJ15">
            <v>1.0382467661149821</v>
          </cell>
          <cell r="DK15">
            <v>1.1915580514933102</v>
          </cell>
          <cell r="DL15">
            <v>0.29026404267083911</v>
          </cell>
        </row>
        <row r="16">
          <cell r="A16">
            <v>2032</v>
          </cell>
          <cell r="B16">
            <v>1</v>
          </cell>
          <cell r="C16">
            <v>4.123761436676185</v>
          </cell>
          <cell r="D16">
            <v>1.4657544300252758</v>
          </cell>
          <cell r="E16">
            <v>90.496440542938615</v>
          </cell>
          <cell r="F16">
            <v>-1.1242823106130242</v>
          </cell>
          <cell r="G16">
            <v>0</v>
          </cell>
          <cell r="H16">
            <v>5.1047636300513462E-2</v>
          </cell>
          <cell r="I16">
            <v>0.11110848571229412</v>
          </cell>
          <cell r="J16">
            <v>0.40033059950205213</v>
          </cell>
          <cell r="K16">
            <v>0.70886756761618097</v>
          </cell>
          <cell r="L16">
            <v>2.5239049608429958</v>
          </cell>
          <cell r="M16">
            <v>0.19043897747203756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0.27678174670760475</v>
          </cell>
          <cell r="V16">
            <v>0.60648231678900766</v>
          </cell>
          <cell r="W16">
            <v>5.3256637198704063E-2</v>
          </cell>
          <cell r="X16">
            <v>7.4172162951207876E-2</v>
          </cell>
          <cell r="Y16">
            <v>0.94963140309291194</v>
          </cell>
          <cell r="Z16">
            <v>2.152471097825763E-2</v>
          </cell>
          <cell r="AA16">
            <v>8.1831732232594392E-2</v>
          </cell>
          <cell r="AB16">
            <v>0</v>
          </cell>
          <cell r="AC16">
            <v>0.18182938744184637</v>
          </cell>
          <cell r="AD16">
            <v>1.9722632859147684E-2</v>
          </cell>
          <cell r="AE16">
            <v>1.779146622836953E-2</v>
          </cell>
          <cell r="AF16">
            <v>1.5369569703145949</v>
          </cell>
          <cell r="AG16">
            <v>1.0181041982380568</v>
          </cell>
          <cell r="AH16">
            <v>1.2944522358308135</v>
          </cell>
          <cell r="AI16">
            <v>1</v>
          </cell>
          <cell r="AJ16">
            <v>2.1250895490118573E-2</v>
          </cell>
          <cell r="AK16">
            <v>0.97631043051086208</v>
          </cell>
          <cell r="AL16">
            <v>1.0116651538845021</v>
          </cell>
          <cell r="AM16">
            <v>0.23304225775883655</v>
          </cell>
          <cell r="AN16">
            <v>0.19504396060159315</v>
          </cell>
          <cell r="AO16">
            <v>0</v>
          </cell>
          <cell r="AP16">
            <v>0.42475579599875379</v>
          </cell>
          <cell r="AQ16">
            <v>3.3534004339556382E-2</v>
          </cell>
          <cell r="AR16">
            <v>2.3720375388776777E-2</v>
          </cell>
          <cell r="AS16">
            <v>1.5965196705931866</v>
          </cell>
          <cell r="AT16">
            <v>1.0224224126469623</v>
          </cell>
          <cell r="AU16">
            <v>1.3108678988008378</v>
          </cell>
          <cell r="AV16">
            <v>1</v>
          </cell>
          <cell r="AW16">
            <v>5.2974166593332775E-2</v>
          </cell>
          <cell r="AX16">
            <v>0.9379806694856565</v>
          </cell>
          <cell r="AY16">
            <v>0.97895973119726221</v>
          </cell>
          <cell r="AZ16">
            <v>0.24011179503250416</v>
          </cell>
          <cell r="BA16">
            <v>0.53604493897756811</v>
          </cell>
          <cell r="BB16">
            <v>0.95422868852398146</v>
          </cell>
          <cell r="BC16">
            <v>3.5252810595865131E-2</v>
          </cell>
          <cell r="BD16">
            <v>0.10841038232447806</v>
          </cell>
          <cell r="BE16">
            <v>1.0824035241465078</v>
          </cell>
          <cell r="BF16">
            <v>0.14830094319199283</v>
          </cell>
          <cell r="BG16">
            <v>0.27247988576124849</v>
          </cell>
          <cell r="BH16">
            <v>0</v>
          </cell>
          <cell r="BI16">
            <v>0.42291241658474982</v>
          </cell>
          <cell r="BJ16">
            <v>1.761162984476836E-2</v>
          </cell>
          <cell r="BK16">
            <v>0.16060879198131398</v>
          </cell>
          <cell r="BL16">
            <v>1.7636774905204229</v>
          </cell>
          <cell r="BM16">
            <v>1.0340693762394058</v>
          </cell>
          <cell r="BN16">
            <v>0.77070016485100135</v>
          </cell>
          <cell r="BO16">
            <v>1</v>
          </cell>
          <cell r="BP16">
            <v>4.887394681708964E-2</v>
          </cell>
          <cell r="BQ16">
            <v>1.0735136607950082</v>
          </cell>
          <cell r="BR16">
            <v>1.1061170762400276</v>
          </cell>
          <cell r="BS16">
            <v>0.23312739669945595</v>
          </cell>
          <cell r="BT16">
            <v>0.26360181325511789</v>
          </cell>
          <cell r="BU16">
            <v>0</v>
          </cell>
          <cell r="BV16">
            <v>0.53036104258981465</v>
          </cell>
          <cell r="BW16">
            <v>1.7641180751096767E-2</v>
          </cell>
          <cell r="BX16">
            <v>0.13601371164231105</v>
          </cell>
          <cell r="BY16">
            <v>1.6742959915848921</v>
          </cell>
          <cell r="BZ16">
            <v>1.0283240986566491</v>
          </cell>
          <cell r="CA16">
            <v>0.75554251930968097</v>
          </cell>
          <cell r="CB16">
            <v>1</v>
          </cell>
          <cell r="CC16">
            <v>5.9441490328049164E-2</v>
          </cell>
          <cell r="CD16">
            <v>1.0914418523912388</v>
          </cell>
          <cell r="CE16">
            <v>1.1221903009147909</v>
          </cell>
          <cell r="CF16">
            <v>0.23023400444017067</v>
          </cell>
          <cell r="CG16">
            <v>1.6092959768692054</v>
          </cell>
          <cell r="CH16">
            <v>2.6729528895223433</v>
          </cell>
          <cell r="CI16">
            <v>0.10192952967746835</v>
          </cell>
          <cell r="CJ16">
            <v>0.49890557491502979</v>
          </cell>
          <cell r="CK16">
            <v>1.0444613142504129</v>
          </cell>
          <cell r="CL16">
            <v>9.6637929367987985E-2</v>
          </cell>
          <cell r="CM16">
            <v>0.49181715067484744</v>
          </cell>
          <cell r="CN16">
            <v>0</v>
          </cell>
          <cell r="CO16">
            <v>0.68912698835561803</v>
          </cell>
          <cell r="CP16">
            <v>2.7323074412553071E-2</v>
          </cell>
          <cell r="CQ16">
            <v>0.14003363114506559</v>
          </cell>
          <cell r="CR16">
            <v>2.2747374208944127</v>
          </cell>
          <cell r="CS16">
            <v>1.0348075502424261</v>
          </cell>
          <cell r="CT16">
            <v>1.0370035406035039</v>
          </cell>
          <cell r="CU16">
            <v>1</v>
          </cell>
          <cell r="CV16">
            <v>0.12528317314780843</v>
          </cell>
          <cell r="CW16">
            <v>1.0657274854421364</v>
          </cell>
          <cell r="CX16">
            <v>1.2052792050155281</v>
          </cell>
          <cell r="CY16">
            <v>0.28008229602247625</v>
          </cell>
          <cell r="CZ16">
            <v>1.1177778659834539</v>
          </cell>
          <cell r="DA16">
            <v>0</v>
          </cell>
          <cell r="DB16">
            <v>1.9881376777333633</v>
          </cell>
          <cell r="DC16">
            <v>7.4606455264915272E-2</v>
          </cell>
          <cell r="DD16">
            <v>8.0745149690452558E-2</v>
          </cell>
          <cell r="DE16">
            <v>2.1605225477986361</v>
          </cell>
          <cell r="DF16">
            <v>1.0269544179923935</v>
          </cell>
          <cell r="DG16">
            <v>1.2288198718990224</v>
          </cell>
          <cell r="DH16">
            <v>1</v>
          </cell>
          <cell r="DI16">
            <v>0.37452699709245424</v>
          </cell>
          <cell r="DJ16">
            <v>1.0348248707795227</v>
          </cell>
          <cell r="DK16">
            <v>1.1757615466808995</v>
          </cell>
          <cell r="DL16">
            <v>0.28572988585141401</v>
          </cell>
        </row>
        <row r="17">
          <cell r="A17">
            <v>2033</v>
          </cell>
          <cell r="B17">
            <v>1</v>
          </cell>
          <cell r="C17">
            <v>4.4015493054540187</v>
          </cell>
          <cell r="D17">
            <v>1.5509573055566783</v>
          </cell>
          <cell r="E17">
            <v>90.559169062860846</v>
          </cell>
          <cell r="F17">
            <v>-1.1944517338421097</v>
          </cell>
          <cell r="G17">
            <v>0</v>
          </cell>
          <cell r="H17">
            <v>5.3973553108377696E-2</v>
          </cell>
          <cell r="I17">
            <v>0.11041975415906388</v>
          </cell>
          <cell r="J17">
            <v>0.42380080773414952</v>
          </cell>
          <cell r="K17">
            <v>0.75610891912274403</v>
          </cell>
          <cell r="L17">
            <v>2.6768934793051939</v>
          </cell>
          <cell r="M17">
            <v>0.18958069425524182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0.28417951116703893</v>
          </cell>
          <cell r="V17">
            <v>0.62218301177914004</v>
          </cell>
          <cell r="W17">
            <v>5.1812642638396071E-2</v>
          </cell>
          <cell r="X17">
            <v>7.6849210686546668E-2</v>
          </cell>
          <cell r="Y17">
            <v>0.95306395062500637</v>
          </cell>
          <cell r="Z17">
            <v>2.245555390127997E-2</v>
          </cell>
          <cell r="AA17">
            <v>8.3405010230694951E-2</v>
          </cell>
          <cell r="AB17">
            <v>0</v>
          </cell>
          <cell r="AC17">
            <v>0.18539487384214279</v>
          </cell>
          <cell r="AD17">
            <v>1.9153952092076251E-2</v>
          </cell>
          <cell r="AE17">
            <v>1.8539422009927586E-2</v>
          </cell>
          <cell r="AF17">
            <v>1.5625751242160923</v>
          </cell>
          <cell r="AG17">
            <v>1.016668101124236</v>
          </cell>
          <cell r="AH17">
            <v>1.3145382258519751</v>
          </cell>
          <cell r="AI17">
            <v>1</v>
          </cell>
          <cell r="AJ17">
            <v>2.1829310192207501E-2</v>
          </cell>
          <cell r="AK17">
            <v>0.98343885969017208</v>
          </cell>
          <cell r="AL17">
            <v>1.0191791539152935</v>
          </cell>
          <cell r="AM17">
            <v>0.23320156672330628</v>
          </cell>
          <cell r="AN17">
            <v>0.20089772777641737</v>
          </cell>
          <cell r="AO17">
            <v>0</v>
          </cell>
          <cell r="AP17">
            <v>0.43692869405576878</v>
          </cell>
          <cell r="AQ17">
            <v>3.2658690546319813E-2</v>
          </cell>
          <cell r="AR17">
            <v>2.475232105547626E-2</v>
          </cell>
          <cell r="AS17">
            <v>1.6301513815283983</v>
          </cell>
          <cell r="AT17">
            <v>1.0210656414373604</v>
          </cell>
          <cell r="AU17">
            <v>1.33305238414606</v>
          </cell>
          <cell r="AV17">
            <v>1</v>
          </cell>
          <cell r="AW17">
            <v>5.5086855546719368E-2</v>
          </cell>
          <cell r="AX17">
            <v>0.93986886525589053</v>
          </cell>
          <cell r="AY17">
            <v>0.98179244588303261</v>
          </cell>
          <cell r="AZ17">
            <v>0.24084604163925138</v>
          </cell>
          <cell r="BA17">
            <v>0.54690314113968752</v>
          </cell>
          <cell r="BB17">
            <v>0.97027633209466169</v>
          </cell>
          <cell r="BC17">
            <v>3.4990532573474717E-2</v>
          </cell>
          <cell r="BD17">
            <v>0.11192233076089574</v>
          </cell>
          <cell r="BE17">
            <v>1.0870794720433101</v>
          </cell>
          <cell r="BF17">
            <v>0.15622768443326679</v>
          </cell>
          <cell r="BG17">
            <v>0.27867043255147533</v>
          </cell>
          <cell r="BH17">
            <v>0</v>
          </cell>
          <cell r="BI17">
            <v>0.4309173085643605</v>
          </cell>
          <cell r="BJ17">
            <v>1.7479947312809836E-2</v>
          </cell>
          <cell r="BK17">
            <v>0.16919101607158554</v>
          </cell>
          <cell r="BL17">
            <v>1.8218891161499595</v>
          </cell>
          <cell r="BM17">
            <v>1.0330058237184219</v>
          </cell>
          <cell r="BN17">
            <v>0.75753699834065269</v>
          </cell>
          <cell r="BO17">
            <v>1</v>
          </cell>
          <cell r="BP17">
            <v>5.0618945096365373E-2</v>
          </cell>
          <cell r="BQ17">
            <v>1.0768521011929058</v>
          </cell>
          <cell r="BR17">
            <v>1.1124888298580111</v>
          </cell>
          <cell r="BS17">
            <v>0.23456799737240344</v>
          </cell>
          <cell r="BT17">
            <v>0.26828204028870062</v>
          </cell>
          <cell r="BU17">
            <v>0</v>
          </cell>
          <cell r="BV17">
            <v>0.53825209381024686</v>
          </cell>
          <cell r="BW17">
            <v>1.7510585260664881E-2</v>
          </cell>
          <cell r="BX17">
            <v>0.14328703477573224</v>
          </cell>
          <cell r="BY17">
            <v>1.7194710076171531</v>
          </cell>
          <cell r="BZ17">
            <v>1.0269814998374698</v>
          </cell>
          <cell r="CA17">
            <v>0.74066191767822287</v>
          </cell>
          <cell r="CB17">
            <v>1</v>
          </cell>
          <cell r="CC17">
            <v>6.1192864567017224E-2</v>
          </cell>
          <cell r="CD17">
            <v>1.0975029738591797</v>
          </cell>
          <cell r="CE17">
            <v>1.1309985499021156</v>
          </cell>
          <cell r="CF17">
            <v>0.23136306108036817</v>
          </cell>
          <cell r="CG17">
            <v>1.7378877896483496</v>
          </cell>
          <cell r="CH17">
            <v>2.9265585109348997</v>
          </cell>
          <cell r="CI17">
            <v>0.102777519043371</v>
          </cell>
          <cell r="CJ17">
            <v>0.53838591097948996</v>
          </cell>
          <cell r="CK17">
            <v>1.0423717021475423</v>
          </cell>
          <cell r="CL17">
            <v>0.10278353934816464</v>
          </cell>
          <cell r="CM17">
            <v>0.52833008901675416</v>
          </cell>
          <cell r="CN17">
            <v>0</v>
          </cell>
          <cell r="CO17">
            <v>0.75104954307832994</v>
          </cell>
          <cell r="CP17">
            <v>2.7739708954565158E-2</v>
          </cell>
          <cell r="CQ17">
            <v>0.14919566827765068</v>
          </cell>
          <cell r="CR17">
            <v>2.3517196761832939</v>
          </cell>
          <cell r="CS17">
            <v>1.0338422600039869</v>
          </cell>
          <cell r="CT17">
            <v>1.0330460488606839</v>
          </cell>
          <cell r="CU17">
            <v>1</v>
          </cell>
          <cell r="CV17">
            <v>0.13440871625078843</v>
          </cell>
          <cell r="CW17">
            <v>1.0663959472716169</v>
          </cell>
          <cell r="CX17">
            <v>1.1940930724277936</v>
          </cell>
          <cell r="CY17">
            <v>0.27510326186565059</v>
          </cell>
          <cell r="CZ17">
            <v>1.2099693154803732</v>
          </cell>
          <cell r="DA17">
            <v>0</v>
          </cell>
          <cell r="DB17">
            <v>2.1808887623179762</v>
          </cell>
          <cell r="DC17">
            <v>7.5037810088805834E-2</v>
          </cell>
          <cell r="DD17">
            <v>8.5626070300649948E-2</v>
          </cell>
          <cell r="DE17">
            <v>2.217014278574871</v>
          </cell>
          <cell r="DF17">
            <v>1.0261472540026122</v>
          </cell>
          <cell r="DG17">
            <v>1.246150071867024</v>
          </cell>
          <cell r="DH17">
            <v>1</v>
          </cell>
          <cell r="DI17">
            <v>0.40509394162744378</v>
          </cell>
          <cell r="DJ17">
            <v>1.0315269748653122</v>
          </cell>
          <cell r="DK17">
            <v>1.1610929210737517</v>
          </cell>
          <cell r="DL17">
            <v>0.28107917517712094</v>
          </cell>
        </row>
        <row r="18">
          <cell r="A18">
            <v>2034</v>
          </cell>
          <cell r="B18">
            <v>1</v>
          </cell>
          <cell r="C18">
            <v>4.6991711932089499</v>
          </cell>
          <cell r="D18">
            <v>1.6400088188277417</v>
          </cell>
          <cell r="E18">
            <v>90.624658060487974</v>
          </cell>
          <cell r="F18">
            <v>-1.2683293029326392</v>
          </cell>
          <cell r="G18">
            <v>0</v>
          </cell>
          <cell r="H18">
            <v>5.7083121791307555E-2</v>
          </cell>
          <cell r="I18">
            <v>0.10964083953903894</v>
          </cell>
          <cell r="J18">
            <v>0.44821277933105091</v>
          </cell>
          <cell r="K18">
            <v>0.80450285488839079</v>
          </cell>
          <cell r="L18">
            <v>2.8356413312558755</v>
          </cell>
          <cell r="M18">
            <v>0.1887186011320777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0.29160510081220392</v>
          </cell>
          <cell r="V18">
            <v>0.63902363569943066</v>
          </cell>
          <cell r="W18">
            <v>5.0417405118310533E-2</v>
          </cell>
          <cell r="X18">
            <v>7.9548330074379017E-2</v>
          </cell>
          <cell r="Y18">
            <v>0.95643918332543776</v>
          </cell>
          <cell r="Z18">
            <v>2.341282255470243E-2</v>
          </cell>
          <cell r="AA18">
            <v>8.4933324159976523E-2</v>
          </cell>
          <cell r="AB18">
            <v>0</v>
          </cell>
          <cell r="AC18">
            <v>0.18917650372577494</v>
          </cell>
          <cell r="AD18">
            <v>1.8603213732160406E-2</v>
          </cell>
          <cell r="AE18">
            <v>1.9306047433449682E-2</v>
          </cell>
          <cell r="AF18">
            <v>1.5865741092189602</v>
          </cell>
          <cell r="AG18">
            <v>1.0153586122066551</v>
          </cell>
          <cell r="AH18">
            <v>1.3345417758973803</v>
          </cell>
          <cell r="AI18">
            <v>1</v>
          </cell>
          <cell r="AJ18">
            <v>2.2396828080728882E-2</v>
          </cell>
          <cell r="AK18">
            <v>0.99069704582517704</v>
          </cell>
          <cell r="AL18">
            <v>1.0261822887007561</v>
          </cell>
          <cell r="AM18">
            <v>0.23289221712685737</v>
          </cell>
          <cell r="AN18">
            <v>0.20683027006319862</v>
          </cell>
          <cell r="AO18">
            <v>0</v>
          </cell>
          <cell r="AP18">
            <v>0.45003536716336079</v>
          </cell>
          <cell r="AQ18">
            <v>3.1814191386150131E-2</v>
          </cell>
          <cell r="AR18">
            <v>2.5814242110569506E-2</v>
          </cell>
          <cell r="AS18">
            <v>1.6624687293874401</v>
          </cell>
          <cell r="AT18">
            <v>1.0198247526068893</v>
          </cell>
          <cell r="AU18">
            <v>1.3551739613813036</v>
          </cell>
          <cell r="AV18">
            <v>1</v>
          </cell>
          <cell r="AW18">
            <v>5.7234986470866757E-2</v>
          </cell>
          <cell r="AX18">
            <v>0.94163852838295081</v>
          </cell>
          <cell r="AY18">
            <v>0.98380838160116924</v>
          </cell>
          <cell r="AZ18">
            <v>0.24106085539038002</v>
          </cell>
          <cell r="BA18">
            <v>0.55787521504313364</v>
          </cell>
          <cell r="BB18">
            <v>0.98830889578012482</v>
          </cell>
          <cell r="BC18">
            <v>3.4735987320893461E-2</v>
          </cell>
          <cell r="BD18">
            <v>0.11550577767809962</v>
          </cell>
          <cell r="BE18">
            <v>1.0916484470205301</v>
          </cell>
          <cell r="BF18">
            <v>0.1644761951744505</v>
          </cell>
          <cell r="BG18">
            <v>0.28498823805680673</v>
          </cell>
          <cell r="BH18">
            <v>0</v>
          </cell>
          <cell r="BI18">
            <v>0.43990986131011078</v>
          </cell>
          <cell r="BJ18">
            <v>1.7352180671215495E-2</v>
          </cell>
          <cell r="BK18">
            <v>0.17812162967464654</v>
          </cell>
          <cell r="BL18">
            <v>1.8801387993764893</v>
          </cell>
          <cell r="BM18">
            <v>1.0319721358209581</v>
          </cell>
          <cell r="BN18">
            <v>0.74472006021040726</v>
          </cell>
          <cell r="BO18">
            <v>1</v>
          </cell>
          <cell r="BP18">
            <v>5.2414040748274049E-2</v>
          </cell>
          <cell r="BQ18">
            <v>1.0799977948174744</v>
          </cell>
          <cell r="BR18">
            <v>1.1176698918248256</v>
          </cell>
          <cell r="BS18">
            <v>0.23547517054285827</v>
          </cell>
          <cell r="BT18">
            <v>0.27295189894527006</v>
          </cell>
          <cell r="BU18">
            <v>0</v>
          </cell>
          <cell r="BV18">
            <v>0.54712739474763616</v>
          </cell>
          <cell r="BW18">
            <v>1.7383806649677973E-2</v>
          </cell>
          <cell r="BX18">
            <v>0.15085558582391931</v>
          </cell>
          <cell r="BY18">
            <v>1.7636674281650273</v>
          </cell>
          <cell r="BZ18">
            <v>1.0257034992141534</v>
          </cell>
          <cell r="CA18">
            <v>0.72608550257654425</v>
          </cell>
          <cell r="CB18">
            <v>1</v>
          </cell>
          <cell r="CC18">
            <v>6.2964480510491222E-2</v>
          </cell>
          <cell r="CD18">
            <v>1.1035532069785703</v>
          </cell>
          <cell r="CE18">
            <v>1.1388188389305494</v>
          </cell>
          <cell r="CF18">
            <v>0.2319697169288463</v>
          </cell>
          <cell r="CG18">
            <v>1.8720414641500689</v>
          </cell>
          <cell r="CH18">
            <v>3.1957250123906142</v>
          </cell>
          <cell r="CI18">
            <v>0.10356520869287372</v>
          </cell>
          <cell r="CJ18">
            <v>0.57892008551810037</v>
          </cell>
          <cell r="CK18">
            <v>1.0404337786116651</v>
          </cell>
          <cell r="CL18">
            <v>0.10920825337492175</v>
          </cell>
          <cell r="CM18">
            <v>0.56601726358298232</v>
          </cell>
          <cell r="CN18">
            <v>0</v>
          </cell>
          <cell r="CO18">
            <v>0.81619269318817933</v>
          </cell>
          <cell r="CP18">
            <v>2.8142186026696318E-2</v>
          </cell>
          <cell r="CQ18">
            <v>0.15878759367775905</v>
          </cell>
          <cell r="CR18">
            <v>2.4294056694469126</v>
          </cell>
          <cell r="CS18">
            <v>1.0330336961046813</v>
          </cell>
          <cell r="CT18">
            <v>1.0283110453606248</v>
          </cell>
          <cell r="CU18">
            <v>1</v>
          </cell>
          <cell r="CV18">
            <v>0.14365064546947454</v>
          </cell>
          <cell r="CW18">
            <v>1.0673209063274325</v>
          </cell>
          <cell r="CX18">
            <v>1.1842488567430121</v>
          </cell>
          <cell r="CY18">
            <v>0.27018354939976585</v>
          </cell>
          <cell r="CZ18">
            <v>1.3065785977597515</v>
          </cell>
          <cell r="DA18">
            <v>0</v>
          </cell>
          <cell r="DB18">
            <v>2.3861656852523287</v>
          </cell>
          <cell r="DC18">
            <v>7.5423022666177397E-2</v>
          </cell>
          <cell r="DD18">
            <v>9.0708982067226343E-2</v>
          </cell>
          <cell r="DE18">
            <v>2.2736592188306464</v>
          </cell>
          <cell r="DF18">
            <v>1.025550102155727</v>
          </cell>
          <cell r="DG18">
            <v>1.262777750552067</v>
          </cell>
          <cell r="DH18">
            <v>1</v>
          </cell>
          <cell r="DI18">
            <v>0.43663053374094901</v>
          </cell>
          <cell r="DJ18">
            <v>1.0283446535750245</v>
          </cell>
          <cell r="DK18">
            <v>1.1476202843258185</v>
          </cell>
          <cell r="DL18">
            <v>0.27646715163261087</v>
          </cell>
        </row>
        <row r="19">
          <cell r="A19">
            <v>2035</v>
          </cell>
          <cell r="B19">
            <v>1</v>
          </cell>
          <cell r="C19">
            <v>5.0157890086367525</v>
          </cell>
          <cell r="D19">
            <v>1.7328630181247648</v>
          </cell>
          <cell r="E19">
            <v>90.692777091899899</v>
          </cell>
          <cell r="F19">
            <v>-1.3459138959464623</v>
          </cell>
          <cell r="G19">
            <v>0</v>
          </cell>
          <cell r="H19">
            <v>6.0374909484064716E-2</v>
          </cell>
          <cell r="I19">
            <v>0.10877262094639753</v>
          </cell>
          <cell r="J19">
            <v>0.47355808389747778</v>
          </cell>
          <cell r="K19">
            <v>0.85398709809112794</v>
          </cell>
          <cell r="L19">
            <v>3.0000332906293061</v>
          </cell>
          <cell r="M19">
            <v>0.18785575588620052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0.29905621165370716</v>
          </cell>
          <cell r="V19">
            <v>0.6569052010809987</v>
          </cell>
          <cell r="W19">
            <v>4.9069199431804746E-2</v>
          </cell>
          <cell r="X19">
            <v>8.2259324035497572E-2</v>
          </cell>
          <cell r="Y19">
            <v>0.95975250887919661</v>
          </cell>
          <cell r="Z19">
            <v>2.4394529087482235E-2</v>
          </cell>
          <cell r="AA19">
            <v>8.6416669581330305E-2</v>
          </cell>
          <cell r="AB19">
            <v>0</v>
          </cell>
          <cell r="AC19">
            <v>0.19313920689545039</v>
          </cell>
          <cell r="AD19">
            <v>1.8069879414173557E-2</v>
          </cell>
          <cell r="AE19">
            <v>2.0089482015779848E-2</v>
          </cell>
          <cell r="AF19">
            <v>1.6090531577409224</v>
          </cell>
          <cell r="AG19">
            <v>1.0141682943380148</v>
          </cell>
          <cell r="AH19">
            <v>1.3545853280891702</v>
          </cell>
          <cell r="AI19">
            <v>1</v>
          </cell>
          <cell r="AJ19">
            <v>2.2950499773269357E-2</v>
          </cell>
          <cell r="AK19">
            <v>0.99807210594416396</v>
          </cell>
          <cell r="AL19">
            <v>1.0328122600981455</v>
          </cell>
          <cell r="AM19">
            <v>0.23218764793891303</v>
          </cell>
          <cell r="AN19">
            <v>0.21283991920966508</v>
          </cell>
          <cell r="AO19">
            <v>0</v>
          </cell>
          <cell r="AP19">
            <v>0.46401351645811478</v>
          </cell>
          <cell r="AQ19">
            <v>3.0999320017631195E-2</v>
          </cell>
          <cell r="AR19">
            <v>2.69039934378301E-2</v>
          </cell>
          <cell r="AS19">
            <v>1.6935485483271535</v>
          </cell>
          <cell r="AT19">
            <v>1.0186949795705897</v>
          </cell>
          <cell r="AU19">
            <v>1.377336737156543</v>
          </cell>
          <cell r="AV19">
            <v>1</v>
          </cell>
          <cell r="AW19">
            <v>5.9411535136720636E-2</v>
          </cell>
          <cell r="AX19">
            <v>0.9432905385752306</v>
          </cell>
          <cell r="AY19">
            <v>0.98516373637865018</v>
          </cell>
          <cell r="AZ19">
            <v>0.24082895520047171</v>
          </cell>
          <cell r="BA19">
            <v>0.56896166290734707</v>
          </cell>
          <cell r="BB19">
            <v>1.0081865010332107</v>
          </cell>
          <cell r="BC19">
            <v>3.4488986611613093E-2</v>
          </cell>
          <cell r="BD19">
            <v>0.119140551409048</v>
          </cell>
          <cell r="BE19">
            <v>1.0961062958933223</v>
          </cell>
          <cell r="BF19">
            <v>0.17303876965956605</v>
          </cell>
          <cell r="BG19">
            <v>0.29143573678413481</v>
          </cell>
          <cell r="BH19">
            <v>0</v>
          </cell>
          <cell r="BI19">
            <v>0.44983660034647127</v>
          </cell>
          <cell r="BJ19">
            <v>1.7228231447811611E-2</v>
          </cell>
          <cell r="BK19">
            <v>0.18739228660218377</v>
          </cell>
          <cell r="BL19">
            <v>1.9383734788308091</v>
          </cell>
          <cell r="BM19">
            <v>1.0309736083538183</v>
          </cell>
          <cell r="BN19">
            <v>0.73229876706387143</v>
          </cell>
          <cell r="BO19">
            <v>1</v>
          </cell>
          <cell r="BP19">
            <v>5.4251123204383307E-2</v>
          </cell>
          <cell r="BQ19">
            <v>1.082948424332898</v>
          </cell>
          <cell r="BR19">
            <v>1.121822325935665</v>
          </cell>
          <cell r="BS19">
            <v>0.23590138960342327</v>
          </cell>
          <cell r="BT19">
            <v>0.27760991824965947</v>
          </cell>
          <cell r="BU19">
            <v>0</v>
          </cell>
          <cell r="BV19">
            <v>0.55690024061811383</v>
          </cell>
          <cell r="BW19">
            <v>1.7260755163801482E-2</v>
          </cell>
          <cell r="BX19">
            <v>0.15871229878637153</v>
          </cell>
          <cell r="BY19">
            <v>1.8068697827479174</v>
          </cell>
          <cell r="BZ19">
            <v>1.0244957497026594</v>
          </cell>
          <cell r="CA19">
            <v>0.71186664224385621</v>
          </cell>
          <cell r="CB19">
            <v>1</v>
          </cell>
          <cell r="CC19">
            <v>6.4744347112659792E-2</v>
          </cell>
          <cell r="CD19">
            <v>1.1095878374082657</v>
          </cell>
          <cell r="CE19">
            <v>1.1458085915270741</v>
          </cell>
          <cell r="CF19">
            <v>0.23210814036710492</v>
          </cell>
          <cell r="CG19">
            <v>2.0116501353913288</v>
          </cell>
          <cell r="CH19">
            <v>3.4798864575456596</v>
          </cell>
          <cell r="CI19">
            <v>0.10429756984278268</v>
          </cell>
          <cell r="CJ19">
            <v>0.62047552696948227</v>
          </cell>
          <cell r="CK19">
            <v>1.0386353189210731</v>
          </cell>
          <cell r="CL19">
            <v>0.1159092798358264</v>
          </cell>
          <cell r="CM19">
            <v>0.60481127925827305</v>
          </cell>
          <cell r="CN19">
            <v>0</v>
          </cell>
          <cell r="CO19">
            <v>0.88432532375044348</v>
          </cell>
          <cell r="CP19">
            <v>2.8530734874920558E-2</v>
          </cell>
          <cell r="CQ19">
            <v>0.16880521592960213</v>
          </cell>
          <cell r="CR19">
            <v>2.5079258939304938</v>
          </cell>
          <cell r="CS19">
            <v>1.0323207545051403</v>
          </cell>
          <cell r="CT19">
            <v>1.0229180938943661</v>
          </cell>
          <cell r="CU19">
            <v>1</v>
          </cell>
          <cell r="CV19">
            <v>0.15299331241919506</v>
          </cell>
          <cell r="CW19">
            <v>1.0684816078017956</v>
          </cell>
          <cell r="CX19">
            <v>1.1757359513279617</v>
          </cell>
          <cell r="CY19">
            <v>0.2654232700688412</v>
          </cell>
          <cell r="CZ19">
            <v>1.4075713530403171</v>
          </cell>
          <cell r="DA19">
            <v>0</v>
          </cell>
          <cell r="DB19">
            <v>2.6036524683043583</v>
          </cell>
          <cell r="DC19">
            <v>7.5766834967862115E-2</v>
          </cell>
          <cell r="DD19">
            <v>9.599080424599063E-2</v>
          </cell>
          <cell r="DE19">
            <v>2.330692450195047</v>
          </cell>
          <cell r="DF19">
            <v>1.0250843362617528</v>
          </cell>
          <cell r="DG19">
            <v>1.2787174825176342</v>
          </cell>
          <cell r="DH19">
            <v>1</v>
          </cell>
          <cell r="DI19">
            <v>0.46912237703981829</v>
          </cell>
          <cell r="DJ19">
            <v>1.0252703344012883</v>
          </cell>
          <cell r="DK19">
            <v>1.1353329844264939</v>
          </cell>
          <cell r="DL19">
            <v>0.27199255076179146</v>
          </cell>
        </row>
        <row r="20">
          <cell r="A20">
            <v>2036</v>
          </cell>
          <cell r="B20">
            <v>1</v>
          </cell>
          <cell r="C20">
            <v>5.3505791029170373</v>
          </cell>
          <cell r="D20">
            <v>1.8294476618481887</v>
          </cell>
          <cell r="E20">
            <v>90.763402245115927</v>
          </cell>
          <cell r="F20">
            <v>-1.4271835368391255</v>
          </cell>
          <cell r="G20">
            <v>0</v>
          </cell>
          <cell r="H20">
            <v>6.3847222142594862E-2</v>
          </cell>
          <cell r="I20">
            <v>0.10782031709268367</v>
          </cell>
          <cell r="J20">
            <v>0.49982199275500194</v>
          </cell>
          <cell r="K20">
            <v>0.90451210318494002</v>
          </cell>
          <cell r="L20">
            <v>3.1699345356455364</v>
          </cell>
          <cell r="M20">
            <v>0.18699489495124416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0.30653064018114828</v>
          </cell>
          <cell r="V20">
            <v>0.67572936033369158</v>
          </cell>
          <cell r="W20">
            <v>4.7766368285144772E-2</v>
          </cell>
          <cell r="X20">
            <v>8.4973955970230497E-2</v>
          </cell>
          <cell r="Y20">
            <v>0.96299996926682319</v>
          </cell>
          <cell r="Z20">
            <v>2.5398429600724977E-2</v>
          </cell>
          <cell r="AA20">
            <v>8.7855182545738209E-2</v>
          </cell>
          <cell r="AB20">
            <v>0</v>
          </cell>
          <cell r="AC20">
            <v>0.1972489173470591</v>
          </cell>
          <cell r="AD20">
            <v>1.755342535220827E-2</v>
          </cell>
          <cell r="AE20">
            <v>2.0887657643392041E-2</v>
          </cell>
          <cell r="AF20">
            <v>1.6301130317624155</v>
          </cell>
          <cell r="AG20">
            <v>1.0130883646937383</v>
          </cell>
          <cell r="AH20">
            <v>1.3747922290633805</v>
          </cell>
          <cell r="AI20">
            <v>1</v>
          </cell>
          <cell r="AJ20">
            <v>2.348808075352956E-2</v>
          </cell>
          <cell r="AK20">
            <v>1.0055520076051414</v>
          </cell>
          <cell r="AL20">
            <v>1.0391850844811277</v>
          </cell>
          <cell r="AM20">
            <v>0.23115816038546202</v>
          </cell>
          <cell r="AN20">
            <v>0.2189249647101828</v>
          </cell>
          <cell r="AO20">
            <v>0</v>
          </cell>
          <cell r="AP20">
            <v>0.47880055583417669</v>
          </cell>
          <cell r="AQ20">
            <v>3.0212942932936502E-2</v>
          </cell>
          <cell r="AR20">
            <v>2.8019144408257066E-2</v>
          </cell>
          <cell r="AS20">
            <v>1.7234726686213222</v>
          </cell>
          <cell r="AT20">
            <v>1.0176694788708316</v>
          </cell>
          <cell r="AU20">
            <v>1.3996463483324546</v>
          </cell>
          <cell r="AV20">
            <v>1</v>
          </cell>
          <cell r="AW20">
            <v>6.1610728408039724E-2</v>
          </cell>
          <cell r="AX20">
            <v>0.94482619717300387</v>
          </cell>
          <cell r="AY20">
            <v>0.98599279646836602</v>
          </cell>
          <cell r="AZ20">
            <v>0.24022161786798477</v>
          </cell>
          <cell r="BA20">
            <v>0.5801630628090988</v>
          </cell>
          <cell r="BB20">
            <v>1.0297649564629356</v>
          </cell>
          <cell r="BC20">
            <v>3.4249358151235608E-2</v>
          </cell>
          <cell r="BD20">
            <v>0.12280990003543749</v>
          </cell>
          <cell r="BE20">
            <v>1.1004495400363876</v>
          </cell>
          <cell r="BF20">
            <v>0.18190534911431749</v>
          </cell>
          <cell r="BG20">
            <v>0.29801541905701578</v>
          </cell>
          <cell r="BH20">
            <v>0</v>
          </cell>
          <cell r="BI20">
            <v>0.46064204010368598</v>
          </cell>
          <cell r="BJ20">
            <v>1.710800945476227E-2</v>
          </cell>
          <cell r="BK20">
            <v>0.19699209297495007</v>
          </cell>
          <cell r="BL20">
            <v>1.996552170512512</v>
          </cell>
          <cell r="BM20">
            <v>1.0300141825053613</v>
          </cell>
          <cell r="BN20">
            <v>0.72031591004588935</v>
          </cell>
          <cell r="BO20">
            <v>1</v>
          </cell>
          <cell r="BP20">
            <v>5.6123539645847743E-2</v>
          </cell>
          <cell r="BQ20">
            <v>1.0857024188774052</v>
          </cell>
          <cell r="BR20">
            <v>1.1250965455784634</v>
          </cell>
          <cell r="BS20">
            <v>0.23590415618707719</v>
          </cell>
          <cell r="BT20">
            <v>0.28225468294223677</v>
          </cell>
          <cell r="BU20">
            <v>0</v>
          </cell>
          <cell r="BV20">
            <v>0.5674817204221696</v>
          </cell>
          <cell r="BW20">
            <v>1.7141348696473335E-2</v>
          </cell>
          <cell r="BX20">
            <v>0.16684794874089573</v>
          </cell>
          <cell r="BY20">
            <v>1.8490807459469545</v>
          </cell>
          <cell r="BZ20">
            <v>1.0233613761444973</v>
          </cell>
          <cell r="CA20">
            <v>0.69805119952326744</v>
          </cell>
          <cell r="CB20">
            <v>1</v>
          </cell>
          <cell r="CC20">
            <v>6.6522453457779351E-2</v>
          </cell>
          <cell r="CD20">
            <v>1.1156027986395642</v>
          </cell>
          <cell r="CE20">
            <v>1.1521131261247441</v>
          </cell>
          <cell r="CF20">
            <v>0.2318367052197603</v>
          </cell>
          <cell r="CG20">
            <v>2.1565867718134353</v>
          </cell>
          <cell r="CH20">
            <v>3.7785072275579008</v>
          </cell>
          <cell r="CI20">
            <v>0.10497916851486376</v>
          </cell>
          <cell r="CJ20">
            <v>0.66302717754642104</v>
          </cell>
          <cell r="CK20">
            <v>1.0369651672257227</v>
          </cell>
          <cell r="CL20">
            <v>0.12288182672169386</v>
          </cell>
          <cell r="CM20">
            <v>0.64464065558974937</v>
          </cell>
          <cell r="CN20">
            <v>0</v>
          </cell>
          <cell r="CO20">
            <v>0.95522614357582869</v>
          </cell>
          <cell r="CP20">
            <v>2.8905611789204821E-2</v>
          </cell>
          <cell r="CQ20">
            <v>0.17924132893796701</v>
          </cell>
          <cell r="CR20">
            <v>2.5873253713812749</v>
          </cell>
          <cell r="CS20">
            <v>1.0316594191723989</v>
          </cell>
          <cell r="CT20">
            <v>1.0169817689903333</v>
          </cell>
          <cell r="CU20">
            <v>1</v>
          </cell>
          <cell r="CV20">
            <v>0.16242399928401799</v>
          </cell>
          <cell r="CW20">
            <v>1.0698588178264838</v>
          </cell>
          <cell r="CX20">
            <v>1.1684922331688565</v>
          </cell>
          <cell r="CY20">
            <v>0.26088110644446155</v>
          </cell>
          <cell r="CZ20">
            <v>1.5128974762837837</v>
          </cell>
          <cell r="DA20">
            <v>0</v>
          </cell>
          <cell r="DB20">
            <v>2.8330540580814785</v>
          </cell>
          <cell r="DC20">
            <v>7.607355672565895E-2</v>
          </cell>
          <cell r="DD20">
            <v>0.10146695056965292</v>
          </cell>
          <cell r="DE20">
            <v>2.3882432033133281</v>
          </cell>
          <cell r="DF20">
            <v>1.0246925561214566</v>
          </cell>
          <cell r="DG20">
            <v>1.2939951502492213</v>
          </cell>
          <cell r="DH20">
            <v>1</v>
          </cell>
          <cell r="DI20">
            <v>0.50255966063616264</v>
          </cell>
          <cell r="DJ20">
            <v>1.0222972124456271</v>
          </cell>
          <cell r="DK20">
            <v>1.1241708079500257</v>
          </cell>
          <cell r="DL20">
            <v>0.2677128908261554</v>
          </cell>
        </row>
        <row r="21">
          <cell r="A21">
            <v>2037</v>
          </cell>
          <cell r="B21">
            <v>1</v>
          </cell>
          <cell r="C21">
            <v>5.7027469608924912</v>
          </cell>
          <cell r="D21">
            <v>1.9296681008214391</v>
          </cell>
          <cell r="E21">
            <v>90.836415813510328</v>
          </cell>
          <cell r="F21">
            <v>-1.5120974210033138</v>
          </cell>
          <cell r="G21">
            <v>0</v>
          </cell>
          <cell r="H21">
            <v>6.7498074956472309E-2</v>
          </cell>
          <cell r="I21">
            <v>0.10679212252092116</v>
          </cell>
          <cell r="J21">
            <v>0.52698412818685414</v>
          </cell>
          <cell r="K21">
            <v>0.95603752199382885</v>
          </cell>
          <cell r="L21">
            <v>3.3451916760456499</v>
          </cell>
          <cell r="M21">
            <v>0.1861384293242638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0.31402626892761676</v>
          </cell>
          <cell r="V21">
            <v>0.69540028659595809</v>
          </cell>
          <cell r="W21">
            <v>4.6507308549640379E-2</v>
          </cell>
          <cell r="X21">
            <v>8.7685751160658854E-2</v>
          </cell>
          <cell r="Y21">
            <v>0.9661781946721093</v>
          </cell>
          <cell r="Z21">
            <v>2.6422095537567844E-2</v>
          </cell>
          <cell r="AA21">
            <v>8.9249124363605062E-2</v>
          </cell>
          <cell r="AB21">
            <v>0</v>
          </cell>
          <cell r="AC21">
            <v>0.20147316096544299</v>
          </cell>
          <cell r="AD21">
            <v>1.7053338103243665E-2</v>
          </cell>
          <cell r="AE21">
            <v>2.1698359970627353E-2</v>
          </cell>
          <cell r="AF21">
            <v>1.6498525114948219</v>
          </cell>
          <cell r="AG21">
            <v>1.0121092709124235</v>
          </cell>
          <cell r="AH21">
            <v>1.3952831735946685</v>
          </cell>
          <cell r="AI21">
            <v>1</v>
          </cell>
          <cell r="AJ21">
            <v>2.4007953761785172E-2</v>
          </cell>
          <cell r="AK21">
            <v>1.0131255086929369</v>
          </cell>
          <cell r="AL21">
            <v>1.0453965053182448</v>
          </cell>
          <cell r="AM21">
            <v>0.22986887513048238</v>
          </cell>
          <cell r="AN21">
            <v>0.22508365007670164</v>
          </cell>
          <cell r="AO21">
            <v>0</v>
          </cell>
          <cell r="AP21">
            <v>0.49433488928635566</v>
          </cell>
          <cell r="AQ21">
            <v>2.9453970446396714E-2</v>
          </cell>
          <cell r="AR21">
            <v>2.9157056826723884E-2</v>
          </cell>
          <cell r="AS21">
            <v>1.7523236724494606</v>
          </cell>
          <cell r="AT21">
            <v>1.0167400414042667</v>
          </cell>
          <cell r="AU21">
            <v>1.4222063122780493</v>
          </cell>
          <cell r="AV21">
            <v>1</v>
          </cell>
          <cell r="AW21">
            <v>6.3827921166067558E-2</v>
          </cell>
          <cell r="AX21">
            <v>0.94624717958515692</v>
          </cell>
          <cell r="AY21">
            <v>0.98640891866816782</v>
          </cell>
          <cell r="AZ21">
            <v>0.23930612846911994</v>
          </cell>
          <cell r="BA21">
            <v>0.59148004900620343</v>
          </cell>
          <cell r="BB21">
            <v>1.0528994909884686</v>
          </cell>
          <cell r="BC21">
            <v>3.4016936944185609E-2</v>
          </cell>
          <cell r="BD21">
            <v>0.12650022721517637</v>
          </cell>
          <cell r="BE21">
            <v>1.1046753272476633</v>
          </cell>
          <cell r="BF21">
            <v>0.19106393916512451</v>
          </cell>
          <cell r="BG21">
            <v>0.30472982105838947</v>
          </cell>
          <cell r="BH21">
            <v>0</v>
          </cell>
          <cell r="BI21">
            <v>0.47227029018815708</v>
          </cell>
          <cell r="BJ21">
            <v>1.699142851883368E-2</v>
          </cell>
          <cell r="BK21">
            <v>0.20690805954994346</v>
          </cell>
          <cell r="BL21">
            <v>2.0546446123268072</v>
          </cell>
          <cell r="BM21">
            <v>1.0290963825687676</v>
          </cell>
          <cell r="BN21">
            <v>0.70880657643754141</v>
          </cell>
          <cell r="BO21">
            <v>1</v>
          </cell>
          <cell r="BP21">
            <v>5.802598336676041E-2</v>
          </cell>
          <cell r="BQ21">
            <v>1.0882589008002548</v>
          </cell>
          <cell r="BR21">
            <v>1.1276291471305306</v>
          </cell>
          <cell r="BS21">
            <v>0.23554274884330662</v>
          </cell>
          <cell r="BT21">
            <v>0.28688482413709432</v>
          </cell>
          <cell r="BU21">
            <v>0</v>
          </cell>
          <cell r="BV21">
            <v>0.57878285865149748</v>
          </cell>
          <cell r="BW21">
            <v>1.7025508425351929E-2</v>
          </cell>
          <cell r="BX21">
            <v>0.17525153430543705</v>
          </cell>
          <cell r="BY21">
            <v>1.8903174735014083</v>
          </cell>
          <cell r="BZ21">
            <v>1.0223012051886484</v>
          </cell>
          <cell r="CA21">
            <v>0.6846765529381641</v>
          </cell>
          <cell r="CB21">
            <v>1</v>
          </cell>
          <cell r="CC21">
            <v>6.8290615306202229E-2</v>
          </cell>
          <cell r="CD21">
            <v>1.1215946242201857</v>
          </cell>
          <cell r="CE21">
            <v>1.1578638470360865</v>
          </cell>
          <cell r="CF21">
            <v>0.23121490423830951</v>
          </cell>
          <cell r="CG21">
            <v>2.3067052414335838</v>
          </cell>
          <cell r="CH21">
            <v>4.091086147149519</v>
          </cell>
          <cell r="CI21">
            <v>0.1056141838304378</v>
          </cell>
          <cell r="CJ21">
            <v>0.7065544664490736</v>
          </cell>
          <cell r="CK21">
            <v>1.0354131435230611</v>
          </cell>
          <cell r="CL21">
            <v>0.13011934907157163</v>
          </cell>
          <cell r="CM21">
            <v>0.68543045370460587</v>
          </cell>
          <cell r="CN21">
            <v>0</v>
          </cell>
          <cell r="CO21">
            <v>1.028685555963212</v>
          </cell>
          <cell r="CP21">
            <v>2.9267094132745117E-2</v>
          </cell>
          <cell r="CQ21">
            <v>0.19008606481953855</v>
          </cell>
          <cell r="CR21">
            <v>2.6675826389759281</v>
          </cell>
          <cell r="CS21">
            <v>1.031019394817581</v>
          </cell>
          <cell r="CT21">
            <v>1.0106085486023295</v>
          </cell>
          <cell r="CU21">
            <v>1</v>
          </cell>
          <cell r="CV21">
            <v>0.17193212496691437</v>
          </cell>
          <cell r="CW21">
            <v>1.0714346971420274</v>
          </cell>
          <cell r="CX21">
            <v>1.1624252345441319</v>
          </cell>
          <cell r="CY21">
            <v>0.25658646881531078</v>
          </cell>
          <cell r="CZ21">
            <v>1.6224915124672241</v>
          </cell>
          <cell r="DA21">
            <v>0</v>
          </cell>
          <cell r="DB21">
            <v>3.0740985221804698</v>
          </cell>
          <cell r="DC21">
            <v>7.6347089697692688E-2</v>
          </cell>
          <cell r="DD21">
            <v>0.10713155212728816</v>
          </cell>
          <cell r="DE21">
            <v>2.4463597638745971</v>
          </cell>
          <cell r="DF21">
            <v>1.0243344402604935</v>
          </cell>
          <cell r="DG21">
            <v>1.3086432800927923</v>
          </cell>
          <cell r="DH21">
            <v>1</v>
          </cell>
          <cell r="DI21">
            <v>0.53693490549879619</v>
          </cell>
          <cell r="DJ21">
            <v>1.019419172227537</v>
          </cell>
          <cell r="DK21">
            <v>1.1140451884906026</v>
          </cell>
          <cell r="DL21">
            <v>0.26365672338522167</v>
          </cell>
        </row>
        <row r="22">
          <cell r="A22">
            <v>2038</v>
          </cell>
          <cell r="B22">
            <v>1</v>
          </cell>
          <cell r="C22">
            <v>6.0715361472051406</v>
          </cell>
          <cell r="D22">
            <v>2.0334110061785031</v>
          </cell>
          <cell r="E22">
            <v>90.911705985557091</v>
          </cell>
          <cell r="F22">
            <v>-1.6005979864586366</v>
          </cell>
          <cell r="G22">
            <v>0</v>
          </cell>
          <cell r="H22">
            <v>7.13251691613071E-2</v>
          </cell>
          <cell r="I22">
            <v>0.10569804061718993</v>
          </cell>
          <cell r="J22">
            <v>0.55501916856539202</v>
          </cell>
          <cell r="K22">
            <v>1.0085288945780817</v>
          </cell>
          <cell r="L22">
            <v>3.52563390016067</v>
          </cell>
          <cell r="M22">
            <v>0.18528845174694505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0.32154105444890579</v>
          </cell>
          <cell r="V22">
            <v>0.71582615543278882</v>
          </cell>
          <cell r="W22">
            <v>4.5290462932523153E-2</v>
          </cell>
          <cell r="X22">
            <v>9.0389798709371846E-2</v>
          </cell>
          <cell r="Y22">
            <v>0.96928435833475746</v>
          </cell>
          <cell r="Z22">
            <v>2.7462977561491162E-2</v>
          </cell>
          <cell r="AA22">
            <v>9.059886759539372E-2</v>
          </cell>
          <cell r="AB22">
            <v>0</v>
          </cell>
          <cell r="AC22">
            <v>0.20578150016058697</v>
          </cell>
          <cell r="AD22">
            <v>1.6569112305158167E-2</v>
          </cell>
          <cell r="AE22">
            <v>2.2519283299903825E-2</v>
          </cell>
          <cell r="AF22">
            <v>1.6683657847915563</v>
          </cell>
          <cell r="AG22">
            <v>1.0112211690542363</v>
          </cell>
          <cell r="AH22">
            <v>1.4161737203105298</v>
          </cell>
          <cell r="AI22">
            <v>1</v>
          </cell>
          <cell r="AJ22">
            <v>2.4509051423437036E-2</v>
          </cell>
          <cell r="AK22">
            <v>1.0207821010901625</v>
          </cell>
          <cell r="AL22">
            <v>1.0515238678296635</v>
          </cell>
          <cell r="AM22">
            <v>0.22837846687601282</v>
          </cell>
          <cell r="AN22">
            <v>0.23131417066305163</v>
          </cell>
          <cell r="AO22">
            <v>0</v>
          </cell>
          <cell r="AP22">
            <v>0.51055693201601193</v>
          </cell>
          <cell r="AQ22">
            <v>2.8721350627364989E-2</v>
          </cell>
          <cell r="AR22">
            <v>3.0314954718526958E-2</v>
          </cell>
          <cell r="AS22">
            <v>1.7801815976767319</v>
          </cell>
          <cell r="AT22">
            <v>1.0158977052451135</v>
          </cell>
          <cell r="AU22">
            <v>1.445115415973572</v>
          </cell>
          <cell r="AV22">
            <v>1</v>
          </cell>
          <cell r="AW22">
            <v>6.6059473798202956E-2</v>
          </cell>
          <cell r="AX22">
            <v>0.94755548946243684</v>
          </cell>
          <cell r="AY22">
            <v>0.98650615712103307</v>
          </cell>
          <cell r="AZ22">
            <v>0.23814408102222248</v>
          </cell>
          <cell r="BA22">
            <v>0.60291329693495532</v>
          </cell>
          <cell r="BB22">
            <v>1.0774478882648411</v>
          </cell>
          <cell r="BC22">
            <v>3.3791559467694562E-2</v>
          </cell>
          <cell r="BD22">
            <v>0.13020083580624839</v>
          </cell>
          <cell r="BE22">
            <v>1.1087813841800214</v>
          </cell>
          <cell r="BF22">
            <v>0.20050100058532841</v>
          </cell>
          <cell r="BG22">
            <v>0.31158151719593669</v>
          </cell>
          <cell r="BH22">
            <v>0</v>
          </cell>
          <cell r="BI22">
            <v>0.48466640866253785</v>
          </cell>
          <cell r="BJ22">
            <v>1.6878403587173119E-2</v>
          </cell>
          <cell r="BK22">
            <v>0.21712552509158087</v>
          </cell>
          <cell r="BL22">
            <v>2.1126295035794862</v>
          </cell>
          <cell r="BM22">
            <v>1.0282213746900659</v>
          </cell>
          <cell r="BN22">
            <v>0.69779784355205432</v>
          </cell>
          <cell r="BO22">
            <v>1</v>
          </cell>
          <cell r="BP22">
            <v>5.9954386476800431E-2</v>
          </cell>
          <cell r="BQ22">
            <v>1.0906176325740147</v>
          </cell>
          <cell r="BR22">
            <v>1.1295417035833764</v>
          </cell>
          <cell r="BS22">
            <v>0.23487555509030358</v>
          </cell>
          <cell r="BT22">
            <v>0.29149901229337227</v>
          </cell>
          <cell r="BU22">
            <v>0</v>
          </cell>
          <cell r="BV22">
            <v>0.59071640781257195</v>
          </cell>
          <cell r="BW22">
            <v>1.6913155880521443E-2</v>
          </cell>
          <cell r="BX22">
            <v>0.18391063573489888</v>
          </cell>
          <cell r="BY22">
            <v>1.9306078610784543</v>
          </cell>
          <cell r="BZ22">
            <v>1.0213140860349579</v>
          </cell>
          <cell r="CA22">
            <v>0.6717713942702781</v>
          </cell>
          <cell r="CB22">
            <v>1</v>
          </cell>
          <cell r="CC22">
            <v>7.0042324849637003E-2</v>
          </cell>
          <cell r="CD22">
            <v>1.1275604010394125</v>
          </cell>
          <cell r="CE22">
            <v>1.1631772949413846</v>
          </cell>
          <cell r="CF22">
            <v>0.23030084943133333</v>
          </cell>
          <cell r="CG22">
            <v>2.4618414935294042</v>
          </cell>
          <cell r="CH22">
            <v>4.4171565245542377</v>
          </cell>
          <cell r="CI22">
            <v>0.10620642934672736</v>
          </cell>
          <cell r="CJ22">
            <v>0.7510384683823067</v>
          </cell>
          <cell r="CK22">
            <v>1.0339699577298205</v>
          </cell>
          <cell r="CL22">
            <v>0.13761379623416831</v>
          </cell>
          <cell r="CM22">
            <v>0.72710290381208464</v>
          </cell>
          <cell r="CN22">
            <v>0</v>
          </cell>
          <cell r="CO22">
            <v>1.1045063581846919</v>
          </cell>
          <cell r="CP22">
            <v>2.9615475269232923E-2</v>
          </cell>
          <cell r="CQ22">
            <v>0.20132725185727238</v>
          </cell>
          <cell r="CR22">
            <v>2.7486265056042618</v>
          </cell>
          <cell r="CS22">
            <v>1.0303810142653338</v>
          </cell>
          <cell r="CT22">
            <v>1.0038949247688409</v>
          </cell>
          <cell r="CU22">
            <v>1</v>
          </cell>
          <cell r="CV22">
            <v>0.18150849235691915</v>
          </cell>
          <cell r="CW22">
            <v>1.0731926859155929</v>
          </cell>
          <cell r="CX22">
            <v>1.1574271666812945</v>
          </cell>
          <cell r="CY22">
            <v>0.25254883659377353</v>
          </cell>
          <cell r="CZ22">
            <v>1.7362731609163522</v>
          </cell>
          <cell r="DA22">
            <v>0</v>
          </cell>
          <cell r="DB22">
            <v>3.3265363190898269</v>
          </cell>
          <cell r="DC22">
            <v>7.659095407749443E-2</v>
          </cell>
          <cell r="DD22">
            <v>0.1129776737852137</v>
          </cell>
          <cell r="DE22">
            <v>2.5050307009834278</v>
          </cell>
          <cell r="DF22">
            <v>1.0239829558032933</v>
          </cell>
          <cell r="DG22">
            <v>1.3226974588494835</v>
          </cell>
          <cell r="DH22">
            <v>1</v>
          </cell>
          <cell r="DI22">
            <v>0.5722408518817621</v>
          </cell>
          <cell r="DJ22">
            <v>1.0166307159425521</v>
          </cell>
          <cell r="DK22">
            <v>1.1048540911885554</v>
          </cell>
          <cell r="DL22">
            <v>0.25983300848587448</v>
          </cell>
        </row>
        <row r="23">
          <cell r="A23">
            <v>2039</v>
          </cell>
          <cell r="B23">
            <v>1</v>
          </cell>
          <cell r="C23">
            <v>6.4562323319354231</v>
          </cell>
          <cell r="D23">
            <v>2.1405478171021204</v>
          </cell>
          <cell r="E23">
            <v>90.989166550087546</v>
          </cell>
          <cell r="F23">
            <v>-1.6926129316129093</v>
          </cell>
          <cell r="G23">
            <v>0</v>
          </cell>
          <cell r="H23">
            <v>7.5325874923869968E-2</v>
          </cell>
          <cell r="I23">
            <v>0.10454893827198508</v>
          </cell>
          <cell r="J23">
            <v>0.58389755651444186</v>
          </cell>
          <cell r="K23">
            <v>1.0619547275385031</v>
          </cell>
          <cell r="L23">
            <v>3.7110742262311951</v>
          </cell>
          <cell r="M23">
            <v>0.18444675252191098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0.32907301775060971</v>
          </cell>
          <cell r="V23">
            <v>0.73692026261994692</v>
          </cell>
          <cell r="W23">
            <v>4.4114315668848318E-2</v>
          </cell>
          <cell r="X23">
            <v>9.3082553770405932E-2</v>
          </cell>
          <cell r="Y23">
            <v>0.97231613279902396</v>
          </cell>
          <cell r="Z23">
            <v>2.8518460889569951E-2</v>
          </cell>
          <cell r="AA23">
            <v>9.1904883289986625E-2</v>
          </cell>
          <cell r="AB23">
            <v>0</v>
          </cell>
          <cell r="AC23">
            <v>0.21014584939108952</v>
          </cell>
          <cell r="AD23">
            <v>1.6100249861823204E-2</v>
          </cell>
          <cell r="AE23">
            <v>2.3348078080764171E-2</v>
          </cell>
          <cell r="AF23">
            <v>1.6857406488465041</v>
          </cell>
          <cell r="AG23">
            <v>1.0104143017776595</v>
          </cell>
          <cell r="AH23">
            <v>1.4375727323747043</v>
          </cell>
          <cell r="AI23">
            <v>1</v>
          </cell>
          <cell r="AJ23">
            <v>2.4990779650637521E-2</v>
          </cell>
          <cell r="AK23">
            <v>1.0285119581252307</v>
          </cell>
          <cell r="AL23">
            <v>1.0576282162146078</v>
          </cell>
          <cell r="AM23">
            <v>0.22673854371390337</v>
          </cell>
          <cell r="AN23">
            <v>0.23761467305744868</v>
          </cell>
          <cell r="AO23">
            <v>0</v>
          </cell>
          <cell r="AP23">
            <v>0.52740989691822104</v>
          </cell>
          <cell r="AQ23">
            <v>2.8014065807025111E-2</v>
          </cell>
          <cell r="AR23">
            <v>3.1489984818612982E-2</v>
          </cell>
          <cell r="AS23">
            <v>1.8071215424972313</v>
          </cell>
          <cell r="AT23">
            <v>1.0151332565592432</v>
          </cell>
          <cell r="AU23">
            <v>1.4684660108645775</v>
          </cell>
          <cell r="AV23">
            <v>1</v>
          </cell>
          <cell r="AW23">
            <v>6.8302629496314937E-2</v>
          </cell>
          <cell r="AX23">
            <v>0.94875341507203248</v>
          </cell>
          <cell r="AY23">
            <v>0.98636125361233218</v>
          </cell>
          <cell r="AZ23">
            <v>0.23679041035464943</v>
          </cell>
          <cell r="BA23">
            <v>0.61446351286212553</v>
          </cell>
          <cell r="BB23">
            <v>1.1032730573545246</v>
          </cell>
          <cell r="BC23">
            <v>3.3573060186955744E-2</v>
          </cell>
          <cell r="BD23">
            <v>0.13390366554658772</v>
          </cell>
          <cell r="BE23">
            <v>1.1127659698685781</v>
          </cell>
          <cell r="BF23">
            <v>0.21020180283186851</v>
          </cell>
          <cell r="BG23">
            <v>0.31857311480203282</v>
          </cell>
          <cell r="BH23">
            <v>0</v>
          </cell>
          <cell r="BI23">
            <v>0.49777751749432098</v>
          </cell>
          <cell r="BJ23">
            <v>1.6768848981515799E-2</v>
          </cell>
          <cell r="BK23">
            <v>0.22762853937730557</v>
          </cell>
          <cell r="BL23">
            <v>2.1704925505888903</v>
          </cell>
          <cell r="BM23">
            <v>1.0273891145273326</v>
          </cell>
          <cell r="BN23">
            <v>0.68730902568162588</v>
          </cell>
          <cell r="BO23">
            <v>1</v>
          </cell>
          <cell r="BP23">
            <v>6.1905810659536688E-2</v>
          </cell>
          <cell r="BQ23">
            <v>1.092778964522318</v>
          </cell>
          <cell r="BR23">
            <v>1.1309403721562117</v>
          </cell>
          <cell r="BS23">
            <v>0.23395803544200056</v>
          </cell>
          <cell r="BT23">
            <v>0.29609595246949794</v>
          </cell>
          <cell r="BU23">
            <v>0</v>
          </cell>
          <cell r="BV23">
            <v>0.60319831172967908</v>
          </cell>
          <cell r="BW23">
            <v>1.6804211205439946E-2</v>
          </cell>
          <cell r="BX23">
            <v>0.19281173898687631</v>
          </cell>
          <cell r="BY23">
            <v>1.9699869770100711</v>
          </cell>
          <cell r="BZ23">
            <v>1.0203972637367003</v>
          </cell>
          <cell r="CA23">
            <v>0.659356076875799</v>
          </cell>
          <cell r="CB23">
            <v>1</v>
          </cell>
          <cell r="CC23">
            <v>7.177259632037046E-2</v>
          </cell>
          <cell r="CD23">
            <v>1.1334977241041482</v>
          </cell>
          <cell r="CE23">
            <v>1.1681549168297982</v>
          </cell>
          <cell r="CF23">
            <v>0.22914939126386283</v>
          </cell>
          <cell r="CG23">
            <v>2.6218148395700425</v>
          </cell>
          <cell r="CH23">
            <v>4.756282998935232</v>
          </cell>
          <cell r="CI23">
            <v>0.10675937666610689</v>
          </cell>
          <cell r="CJ23">
            <v>0.79645943052334833</v>
          </cell>
          <cell r="CK23">
            <v>1.0326271305808685</v>
          </cell>
          <cell r="CL23">
            <v>0.1453558486713398</v>
          </cell>
          <cell r="CM23">
            <v>0.76957802608970438</v>
          </cell>
          <cell r="CN23">
            <v>0</v>
          </cell>
          <cell r="CO23">
            <v>1.1825035185198201</v>
          </cell>
          <cell r="CP23">
            <v>2.9951060408496117E-2</v>
          </cell>
          <cell r="CQ23">
            <v>0.21295076177913008</v>
          </cell>
          <cell r="CR23">
            <v>2.8303502521734338</v>
          </cell>
          <cell r="CS23">
            <v>1.0297325758718539</v>
          </cell>
          <cell r="CT23">
            <v>0.99692649841295045</v>
          </cell>
          <cell r="CU23">
            <v>1</v>
          </cell>
          <cell r="CV23">
            <v>0.19114462947491401</v>
          </cell>
          <cell r="CW23">
            <v>1.0751173988199969</v>
          </cell>
          <cell r="CX23">
            <v>1.1533852277082672</v>
          </cell>
          <cell r="CY23">
            <v>0.24876469334833468</v>
          </cell>
          <cell r="CZ23">
            <v>1.8541478806400784</v>
          </cell>
          <cell r="DA23">
            <v>0</v>
          </cell>
          <cell r="DB23">
            <v>3.5901372826449864</v>
          </cell>
          <cell r="DC23">
            <v>7.6808316257610781E-2</v>
          </cell>
          <cell r="DD23">
            <v>0.11899751603387794</v>
          </cell>
          <cell r="DE23">
            <v>2.5642022945495482</v>
          </cell>
          <cell r="DF23">
            <v>1.0236211055304263</v>
          </cell>
          <cell r="DG23">
            <v>1.3361937225291824</v>
          </cell>
          <cell r="DH23">
            <v>1</v>
          </cell>
          <cell r="DI23">
            <v>0.60846861909782446</v>
          </cell>
          <cell r="DJ23">
            <v>1.0139268979788292</v>
          </cell>
          <cell r="DK23">
            <v>1.0964920806238876</v>
          </cell>
          <cell r="DL23">
            <v>0.25623804744891054</v>
          </cell>
        </row>
        <row r="24">
          <cell r="A24">
            <v>2040</v>
          </cell>
          <cell r="B24">
            <v>1</v>
          </cell>
          <cell r="C24">
            <v>6.8561633558380306</v>
          </cell>
          <cell r="D24">
            <v>2.2509378341754109</v>
          </cell>
          <cell r="E24">
            <v>91.068696616285052</v>
          </cell>
          <cell r="F24">
            <v>-1.7880571126938096</v>
          </cell>
          <cell r="G24">
            <v>0</v>
          </cell>
          <cell r="H24">
            <v>7.9497219953046067E-2</v>
          </cell>
          <cell r="I24">
            <v>0.10335582209837203</v>
          </cell>
          <cell r="J24">
            <v>0.61358617600163678</v>
          </cell>
          <cell r="K24">
            <v>1.1162840502970317</v>
          </cell>
          <cell r="L24">
            <v>3.9013108405210333</v>
          </cell>
          <cell r="M24">
            <v>0.18361484126743582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0.33662023694039417</v>
          </cell>
          <cell r="V24">
            <v>0.75860181442804908</v>
          </cell>
          <cell r="W24">
            <v>4.2977390949679686E-2</v>
          </cell>
          <cell r="X24">
            <v>9.5761642152299653E-2</v>
          </cell>
          <cell r="Y24">
            <v>0.97527164790363707</v>
          </cell>
          <cell r="Z24">
            <v>2.95859118170313E-2</v>
          </cell>
          <cell r="AA24">
            <v>9.3167729408911173E-2</v>
          </cell>
          <cell r="AB24">
            <v>0</v>
          </cell>
          <cell r="AC24">
            <v>0.21454067615588263</v>
          </cell>
          <cell r="AD24">
            <v>1.5646260092343312E-2</v>
          </cell>
          <cell r="AE24">
            <v>2.4182390819373931E-2</v>
          </cell>
          <cell r="AF24">
            <v>1.7020574085482407</v>
          </cell>
          <cell r="AG24">
            <v>1.0096792827894541</v>
          </cell>
          <cell r="AH24">
            <v>1.4595815716555469</v>
          </cell>
          <cell r="AI24">
            <v>1</v>
          </cell>
          <cell r="AJ24">
            <v>2.5452942961358915E-2</v>
          </cell>
          <cell r="AK24">
            <v>1.0363058856812495</v>
          </cell>
          <cell r="AL24">
            <v>1.0637564402614024</v>
          </cell>
          <cell r="AM24">
            <v>0.22499352622054086</v>
          </cell>
          <cell r="AN24">
            <v>0.24398325588505765</v>
          </cell>
          <cell r="AO24">
            <v>0</v>
          </cell>
          <cell r="AP24">
            <v>0.54484036856690166</v>
          </cell>
          <cell r="AQ24">
            <v>2.7331130857336374E-2</v>
          </cell>
          <cell r="AR24">
            <v>3.2679267468740995E-2</v>
          </cell>
          <cell r="AS24">
            <v>1.8332120733638846</v>
          </cell>
          <cell r="AT24">
            <v>1.0144376182118358</v>
          </cell>
          <cell r="AU24">
            <v>1.4923430533173008</v>
          </cell>
          <cell r="AV24">
            <v>1</v>
          </cell>
          <cell r="AW24">
            <v>7.0555392307930689E-2</v>
          </cell>
          <cell r="AX24">
            <v>0.94984348820984843</v>
          </cell>
          <cell r="AY24">
            <v>0.98603577796455266</v>
          </cell>
          <cell r="AZ24">
            <v>0.23529300971984954</v>
          </cell>
          <cell r="BA24">
            <v>0.62613142768667696</v>
          </cell>
          <cell r="BB24">
            <v>1.13024507123319</v>
          </cell>
          <cell r="BC24">
            <v>3.3361269876810734E-2</v>
          </cell>
          <cell r="BD24">
            <v>0.137603019722182</v>
          </cell>
          <cell r="BE24">
            <v>1.1166278307772337</v>
          </cell>
          <cell r="BF24">
            <v>0.22015073487703868</v>
          </cell>
          <cell r="BG24">
            <v>0.32570725093384695</v>
          </cell>
          <cell r="BH24">
            <v>0</v>
          </cell>
          <cell r="BI24">
            <v>0.5115536934754753</v>
          </cell>
          <cell r="BJ24">
            <v>1.6662677539621289E-2</v>
          </cell>
          <cell r="BK24">
            <v>0.238400199891355</v>
          </cell>
          <cell r="BL24">
            <v>2.2282245010529667</v>
          </cell>
          <cell r="BM24">
            <v>1.0265985501937489</v>
          </cell>
          <cell r="BN24">
            <v>0.67735228452566876</v>
          </cell>
          <cell r="BO24">
            <v>1</v>
          </cell>
          <cell r="BP24">
            <v>6.3878333469905388E-2</v>
          </cell>
          <cell r="BQ24">
            <v>1.0947437838925049</v>
          </cell>
          <cell r="BR24">
            <v>1.1319161558486135</v>
          </cell>
          <cell r="BS24">
            <v>0.23284130076662993</v>
          </cell>
          <cell r="BT24">
            <v>0.30067438159106241</v>
          </cell>
          <cell r="BU24">
            <v>0</v>
          </cell>
          <cell r="BV24">
            <v>0.6161488581814849</v>
          </cell>
          <cell r="BW24">
            <v>1.6698592337189438E-2</v>
          </cell>
          <cell r="BX24">
            <v>0.20194052070884422</v>
          </cell>
          <cell r="BY24">
            <v>2.0084938554771341</v>
          </cell>
          <cell r="BZ24">
            <v>1.0195467689763711</v>
          </cell>
          <cell r="CA24">
            <v>0.6474433206849608</v>
          </cell>
          <cell r="CB24">
            <v>1</v>
          </cell>
          <cell r="CC24">
            <v>7.3477805000901467E-2</v>
          </cell>
          <cell r="CD24">
            <v>1.1394046531369857</v>
          </cell>
          <cell r="CE24">
            <v>1.1728834090056004</v>
          </cell>
          <cell r="CF24">
            <v>0.22781082823668827</v>
          </cell>
          <cell r="CG24">
            <v>2.7864293161311888</v>
          </cell>
          <cell r="CH24">
            <v>5.1080561183580828</v>
          </cell>
          <cell r="CI24">
            <v>0.10727618044094538</v>
          </cell>
          <cell r="CJ24">
            <v>0.84279476920245855</v>
          </cell>
          <cell r="CK24">
            <v>1.0313769210207595</v>
          </cell>
          <cell r="CL24">
            <v>0.153335137507185</v>
          </cell>
          <cell r="CM24">
            <v>0.81277423821512762</v>
          </cell>
          <cell r="CN24">
            <v>0</v>
          </cell>
          <cell r="CO24">
            <v>1.2625032873342312</v>
          </cell>
          <cell r="CP24">
            <v>3.0274163295852263E-2</v>
          </cell>
          <cell r="CQ24">
            <v>0.22494083552982377</v>
          </cell>
          <cell r="CR24">
            <v>2.9126233074332624</v>
          </cell>
          <cell r="CS24">
            <v>1.0290681532193042</v>
          </cell>
          <cell r="CT24">
            <v>0.98977782196985142</v>
          </cell>
          <cell r="CU24">
            <v>1</v>
          </cell>
          <cell r="CV24">
            <v>0.20083225356283357</v>
          </cell>
          <cell r="CW24">
            <v>1.0771945295391683</v>
          </cell>
          <cell r="CX24">
            <v>1.1501883977139951</v>
          </cell>
          <cell r="CY24">
            <v>0.245222532401146</v>
          </cell>
          <cell r="CZ24">
            <v>1.9760075872394851</v>
          </cell>
          <cell r="DA24">
            <v>0</v>
          </cell>
          <cell r="DB24">
            <v>3.8646859854717595</v>
          </cell>
          <cell r="DC24">
            <v>7.7002017145093124E-2</v>
          </cell>
          <cell r="DD24">
            <v>0.12518259729260581</v>
          </cell>
          <cell r="DE24">
            <v>2.6237924424776979</v>
          </cell>
          <cell r="DF24">
            <v>1.0232392541827968</v>
          </cell>
          <cell r="DG24">
            <v>1.3491667714260007</v>
          </cell>
          <cell r="DH24">
            <v>1</v>
          </cell>
          <cell r="DI24">
            <v>0.64560621081366532</v>
          </cell>
          <cell r="DJ24">
            <v>1.0113032654067089</v>
          </cell>
          <cell r="DK24">
            <v>1.0888568259985858</v>
          </cell>
          <cell r="DL24">
            <v>0.25286046636003207</v>
          </cell>
        </row>
        <row r="25">
          <cell r="A25">
            <v>2041</v>
          </cell>
          <cell r="B25">
            <v>1</v>
          </cell>
          <cell r="C25">
            <v>7.2706963136155434</v>
          </cell>
          <cell r="D25">
            <v>2.3644309265854226</v>
          </cell>
          <cell r="E25">
            <v>91.15020034767997</v>
          </cell>
          <cell r="F25">
            <v>-1.8868342819940296</v>
          </cell>
          <cell r="G25">
            <v>0</v>
          </cell>
          <cell r="H25">
            <v>8.3835883468727168E-2</v>
          </cell>
          <cell r="I25">
            <v>0.1021293176156285</v>
          </cell>
          <cell r="J25">
            <v>0.6440489786475091</v>
          </cell>
          <cell r="K25">
            <v>1.1714844818976966</v>
          </cell>
          <cell r="L25">
            <v>4.0961285036619008</v>
          </cell>
          <cell r="M25">
            <v>0.18279397217304599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0.3441808417464402</v>
          </cell>
          <cell r="V25">
            <v>0.78079642829763152</v>
          </cell>
          <cell r="W25">
            <v>4.1878253024063658E-2</v>
          </cell>
          <cell r="X25">
            <v>9.8425670524073708E-2</v>
          </cell>
          <cell r="Y25">
            <v>0.97814945076297521</v>
          </cell>
          <cell r="Z25">
            <v>3.0662715743496011E-2</v>
          </cell>
          <cell r="AA25">
            <v>9.4388040327317388E-2</v>
          </cell>
          <cell r="AB25">
            <v>0</v>
          </cell>
          <cell r="AC25">
            <v>0.21894310255770247</v>
          </cell>
          <cell r="AD25">
            <v>1.5206660446788939E-2</v>
          </cell>
          <cell r="AE25">
            <v>2.5019896676488292E-2</v>
          </cell>
          <cell r="AF25">
            <v>1.7173883459228507</v>
          </cell>
          <cell r="AG25">
            <v>1.0090072979210833</v>
          </cell>
          <cell r="AH25">
            <v>1.4822938736939837</v>
          </cell>
          <cell r="AI25">
            <v>1</v>
          </cell>
          <cell r="AJ25">
            <v>2.5895673084239613E-2</v>
          </cell>
          <cell r="AK25">
            <v>1.0441552768311833</v>
          </cell>
          <cell r="AL25">
            <v>1.0699433544418901</v>
          </cell>
          <cell r="AM25">
            <v>0.22318088776987999</v>
          </cell>
          <cell r="AN25">
            <v>0.25041797176873526</v>
          </cell>
          <cell r="AO25">
            <v>0</v>
          </cell>
          <cell r="AP25">
            <v>0.56279868772130781</v>
          </cell>
          <cell r="AQ25">
            <v>2.6671592577274719E-2</v>
          </cell>
          <cell r="AR25">
            <v>3.3879938256574413E-2</v>
          </cell>
          <cell r="AS25">
            <v>1.8585143123719929</v>
          </cell>
          <cell r="AT25">
            <v>1.0138021341926844</v>
          </cell>
          <cell r="AU25">
            <v>1.5168237263584652</v>
          </cell>
          <cell r="AV25">
            <v>1</v>
          </cell>
          <cell r="AW25">
            <v>7.2816407795277288E-2</v>
          </cell>
          <cell r="AX25">
            <v>0.95082844587240067</v>
          </cell>
          <cell r="AY25">
            <v>0.98557826647655822</v>
          </cell>
          <cell r="AZ25">
            <v>0.23369278667006035</v>
          </cell>
          <cell r="BA25">
            <v>0.63791779413638172</v>
          </cell>
          <cell r="BB25">
            <v>1.1582427067394017</v>
          </cell>
          <cell r="BC25">
            <v>3.3156015236800056E-2</v>
          </cell>
          <cell r="BD25">
            <v>0.14129528177567421</v>
          </cell>
          <cell r="BE25">
            <v>1.1203661576913369</v>
          </cell>
          <cell r="BF25">
            <v>0.23033157187845346</v>
          </cell>
          <cell r="BG25">
            <v>0.3329865909110365</v>
          </cell>
          <cell r="BH25">
            <v>0</v>
          </cell>
          <cell r="BI25">
            <v>0.52594864846433398</v>
          </cell>
          <cell r="BJ25">
            <v>1.655980039296619E-2</v>
          </cell>
          <cell r="BK25">
            <v>0.24942294063655934</v>
          </cell>
          <cell r="BL25">
            <v>2.2858193084753555</v>
          </cell>
          <cell r="BM25">
            <v>1.0258478497613102</v>
          </cell>
          <cell r="BN25">
            <v>0.6679334496036311</v>
          </cell>
          <cell r="BO25">
            <v>1</v>
          </cell>
          <cell r="BP25">
            <v>6.5870930288528973E-2</v>
          </cell>
          <cell r="BQ25">
            <v>1.0965134656923141</v>
          </cell>
          <cell r="BR25">
            <v>1.1325456594164438</v>
          </cell>
          <cell r="BS25">
            <v>0.23157123822933756</v>
          </cell>
          <cell r="BT25">
            <v>0.30523306734141986</v>
          </cell>
          <cell r="BU25">
            <v>0</v>
          </cell>
          <cell r="BV25">
            <v>0.6294935409908522</v>
          </cell>
          <cell r="BW25">
            <v>1.6596214843833869E-2</v>
          </cell>
          <cell r="BX25">
            <v>0.21128209279982105</v>
          </cell>
          <cell r="BY25">
            <v>2.0461687680215843</v>
          </cell>
          <cell r="BZ25">
            <v>1.018757794232767</v>
          </cell>
          <cell r="CA25">
            <v>0.63603911770422084</v>
          </cell>
          <cell r="CB25">
            <v>1</v>
          </cell>
          <cell r="CC25">
            <v>7.5155520555961655E-2</v>
          </cell>
          <cell r="CD25">
            <v>1.1452796712426734</v>
          </cell>
          <cell r="CE25">
            <v>1.177435490916394</v>
          </cell>
          <cell r="CF25">
            <v>0.22633013797494381</v>
          </cell>
          <cell r="CG25">
            <v>2.9554751119441258</v>
          </cell>
          <cell r="CH25">
            <v>5.4720855133017219</v>
          </cell>
          <cell r="CI25">
            <v>0.10775970391218227</v>
          </cell>
          <cell r="CJ25">
            <v>0.89001757211748778</v>
          </cell>
          <cell r="CK25">
            <v>1.0302122597152006</v>
          </cell>
          <cell r="CL25">
            <v>0.16154044300563628</v>
          </cell>
          <cell r="CM25">
            <v>0.85660894336367466</v>
          </cell>
          <cell r="CN25">
            <v>0</v>
          </cell>
          <cell r="CO25">
            <v>1.3443418810148122</v>
          </cell>
          <cell r="CP25">
            <v>3.0585103619709151E-2</v>
          </cell>
          <cell r="CQ25">
            <v>0.23728038102000443</v>
          </cell>
          <cell r="CR25">
            <v>2.99530061266158</v>
          </cell>
          <cell r="CS25">
            <v>1.0283858556453291</v>
          </cell>
          <cell r="CT25">
            <v>0.98251277366177869</v>
          </cell>
          <cell r="CU25">
            <v>1</v>
          </cell>
          <cell r="CV25">
            <v>0.2105628681763283</v>
          </cell>
          <cell r="CW25">
            <v>1.0794107639150894</v>
          </cell>
          <cell r="CX25">
            <v>1.1477316793523973</v>
          </cell>
          <cell r="CY25">
            <v>0.24190637801958428</v>
          </cell>
          <cell r="CZ25">
            <v>2.1017314308556041</v>
          </cell>
          <cell r="DA25">
            <v>0</v>
          </cell>
          <cell r="DB25">
            <v>4.1499761071646599</v>
          </cell>
          <cell r="DC25">
            <v>7.7174600292473111E-2</v>
          </cell>
          <cell r="DD25">
            <v>0.13152391431276675</v>
          </cell>
          <cell r="DE25">
            <v>2.6837014984774288</v>
          </cell>
          <cell r="DF25">
            <v>1.0228330015714089</v>
          </cell>
          <cell r="DG25">
            <v>1.3616488530913871</v>
          </cell>
          <cell r="DH25">
            <v>1</v>
          </cell>
          <cell r="DI25">
            <v>0.68363739261420364</v>
          </cell>
          <cell r="DJ25">
            <v>1.0087558040991529</v>
          </cell>
          <cell r="DK25">
            <v>1.081853035999333</v>
          </cell>
          <cell r="DL25">
            <v>0.24968470507404864</v>
          </cell>
        </row>
        <row r="26">
          <cell r="A26">
            <v>2042</v>
          </cell>
          <cell r="B26">
            <v>1</v>
          </cell>
          <cell r="C26">
            <v>7.6992325723067898</v>
          </cell>
          <cell r="D26">
            <v>2.4808698530016082</v>
          </cell>
          <cell r="E26">
            <v>91.233586709444921</v>
          </cell>
          <cell r="F26">
            <v>-1.9888386499902972</v>
          </cell>
          <cell r="G26">
            <v>0</v>
          </cell>
          <cell r="H26">
            <v>8.8338195140837641E-2</v>
          </cell>
          <cell r="I26">
            <v>0.10087932202783562</v>
          </cell>
          <cell r="J26">
            <v>0.67524754978830259</v>
          </cell>
          <cell r="K26">
            <v>1.2275207986786592</v>
          </cell>
          <cell r="L26">
            <v>4.2953000063277331</v>
          </cell>
          <cell r="M26">
            <v>0.18198517074865017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0.35175300949878141</v>
          </cell>
          <cell r="V26">
            <v>0.80343638283989494</v>
          </cell>
          <cell r="W26">
            <v>4.0815507167027691E-2</v>
          </cell>
          <cell r="X26">
            <v>0.10107404575341933</v>
          </cell>
          <cell r="Y26">
            <v>0.98094846790606505</v>
          </cell>
          <cell r="Z26">
            <v>3.1746307387578915E-2</v>
          </cell>
          <cell r="AA26">
            <v>9.5566517286151356E-2</v>
          </cell>
          <cell r="AB26">
            <v>0</v>
          </cell>
          <cell r="AC26">
            <v>0.22333292274548064</v>
          </cell>
          <cell r="AD26">
            <v>1.4780977487850939E-2</v>
          </cell>
          <cell r="AE26">
            <v>2.5858325349529938E-2</v>
          </cell>
          <cell r="AF26">
            <v>1.7317976372737327</v>
          </cell>
          <cell r="AG26">
            <v>1.0083902352039684</v>
          </cell>
          <cell r="AH26">
            <v>1.5057957453197037</v>
          </cell>
          <cell r="AI26">
            <v>1</v>
          </cell>
          <cell r="AJ26">
            <v>2.6319362172129449E-2</v>
          </cell>
          <cell r="AK26">
            <v>1.0520520698477764</v>
          </cell>
          <cell r="AL26">
            <v>1.0762136367058697</v>
          </cell>
          <cell r="AM26">
            <v>0.22133163507348705</v>
          </cell>
          <cell r="AN26">
            <v>0.2569168301642174</v>
          </cell>
          <cell r="AO26">
            <v>0</v>
          </cell>
          <cell r="AP26">
            <v>0.58123917016602245</v>
          </cell>
          <cell r="AQ26">
            <v>2.603452967917675E-2</v>
          </cell>
          <cell r="AR26">
            <v>3.5089181143263988E-2</v>
          </cell>
          <cell r="AS26">
            <v>1.8830815723215522</v>
          </cell>
          <cell r="AT26">
            <v>1.0132187628700324</v>
          </cell>
          <cell r="AU26">
            <v>1.5419774901693344</v>
          </cell>
          <cell r="AV26">
            <v>1</v>
          </cell>
          <cell r="AW26">
            <v>7.5084848488925965E-2</v>
          </cell>
          <cell r="AX26">
            <v>0.95171119481186828</v>
          </cell>
          <cell r="AY26">
            <v>0.98502625721371662</v>
          </cell>
          <cell r="AZ26">
            <v>0.23202402314682452</v>
          </cell>
          <cell r="BA26">
            <v>0.64982338653255534</v>
          </cell>
          <cell r="BB26">
            <v>1.1871545244441113</v>
          </cell>
          <cell r="BC26">
            <v>3.2957119357454108E-2</v>
          </cell>
          <cell r="BD26">
            <v>0.14497862659130195</v>
          </cell>
          <cell r="BE26">
            <v>1.1239805446952773</v>
          </cell>
          <cell r="BF26">
            <v>0.24072769913162409</v>
          </cell>
          <cell r="BG26">
            <v>0.34041382818935118</v>
          </cell>
          <cell r="BH26">
            <v>0</v>
          </cell>
          <cell r="BI26">
            <v>0.54092021466372853</v>
          </cell>
          <cell r="BJ26">
            <v>1.6460127164349882E-2</v>
          </cell>
          <cell r="BK26">
            <v>0.26067877463748756</v>
          </cell>
          <cell r="BL26">
            <v>2.3432725227185069</v>
          </cell>
          <cell r="BM26">
            <v>1.0251346284592477</v>
          </cell>
          <cell r="BN26">
            <v>0.65905293192884773</v>
          </cell>
          <cell r="BO26">
            <v>1</v>
          </cell>
          <cell r="BP26">
            <v>6.7883353729602469E-2</v>
          </cell>
          <cell r="BQ26">
            <v>1.0980898256063478</v>
          </cell>
          <cell r="BR26">
            <v>1.1328921913199028</v>
          </cell>
          <cell r="BS26">
            <v>0.2301880954065455</v>
          </cell>
          <cell r="BT26">
            <v>0.30977080825147613</v>
          </cell>
          <cell r="BU26">
            <v>0</v>
          </cell>
          <cell r="BV26">
            <v>0.64316365475275594</v>
          </cell>
          <cell r="BW26">
            <v>1.6496992193104229E-2</v>
          </cell>
          <cell r="BX26">
            <v>0.22082120785849343</v>
          </cell>
          <cell r="BY26">
            <v>2.0830510283224237</v>
          </cell>
          <cell r="BZ26">
            <v>1.0180250343113346</v>
          </cell>
          <cell r="CA26">
            <v>0.62514372005278451</v>
          </cell>
          <cell r="CB26">
            <v>1</v>
          </cell>
          <cell r="CC26">
            <v>7.6804337697990471E-2</v>
          </cell>
          <cell r="CD26">
            <v>1.1511216458151929</v>
          </cell>
          <cell r="CE26">
            <v>1.1818709792009632</v>
          </cell>
          <cell r="CF26">
            <v>0.22474663949162849</v>
          </cell>
          <cell r="CG26">
            <v>3.1287300411091876</v>
          </cell>
          <cell r="CH26">
            <v>5.847992420330578</v>
          </cell>
          <cell r="CI26">
            <v>0.10821254422416837</v>
          </cell>
          <cell r="CJ26">
            <v>0.93809559444932422</v>
          </cell>
          <cell r="CK26">
            <v>1.0291266882906043</v>
          </cell>
          <cell r="CL26">
            <v>0.1699598704757698</v>
          </cell>
          <cell r="CM26">
            <v>0.9009990931569194</v>
          </cell>
          <cell r="CN26">
            <v>0</v>
          </cell>
          <cell r="CO26">
            <v>1.4278639450167492</v>
          </cell>
          <cell r="CP26">
            <v>3.0884204995633643E-2</v>
          </cell>
          <cell r="CQ26">
            <v>0.24995123977744724</v>
          </cell>
          <cell r="CR26">
            <v>3.0782299645007272</v>
          </cell>
          <cell r="CS26">
            <v>1.0276864869628779</v>
          </cell>
          <cell r="CT26">
            <v>0.97518527994749493</v>
          </cell>
          <cell r="CU26">
            <v>1</v>
          </cell>
          <cell r="CV26">
            <v>0.22032748959505494</v>
          </cell>
          <cell r="CW26">
            <v>1.0817537009983482</v>
          </cell>
          <cell r="CX26">
            <v>1.1459185216833432</v>
          </cell>
          <cell r="CY26">
            <v>0.23879819717440631</v>
          </cell>
          <cell r="CZ26">
            <v>2.2311866438410459</v>
          </cell>
          <cell r="DA26">
            <v>0</v>
          </cell>
          <cell r="DB26">
            <v>4.4458043566643619</v>
          </cell>
          <cell r="DC26">
            <v>7.7328339228534729E-2</v>
          </cell>
          <cell r="DD26">
            <v>0.13801208028214737</v>
          </cell>
          <cell r="DE26">
            <v>2.743820531663999</v>
          </cell>
          <cell r="DF26">
            <v>1.0224015354063301</v>
          </cell>
          <cell r="DG26">
            <v>1.3736691602563322</v>
          </cell>
          <cell r="DH26">
            <v>1</v>
          </cell>
          <cell r="DI26">
            <v>0.72254093482097259</v>
          </cell>
          <cell r="DJ26">
            <v>1.0062808901114928</v>
          </cell>
          <cell r="DK26">
            <v>1.075394583154563</v>
          </cell>
          <cell r="DL26">
            <v>0.24669339221449382</v>
          </cell>
        </row>
        <row r="27">
          <cell r="A27">
            <v>2043</v>
          </cell>
          <cell r="B27">
            <v>1</v>
          </cell>
          <cell r="C27">
            <v>8.1412015334757921</v>
          </cell>
          <cell r="D27">
            <v>2.6000922172687586</v>
          </cell>
          <cell r="E27">
            <v>91.318769228325323</v>
          </cell>
          <cell r="F27">
            <v>-2.093956270080243</v>
          </cell>
          <cell r="G27">
            <v>0</v>
          </cell>
          <cell r="H27">
            <v>9.3000138593757137E-2</v>
          </cell>
          <cell r="I27">
            <v>9.9614797155673118E-2</v>
          </cell>
          <cell r="J27">
            <v>0.70714161166878797</v>
          </cell>
          <cell r="K27">
            <v>1.2843539653239608</v>
          </cell>
          <cell r="L27">
            <v>4.49858765566775</v>
          </cell>
          <cell r="M27">
            <v>0.1811892605413786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0.35933496218715394</v>
          </cell>
          <cell r="V27">
            <v>0.82646065628481002</v>
          </cell>
          <cell r="W27">
            <v>3.9787800945491399E-2</v>
          </cell>
          <cell r="X27">
            <v>0.1037068066248152</v>
          </cell>
          <cell r="Y27">
            <v>0.98366796966919701</v>
          </cell>
          <cell r="Z27">
            <v>3.2834194084984121E-2</v>
          </cell>
          <cell r="AA27">
            <v>9.6703919673457345E-2</v>
          </cell>
          <cell r="AB27">
            <v>0</v>
          </cell>
          <cell r="AC27">
            <v>0.22769255133196173</v>
          </cell>
          <cell r="AD27">
            <v>1.4368747928806703E-2</v>
          </cell>
          <cell r="AE27">
            <v>2.6695481009287984E-2</v>
          </cell>
          <cell r="AF27">
            <v>1.745341604618581</v>
          </cell>
          <cell r="AG27">
            <v>1.0078207568118303</v>
          </cell>
          <cell r="AH27">
            <v>1.5301662498529778</v>
          </cell>
          <cell r="AI27">
            <v>1</v>
          </cell>
          <cell r="AJ27">
            <v>2.6724601730052561E-2</v>
          </cell>
          <cell r="AK27">
            <v>1.0599887094227083</v>
          </cell>
          <cell r="AL27">
            <v>1.0825835868049436</v>
          </cell>
          <cell r="AM27">
            <v>0.21947093034186302</v>
          </cell>
          <cell r="AN27">
            <v>0.26347780079600469</v>
          </cell>
          <cell r="AO27">
            <v>0</v>
          </cell>
          <cell r="AP27">
            <v>0.6001201840434226</v>
          </cell>
          <cell r="AQ27">
            <v>2.5419053016684696E-2</v>
          </cell>
          <cell r="AR27">
            <v>3.6304254054976434E-2</v>
          </cell>
          <cell r="AS27">
            <v>1.9069594124081564</v>
          </cell>
          <cell r="AT27">
            <v>1.0126801942497738</v>
          </cell>
          <cell r="AU27">
            <v>1.5678664295976741</v>
          </cell>
          <cell r="AV27">
            <v>1</v>
          </cell>
          <cell r="AW27">
            <v>7.736030624975869E-2</v>
          </cell>
          <cell r="AX27">
            <v>0.95249477901606805</v>
          </cell>
          <cell r="AY27">
            <v>0.98440816055775293</v>
          </cell>
          <cell r="AZ27">
            <v>0.23031492718027946</v>
          </cell>
          <cell r="BA27">
            <v>0.66184900234011113</v>
          </cell>
          <cell r="BB27">
            <v>1.2168795325831567</v>
          </cell>
          <cell r="BC27">
            <v>3.2764402686021314E-2</v>
          </cell>
          <cell r="BD27">
            <v>0.14865273314344349</v>
          </cell>
          <cell r="BE27">
            <v>1.1274709503957783</v>
          </cell>
          <cell r="BF27">
            <v>0.25132229661475053</v>
          </cell>
          <cell r="BG27">
            <v>0.3479916851871746</v>
          </cell>
          <cell r="BH27">
            <v>0</v>
          </cell>
          <cell r="BI27">
            <v>0.55643065295027527</v>
          </cell>
          <cell r="BJ27">
            <v>1.6363566413195405E-2</v>
          </cell>
          <cell r="BK27">
            <v>0.27214949372874009</v>
          </cell>
          <cell r="BL27">
            <v>2.4005799604588116</v>
          </cell>
          <cell r="BM27">
            <v>1.0244561578003553</v>
          </cell>
          <cell r="BN27">
            <v>0.65070664772508069</v>
          </cell>
          <cell r="BO27">
            <v>1</v>
          </cell>
          <cell r="BP27">
            <v>6.9916013194286239E-2</v>
          </cell>
          <cell r="BQ27">
            <v>1.0994750752155837</v>
          </cell>
          <cell r="BR27">
            <v>1.133007081231844</v>
          </cell>
          <cell r="BS27">
            <v>0.22872642334714358</v>
          </cell>
          <cell r="BT27">
            <v>0.31428643459062783</v>
          </cell>
          <cell r="BU27">
            <v>0</v>
          </cell>
          <cell r="BV27">
            <v>0.65709664878214558</v>
          </cell>
          <cell r="BW27">
            <v>1.6400836272825906E-2</v>
          </cell>
          <cell r="BX27">
            <v>0.23054242853979537</v>
          </cell>
          <cell r="BY27">
            <v>2.119177333725359</v>
          </cell>
          <cell r="BZ27">
            <v>1.01734297762149</v>
          </cell>
          <cell r="CA27">
            <v>0.61475262712218193</v>
          </cell>
          <cell r="CB27">
            <v>1</v>
          </cell>
          <cell r="CC27">
            <v>7.8423708234947404E-2</v>
          </cell>
          <cell r="CD27">
            <v>1.1569297917926888</v>
          </cell>
          <cell r="CE27">
            <v>1.186238047922699</v>
          </cell>
          <cell r="CF27">
            <v>0.22309399012226172</v>
          </cell>
          <cell r="CG27">
            <v>3.3059610448475545</v>
          </cell>
          <cell r="CH27">
            <v>6.2354021754633653</v>
          </cell>
          <cell r="CI27">
            <v>0.10863705690986587</v>
          </cell>
          <cell r="CJ27">
            <v>0.98699070616170204</v>
          </cell>
          <cell r="CK27">
            <v>1.0281143039044494</v>
          </cell>
          <cell r="CL27">
            <v>0.1785810037630273</v>
          </cell>
          <cell r="CM27">
            <v>0.94586172080262287</v>
          </cell>
          <cell r="CN27">
            <v>0</v>
          </cell>
          <cell r="CO27">
            <v>1.5129209630295419</v>
          </cell>
          <cell r="CP27">
            <v>3.1171793391419639E-2</v>
          </cell>
          <cell r="CQ27">
            <v>0.26293442195884786</v>
          </cell>
          <cell r="CR27">
            <v>3.1612576412337794</v>
          </cell>
          <cell r="CS27">
            <v>1.0269725385094604</v>
          </cell>
          <cell r="CT27">
            <v>0.96784023978335787</v>
          </cell>
          <cell r="CU27">
            <v>1</v>
          </cell>
          <cell r="CV27">
            <v>0.23011648996819384</v>
          </cell>
          <cell r="CW27">
            <v>1.0842117813105516</v>
          </cell>
          <cell r="CX27">
            <v>1.1446619812975267</v>
          </cell>
          <cell r="CY27">
            <v>0.23587950012083439</v>
          </cell>
          <cell r="CZ27">
            <v>2.3642294464059486</v>
          </cell>
          <cell r="DA27">
            <v>0</v>
          </cell>
          <cell r="DB27">
            <v>4.7519644037043962</v>
          </cell>
          <cell r="DC27">
            <v>7.7465263518446237E-2</v>
          </cell>
          <cell r="DD27">
            <v>0.14463744158263339</v>
          </cell>
          <cell r="DE27">
            <v>2.8040374742342737</v>
          </cell>
          <cell r="DF27">
            <v>1.0219463856373303</v>
          </cell>
          <cell r="DG27">
            <v>1.3852536072595805</v>
          </cell>
          <cell r="DH27">
            <v>1</v>
          </cell>
          <cell r="DI27">
            <v>0.76229019126656994</v>
          </cell>
          <cell r="DJ27">
            <v>1.0038752459376172</v>
          </cell>
          <cell r="DK27">
            <v>1.0694053857935497</v>
          </cell>
          <cell r="DL27">
            <v>0.24386890741072331</v>
          </cell>
        </row>
        <row r="28">
          <cell r="A28">
            <v>2044</v>
          </cell>
          <cell r="B28">
            <v>1</v>
          </cell>
          <cell r="C28">
            <v>8.5960538174352248</v>
          </cell>
          <cell r="D28">
            <v>2.7219320928981285</v>
          </cell>
          <cell r="E28">
            <v>91.405665764573328</v>
          </cell>
          <cell r="F28">
            <v>-2.2020662549938552</v>
          </cell>
          <cell r="G28">
            <v>0</v>
          </cell>
          <cell r="H28">
            <v>9.7817359058726475E-2</v>
          </cell>
          <cell r="I28">
            <v>9.8343669792096161E-2</v>
          </cell>
          <cell r="J28">
            <v>0.73968946541541214</v>
          </cell>
          <cell r="K28">
            <v>1.3419405755268672</v>
          </cell>
          <cell r="L28">
            <v>4.7057447747816807</v>
          </cell>
          <cell r="M28">
            <v>0.18040688874952701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0.36692496426066423</v>
          </cell>
          <cell r="V28">
            <v>0.84981479166122775</v>
          </cell>
          <cell r="W28">
            <v>3.8793825414953763E-2</v>
          </cell>
          <cell r="X28">
            <v>0.10632447055155078</v>
          </cell>
          <cell r="Y28">
            <v>0.9863075368795331</v>
          </cell>
          <cell r="Z28">
            <v>3.3923973146793789E-2</v>
          </cell>
          <cell r="AA28">
            <v>9.7801057027245952E-2</v>
          </cell>
          <cell r="AB28">
            <v>0</v>
          </cell>
          <cell r="AC28">
            <v>0.23200691724798406</v>
          </cell>
          <cell r="AD28">
            <v>1.3969519594203776E-2</v>
          </cell>
          <cell r="AE28">
            <v>2.7529257128934503E-2</v>
          </cell>
          <cell r="AF28">
            <v>1.75806920241271</v>
          </cell>
          <cell r="AG28">
            <v>1.0072923252336281</v>
          </cell>
          <cell r="AH28">
            <v>1.5554780708484921</v>
          </cell>
          <cell r="AI28">
            <v>1</v>
          </cell>
          <cell r="AJ28">
            <v>2.7112128054200539E-2</v>
          </cell>
          <cell r="AK28">
            <v>1.0679581109185297</v>
          </cell>
          <cell r="AL28">
            <v>1.0890626869527587</v>
          </cell>
          <cell r="AM28">
            <v>0.21761877939595539</v>
          </cell>
          <cell r="AN28">
            <v>0.27009881745453385</v>
          </cell>
          <cell r="AO28">
            <v>0</v>
          </cell>
          <cell r="AP28">
            <v>0.61940410958729886</v>
          </cell>
          <cell r="AQ28">
            <v>2.4824305820749987E-2</v>
          </cell>
          <cell r="AR28">
            <v>3.7522508003756984E-2</v>
          </cell>
          <cell r="AS28">
            <v>1.9301860000245565</v>
          </cell>
          <cell r="AT28">
            <v>1.012179906664245</v>
          </cell>
          <cell r="AU28">
            <v>1.5945457912020287</v>
          </cell>
          <cell r="AV28">
            <v>1</v>
          </cell>
          <cell r="AW28">
            <v>7.9642693323130398E-2</v>
          </cell>
          <cell r="AX28">
            <v>0.95318235008935992</v>
          </cell>
          <cell r="AY28">
            <v>0.98374493277300112</v>
          </cell>
          <cell r="AZ28">
            <v>0.22858828746638338</v>
          </cell>
          <cell r="BA28">
            <v>0.67399546482946349</v>
          </cell>
          <cell r="BB28">
            <v>1.2473274841910515</v>
          </cell>
          <cell r="BC28">
            <v>3.2577684230013518E-2</v>
          </cell>
          <cell r="BD28">
            <v>0.15231850572534536</v>
          </cell>
          <cell r="BE28">
            <v>1.1308376614841573</v>
          </cell>
          <cell r="BF28">
            <v>0.26209848846887979</v>
          </cell>
          <cell r="BG28">
            <v>0.3557229147334372</v>
          </cell>
          <cell r="BH28">
            <v>0</v>
          </cell>
          <cell r="BI28">
            <v>0.57244680436998874</v>
          </cell>
          <cell r="BJ28">
            <v>1.6270026200405057E-2</v>
          </cell>
          <cell r="BK28">
            <v>0.28381683034128036</v>
          </cell>
          <cell r="BL28">
            <v>2.4577366741234314</v>
          </cell>
          <cell r="BM28">
            <v>1.0238095457998506</v>
          </cell>
          <cell r="BN28">
            <v>0.64288689708332336</v>
          </cell>
          <cell r="BO28">
            <v>1</v>
          </cell>
          <cell r="BP28">
            <v>7.196985754592633E-2</v>
          </cell>
          <cell r="BQ28">
            <v>1.1006717796634002</v>
          </cell>
          <cell r="BR28">
            <v>1.1329311044741144</v>
          </cell>
          <cell r="BS28">
            <v>0.22721528266424473</v>
          </cell>
          <cell r="BT28">
            <v>0.31877880971890687</v>
          </cell>
          <cell r="BU28">
            <v>0</v>
          </cell>
          <cell r="BV28">
            <v>0.67123626976012163</v>
          </cell>
          <cell r="BW28">
            <v>1.6307658029608468E-2</v>
          </cell>
          <cell r="BX28">
            <v>0.24043026479018695</v>
          </cell>
          <cell r="BY28">
            <v>2.1545806094449542</v>
          </cell>
          <cell r="BZ28">
            <v>1.0167061421055181</v>
          </cell>
          <cell r="CA28">
            <v>0.60485751726574688</v>
          </cell>
          <cell r="CB28">
            <v>1</v>
          </cell>
          <cell r="CC28">
            <v>8.0013778774933958E-2</v>
          </cell>
          <cell r="CD28">
            <v>1.1627036373109851</v>
          </cell>
          <cell r="CE28">
            <v>1.1905745801258094</v>
          </cell>
          <cell r="CF28">
            <v>0.22140042526441042</v>
          </cell>
          <cell r="CG28">
            <v>3.4869257049084688</v>
          </cell>
          <cell r="CH28">
            <v>6.6339371563482681</v>
          </cell>
          <cell r="CI28">
            <v>0.10903537910455971</v>
          </cell>
          <cell r="CJ28">
            <v>1.0366587299946994</v>
          </cell>
          <cell r="CK28">
            <v>1.0271697087533869</v>
          </cell>
          <cell r="CL28">
            <v>0.18739103757891057</v>
          </cell>
          <cell r="CM28">
            <v>0.99111444047838582</v>
          </cell>
          <cell r="CN28">
            <v>0</v>
          </cell>
          <cell r="CO28">
            <v>1.5993697390637021</v>
          </cell>
          <cell r="CP28">
            <v>3.1448195876222461E-2</v>
          </cell>
          <cell r="CQ28">
            <v>0.27621031091464049</v>
          </cell>
          <cell r="CR28">
            <v>3.2442326026203046</v>
          </cell>
          <cell r="CS28">
            <v>1.0262474528602781</v>
          </cell>
          <cell r="CT28">
            <v>0.96051454027188221</v>
          </cell>
          <cell r="CU28">
            <v>1</v>
          </cell>
          <cell r="CV28">
            <v>0.23991953968662044</v>
          </cell>
          <cell r="CW28">
            <v>1.0867742216724117</v>
          </cell>
          <cell r="CX28">
            <v>1.1438850292257978</v>
          </cell>
          <cell r="CY28">
            <v>0.23313235863648646</v>
          </cell>
          <cell r="CZ28">
            <v>2.5007059983707207</v>
          </cell>
          <cell r="DA28">
            <v>0</v>
          </cell>
          <cell r="DB28">
            <v>5.0682411749176133</v>
          </cell>
          <cell r="DC28">
            <v>7.7587183228337242E-2</v>
          </cell>
          <cell r="DD28">
            <v>0.15139017499171287</v>
          </cell>
          <cell r="DE28">
            <v>2.8642415706663109</v>
          </cell>
          <cell r="DF28">
            <v>1.0214705038372556</v>
          </cell>
          <cell r="DG28">
            <v>1.3964248702295223</v>
          </cell>
          <cell r="DH28">
            <v>1</v>
          </cell>
          <cell r="DI28">
            <v>0.80285297175719239</v>
          </cell>
          <cell r="DJ28">
            <v>1.0015359012607719</v>
          </cell>
          <cell r="DK28">
            <v>1.0638194646447943</v>
          </cell>
          <cell r="DL28">
            <v>0.24119436125384319</v>
          </cell>
        </row>
        <row r="29">
          <cell r="A29">
            <v>2045</v>
          </cell>
          <cell r="B29">
            <v>1</v>
          </cell>
          <cell r="C29">
            <v>9.0632544124646852</v>
          </cell>
          <cell r="D29">
            <v>2.8462213568003585</v>
          </cell>
          <cell r="E29">
            <v>91.494198295285216</v>
          </cell>
          <cell r="F29">
            <v>-2.3130418400707287</v>
          </cell>
          <cell r="G29">
            <v>0</v>
          </cell>
          <cell r="H29">
            <v>0.10278517474910949</v>
          </cell>
          <cell r="I29">
            <v>9.7072810299747792E-2</v>
          </cell>
          <cell r="J29">
            <v>0.77284837590967526</v>
          </cell>
          <cell r="K29">
            <v>1.4002326407909624</v>
          </cell>
          <cell r="L29">
            <v>4.9165171987518868</v>
          </cell>
          <cell r="M29">
            <v>0.17963855005088517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0.37452132090076978</v>
          </cell>
          <cell r="V29">
            <v>0.8734506251549371</v>
          </cell>
          <cell r="W29">
            <v>3.7832316034846943E-2</v>
          </cell>
          <cell r="X29">
            <v>0.10892789709205797</v>
          </cell>
          <cell r="Y29">
            <v>0.98886702982040753</v>
          </cell>
          <cell r="Z29">
            <v>3.5013344248940578E-2</v>
          </cell>
          <cell r="AA29">
            <v>9.8858781671193274E-2</v>
          </cell>
          <cell r="AB29">
            <v>0</v>
          </cell>
          <cell r="AC29">
            <v>0.23626331648622845</v>
          </cell>
          <cell r="AD29">
            <v>1.3582852228084372E-2</v>
          </cell>
          <cell r="AE29">
            <v>2.83576470363304E-2</v>
          </cell>
          <cell r="AF29">
            <v>1.7700226567537454</v>
          </cell>
          <cell r="AG29">
            <v>1.0067991949090298</v>
          </cell>
          <cell r="AH29">
            <v>1.5817982705408347</v>
          </cell>
          <cell r="AI29">
            <v>1</v>
          </cell>
          <cell r="AJ29">
            <v>2.7482774639435516E-2</v>
          </cell>
          <cell r="AK29">
            <v>1.0759536274697594</v>
          </cell>
          <cell r="AL29">
            <v>1.0956549630860917</v>
          </cell>
          <cell r="AM29">
            <v>0.21579073095562049</v>
          </cell>
          <cell r="AN29">
            <v>0.27677778196026859</v>
          </cell>
          <cell r="AO29">
            <v>0</v>
          </cell>
          <cell r="AP29">
            <v>0.6390572042932483</v>
          </cell>
          <cell r="AQ29">
            <v>2.4249463806762565E-2</v>
          </cell>
          <cell r="AR29">
            <v>3.8741400797435169E-2</v>
          </cell>
          <cell r="AS29">
            <v>1.9527926806644347</v>
          </cell>
          <cell r="AT29">
            <v>1.0117121773123994</v>
          </cell>
          <cell r="AU29">
            <v>1.6220646262794001</v>
          </cell>
          <cell r="AV29">
            <v>1</v>
          </cell>
          <cell r="AW29">
            <v>8.1932153402591495E-2</v>
          </cell>
          <cell r="AX29">
            <v>0.95377714045954998</v>
          </cell>
          <cell r="AY29">
            <v>0.98305154113749893</v>
          </cell>
          <cell r="AZ29">
            <v>0.22686216488874361</v>
          </cell>
          <cell r="BA29">
            <v>0.68626362631140914</v>
          </cell>
          <cell r="BB29">
            <v>1.2784188599794042</v>
          </cell>
          <cell r="BC29">
            <v>3.2396782816357814E-2</v>
          </cell>
          <cell r="BD29">
            <v>0.15597781048329426</v>
          </cell>
          <cell r="BE29">
            <v>1.1340812586742788</v>
          </cell>
          <cell r="BF29">
            <v>0.27303946218009961</v>
          </cell>
          <cell r="BG29">
            <v>0.36361030186934545</v>
          </cell>
          <cell r="BH29">
            <v>0</v>
          </cell>
          <cell r="BI29">
            <v>0.5889401064090215</v>
          </cell>
          <cell r="BJ29">
            <v>1.6179414683436803E-2</v>
          </cell>
          <cell r="BK29">
            <v>0.29566258645760807</v>
          </cell>
          <cell r="BL29">
            <v>2.5147362114895953</v>
          </cell>
          <cell r="BM29">
            <v>1.0231918833234561</v>
          </cell>
          <cell r="BN29">
            <v>0.63558316453558361</v>
          </cell>
          <cell r="BO29">
            <v>1</v>
          </cell>
          <cell r="BP29">
            <v>7.4046263726385272E-2</v>
          </cell>
          <cell r="BQ29">
            <v>1.1016828178453706</v>
          </cell>
          <cell r="BR29">
            <v>1.1326959275551041</v>
          </cell>
          <cell r="BS29">
            <v>0.22567862753484258</v>
          </cell>
          <cell r="BT29">
            <v>0.32324683163109852</v>
          </cell>
          <cell r="BU29">
            <v>0</v>
          </cell>
          <cell r="BV29">
            <v>0.6855325244454854</v>
          </cell>
          <cell r="BW29">
            <v>1.621736813292101E-2</v>
          </cell>
          <cell r="BX29">
            <v>0.25046928332137702</v>
          </cell>
          <cell r="BY29">
            <v>2.1892892973746982</v>
          </cell>
          <cell r="BZ29">
            <v>1.0161092556598339</v>
          </cell>
          <cell r="CA29">
            <v>0.59544709192339595</v>
          </cell>
          <cell r="CB29">
            <v>1</v>
          </cell>
          <cell r="CC29">
            <v>8.1575238009371762E-2</v>
          </cell>
          <cell r="CD29">
            <v>1.1684429917582273</v>
          </cell>
          <cell r="CE29">
            <v>1.1949095356243493</v>
          </cell>
          <cell r="CF29">
            <v>0.21968916021826235</v>
          </cell>
          <cell r="CG29">
            <v>3.6713737528116592</v>
          </cell>
          <cell r="CH29">
            <v>7.0432105190016596</v>
          </cell>
          <cell r="CI29">
            <v>0.1094094511996804</v>
          </cell>
          <cell r="CJ29">
            <v>1.0870496018381213</v>
          </cell>
          <cell r="CK29">
            <v>1.0262879641368383</v>
          </cell>
          <cell r="CL29">
            <v>0.19637689057346353</v>
          </cell>
          <cell r="CM29">
            <v>1.0366759098465037</v>
          </cell>
          <cell r="CN29">
            <v>0</v>
          </cell>
          <cell r="CO29">
            <v>1.687071041715148</v>
          </cell>
          <cell r="CP29">
            <v>3.1713739600012579E-2</v>
          </cell>
          <cell r="CQ29">
            <v>0.28975883959032256</v>
          </cell>
          <cell r="CR29">
            <v>3.3270095241682429</v>
          </cell>
          <cell r="CS29">
            <v>1.025515100557169</v>
          </cell>
          <cell r="CT29">
            <v>0.95323808488602835</v>
          </cell>
          <cell r="CU29">
            <v>1</v>
          </cell>
          <cell r="CV29">
            <v>0.24972562951856853</v>
          </cell>
          <cell r="CW29">
            <v>1.0894309559965822</v>
          </cell>
          <cell r="CX29">
            <v>1.1435203003208179</v>
          </cell>
          <cell r="CY29">
            <v>0.23054001331990048</v>
          </cell>
          <cell r="CZ29">
            <v>2.6404533853146739</v>
          </cell>
          <cell r="DA29">
            <v>0</v>
          </cell>
          <cell r="DB29">
            <v>5.3944057750182788</v>
          </cell>
          <cell r="DC29">
            <v>7.7695711599667816E-2</v>
          </cell>
          <cell r="DD29">
            <v>0.15826036756651282</v>
          </cell>
          <cell r="DE29">
            <v>2.924326481241502</v>
          </cell>
          <cell r="DF29">
            <v>1.0209775991259133</v>
          </cell>
          <cell r="DG29">
            <v>1.407202598997803</v>
          </cell>
          <cell r="DH29">
            <v>1</v>
          </cell>
          <cell r="DI29">
            <v>0.84419165995006074</v>
          </cell>
          <cell r="DJ29">
            <v>0.99926015782617517</v>
          </cell>
          <cell r="DK29">
            <v>1.0585804754335002</v>
          </cell>
          <cell r="DL29">
            <v>0.23865416538515763</v>
          </cell>
        </row>
        <row r="30">
          <cell r="A30">
            <v>2046</v>
          </cell>
          <cell r="B30">
            <v>1</v>
          </cell>
          <cell r="C30">
            <v>9.5422762027375647</v>
          </cell>
          <cell r="D30">
            <v>2.9727907746759676</v>
          </cell>
          <cell r="E30">
            <v>91.58429270857178</v>
          </cell>
          <cell r="F30">
            <v>-2.4267513117004103</v>
          </cell>
          <cell r="G30">
            <v>0</v>
          </cell>
          <cell r="H30">
            <v>0.10789859153087755</v>
          </cell>
          <cell r="I30">
            <v>9.5808065091959327E-2</v>
          </cell>
          <cell r="J30">
            <v>0.80657490494676654</v>
          </cell>
          <cell r="K30">
            <v>1.4591776641344807</v>
          </cell>
          <cell r="L30">
            <v>5.1306447522263365</v>
          </cell>
          <cell r="M30">
            <v>0.17888460826899294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0.38212237656653403</v>
          </cell>
          <cell r="V30">
            <v>0.89732591139770312</v>
          </cell>
          <cell r="W30">
            <v>3.6902053201897177E-2</v>
          </cell>
          <cell r="X30">
            <v>0.11151816924413188</v>
          </cell>
          <cell r="Y30">
            <v>0.99134655943291516</v>
          </cell>
          <cell r="Z30">
            <v>3.6100117763502956E-2</v>
          </cell>
          <cell r="AA30">
            <v>9.9877981913428754E-2</v>
          </cell>
          <cell r="AB30">
            <v>0</v>
          </cell>
          <cell r="AC30">
            <v>0.24045123588999556</v>
          </cell>
          <cell r="AD30">
            <v>1.3208318116379108E-2</v>
          </cell>
          <cell r="AE30">
            <v>2.9178750967697564E-2</v>
          </cell>
          <cell r="AF30">
            <v>1.7812381904646537</v>
          </cell>
          <cell r="AG30">
            <v>1.0063363790797848</v>
          </cell>
          <cell r="AH30">
            <v>1.6091890814467278</v>
          </cell>
          <cell r="AI30">
            <v>1</v>
          </cell>
          <cell r="AJ30">
            <v>2.7837431687880075E-2</v>
          </cell>
          <cell r="AK30">
            <v>1.0839690197457639</v>
          </cell>
          <cell r="AL30">
            <v>1.1023601548487236</v>
          </cell>
          <cell r="AM30">
            <v>0.2139985499365232</v>
          </cell>
          <cell r="AN30">
            <v>0.28351256814699344</v>
          </cell>
          <cell r="AO30">
            <v>0</v>
          </cell>
          <cell r="AP30">
            <v>0.65904939512936833</v>
          </cell>
          <cell r="AQ30">
            <v>2.3693735085518076E-2</v>
          </cell>
          <cell r="AR30">
            <v>3.995850633270305E-2</v>
          </cell>
          <cell r="AS30">
            <v>1.9748046756272892</v>
          </cell>
          <cell r="AT30">
            <v>1.0112720593521811</v>
          </cell>
          <cell r="AU30">
            <v>1.6504664777839542</v>
          </cell>
          <cell r="AV30">
            <v>1</v>
          </cell>
          <cell r="AW30">
            <v>8.4228983509160749E-2</v>
          </cell>
          <cell r="AX30">
            <v>0.95428243929812318</v>
          </cell>
          <cell r="AY30">
            <v>0.98233822322680919</v>
          </cell>
          <cell r="AZ30">
            <v>0.22515057486872767</v>
          </cell>
          <cell r="BA30">
            <v>0.6986543715418978</v>
          </cell>
          <cell r="BB30">
            <v>1.3100845908868126</v>
          </cell>
          <cell r="BC30">
            <v>3.2221518288343909E-2</v>
          </cell>
          <cell r="BD30">
            <v>0.15963323283833478</v>
          </cell>
          <cell r="BE30">
            <v>1.1372025850069167</v>
          </cell>
          <cell r="BF30">
            <v>0.28412856223879424</v>
          </cell>
          <cell r="BG30">
            <v>0.37165666580142215</v>
          </cell>
          <cell r="BH30">
            <v>0</v>
          </cell>
          <cell r="BI30">
            <v>0.60588649633434211</v>
          </cell>
          <cell r="BJ30">
            <v>1.6091640683736082E-2</v>
          </cell>
          <cell r="BK30">
            <v>0.30766873491456265</v>
          </cell>
          <cell r="BL30">
            <v>2.5715701404209437</v>
          </cell>
          <cell r="BM30">
            <v>1.0226003560248034</v>
          </cell>
          <cell r="BN30">
            <v>0.62878282487755843</v>
          </cell>
          <cell r="BO30">
            <v>1</v>
          </cell>
          <cell r="BP30">
            <v>7.614693369012912E-2</v>
          </cell>
          <cell r="BQ30">
            <v>1.1025113451463453</v>
          </cell>
          <cell r="BR30">
            <v>1.1323255107652022</v>
          </cell>
          <cell r="BS30">
            <v>0.22413579691896265</v>
          </cell>
          <cell r="BT30">
            <v>0.32768943449439902</v>
          </cell>
          <cell r="BU30">
            <v>0</v>
          </cell>
          <cell r="BV30">
            <v>0.69994149447457588</v>
          </cell>
          <cell r="BW30">
            <v>1.612987760460783E-2</v>
          </cell>
          <cell r="BX30">
            <v>0.26064419369140679</v>
          </cell>
          <cell r="BY30">
            <v>2.2233270191149557</v>
          </cell>
          <cell r="BZ30">
            <v>1.0155473850340047</v>
          </cell>
          <cell r="CA30">
            <v>0.5865078166506994</v>
          </cell>
          <cell r="CB30">
            <v>1</v>
          </cell>
          <cell r="CC30">
            <v>8.3109176779744082E-2</v>
          </cell>
          <cell r="CD30">
            <v>1.1741479161935753</v>
          </cell>
          <cell r="CE30">
            <v>1.199264278747324</v>
          </cell>
          <cell r="CF30">
            <v>0.21797888761646142</v>
          </cell>
          <cell r="CG30">
            <v>3.8590485604007592</v>
          </cell>
          <cell r="CH30">
            <v>7.4628209556718099</v>
          </cell>
          <cell r="CI30">
            <v>0.10976103677875185</v>
          </cell>
          <cell r="CJ30">
            <v>1.1381077842719152</v>
          </cell>
          <cell r="CK30">
            <v>1.0254645487091543</v>
          </cell>
          <cell r="CL30">
            <v>0.20552530138118849</v>
          </cell>
          <cell r="CM30">
            <v>1.0824662534132676</v>
          </cell>
          <cell r="CN30">
            <v>0</v>
          </cell>
          <cell r="CO30">
            <v>1.7758884669748043</v>
          </cell>
          <cell r="CP30">
            <v>3.196875093262893E-2</v>
          </cell>
          <cell r="CQ30">
            <v>0.30355964165446447</v>
          </cell>
          <cell r="CR30">
            <v>3.4094508929522589</v>
          </cell>
          <cell r="CS30">
            <v>1.0247794205977625</v>
          </cell>
          <cell r="CT30">
            <v>0.9460347814290454</v>
          </cell>
          <cell r="CU30">
            <v>1</v>
          </cell>
          <cell r="CV30">
            <v>0.25952315314341484</v>
          </cell>
          <cell r="CW30">
            <v>1.0921725814890666</v>
          </cell>
          <cell r="CX30">
            <v>1.1435094976721685</v>
          </cell>
          <cell r="CY30">
            <v>0.22808719618965193</v>
          </cell>
          <cell r="CZ30">
            <v>2.7833006277910282</v>
          </cell>
          <cell r="DA30">
            <v>0</v>
          </cell>
          <cell r="DB30">
            <v>5.7302112075114326</v>
          </cell>
          <cell r="DC30">
            <v>7.7792285846122911E-2</v>
          </cell>
          <cell r="DD30">
            <v>0.16523808161838963</v>
          </cell>
          <cell r="DE30">
            <v>2.9841923341331165</v>
          </cell>
          <cell r="DF30">
            <v>1.0204716724139773</v>
          </cell>
          <cell r="DG30">
            <v>1.4176037299533415</v>
          </cell>
          <cell r="DH30">
            <v>1</v>
          </cell>
          <cell r="DI30">
            <v>0.88626352723288215</v>
          </cell>
          <cell r="DJ30">
            <v>0.99704555807696427</v>
          </cell>
          <cell r="DK30">
            <v>1.0536409319391342</v>
          </cell>
          <cell r="DL30">
            <v>0.23623431968896344</v>
          </cell>
        </row>
        <row r="31">
          <cell r="A31">
            <v>2047</v>
          </cell>
          <cell r="B31">
            <v>1</v>
          </cell>
          <cell r="C31">
            <v>10.032594171595379</v>
          </cell>
          <cell r="D31">
            <v>3.1014708794784149</v>
          </cell>
          <cell r="E31">
            <v>91.675878608020369</v>
          </cell>
          <cell r="F31">
            <v>-2.5430588202444095</v>
          </cell>
          <cell r="G31">
            <v>0</v>
          </cell>
          <cell r="H31">
            <v>0.11315232046328837</v>
          </cell>
          <cell r="I31">
            <v>9.455432368162299E-2</v>
          </cell>
          <cell r="J31">
            <v>0.84082519855834015</v>
          </cell>
          <cell r="K31">
            <v>1.5187189375927239</v>
          </cell>
          <cell r="L31">
            <v>5.3478626951661914</v>
          </cell>
          <cell r="M31">
            <v>0.17814531572763909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0.38972651367201233</v>
          </cell>
          <cell r="V31">
            <v>0.92140387610815033</v>
          </cell>
          <cell r="W31">
            <v>3.6001862375626463E-2</v>
          </cell>
          <cell r="X31">
            <v>0.11409649271406991</v>
          </cell>
          <cell r="Y31">
            <v>0.99374646068153005</v>
          </cell>
          <cell r="Z31">
            <v>3.7182219851681235E-2</v>
          </cell>
          <cell r="AA31">
            <v>0.10085957575540098</v>
          </cell>
          <cell r="AB31">
            <v>0</v>
          </cell>
          <cell r="AC31">
            <v>0.24456215865604516</v>
          </cell>
          <cell r="AD31">
            <v>1.2845502517969502E-2</v>
          </cell>
          <cell r="AE31">
            <v>2.999078032223456E-2</v>
          </cell>
          <cell r="AF31">
            <v>1.7917467824761735</v>
          </cell>
          <cell r="AG31">
            <v>1.005899599995258</v>
          </cell>
          <cell r="AH31">
            <v>1.637708688098082</v>
          </cell>
          <cell r="AI31">
            <v>1</v>
          </cell>
          <cell r="AJ31">
            <v>2.8177012568718462E-2</v>
          </cell>
          <cell r="AK31">
            <v>1.091998428187761</v>
          </cell>
          <cell r="AL31">
            <v>1.1091747082471828</v>
          </cell>
          <cell r="AM31">
            <v>0.21225084154912069</v>
          </cell>
          <cell r="AN31">
            <v>0.29030102575938549</v>
          </cell>
          <cell r="AO31">
            <v>0</v>
          </cell>
          <cell r="AP31">
            <v>0.679354017516002</v>
          </cell>
          <cell r="AQ31">
            <v>2.3156359857656964E-2</v>
          </cell>
          <cell r="AR31">
            <v>4.1171520366519276E-2</v>
          </cell>
          <cell r="AS31">
            <v>1.9962418442885048</v>
          </cell>
          <cell r="AT31">
            <v>1.0108553362054615</v>
          </cell>
          <cell r="AU31">
            <v>1.679790067061919</v>
          </cell>
          <cell r="AV31">
            <v>1</v>
          </cell>
          <cell r="AW31">
            <v>8.6533567000563014E-2</v>
          </cell>
          <cell r="AX31">
            <v>0.95470157101461395</v>
          </cell>
          <cell r="AY31">
            <v>0.9816115518582591</v>
          </cell>
          <cell r="AZ31">
            <v>0.22346413052864095</v>
          </cell>
          <cell r="BA31">
            <v>0.7111686210154089</v>
          </cell>
          <cell r="BB31">
            <v>1.3422655735392774</v>
          </cell>
          <cell r="BC31">
            <v>3.2051712571551615E-2</v>
          </cell>
          <cell r="BD31">
            <v>0.16328785989703895</v>
          </cell>
          <cell r="BE31">
            <v>1.1402027164750677</v>
          </cell>
          <cell r="BF31">
            <v>0.29534936279585849</v>
          </cell>
          <cell r="BG31">
            <v>0.37986486186178248</v>
          </cell>
          <cell r="BH31">
            <v>0</v>
          </cell>
          <cell r="BI31">
            <v>0.62326622373892226</v>
          </cell>
          <cell r="BJ31">
            <v>1.6006614192593881E-2</v>
          </cell>
          <cell r="BK31">
            <v>0.31981749795500386</v>
          </cell>
          <cell r="BL31">
            <v>2.6282278030206925</v>
          </cell>
          <cell r="BM31">
            <v>1.0220323242881726</v>
          </cell>
          <cell r="BN31">
            <v>0.6224717490192514</v>
          </cell>
          <cell r="BO31">
            <v>1</v>
          </cell>
          <cell r="BP31">
            <v>7.8273801437674942E-2</v>
          </cell>
          <cell r="BQ31">
            <v>1.1031607587061623</v>
          </cell>
          <cell r="BR31">
            <v>1.1318374232059369</v>
          </cell>
          <cell r="BS31">
            <v>0.22260205758287763</v>
          </cell>
          <cell r="BT31">
            <v>0.33210559004455187</v>
          </cell>
          <cell r="BU31">
            <v>0</v>
          </cell>
          <cell r="BV31">
            <v>0.7144250346902592</v>
          </cell>
          <cell r="BW31">
            <v>1.604509837895773E-2</v>
          </cell>
          <cell r="BX31">
            <v>0.27093991512976573</v>
          </cell>
          <cell r="BY31">
            <v>2.2567125395004428</v>
          </cell>
          <cell r="BZ31">
            <v>1.0150160196734903</v>
          </cell>
          <cell r="CA31">
            <v>0.57802455503000183</v>
          </cell>
          <cell r="CB31">
            <v>1</v>
          </cell>
          <cell r="CC31">
            <v>8.4616963234238091E-2</v>
          </cell>
          <cell r="CD31">
            <v>1.1798186960613386</v>
          </cell>
          <cell r="CE31">
            <v>1.2036538265566545</v>
          </cell>
          <cell r="CF31">
            <v>0.21628431863727937</v>
          </cell>
          <cell r="CG31">
            <v>4.0496885986330922</v>
          </cell>
          <cell r="CH31">
            <v>7.8923485986971897</v>
          </cell>
          <cell r="CI31">
            <v>0.11009174078046101</v>
          </cell>
          <cell r="CJ31">
            <v>1.1897728676456869</v>
          </cell>
          <cell r="CK31">
            <v>1.0246953205716531</v>
          </cell>
          <cell r="CL31">
            <v>0.21482290996940648</v>
          </cell>
          <cell r="CM31">
            <v>1.1284074452359296</v>
          </cell>
          <cell r="CN31">
            <v>0</v>
          </cell>
          <cell r="CO31">
            <v>1.865687548571562</v>
          </cell>
          <cell r="CP31">
            <v>3.2213554712025659E-2</v>
          </cell>
          <cell r="CQ31">
            <v>0.31759218050124127</v>
          </cell>
          <cell r="CR31">
            <v>3.4914283587324966</v>
          </cell>
          <cell r="CS31">
            <v>1.0240441842139989</v>
          </cell>
          <cell r="CT31">
            <v>0.93892345710975278</v>
          </cell>
          <cell r="CU31">
            <v>1</v>
          </cell>
          <cell r="CV31">
            <v>0.26930003211645642</v>
          </cell>
          <cell r="CW31">
            <v>1.0949903097467903</v>
          </cell>
          <cell r="CX31">
            <v>1.1438026022112011</v>
          </cell>
          <cell r="CY31">
            <v>0.22576026039042946</v>
          </cell>
          <cell r="CZ31">
            <v>2.9290697028358048</v>
          </cell>
          <cell r="DA31">
            <v>0</v>
          </cell>
          <cell r="DB31">
            <v>6.0753889951483524</v>
          </cell>
          <cell r="DC31">
            <v>7.7878186068435343E-2</v>
          </cell>
          <cell r="DD31">
            <v>0.17231340716687665</v>
          </cell>
          <cell r="DE31">
            <v>3.0437469680042359</v>
          </cell>
          <cell r="DF31">
            <v>1.0199567011876669</v>
          </cell>
          <cell r="DG31">
            <v>1.4276428474901208</v>
          </cell>
          <cell r="DH31">
            <v>1</v>
          </cell>
          <cell r="DI31">
            <v>0.92902119523699045</v>
          </cell>
          <cell r="DJ31">
            <v>0.99488985721262757</v>
          </cell>
          <cell r="DK31">
            <v>1.0489612695456012</v>
          </cell>
          <cell r="DL31">
            <v>0.23392250899949191</v>
          </cell>
        </row>
        <row r="32">
          <cell r="A32">
            <v>2048</v>
          </cell>
          <cell r="B32">
            <v>1</v>
          </cell>
          <cell r="C32">
            <v>10.533680474865809</v>
          </cell>
          <cell r="D32">
            <v>3.232092681511348</v>
          </cell>
          <cell r="E32">
            <v>91.768889126933701</v>
          </cell>
          <cell r="F32">
            <v>-2.6618250964023655</v>
          </cell>
          <cell r="G32">
            <v>0</v>
          </cell>
          <cell r="H32">
            <v>0.11854079779212089</v>
          </cell>
          <cell r="I32">
            <v>9.3315605630298656E-2</v>
          </cell>
          <cell r="J32">
            <v>0.87555523439502048</v>
          </cell>
          <cell r="K32">
            <v>1.5787960069395404</v>
          </cell>
          <cell r="L32">
            <v>5.567903125053788</v>
          </cell>
          <cell r="M32">
            <v>0.17742083030172257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0.3973321513064616</v>
          </cell>
          <cell r="V32">
            <v>0.94565272277054213</v>
          </cell>
          <cell r="W32">
            <v>3.5130613816487473E-2</v>
          </cell>
          <cell r="X32">
            <v>0.11666411269754672</v>
          </cell>
          <cell r="Y32">
            <v>0.99606726799250189</v>
          </cell>
          <cell r="Z32">
            <v>3.82576950338109E-2</v>
          </cell>
          <cell r="AA32">
            <v>0.10180450507128543</v>
          </cell>
          <cell r="AB32">
            <v>0</v>
          </cell>
          <cell r="AC32">
            <v>0.24858936064263529</v>
          </cell>
          <cell r="AD32">
            <v>1.2494003916011406E-2</v>
          </cell>
          <cell r="AE32">
            <v>3.079205972733948E-2</v>
          </cell>
          <cell r="AF32">
            <v>1.8015749231219527</v>
          </cell>
          <cell r="AG32">
            <v>1.0054852290131966</v>
          </cell>
          <cell r="AH32">
            <v>1.667411970540144</v>
          </cell>
          <cell r="AI32">
            <v>1</v>
          </cell>
          <cell r="AJ32">
            <v>2.8502426854092766E-2</v>
          </cell>
          <cell r="AK32">
            <v>1.1000363475352302</v>
          </cell>
          <cell r="AL32">
            <v>1.1160926079378488</v>
          </cell>
          <cell r="AM32">
            <v>0.21055361350886487</v>
          </cell>
          <cell r="AN32">
            <v>0.29714098419636048</v>
          </cell>
          <cell r="AO32">
            <v>0</v>
          </cell>
          <cell r="AP32">
            <v>0.69994751862450544</v>
          </cell>
          <cell r="AQ32">
            <v>2.2636609900476067E-2</v>
          </cell>
          <cell r="AR32">
            <v>4.2378263546917018E-2</v>
          </cell>
          <cell r="AS32">
            <v>2.0171194630437932</v>
          </cell>
          <cell r="AT32">
            <v>1.0104584616557382</v>
          </cell>
          <cell r="AU32">
            <v>1.7100699507373225</v>
          </cell>
          <cell r="AV32">
            <v>1</v>
          </cell>
          <cell r="AW32">
            <v>8.884631759372251E-2</v>
          </cell>
          <cell r="AX32">
            <v>0.95503787616868874</v>
          </cell>
          <cell r="AY32">
            <v>0.98087532236963582</v>
          </cell>
          <cell r="AZ32">
            <v>0.22181062903749496</v>
          </cell>
          <cell r="BA32">
            <v>0.72380733396714925</v>
          </cell>
          <cell r="BB32">
            <v>1.3749120293169701</v>
          </cell>
          <cell r="BC32">
            <v>3.1887190575200647E-2</v>
          </cell>
          <cell r="BD32">
            <v>0.16694509038197519</v>
          </cell>
          <cell r="BE32">
            <v>1.1430829348974392</v>
          </cell>
          <cell r="BF32">
            <v>0.30668572342696893</v>
          </cell>
          <cell r="BG32">
            <v>0.38823778338058917</v>
          </cell>
          <cell r="BH32">
            <v>0</v>
          </cell>
          <cell r="BI32">
            <v>0.64106359349515707</v>
          </cell>
          <cell r="BJ32">
            <v>1.5924246798732156E-2</v>
          </cell>
          <cell r="BK32">
            <v>0.33209140748563293</v>
          </cell>
          <cell r="BL32">
            <v>2.6846962591548027</v>
          </cell>
          <cell r="BM32">
            <v>1.0214853752832809</v>
          </cell>
          <cell r="BN32">
            <v>0.6166348121703622</v>
          </cell>
          <cell r="BO32">
            <v>1</v>
          </cell>
          <cell r="BP32">
            <v>8.0428951287653191E-2</v>
          </cell>
          <cell r="BQ32">
            <v>1.1036346651628228</v>
          </cell>
          <cell r="BR32">
            <v>1.1312440419803316</v>
          </cell>
          <cell r="BS32">
            <v>0.22108915782977565</v>
          </cell>
          <cell r="BT32">
            <v>0.33649430875784164</v>
          </cell>
          <cell r="BU32">
            <v>0</v>
          </cell>
          <cell r="BV32">
            <v>0.72895038476703011</v>
          </cell>
          <cell r="BW32">
            <v>1.5962943776468487E-2</v>
          </cell>
          <cell r="BX32">
            <v>0.28134162787004069</v>
          </cell>
          <cell r="BY32">
            <v>2.2894599598495224</v>
          </cell>
          <cell r="BZ32">
            <v>1.0145111180962931</v>
          </cell>
          <cell r="CA32">
            <v>0.56998109893569471</v>
          </cell>
          <cell r="CB32">
            <v>1</v>
          </cell>
          <cell r="CC32">
            <v>8.6100134442473761E-2</v>
          </cell>
          <cell r="CD32">
            <v>1.1854558161084254</v>
          </cell>
          <cell r="CE32">
            <v>1.2080879922519294</v>
          </cell>
          <cell r="CF32">
            <v>0.21461672982561217</v>
          </cell>
          <cell r="CG32">
            <v>4.2430288530693812</v>
          </cell>
          <cell r="CH32">
            <v>8.3313521119440601</v>
          </cell>
          <cell r="CI32">
            <v>0.11040302591003444</v>
          </cell>
          <cell r="CJ32">
            <v>1.2419802993150264</v>
          </cell>
          <cell r="CK32">
            <v>1.023976482875893</v>
          </cell>
          <cell r="CL32">
            <v>0.22425632656323799</v>
          </cell>
          <cell r="CM32">
            <v>1.1744236502158172</v>
          </cell>
          <cell r="CN32">
            <v>0</v>
          </cell>
          <cell r="CO32">
            <v>1.9563351230822512</v>
          </cell>
          <cell r="CP32">
            <v>3.2448473567865968E-2</v>
          </cell>
          <cell r="CQ32">
            <v>0.3318358592902777</v>
          </cell>
          <cell r="CR32">
            <v>3.5728235034297811</v>
          </cell>
          <cell r="CS32">
            <v>1.0233128496144852</v>
          </cell>
          <cell r="CT32">
            <v>0.93191868314011284</v>
          </cell>
          <cell r="CU32">
            <v>1</v>
          </cell>
          <cell r="CV32">
            <v>0.27904386742895787</v>
          </cell>
          <cell r="CW32">
            <v>1.0978759222811829</v>
          </cell>
          <cell r="CX32">
            <v>1.1443569918233691</v>
          </cell>
          <cell r="CY32">
            <v>0.22354718306935267</v>
          </cell>
          <cell r="CZ32">
            <v>3.0775765676889852</v>
          </cell>
          <cell r="DA32">
            <v>0</v>
          </cell>
          <cell r="DB32">
            <v>6.4296467386718463</v>
          </cell>
          <cell r="DC32">
            <v>7.7954552342168471E-2</v>
          </cell>
          <cell r="DD32">
            <v>0.17947650412209395</v>
          </cell>
          <cell r="DE32">
            <v>3.102906562152854</v>
          </cell>
          <cell r="DF32">
            <v>1.019436436588212</v>
          </cell>
          <cell r="DG32">
            <v>1.4373325569275548</v>
          </cell>
          <cell r="DH32">
            <v>1</v>
          </cell>
          <cell r="DI32">
            <v>0.97241320359395667</v>
          </cell>
          <cell r="DJ32">
            <v>0.99279099834880824</v>
          </cell>
          <cell r="DK32">
            <v>1.0445088520008561</v>
          </cell>
          <cell r="DL32">
            <v>0.23170807589799131</v>
          </cell>
        </row>
        <row r="33">
          <cell r="A33">
            <v>2049</v>
          </cell>
          <cell r="B33">
            <v>1</v>
          </cell>
          <cell r="C33">
            <v>11.045000493053756</v>
          </cell>
          <cell r="D33">
            <v>3.3644882447976845</v>
          </cell>
          <cell r="E33">
            <v>91.863260751856828</v>
          </cell>
          <cell r="F33">
            <v>-2.7829080887471549</v>
          </cell>
          <cell r="G33">
            <v>0</v>
          </cell>
          <cell r="H33">
            <v>0.12405820698952646</v>
          </cell>
          <cell r="I33">
            <v>9.2095156695450694E-2</v>
          </cell>
          <cell r="J33">
            <v>0.9107210347926824</v>
          </cell>
          <cell r="K33">
            <v>1.6393452529383801</v>
          </cell>
          <cell r="L33">
            <v>5.7904963255392206</v>
          </cell>
          <cell r="M33">
            <v>0.17671123027497926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0.40493774394777976</v>
          </cell>
          <cell r="V33">
            <v>0.97004511612555167</v>
          </cell>
          <cell r="W33">
            <v>3.4287221982808432E-2</v>
          </cell>
          <cell r="X33">
            <v>0.11922224719121016</v>
          </cell>
          <cell r="Y33">
            <v>0.99830969266120939</v>
          </cell>
          <cell r="Z33">
            <v>3.9324706844350278E-2</v>
          </cell>
          <cell r="AA33">
            <v>0.10271373022853672</v>
          </cell>
          <cell r="AB33">
            <v>0</v>
          </cell>
          <cell r="AC33">
            <v>0.25252770499098826</v>
          </cell>
          <cell r="AD33">
            <v>1.2153434110395635E-2</v>
          </cell>
          <cell r="AE33">
            <v>3.1581027431972178E-2</v>
          </cell>
          <cell r="AF33">
            <v>1.8107453380536618</v>
          </cell>
          <cell r="AG33">
            <v>1.0050902216613871</v>
          </cell>
          <cell r="AH33">
            <v>1.6983511923828827</v>
          </cell>
          <cell r="AI33">
            <v>1</v>
          </cell>
          <cell r="AJ33">
            <v>2.8814559392349792E-2</v>
          </cell>
          <cell r="AK33">
            <v>1.1080776034620625</v>
          </cell>
          <cell r="AL33">
            <v>1.1231060672030266</v>
          </cell>
          <cell r="AM33">
            <v>0.20891077120671092</v>
          </cell>
          <cell r="AN33">
            <v>0.30403025606067374</v>
          </cell>
          <cell r="AO33">
            <v>0</v>
          </cell>
          <cell r="AP33">
            <v>0.72080914020091125</v>
          </cell>
          <cell r="AQ33">
            <v>2.21337878724128E-2</v>
          </cell>
          <cell r="AR33">
            <v>4.3576682366940955E-2</v>
          </cell>
          <cell r="AS33">
            <v>2.0374489861540077</v>
          </cell>
          <cell r="AT33">
            <v>1.0100784923782888</v>
          </cell>
          <cell r="AU33">
            <v>1.7413371291626161</v>
          </cell>
          <cell r="AV33">
            <v>1</v>
          </cell>
          <cell r="AW33">
            <v>9.1167633934171308E-2</v>
          </cell>
          <cell r="AX33">
            <v>0.9552946946339298</v>
          </cell>
          <cell r="AY33">
            <v>0.98013128140695038</v>
          </cell>
          <cell r="AZ33">
            <v>0.2201955725762296</v>
          </cell>
          <cell r="BA33">
            <v>0.73657151098375195</v>
          </cell>
          <cell r="BB33">
            <v>1.4079827536963643</v>
          </cell>
          <cell r="BC33">
            <v>3.1727780919381235E-2</v>
          </cell>
          <cell r="BD33">
            <v>0.17060847312824193</v>
          </cell>
          <cell r="BE33">
            <v>1.1458447029476297</v>
          </cell>
          <cell r="BF33">
            <v>0.31812183162839414</v>
          </cell>
          <cell r="BG33">
            <v>0.39677836341409706</v>
          </cell>
          <cell r="BH33">
            <v>0</v>
          </cell>
          <cell r="BI33">
            <v>0.65926665876294599</v>
          </cell>
          <cell r="BJ33">
            <v>1.5844452032658718E-2</v>
          </cell>
          <cell r="BK33">
            <v>0.34447335096894022</v>
          </cell>
          <cell r="BL33">
            <v>2.7409603791562125</v>
          </cell>
          <cell r="BM33">
            <v>1.020957351956973</v>
          </cell>
          <cell r="BN33">
            <v>0.61125631123629864</v>
          </cell>
          <cell r="BO33">
            <v>1</v>
          </cell>
          <cell r="BP33">
            <v>8.2614547912725031E-2</v>
          </cell>
          <cell r="BQ33">
            <v>1.1039368507979828</v>
          </cell>
          <cell r="BR33">
            <v>1.1305536203571154</v>
          </cell>
          <cell r="BS33">
            <v>0.2196058632384808</v>
          </cell>
          <cell r="BT33">
            <v>0.34085464075722027</v>
          </cell>
          <cell r="BU33">
            <v>0</v>
          </cell>
          <cell r="BV33">
            <v>0.74348972136611524</v>
          </cell>
          <cell r="BW33">
            <v>1.588332888672252E-2</v>
          </cell>
          <cell r="BX33">
            <v>0.29183481230808478</v>
          </cell>
          <cell r="BY33">
            <v>2.3215790769676325</v>
          </cell>
          <cell r="BZ33">
            <v>1.0140291245272621</v>
          </cell>
          <cell r="CA33">
            <v>0.56236060310486913</v>
          </cell>
          <cell r="CB33">
            <v>1</v>
          </cell>
          <cell r="CC33">
            <v>8.7560304960043189E-2</v>
          </cell>
          <cell r="CD33">
            <v>1.191059937396215</v>
          </cell>
          <cell r="CE33">
            <v>1.2125724098979718</v>
          </cell>
          <cell r="CF33">
            <v>0.21298448906233172</v>
          </cell>
          <cell r="CG33">
            <v>4.4388021860967672</v>
          </cell>
          <cell r="CH33">
            <v>8.7793669459400263</v>
          </cell>
          <cell r="CI33">
            <v>0.11069622737278959</v>
          </cell>
          <cell r="CJ33">
            <v>1.2946621892708998</v>
          </cell>
          <cell r="CK33">
            <v>1.0233045526305109</v>
          </cell>
          <cell r="CL33">
            <v>0.23381219026760419</v>
          </cell>
          <cell r="CM33">
            <v>1.2204415238823307</v>
          </cell>
          <cell r="CN33">
            <v>0</v>
          </cell>
          <cell r="CO33">
            <v>2.0476989405840098</v>
          </cell>
          <cell r="CP33">
            <v>3.2673827299319259E-2</v>
          </cell>
          <cell r="CQ33">
            <v>0.34627011503778649</v>
          </cell>
          <cell r="CR33">
            <v>3.6535281647595661</v>
          </cell>
          <cell r="CS33">
            <v>1.0225884824239351</v>
          </cell>
          <cell r="CT33">
            <v>0.92503150194387218</v>
          </cell>
          <cell r="CU33">
            <v>1</v>
          </cell>
          <cell r="CV33">
            <v>0.28874210429058844</v>
          </cell>
          <cell r="CW33">
            <v>1.100821730038096</v>
          </cell>
          <cell r="CX33">
            <v>1.1451365408543339</v>
          </cell>
          <cell r="CY33">
            <v>0.22143748847852879</v>
          </cell>
          <cell r="CZ33">
            <v>3.2286321764320598</v>
          </cell>
          <cell r="DA33">
            <v>0</v>
          </cell>
          <cell r="DB33">
            <v>6.7926666030585778</v>
          </cell>
          <cell r="DC33">
            <v>7.8022400073470347E-2</v>
          </cell>
          <cell r="DD33">
            <v>0.18671763623299148</v>
          </cell>
          <cell r="DE33">
            <v>3.1615958134461191</v>
          </cell>
          <cell r="DF33">
            <v>1.0189142827395661</v>
          </cell>
          <cell r="DG33">
            <v>1.4466838438667726</v>
          </cell>
          <cell r="DH33">
            <v>1</v>
          </cell>
          <cell r="DI33">
            <v>1.0163846445758034</v>
          </cell>
          <cell r="DJ33">
            <v>0.99074709047820764</v>
          </cell>
          <cell r="DK33">
            <v>1.0402569896221661</v>
          </cell>
          <cell r="DL33">
            <v>0.2295819170670558</v>
          </cell>
        </row>
        <row r="34">
          <cell r="A34">
            <v>2050</v>
          </cell>
          <cell r="B34">
            <v>1</v>
          </cell>
          <cell r="C34">
            <v>11.56600990117831</v>
          </cell>
          <cell r="D34">
            <v>3.4984911598976174</v>
          </cell>
          <cell r="E34">
            <v>91.958933154927763</v>
          </cell>
          <cell r="F34">
            <v>-2.9061635383747486</v>
          </cell>
          <cell r="G34">
            <v>0</v>
          </cell>
          <cell r="H34">
            <v>0.12969850245000494</v>
          </cell>
          <cell r="I34">
            <v>9.0895546681969697E-2</v>
          </cell>
          <cell r="J34">
            <v>0.94627885070575912</v>
          </cell>
          <cell r="K34">
            <v>1.7003005449903361</v>
          </cell>
          <cell r="L34">
            <v>6.0153720531437074</v>
          </cell>
          <cell r="M34">
            <v>0.17601652717542396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0.41254178014889947</v>
          </cell>
          <cell r="V34">
            <v>0.99455766135236467</v>
          </cell>
          <cell r="W34">
            <v>3.3470644644216313E-2</v>
          </cell>
          <cell r="X34">
            <v>0.12177203548253163</v>
          </cell>
          <cell r="Y34">
            <v>1.0004746021172382</v>
          </cell>
          <cell r="Z34">
            <v>4.0381537076111876E-2</v>
          </cell>
          <cell r="AA34">
            <v>0.10358822512719572</v>
          </cell>
          <cell r="AB34">
            <v>0</v>
          </cell>
          <cell r="AC34">
            <v>0.25637344104982018</v>
          </cell>
          <cell r="AD34">
            <v>1.1823418176161263E-2</v>
          </cell>
          <cell r="AE34">
            <v>3.235623445700498E-2</v>
          </cell>
          <cell r="AF34">
            <v>1.8192776624786375</v>
          </cell>
          <cell r="AG34">
            <v>1.004712051432751</v>
          </cell>
          <cell r="AH34">
            <v>1.7305766243834459</v>
          </cell>
          <cell r="AI34">
            <v>1</v>
          </cell>
          <cell r="AJ34">
            <v>2.911425477505496E-2</v>
          </cell>
          <cell r="AK34">
            <v>1.116117331150136</v>
          </cell>
          <cell r="AL34">
            <v>1.1302060935211151</v>
          </cell>
          <cell r="AM34">
            <v>0.2073245458192132</v>
          </cell>
          <cell r="AN34">
            <v>0.31096664049732026</v>
          </cell>
          <cell r="AO34">
            <v>0</v>
          </cell>
          <cell r="AP34">
            <v>0.74192059373506969</v>
          </cell>
          <cell r="AQ34">
            <v>2.1647226468055055E-2</v>
          </cell>
          <cell r="AR34">
            <v>4.476484859211019E-2</v>
          </cell>
          <cell r="AS34">
            <v>2.0572387644857906</v>
          </cell>
          <cell r="AT34">
            <v>1.0097130178401845</v>
          </cell>
          <cell r="AU34">
            <v>1.7736195960802561</v>
          </cell>
          <cell r="AV34">
            <v>1</v>
          </cell>
          <cell r="AW34">
            <v>9.3497863984218041E-2</v>
          </cell>
          <cell r="AX34">
            <v>0.95547535084349966</v>
          </cell>
          <cell r="AY34">
            <v>0.97937971707043325</v>
          </cell>
          <cell r="AZ34">
            <v>0.21862262167672988</v>
          </cell>
          <cell r="BA34">
            <v>0.74946219618151189</v>
          </cell>
          <cell r="BB34">
            <v>1.4414442974627382</v>
          </cell>
          <cell r="BC34">
            <v>3.1573316493987882E-2</v>
          </cell>
          <cell r="BD34">
            <v>0.17428157390638543</v>
          </cell>
          <cell r="BE34">
            <v>1.1484896412331396</v>
          </cell>
          <cell r="BF34">
            <v>0.32964223515125451</v>
          </cell>
          <cell r="BG34">
            <v>0.40548957630083415</v>
          </cell>
          <cell r="BH34">
            <v>0</v>
          </cell>
          <cell r="BI34">
            <v>0.67786688168957643</v>
          </cell>
          <cell r="BJ34">
            <v>1.5767145630357571E-2</v>
          </cell>
          <cell r="BK34">
            <v>0.3569466063167418</v>
          </cell>
          <cell r="BL34">
            <v>2.7970030480844943</v>
          </cell>
          <cell r="BM34">
            <v>1.0204463638318841</v>
          </cell>
          <cell r="BN34">
            <v>0.60632030074233623</v>
          </cell>
          <cell r="BO34">
            <v>1</v>
          </cell>
          <cell r="BP34">
            <v>8.4832778127195529E-2</v>
          </cell>
          <cell r="BQ34">
            <v>1.1040712539921542</v>
          </cell>
          <cell r="BR34">
            <v>1.1297712196923249</v>
          </cell>
          <cell r="BS34">
            <v>0.21815845581825324</v>
          </cell>
          <cell r="BT34">
            <v>0.345185676440948</v>
          </cell>
          <cell r="BU34">
            <v>0</v>
          </cell>
          <cell r="BV34">
            <v>0.75801967492836497</v>
          </cell>
          <cell r="BW34">
            <v>1.5806170863630311E-2</v>
          </cell>
          <cell r="BX34">
            <v>0.30240527883140694</v>
          </cell>
          <cell r="BY34">
            <v>2.3530758527212994</v>
          </cell>
          <cell r="BZ34">
            <v>1.0135669630015576</v>
          </cell>
          <cell r="CA34">
            <v>0.55514593428711911</v>
          </cell>
          <cell r="CB34">
            <v>1</v>
          </cell>
          <cell r="CC34">
            <v>8.8999092082869768E-2</v>
          </cell>
          <cell r="CD34">
            <v>1.1966318762873585</v>
          </cell>
          <cell r="CE34">
            <v>1.2171094353702403</v>
          </cell>
          <cell r="CF34">
            <v>0.21139354372451646</v>
          </cell>
          <cell r="CG34">
            <v>4.6367406374761373</v>
          </cell>
          <cell r="CH34">
            <v>9.2359046837339243</v>
          </cell>
          <cell r="CI34">
            <v>0.11097256603721975</v>
          </cell>
          <cell r="CJ34">
            <v>1.3477481485193301</v>
          </cell>
          <cell r="CK34">
            <v>1.0226763324252877</v>
          </cell>
          <cell r="CL34">
            <v>0.24347721929266847</v>
          </cell>
          <cell r="CM34">
            <v>1.2663904711623442</v>
          </cell>
          <cell r="CN34">
            <v>0</v>
          </cell>
          <cell r="CO34">
            <v>2.1396474998955246</v>
          </cell>
          <cell r="CP34">
            <v>3.288993229514639E-2</v>
          </cell>
          <cell r="CQ34">
            <v>0.36087449951827216</v>
          </cell>
          <cell r="CR34">
            <v>3.7334444260747959</v>
          </cell>
          <cell r="CS34">
            <v>1.0218737224142631</v>
          </cell>
          <cell r="CT34">
            <v>0.91827005730304967</v>
          </cell>
          <cell r="CU34">
            <v>1</v>
          </cell>
          <cell r="CV34">
            <v>0.29838219928650678</v>
          </cell>
          <cell r="CW34">
            <v>1.1038205365225207</v>
          </cell>
          <cell r="CX34">
            <v>1.1461107466574427</v>
          </cell>
          <cell r="CY34">
            <v>0.21942212443728151</v>
          </cell>
          <cell r="CZ34">
            <v>3.3820434810941293</v>
          </cell>
          <cell r="DA34">
            <v>0</v>
          </cell>
          <cell r="DB34">
            <v>7.1641046826437798</v>
          </cell>
          <cell r="DC34">
            <v>7.808263374207336E-2</v>
          </cell>
          <cell r="DD34">
            <v>0.19402719858878886</v>
          </cell>
          <cell r="DE34">
            <v>3.2197477877567735</v>
          </cell>
          <cell r="DF34">
            <v>1.0183932350707448</v>
          </cell>
          <cell r="DG34">
            <v>1.4557064042300274</v>
          </cell>
          <cell r="DH34">
            <v>1</v>
          </cell>
          <cell r="DI34">
            <v>1.060877831743718</v>
          </cell>
          <cell r="DJ34">
            <v>0.98875638895372231</v>
          </cell>
          <cell r="DK34">
            <v>1.0361840122483694</v>
          </cell>
          <cell r="DL34">
            <v>0.22753633662227452</v>
          </cell>
        </row>
        <row r="35">
          <cell r="A35">
            <v>2051</v>
          </cell>
          <cell r="B35">
            <v>1</v>
          </cell>
          <cell r="C35">
            <v>12.096152739825392</v>
          </cell>
          <cell r="D35">
            <v>3.6339369387163787</v>
          </cell>
          <cell r="E35">
            <v>92.055849034610574</v>
          </cell>
          <cell r="F35">
            <v>-3.0314455045278534</v>
          </cell>
          <cell r="G35">
            <v>0</v>
          </cell>
          <cell r="H35">
            <v>0.13545543447062192</v>
          </cell>
          <cell r="I35">
            <v>8.9718763997729128E-2</v>
          </cell>
          <cell r="J35">
            <v>0.98218532115516555</v>
          </cell>
          <cell r="K35">
            <v>1.761593929804893</v>
          </cell>
          <cell r="L35">
            <v>6.242260755205816</v>
          </cell>
          <cell r="M35">
            <v>0.17533667678932841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0.42014278119707593</v>
          </cell>
          <cell r="V35">
            <v>1.0191703940972376</v>
          </cell>
          <cell r="W35">
            <v>3.2679881771519863E-2</v>
          </cell>
          <cell r="X35">
            <v>0.12431450022978721</v>
          </cell>
          <cell r="Y35">
            <v>1.002563000932583</v>
          </cell>
          <cell r="Z35">
            <v>4.142658402198255E-2</v>
          </cell>
          <cell r="AA35">
            <v>0.10442897264002482</v>
          </cell>
          <cell r="AB35">
            <v>0</v>
          </cell>
          <cell r="AC35">
            <v>0.2601240121888948</v>
          </cell>
          <cell r="AD35">
            <v>1.1503594313181976E-2</v>
          </cell>
          <cell r="AE35">
            <v>3.3116342849495682E-2</v>
          </cell>
          <cell r="AF35">
            <v>1.8271890544852469</v>
          </cell>
          <cell r="AG35">
            <v>1.0043486450028725</v>
          </cell>
          <cell r="AH35">
            <v>1.7641371003427984</v>
          </cell>
          <cell r="AI35">
            <v>1</v>
          </cell>
          <cell r="AJ35">
            <v>2.9402306500889944E-2</v>
          </cell>
          <cell r="AK35">
            <v>1.1241509556366838</v>
          </cell>
          <cell r="AL35">
            <v>1.137382946708354</v>
          </cell>
          <cell r="AM35">
            <v>0.20579585861224228</v>
          </cell>
          <cell r="AN35">
            <v>0.31794792631906266</v>
          </cell>
          <cell r="AO35">
            <v>0</v>
          </cell>
          <cell r="AP35">
            <v>0.76326573847111445</v>
          </cell>
          <cell r="AQ35">
            <v>2.117628745833788E-2</v>
          </cell>
          <cell r="AR35">
            <v>4.5940957606762506E-2</v>
          </cell>
          <cell r="AS35">
            <v>2.076494706691113</v>
          </cell>
          <cell r="AT35">
            <v>1.0093600910850815</v>
          </cell>
          <cell r="AU35">
            <v>1.8069428250605681</v>
          </cell>
          <cell r="AV35">
            <v>1</v>
          </cell>
          <cell r="AW35">
            <v>9.5837278324000102E-2</v>
          </cell>
          <cell r="AX35">
            <v>0.95558314094859176</v>
          </cell>
          <cell r="AY35">
            <v>0.97861992974782341</v>
          </cell>
          <cell r="AZ35">
            <v>0.21709398284871778</v>
          </cell>
          <cell r="BA35">
            <v>0.76248047895246884</v>
          </cell>
          <cell r="BB35">
            <v>1.4752701157003614</v>
          </cell>
          <cell r="BC35">
            <v>3.1423634864174224E-2</v>
          </cell>
          <cell r="BD35">
            <v>0.17796786930111855</v>
          </cell>
          <cell r="BE35">
            <v>1.15101950731025</v>
          </cell>
          <cell r="BF35">
            <v>0.34123186676787876</v>
          </cell>
          <cell r="BG35">
            <v>0.41437443903902066</v>
          </cell>
          <cell r="BH35">
            <v>0</v>
          </cell>
          <cell r="BI35">
            <v>0.69685877715334221</v>
          </cell>
          <cell r="BJ35">
            <v>1.5692245723299105E-2</v>
          </cell>
          <cell r="BK35">
            <v>0.3694948685960095</v>
          </cell>
          <cell r="BL35">
            <v>2.8528054480139895</v>
          </cell>
          <cell r="BM35">
            <v>1.0199507841129949</v>
          </cell>
          <cell r="BN35">
            <v>0.60181085758568509</v>
          </cell>
          <cell r="BO35">
            <v>1</v>
          </cell>
          <cell r="BP35">
            <v>8.7085803978631776E-2</v>
          </cell>
          <cell r="BQ35">
            <v>1.1040419398851922</v>
          </cell>
          <cell r="BR35">
            <v>1.1288995071097312</v>
          </cell>
          <cell r="BS35">
            <v>0.21675118582293107</v>
          </cell>
          <cell r="BT35">
            <v>0.34948654684271568</v>
          </cell>
          <cell r="BU35">
            <v>0</v>
          </cell>
          <cell r="BV35">
            <v>0.77252083175399844</v>
          </cell>
          <cell r="BW35">
            <v>1.5731389140875116E-2</v>
          </cell>
          <cell r="BX35">
            <v>0.31303919069602898</v>
          </cell>
          <cell r="BY35">
            <v>2.3839529483920336</v>
          </cell>
          <cell r="BZ35">
            <v>1.0131220152749649</v>
          </cell>
          <cell r="CA35">
            <v>0.54831994609945567</v>
          </cell>
          <cell r="CB35">
            <v>1</v>
          </cell>
          <cell r="CC35">
            <v>9.0418056935583344E-2</v>
          </cell>
          <cell r="CD35">
            <v>1.2021725852824541</v>
          </cell>
          <cell r="CE35">
            <v>1.2216989248009946</v>
          </cell>
          <cell r="CF35">
            <v>0.20984786141280032</v>
          </cell>
          <cell r="CG35">
            <v>4.8365766563177752</v>
          </cell>
          <cell r="CH35">
            <v>9.700453369945782</v>
          </cell>
          <cell r="CI35">
            <v>0.11123316015363431</v>
          </cell>
          <cell r="CJ35">
            <v>1.4011661246240885</v>
          </cell>
          <cell r="CK35">
            <v>1.0220888848072307</v>
          </cell>
          <cell r="CL35">
            <v>0.25323825444253589</v>
          </cell>
          <cell r="CM35">
            <v>1.3122028651389419</v>
          </cell>
          <cell r="CN35">
            <v>0</v>
          </cell>
          <cell r="CO35">
            <v>2.2320500797823644</v>
          </cell>
          <cell r="CP35">
            <v>3.3097100990498202E-2</v>
          </cell>
          <cell r="CQ35">
            <v>0.37562874941785079</v>
          </cell>
          <cell r="CR35">
            <v>3.8124843639626711</v>
          </cell>
          <cell r="CS35">
            <v>1.0211707818501032</v>
          </cell>
          <cell r="CT35">
            <v>0.91164013239015129</v>
          </cell>
          <cell r="CU35">
            <v>1</v>
          </cell>
          <cell r="CV35">
            <v>0.30795178147828145</v>
          </cell>
          <cell r="CW35">
            <v>1.1068656041723897</v>
          </cell>
          <cell r="CX35">
            <v>1.1472539123651799</v>
          </cell>
          <cell r="CY35">
            <v>0.21749331514309336</v>
          </cell>
          <cell r="CZ35">
            <v>3.5376144096634099</v>
          </cell>
          <cell r="DA35">
            <v>0</v>
          </cell>
          <cell r="DB35">
            <v>7.5435911690597344</v>
          </cell>
          <cell r="DC35">
            <v>7.8136059163136096E-2</v>
          </cell>
          <cell r="DD35">
            <v>0.20139574019594575</v>
          </cell>
          <cell r="DE35">
            <v>3.2773035473946064</v>
          </cell>
          <cell r="DF35">
            <v>1.0178758598682252</v>
          </cell>
          <cell r="DG35">
            <v>1.4644089361539585</v>
          </cell>
          <cell r="DH35">
            <v>1</v>
          </cell>
          <cell r="DI35">
            <v>1.1058329752746074</v>
          </cell>
          <cell r="DJ35">
            <v>0.9868172782363096</v>
          </cell>
          <cell r="DK35">
            <v>1.0322724223768638</v>
          </cell>
          <cell r="DL35">
            <v>0.22556487955624652</v>
          </cell>
        </row>
        <row r="36">
          <cell r="A36">
            <v>2052</v>
          </cell>
          <cell r="B36">
            <v>1</v>
          </cell>
          <cell r="C36">
            <v>12.634860429301281</v>
          </cell>
          <cell r="D36">
            <v>3.7706633522750472</v>
          </cell>
          <cell r="E36">
            <v>92.15395396439186</v>
          </cell>
          <cell r="F36">
            <v>-3.1586068528211482</v>
          </cell>
          <cell r="G36">
            <v>0</v>
          </cell>
          <cell r="H36">
            <v>0.14132257516474686</v>
          </cell>
          <cell r="I36">
            <v>8.8566303788439826E-2</v>
          </cell>
          <cell r="J36">
            <v>1.0183976122556488</v>
          </cell>
          <cell r="K36">
            <v>1.8231563243630997</v>
          </cell>
          <cell r="L36">
            <v>6.4708947137290487</v>
          </cell>
          <cell r="M36">
            <v>0.17467158856364209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0.42773929975898844</v>
          </cell>
          <cell r="V36">
            <v>1.0438662930604714</v>
          </cell>
          <cell r="W36">
            <v>3.1913974259851458E-2</v>
          </cell>
          <cell r="X36">
            <v>0.12685052142529449</v>
          </cell>
          <cell r="Y36">
            <v>1.00457601345799</v>
          </cell>
          <cell r="Z36">
            <v>4.2458360036102212E-2</v>
          </cell>
          <cell r="AA36">
            <v>0.10523696043810311</v>
          </cell>
          <cell r="AB36">
            <v>0</v>
          </cell>
          <cell r="AC36">
            <v>0.26377787583151102</v>
          </cell>
          <cell r="AD36">
            <v>1.1193613610913079E-2</v>
          </cell>
          <cell r="AE36">
            <v>3.3860123314451956E-2</v>
          </cell>
          <cell r="AF36">
            <v>1.8344947416013866</v>
          </cell>
          <cell r="AG36">
            <v>1.0039983206850187</v>
          </cell>
          <cell r="AH36">
            <v>1.7990805060572699</v>
          </cell>
          <cell r="AI36">
            <v>1</v>
          </cell>
          <cell r="AJ36">
            <v>2.9679450128379851E-2</v>
          </cell>
          <cell r="AK36">
            <v>1.1321741737812685</v>
          </cell>
          <cell r="AL36">
            <v>1.1446265052422102</v>
          </cell>
          <cell r="AM36">
            <v>0.20432462659939721</v>
          </cell>
          <cell r="AN36">
            <v>0.32497189492809897</v>
          </cell>
          <cell r="AO36">
            <v>0</v>
          </cell>
          <cell r="AP36">
            <v>0.78483027056759791</v>
          </cell>
          <cell r="AQ36">
            <v>2.0720360648938375E-2</v>
          </cell>
          <cell r="AR36">
            <v>4.7103326030191434E-2</v>
          </cell>
          <cell r="AS36">
            <v>2.0952208739497569</v>
          </cell>
          <cell r="AT36">
            <v>1.0090181627755141</v>
          </cell>
          <cell r="AU36">
            <v>1.8413301923915188</v>
          </cell>
          <cell r="AV36">
            <v>1</v>
          </cell>
          <cell r="AW36">
            <v>9.8186051356159224E-2</v>
          </cell>
          <cell r="AX36">
            <v>0.95562132172460945</v>
          </cell>
          <cell r="AY36">
            <v>0.97785060171176574</v>
          </cell>
          <cell r="AZ36">
            <v>0.21561073495039587</v>
          </cell>
          <cell r="BA36">
            <v>0.77562749530613684</v>
          </cell>
          <cell r="BB36">
            <v>1.5094397145529095</v>
          </cell>
          <cell r="BC36">
            <v>3.1278578541697029E-2</v>
          </cell>
          <cell r="BD36">
            <v>0.18167066561454187</v>
          </cell>
          <cell r="BE36">
            <v>1.1534361765166752</v>
          </cell>
          <cell r="BF36">
            <v>0.35287606357507484</v>
          </cell>
          <cell r="BG36">
            <v>0.42343601249236323</v>
          </cell>
          <cell r="BH36">
            <v>0</v>
          </cell>
          <cell r="BI36">
            <v>0.71623955250067717</v>
          </cell>
          <cell r="BJ36">
            <v>1.5619672964004809E-2</v>
          </cell>
          <cell r="BK36">
            <v>0.38210227082754589</v>
          </cell>
          <cell r="BL36">
            <v>2.9083473896042165</v>
          </cell>
          <cell r="BM36">
            <v>1.0194692370173848</v>
          </cell>
          <cell r="BN36">
            <v>0.59771228494619688</v>
          </cell>
          <cell r="BO36">
            <v>1</v>
          </cell>
          <cell r="BP36">
            <v>8.9375726369725239E-2</v>
          </cell>
          <cell r="BQ36">
            <v>1.1038530771300807</v>
          </cell>
          <cell r="BR36">
            <v>1.1279394258610975</v>
          </cell>
          <cell r="BS36">
            <v>0.21538667126591252</v>
          </cell>
          <cell r="BT36">
            <v>0.3537564237455228</v>
          </cell>
          <cell r="BU36">
            <v>0</v>
          </cell>
          <cell r="BV36">
            <v>0.78697723845657441</v>
          </cell>
          <cell r="BW36">
            <v>1.5658905577692211E-2</v>
          </cell>
          <cell r="BX36">
            <v>0.32372308187977566</v>
          </cell>
          <cell r="BY36">
            <v>2.4142102871262829</v>
          </cell>
          <cell r="BZ36">
            <v>1.0126920878549803</v>
          </cell>
          <cell r="CA36">
            <v>0.5418656906139272</v>
          </cell>
          <cell r="CB36">
            <v>1</v>
          </cell>
          <cell r="CC36">
            <v>9.1818660105067063E-2</v>
          </cell>
          <cell r="CD36">
            <v>1.2076831355797388</v>
          </cell>
          <cell r="CE36">
            <v>1.2263388962037804</v>
          </cell>
          <cell r="CF36">
            <v>0.20834981902569608</v>
          </cell>
          <cell r="CG36">
            <v>5.0380442590287569</v>
          </cell>
          <cell r="CH36">
            <v>10.172478693392984</v>
          </cell>
          <cell r="CI36">
            <v>0.11147903576209361</v>
          </cell>
          <cell r="CJ36">
            <v>1.4548432064562991</v>
          </cell>
          <cell r="CK36">
            <v>1.0215395090641415</v>
          </cell>
          <cell r="CL36">
            <v>0.26308229726759874</v>
          </cell>
          <cell r="CM36">
            <v>1.3578142272315854</v>
          </cell>
          <cell r="CN36">
            <v>0</v>
          </cell>
          <cell r="CO36">
            <v>2.3247769331939954</v>
          </cell>
          <cell r="CP36">
            <v>3.3295641358917612E-2</v>
          </cell>
          <cell r="CQ36">
            <v>0.39051284782986173</v>
          </cell>
          <cell r="CR36">
            <v>3.8905696275318222</v>
          </cell>
          <cell r="CS36">
            <v>1.0204814645081295</v>
          </cell>
          <cell r="CT36">
            <v>0.90514560333667771</v>
          </cell>
          <cell r="CU36">
            <v>1</v>
          </cell>
          <cell r="CV36">
            <v>0.31743880122571028</v>
          </cell>
          <cell r="CW36">
            <v>1.109950623658998</v>
          </cell>
          <cell r="CX36">
            <v>1.1485444025841556</v>
          </cell>
          <cell r="CY36">
            <v>0.21564440595896869</v>
          </cell>
          <cell r="CZ36">
            <v>3.695146814337348</v>
          </cell>
          <cell r="DA36">
            <v>0</v>
          </cell>
          <cell r="DB36">
            <v>7.9307312275374571</v>
          </cell>
          <cell r="DC36">
            <v>7.8183394403175996E-2</v>
          </cell>
          <cell r="DD36">
            <v>0.20881398288890737</v>
          </cell>
          <cell r="DE36">
            <v>3.334211634239419</v>
          </cell>
          <cell r="DF36">
            <v>1.0173643016545275</v>
          </cell>
          <cell r="DG36">
            <v>1.4727993899166782</v>
          </cell>
          <cell r="DH36">
            <v>1</v>
          </cell>
          <cell r="DI36">
            <v>1.1511888419825589</v>
          </cell>
          <cell r="DJ36">
            <v>0.98492825667109074</v>
          </cell>
          <cell r="DK36">
            <v>1.0285081412906623</v>
          </cell>
          <cell r="DL36">
            <v>0.22366216092506633</v>
          </cell>
        </row>
        <row r="37">
          <cell r="A37">
            <v>2053</v>
          </cell>
          <cell r="B37">
            <v>1</v>
          </cell>
          <cell r="C37">
            <v>13.181551639078119</v>
          </cell>
          <cell r="D37">
            <v>3.9085107280911964</v>
          </cell>
          <cell r="E37">
            <v>92.253196249042418</v>
          </cell>
          <cell r="F37">
            <v>-3.2874997154443144</v>
          </cell>
          <cell r="G37">
            <v>0</v>
          </cell>
          <cell r="H37">
            <v>0.1472933449817381</v>
          </cell>
          <cell r="I37">
            <v>8.7439247898686484E-2</v>
          </cell>
          <cell r="J37">
            <v>1.0548735392913784</v>
          </cell>
          <cell r="K37">
            <v>1.8849181887544753</v>
          </cell>
          <cell r="L37">
            <v>6.7010091111553116</v>
          </cell>
          <cell r="M37">
            <v>0.17402113360215324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0.43532991853162445</v>
          </cell>
          <cell r="V37">
            <v>1.0686308237622799</v>
          </cell>
          <cell r="W37">
            <v>3.1172002535706751E-2</v>
          </cell>
          <cell r="X37">
            <v>0.12938082051077029</v>
          </cell>
          <cell r="Y37">
            <v>1.0065148679743954</v>
          </cell>
          <cell r="Z37">
            <v>4.3475488660947789E-2</v>
          </cell>
          <cell r="AA37">
            <v>0.10601317718756306</v>
          </cell>
          <cell r="AB37">
            <v>0</v>
          </cell>
          <cell r="AC37">
            <v>0.26733433794457712</v>
          </cell>
          <cell r="AD37">
            <v>1.0893139749367989E-2</v>
          </cell>
          <cell r="AE37">
            <v>3.4586452433670312E-2</v>
          </cell>
          <cell r="AF37">
            <v>1.8412084987108137</v>
          </cell>
          <cell r="AG37">
            <v>1.0036597312584892</v>
          </cell>
          <cell r="AH37">
            <v>1.8354542046328837</v>
          </cell>
          <cell r="AI37">
            <v>1</v>
          </cell>
          <cell r="AJ37">
            <v>2.9946359730435645E-2</v>
          </cell>
          <cell r="AK37">
            <v>1.1401829377083741</v>
          </cell>
          <cell r="AL37">
            <v>1.1519265548026782</v>
          </cell>
          <cell r="AM37">
            <v>0.20291001565564179</v>
          </cell>
          <cell r="AN37">
            <v>0.33203632304935021</v>
          </cell>
          <cell r="AO37">
            <v>0</v>
          </cell>
          <cell r="AP37">
            <v>0.80660142971783177</v>
          </cell>
          <cell r="AQ37">
            <v>2.027886278633876E-2</v>
          </cell>
          <cell r="AR37">
            <v>4.825038887075124E-2</v>
          </cell>
          <cell r="AS37">
            <v>2.1134200043213798</v>
          </cell>
          <cell r="AT37">
            <v>1.0086860199807546</v>
          </cell>
          <cell r="AU37">
            <v>1.8768033388314072</v>
          </cell>
          <cell r="AV37">
            <v>1</v>
          </cell>
          <cell r="AW37">
            <v>0.10054424936318249</v>
          </cell>
          <cell r="AX37">
            <v>0.95559310106640438</v>
          </cell>
          <cell r="AY37">
            <v>0.97707008190556144</v>
          </cell>
          <cell r="AZ37">
            <v>0.21417310013583357</v>
          </cell>
          <cell r="BA37">
            <v>0.78890442885078627</v>
          </cell>
          <cell r="BB37">
            <v>1.5439378199210576</v>
          </cell>
          <cell r="BC37">
            <v>3.1137995143054587E-2</v>
          </cell>
          <cell r="BD37">
            <v>0.18539304025812858</v>
          </cell>
          <cell r="BE37">
            <v>1.1557416245030303</v>
          </cell>
          <cell r="BF37">
            <v>0.36456058248846734</v>
          </cell>
          <cell r="BG37">
            <v>0.43267740244005326</v>
          </cell>
          <cell r="BH37">
            <v>0</v>
          </cell>
          <cell r="BI37">
            <v>0.73600875383898778</v>
          </cell>
          <cell r="BJ37">
            <v>1.5549350597183346E-2</v>
          </cell>
          <cell r="BK37">
            <v>0.39475340066941261</v>
          </cell>
          <cell r="BL37">
            <v>2.9636076690990505</v>
          </cell>
          <cell r="BM37">
            <v>1.0190005785804701</v>
          </cell>
          <cell r="BN37">
            <v>0.59400926513600272</v>
          </cell>
          <cell r="BO37">
            <v>1</v>
          </cell>
          <cell r="BP37">
            <v>9.1704558215348314E-2</v>
          </cell>
          <cell r="BQ37">
            <v>1.1035089166239511</v>
          </cell>
          <cell r="BR37">
            <v>1.1268907483791928</v>
          </cell>
          <cell r="BS37">
            <v>0.21406624426930124</v>
          </cell>
          <cell r="BT37">
            <v>0.35799451957888545</v>
          </cell>
          <cell r="BU37">
            <v>0</v>
          </cell>
          <cell r="BV37">
            <v>0.801375922399715</v>
          </cell>
          <cell r="BW37">
            <v>1.5588644545871239E-2</v>
          </cell>
          <cell r="BX37">
            <v>0.33444387142844251</v>
          </cell>
          <cell r="BY37">
            <v>2.4438456160969881</v>
          </cell>
          <cell r="BZ37">
            <v>1.012275372435179</v>
          </cell>
          <cell r="CA37">
            <v>0.53576657703355934</v>
          </cell>
          <cell r="CB37">
            <v>1</v>
          </cell>
          <cell r="CC37">
            <v>9.3202230250236828E-2</v>
          </cell>
          <cell r="CD37">
            <v>1.2131647012323556</v>
          </cell>
          <cell r="CE37">
            <v>1.2310260827539836</v>
          </cell>
          <cell r="CF37">
            <v>0.20690053975447931</v>
          </cell>
          <cell r="CG37">
            <v>5.240880109126417</v>
          </cell>
          <cell r="CH37">
            <v>10.651425882045636</v>
          </cell>
          <cell r="CI37">
            <v>0.11171113592339192</v>
          </cell>
          <cell r="CJ37">
            <v>1.5087063771834863</v>
          </cell>
          <cell r="CK37">
            <v>1.0210257201910213</v>
          </cell>
          <cell r="CL37">
            <v>0.27299654402350376</v>
          </cell>
          <cell r="CM37">
            <v>1.4031633705796167</v>
          </cell>
          <cell r="CN37">
            <v>0</v>
          </cell>
          <cell r="CO37">
            <v>2.417699609988134</v>
          </cell>
          <cell r="CP37">
            <v>3.3485856440394202E-2</v>
          </cell>
          <cell r="CQ37">
            <v>0.4055070788251281</v>
          </cell>
          <cell r="CR37">
            <v>3.9676309082714187</v>
          </cell>
          <cell r="CS37">
            <v>1.0198071973386695</v>
          </cell>
          <cell r="CT37">
            <v>0.89878881733122262</v>
          </cell>
          <cell r="CU37">
            <v>1</v>
          </cell>
          <cell r="CV37">
            <v>0.32683166245200801</v>
          </cell>
          <cell r="CW37">
            <v>1.1130696858223521</v>
          </cell>
          <cell r="CX37">
            <v>1.1499639798979107</v>
          </cell>
          <cell r="CY37">
            <v>0.21386971048609429</v>
          </cell>
          <cell r="CZ37">
            <v>3.8544413842365621</v>
          </cell>
          <cell r="DA37">
            <v>0</v>
          </cell>
          <cell r="DB37">
            <v>8.3251064764708325</v>
          </cell>
          <cell r="DC37">
            <v>7.822527948299772E-2</v>
          </cell>
          <cell r="DD37">
            <v>0.21627283758101842</v>
          </cell>
          <cell r="DE37">
            <v>3.390427470197972</v>
          </cell>
          <cell r="DF37">
            <v>1.0168603084105738</v>
          </cell>
          <cell r="DG37">
            <v>1.4808851755786341</v>
          </cell>
          <cell r="DH37">
            <v>1</v>
          </cell>
          <cell r="DI37">
            <v>1.1968833830388634</v>
          </cell>
          <cell r="DJ37">
            <v>0.98308792307551807</v>
          </cell>
          <cell r="DK37">
            <v>1.0248798522186873</v>
          </cell>
          <cell r="DL37">
            <v>0.22182370095542916</v>
          </cell>
        </row>
        <row r="38">
          <cell r="A38">
            <v>2054</v>
          </cell>
          <cell r="B38">
            <v>1</v>
          </cell>
          <cell r="C38">
            <v>13.73563290540868</v>
          </cell>
          <cell r="D38">
            <v>4.0473222198467091</v>
          </cell>
          <cell r="E38">
            <v>92.353526788065778</v>
          </cell>
          <cell r="F38">
            <v>-3.4179759305396193</v>
          </cell>
          <cell r="G38">
            <v>0</v>
          </cell>
          <cell r="H38">
            <v>0.15336103952957411</v>
          </cell>
          <cell r="I38">
            <v>8.6338335880003322E-2</v>
          </cell>
          <cell r="J38">
            <v>1.091571674723582</v>
          </cell>
          <cell r="K38">
            <v>1.9468101602958956</v>
          </cell>
          <cell r="L38">
            <v>6.9323430153366132</v>
          </cell>
          <cell r="M38">
            <v>0.1733851514477717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0.44291324892191136</v>
          </cell>
          <cell r="V38">
            <v>1.0934515194049834</v>
          </cell>
          <cell r="W38">
            <v>3.0453085091109323E-2</v>
          </cell>
          <cell r="X38">
            <v>0.131905952961335</v>
          </cell>
          <cell r="Y38">
            <v>1.008380882249871</v>
          </cell>
          <cell r="Z38">
            <v>4.447670150225843E-2</v>
          </cell>
          <cell r="AA38">
            <v>0.10675860910331494</v>
          </cell>
          <cell r="AB38">
            <v>0</v>
          </cell>
          <cell r="AC38">
            <v>0.27079340330316132</v>
          </cell>
          <cell r="AD38">
            <v>1.0601848654440226E-2</v>
          </cell>
          <cell r="AE38">
            <v>3.5294309626811744E-2</v>
          </cell>
          <cell r="AF38">
            <v>1.8473430583032766</v>
          </cell>
          <cell r="AG38">
            <v>1.0033318117956329</v>
          </cell>
          <cell r="AH38">
            <v>1.8733054030173983</v>
          </cell>
          <cell r="AI38">
            <v>1</v>
          </cell>
          <cell r="AJ38">
            <v>3.0203647007615738E-2</v>
          </cell>
          <cell r="AK38">
            <v>1.1481734395918557</v>
          </cell>
          <cell r="AL38">
            <v>1.1592730114428038</v>
          </cell>
          <cell r="AM38">
            <v>0.20155064747136939</v>
          </cell>
          <cell r="AN38">
            <v>0.33913898529430031</v>
          </cell>
          <cell r="AO38">
            <v>0</v>
          </cell>
          <cell r="AP38">
            <v>0.82856772776394993</v>
          </cell>
          <cell r="AQ38">
            <v>1.9851236436669098E-2</v>
          </cell>
          <cell r="AR38">
            <v>4.9380696415374452E-2</v>
          </cell>
          <cell r="AS38">
            <v>2.1310939663292161</v>
          </cell>
          <cell r="AT38">
            <v>1.0083627305363987</v>
          </cell>
          <cell r="AU38">
            <v>1.9133824743505512</v>
          </cell>
          <cell r="AV38">
            <v>1</v>
          </cell>
          <cell r="AW38">
            <v>0.10291182437311684</v>
          </cell>
          <cell r="AX38">
            <v>0.9555016299218162</v>
          </cell>
          <cell r="AY38">
            <v>0.97627660051728449</v>
          </cell>
          <cell r="AZ38">
            <v>0.21278066578460134</v>
          </cell>
          <cell r="BA38">
            <v>0.80231251146608573</v>
          </cell>
          <cell r="BB38">
            <v>1.5787535867659541</v>
          </cell>
          <cell r="BC38">
            <v>3.100173745495257E-2</v>
          </cell>
          <cell r="BD38">
            <v>0.18913780281810069</v>
          </cell>
          <cell r="BE38">
            <v>1.1579379113455814</v>
          </cell>
          <cell r="BF38">
            <v>0.37627161317809965</v>
          </cell>
          <cell r="BG38">
            <v>0.4421017604915034</v>
          </cell>
          <cell r="BH38">
            <v>0</v>
          </cell>
          <cell r="BI38">
            <v>0.75616792717472281</v>
          </cell>
          <cell r="BJ38">
            <v>1.5481204486302825E-2</v>
          </cell>
          <cell r="BK38">
            <v>0.40743331433910834</v>
          </cell>
          <cell r="BL38">
            <v>3.0185644315549776</v>
          </cell>
          <cell r="BM38">
            <v>1.0185438735409189</v>
          </cell>
          <cell r="BN38">
            <v>0.59068697029581885</v>
          </cell>
          <cell r="BO38">
            <v>1</v>
          </cell>
          <cell r="BP38">
            <v>9.4074206011071443E-2</v>
          </cell>
          <cell r="BQ38">
            <v>1.1030137720988014</v>
          </cell>
          <cell r="BR38">
            <v>1.1257525237344252</v>
          </cell>
          <cell r="BS38">
            <v>0.21279024611490072</v>
          </cell>
          <cell r="BT38">
            <v>0.36220008713199497</v>
          </cell>
          <cell r="BU38">
            <v>0</v>
          </cell>
          <cell r="BV38">
            <v>0.81570643846716417</v>
          </cell>
          <cell r="BW38">
            <v>1.5520532968649746E-2</v>
          </cell>
          <cell r="BX38">
            <v>0.34518887544141275</v>
          </cell>
          <cell r="BY38">
            <v>2.4728550472340083</v>
          </cell>
          <cell r="BZ38">
            <v>1.0118704030621066</v>
          </cell>
          <cell r="CA38">
            <v>0.5300064868297617</v>
          </cell>
          <cell r="CB38">
            <v>1</v>
          </cell>
          <cell r="CC38">
            <v>9.4569943972141801E-2</v>
          </cell>
          <cell r="CD38">
            <v>1.2186185447812703</v>
          </cell>
          <cell r="CE38">
            <v>1.2357563877808422</v>
          </cell>
          <cell r="CF38">
            <v>0.2055001800894784</v>
          </cell>
          <cell r="CG38">
            <v>5.4448245160579507</v>
          </cell>
          <cell r="CH38">
            <v>11.136722165909253</v>
          </cell>
          <cell r="CI38">
            <v>0.11193032890170979</v>
          </cell>
          <cell r="CJ38">
            <v>1.5626832007520657</v>
          </cell>
          <cell r="CK38">
            <v>1.0205452298336437</v>
          </cell>
          <cell r="CL38">
            <v>0.28296841633507019</v>
          </cell>
          <cell r="CM38">
            <v>1.4481925086855558</v>
          </cell>
          <cell r="CN38">
            <v>0</v>
          </cell>
          <cell r="CO38">
            <v>2.5106913740672425</v>
          </cell>
          <cell r="CP38">
            <v>3.36680439074485E-2</v>
          </cell>
          <cell r="CQ38">
            <v>0.42059207648101793</v>
          </cell>
          <cell r="CR38">
            <v>4.0436073465597016</v>
          </cell>
          <cell r="CS38">
            <v>1.0191490689763452</v>
          </cell>
          <cell r="CT38">
            <v>0.89257090465260103</v>
          </cell>
          <cell r="CU38">
            <v>1</v>
          </cell>
          <cell r="CV38">
            <v>0.33611933573585179</v>
          </cell>
          <cell r="CW38">
            <v>1.1162172559780801</v>
          </cell>
          <cell r="CX38">
            <v>1.1514972239497954</v>
          </cell>
          <cell r="CY38">
            <v>0.21216436640973654</v>
          </cell>
          <cell r="CZ38">
            <v>4.0152985176780831</v>
          </cell>
          <cell r="DA38">
            <v>0</v>
          </cell>
          <cell r="DB38">
            <v>8.7262769609034763</v>
          </cell>
          <cell r="DC38">
            <v>7.82622849942613E-2</v>
          </cell>
          <cell r="DD38">
            <v>0.22376341862998472</v>
          </cell>
          <cell r="DE38">
            <v>3.4459127216418963</v>
          </cell>
          <cell r="DF38">
            <v>1.0163652673196011</v>
          </cell>
          <cell r="DG38">
            <v>1.4886733303533557</v>
          </cell>
          <cell r="DH38">
            <v>1</v>
          </cell>
          <cell r="DI38">
            <v>1.2428543169166018</v>
          </cell>
          <cell r="DJ38">
            <v>0.98129496494285373</v>
          </cell>
          <cell r="DK38">
            <v>1.0213784386701656</v>
          </cell>
          <cell r="DL38">
            <v>0.2200457723172593</v>
          </cell>
        </row>
        <row r="39">
          <cell r="A39">
            <v>2055</v>
          </cell>
          <cell r="B39">
            <v>1</v>
          </cell>
          <cell r="C39">
            <v>14.296499879431682</v>
          </cell>
          <cell r="D39">
            <v>4.1869440584895985</v>
          </cell>
          <cell r="E39">
            <v>92.454898945974477</v>
          </cell>
          <cell r="F39">
            <v>-3.5498874659198316</v>
          </cell>
          <cell r="G39">
            <v>0</v>
          </cell>
          <cell r="H39">
            <v>0.15951885642293523</v>
          </cell>
          <cell r="I39">
            <v>8.5264026937923676E-2</v>
          </cell>
          <cell r="J39">
            <v>1.1284514444600806</v>
          </cell>
          <cell r="K39">
            <v>2.0087636355794389</v>
          </cell>
          <cell r="L39">
            <v>7.1646402821061832</v>
          </cell>
          <cell r="M39">
            <v>0.17276345582583105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0.45048792977784446</v>
          </cell>
          <cell r="V39">
            <v>1.118317602444217</v>
          </cell>
          <cell r="W39">
            <v>2.9756376980494846E-2</v>
          </cell>
          <cell r="X39">
            <v>0.13442630775359155</v>
          </cell>
          <cell r="Y39">
            <v>1.0101754503970919</v>
          </cell>
          <cell r="Z39">
            <v>4.5460834980025608E-2</v>
          </cell>
          <cell r="AA39">
            <v>0.10747423684515328</v>
          </cell>
          <cell r="AB39">
            <v>0</v>
          </cell>
          <cell r="AC39">
            <v>0.27415564208954313</v>
          </cell>
          <cell r="AD39">
            <v>1.0319428122587532E-2</v>
          </cell>
          <cell r="AE39">
            <v>3.5982773964794164E-2</v>
          </cell>
          <cell r="AF39">
            <v>1.8529104560046619</v>
          </cell>
          <cell r="AG39">
            <v>1.0030137327433213</v>
          </cell>
          <cell r="AH39">
            <v>1.9126814654208304</v>
          </cell>
          <cell r="AI39">
            <v>1</v>
          </cell>
          <cell r="AJ39">
            <v>3.0451862475681567E-2</v>
          </cell>
          <cell r="AK39">
            <v>1.1561420976576262</v>
          </cell>
          <cell r="AL39">
            <v>1.1666560902245176</v>
          </cell>
          <cell r="AM39">
            <v>0.20024476659570434</v>
          </cell>
          <cell r="AN39">
            <v>0.3462776565752918</v>
          </cell>
          <cell r="AO39">
            <v>0</v>
          </cell>
          <cell r="AP39">
            <v>0.85071870229567581</v>
          </cell>
          <cell r="AQ39">
            <v>1.9436948857907314E-2</v>
          </cell>
          <cell r="AR39">
            <v>5.0492910993008198E-2</v>
          </cell>
          <cell r="AS39">
            <v>2.1482441439097339</v>
          </cell>
          <cell r="AT39">
            <v>1.0080475933230375</v>
          </cell>
          <cell r="AU39">
            <v>1.951086630961681</v>
          </cell>
          <cell r="AV39">
            <v>1</v>
          </cell>
          <cell r="AW39">
            <v>0.10528861283184043</v>
          </cell>
          <cell r="AX39">
            <v>0.9553499955217486</v>
          </cell>
          <cell r="AY39">
            <v>0.9754684261001102</v>
          </cell>
          <cell r="AZ39">
            <v>0.21143256386025941</v>
          </cell>
          <cell r="BA39">
            <v>0.81585302372110247</v>
          </cell>
          <cell r="BB39">
            <v>1.6138798626791517</v>
          </cell>
          <cell r="BC39">
            <v>3.0869663426117563E-2</v>
          </cell>
          <cell r="BD39">
            <v>0.1929074728840868</v>
          </cell>
          <cell r="BE39">
            <v>1.160027167125905</v>
          </cell>
          <cell r="BF39">
            <v>0.38799578934353762</v>
          </cell>
          <cell r="BG39">
            <v>0.45171228488834037</v>
          </cell>
          <cell r="BH39">
            <v>0</v>
          </cell>
          <cell r="BI39">
            <v>0.77672030059846664</v>
          </cell>
          <cell r="BJ39">
            <v>1.5415163104754248E-2</v>
          </cell>
          <cell r="BK39">
            <v>0.42012754874701314</v>
          </cell>
          <cell r="BL39">
            <v>3.0731955253248642</v>
          </cell>
          <cell r="BM39">
            <v>1.0180983703160733</v>
          </cell>
          <cell r="BN39">
            <v>0.58773113882592243</v>
          </cell>
          <cell r="BO39">
            <v>1</v>
          </cell>
          <cell r="BP39">
            <v>9.6486458637458486E-2</v>
          </cell>
          <cell r="BQ39">
            <v>1.1023720024549755</v>
          </cell>
          <cell r="BR39">
            <v>1.1245234318846409</v>
          </cell>
          <cell r="BS39">
            <v>0.21155827456456558</v>
          </cell>
          <cell r="BT39">
            <v>0.36637241911557006</v>
          </cell>
          <cell r="BU39">
            <v>0</v>
          </cell>
          <cell r="BV39">
            <v>0.8299604495723637</v>
          </cell>
          <cell r="BW39">
            <v>1.5454500321363314E-2</v>
          </cell>
          <cell r="BX39">
            <v>0.35594581752091881</v>
          </cell>
          <cell r="BY39">
            <v>2.5012335614974059</v>
          </cell>
          <cell r="BZ39">
            <v>1.0114760125327857</v>
          </cell>
          <cell r="CA39">
            <v>0.5245698535981268</v>
          </cell>
          <cell r="CB39">
            <v>1</v>
          </cell>
          <cell r="CC39">
            <v>9.5922815190122565E-2</v>
          </cell>
          <cell r="CD39">
            <v>1.2240460042469605</v>
          </cell>
          <cell r="CE39">
            <v>1.2405252522064387</v>
          </cell>
          <cell r="CF39">
            <v>0.20414817047573666</v>
          </cell>
          <cell r="CG39">
            <v>5.6496223513021464</v>
          </cell>
          <cell r="CH39">
            <v>11.627779666923759</v>
          </cell>
          <cell r="CI39">
            <v>0.11213741541921865</v>
          </cell>
          <cell r="CJ39">
            <v>1.6167024325109998</v>
          </cell>
          <cell r="CK39">
            <v>1.0200959290215112</v>
          </cell>
          <cell r="CL39">
            <v>0.29298558923976087</v>
          </cell>
          <cell r="CM39">
            <v>1.4928473315804534</v>
          </cell>
          <cell r="CN39">
            <v>0</v>
          </cell>
          <cell r="CO39">
            <v>2.6036276828544938</v>
          </cell>
          <cell r="CP39">
            <v>3.3842495671507468E-2</v>
          </cell>
          <cell r="CQ39">
            <v>0.43574886942946023</v>
          </cell>
          <cell r="CR39">
            <v>4.1184459100906921</v>
          </cell>
          <cell r="CS39">
            <v>1.0185078710118025</v>
          </cell>
          <cell r="CT39">
            <v>0.88649203384524844</v>
          </cell>
          <cell r="CU39">
            <v>1</v>
          </cell>
          <cell r="CV39">
            <v>0.34529145098913117</v>
          </cell>
          <cell r="CW39">
            <v>1.1193881503583689</v>
          </cell>
          <cell r="CX39">
            <v>1.1531310307618092</v>
          </cell>
          <cell r="CY39">
            <v>0.21052420388552276</v>
          </cell>
          <cell r="CZ39">
            <v>4.1775191499414133</v>
          </cell>
          <cell r="DA39">
            <v>0</v>
          </cell>
          <cell r="DB39">
            <v>9.133783511510206</v>
          </cell>
          <cell r="DC39">
            <v>7.8294919747711175E-2</v>
          </cell>
          <cell r="DD39">
            <v>0.23127705688537289</v>
          </cell>
          <cell r="DE39">
            <v>3.500634662171739</v>
          </cell>
          <cell r="DF39">
            <v>1.0158802457620739</v>
          </cell>
          <cell r="DG39">
            <v>1.4961706491801725</v>
          </cell>
          <cell r="DH39">
            <v>1</v>
          </cell>
          <cell r="DI39">
            <v>1.2890396590831426</v>
          </cell>
          <cell r="DJ39">
            <v>0.97954814808262602</v>
          </cell>
          <cell r="DK39">
            <v>1.0179965122895844</v>
          </cell>
          <cell r="DL39">
            <v>0.21832526300048596</v>
          </cell>
        </row>
        <row r="40">
          <cell r="A40">
            <v>2056</v>
          </cell>
          <cell r="B40">
            <v>1</v>
          </cell>
          <cell r="C40">
            <v>14.863539084710075</v>
          </cell>
          <cell r="D40">
            <v>4.3272257908714167</v>
          </cell>
          <cell r="E40">
            <v>92.557268429052343</v>
          </cell>
          <cell r="F40">
            <v>-3.6830868304650006</v>
          </cell>
          <cell r="G40">
            <v>0</v>
          </cell>
          <cell r="H40">
            <v>0.16575992190521288</v>
          </cell>
          <cell r="I40">
            <v>8.4216553152994894E-2</v>
          </cell>
          <cell r="J40">
            <v>1.1654732142084339</v>
          </cell>
          <cell r="K40">
            <v>2.0707112916824202</v>
          </cell>
          <cell r="L40">
            <v>7.3976503748570579</v>
          </cell>
          <cell r="M40">
            <v>0.17215583950388424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0.45805262619175813</v>
          </cell>
          <cell r="V40">
            <v>1.1432196485652752</v>
          </cell>
          <cell r="W40">
            <v>2.9081068308707866E-2</v>
          </cell>
          <cell r="X40">
            <v>0.13694211226565711</v>
          </cell>
          <cell r="Y40">
            <v>1.011900030931592</v>
          </cell>
          <cell r="Z40">
            <v>4.6426827040296346E-2</v>
          </cell>
          <cell r="AA40">
            <v>0.10816103274087865</v>
          </cell>
          <cell r="AB40">
            <v>0</v>
          </cell>
          <cell r="AC40">
            <v>0.27742207278381215</v>
          </cell>
          <cell r="AD40">
            <v>1.0045577426989251E-2</v>
          </cell>
          <cell r="AE40">
            <v>3.6651020909297227E-2</v>
          </cell>
          <cell r="AF40">
            <v>1.8579223156301874</v>
          </cell>
          <cell r="AG40">
            <v>1.0027048582563265</v>
          </cell>
          <cell r="AH40">
            <v>1.953630179599726</v>
          </cell>
          <cell r="AI40">
            <v>1</v>
          </cell>
          <cell r="AJ40">
            <v>3.0691498209789204E-2</v>
          </cell>
          <cell r="AK40">
            <v>1.1640855432910397</v>
          </cell>
          <cell r="AL40">
            <v>1.1740664286892362</v>
          </cell>
          <cell r="AM40">
            <v>0.19899037342921833</v>
          </cell>
          <cell r="AN40">
            <v>0.35345011438968016</v>
          </cell>
          <cell r="AO40">
            <v>0</v>
          </cell>
          <cell r="AP40">
            <v>0.87304469691699127</v>
          </cell>
          <cell r="AQ40">
            <v>1.9035490881718617E-2</v>
          </cell>
          <cell r="AR40">
            <v>5.1585803702731498E-2</v>
          </cell>
          <cell r="AS40">
            <v>2.1648717565562259</v>
          </cell>
          <cell r="AT40">
            <v>1.007740094477954</v>
          </cell>
          <cell r="AU40">
            <v>1.989933869184711</v>
          </cell>
          <cell r="AV40">
            <v>1</v>
          </cell>
          <cell r="AW40">
            <v>0.10767433814736123</v>
          </cell>
          <cell r="AX40">
            <v>0.95514121577440803</v>
          </cell>
          <cell r="AY40">
            <v>0.97464397623244614</v>
          </cell>
          <cell r="AZ40">
            <v>0.21012761385434559</v>
          </cell>
          <cell r="BA40">
            <v>0.82952729508963985</v>
          </cell>
          <cell r="BB40">
            <v>1.6493125149585379</v>
          </cell>
          <cell r="BC40">
            <v>3.0741636102360644E-2</v>
          </cell>
          <cell r="BD40">
            <v>0.19670427177936739</v>
          </cell>
          <cell r="BE40">
            <v>1.1620115788674701</v>
          </cell>
          <cell r="BF40">
            <v>0.39972019892874572</v>
          </cell>
          <cell r="BG40">
            <v>0.46151222121601088</v>
          </cell>
          <cell r="BH40">
            <v>0</v>
          </cell>
          <cell r="BI40">
            <v>0.79767049185910566</v>
          </cell>
          <cell r="BJ40">
            <v>1.5351157499751926E-2</v>
          </cell>
          <cell r="BK40">
            <v>0.43282213249071877</v>
          </cell>
          <cell r="BL40">
            <v>3.1274788365410786</v>
          </cell>
          <cell r="BM40">
            <v>1.0176634755721128</v>
          </cell>
          <cell r="BN40">
            <v>0.58512812438638417</v>
          </cell>
          <cell r="BO40">
            <v>1</v>
          </cell>
          <cell r="BP40">
            <v>9.8942982232456844E-2</v>
          </cell>
          <cell r="BQ40">
            <v>1.1015879957226469</v>
          </cell>
          <cell r="BR40">
            <v>1.1232020570713304</v>
          </cell>
          <cell r="BS40">
            <v>0.21036938795839502</v>
          </cell>
          <cell r="BT40">
            <v>0.37051084760317987</v>
          </cell>
          <cell r="BU40">
            <v>0</v>
          </cell>
          <cell r="BV40">
            <v>0.84413134573599358</v>
          </cell>
          <cell r="BW40">
            <v>1.5390478602608719E-2</v>
          </cell>
          <cell r="BX40">
            <v>0.36670283823615424</v>
          </cell>
          <cell r="BY40">
            <v>2.5289754667012847</v>
          </cell>
          <cell r="BZ40">
            <v>1.0110912898261284</v>
          </cell>
          <cell r="CA40">
            <v>0.51944171475348166</v>
          </cell>
          <cell r="CB40">
            <v>1</v>
          </cell>
          <cell r="CC40">
            <v>9.7261692314713211E-2</v>
          </cell>
          <cell r="CD40">
            <v>1.2294484813690518</v>
          </cell>
          <cell r="CE40">
            <v>1.2453279452154822</v>
          </cell>
          <cell r="CF40">
            <v>0.2028434140938182</v>
          </cell>
          <cell r="CG40">
            <v>5.8550238810495872</v>
          </cell>
          <cell r="CH40">
            <v>12.123998583438347</v>
          </cell>
          <cell r="CI40">
            <v>0.11233313509281574</v>
          </cell>
          <cell r="CJ40">
            <v>1.6706945491747272</v>
          </cell>
          <cell r="CK40">
            <v>1.0196758725191979</v>
          </cell>
          <cell r="CL40">
            <v>0.30303601708787747</v>
          </cell>
          <cell r="CM40">
            <v>1.5370770519155077</v>
          </cell>
          <cell r="CN40">
            <v>0</v>
          </cell>
          <cell r="CO40">
            <v>2.6963867000976047</v>
          </cell>
          <cell r="CP40">
            <v>3.4009497531566242E-2</v>
          </cell>
          <cell r="CQ40">
            <v>0.45095892169395774</v>
          </cell>
          <cell r="CR40">
            <v>4.1921007704549735</v>
          </cell>
          <cell r="CS40">
            <v>1.0178841392235924</v>
          </cell>
          <cell r="CT40">
            <v>0.88055161866850806</v>
          </cell>
          <cell r="CU40">
            <v>1</v>
          </cell>
          <cell r="CV40">
            <v>0.35433836958104081</v>
          </cell>
          <cell r="CW40">
            <v>1.1225775144732195</v>
          </cell>
          <cell r="CX40">
            <v>1.1548541872994142</v>
          </cell>
          <cell r="CY40">
            <v>0.20894562832143965</v>
          </cell>
          <cell r="CZ40">
            <v>4.3409055332577875</v>
          </cell>
          <cell r="DA40">
            <v>0</v>
          </cell>
          <cell r="DB40">
            <v>9.5471503855346835</v>
          </cell>
          <cell r="DC40">
            <v>7.8323637561249493E-2</v>
          </cell>
          <cell r="DD40">
            <v>0.23880531180686906</v>
          </cell>
          <cell r="DE40">
            <v>3.5545655580188411</v>
          </cell>
          <cell r="DF40">
            <v>1.0154060338612514</v>
          </cell>
          <cell r="DG40">
            <v>1.5033837827743002</v>
          </cell>
          <cell r="DH40">
            <v>1</v>
          </cell>
          <cell r="DI40">
            <v>1.3353781934066149</v>
          </cell>
          <cell r="DJ40">
            <v>0.97784630753690249</v>
          </cell>
          <cell r="DK40">
            <v>1.0147280223262518</v>
          </cell>
          <cell r="DL40">
            <v>0.21665955626646322</v>
          </cell>
        </row>
        <row r="41">
          <cell r="A41">
            <v>2057</v>
          </cell>
          <cell r="B41">
            <v>1</v>
          </cell>
          <cell r="C41">
            <v>15.436130065440295</v>
          </cell>
          <cell r="D41">
            <v>4.4680205094840648</v>
          </cell>
          <cell r="E41">
            <v>92.660593168278865</v>
          </cell>
          <cell r="F41">
            <v>-3.8174274749543664</v>
          </cell>
          <cell r="G41">
            <v>0</v>
          </cell>
          <cell r="H41">
            <v>0.17207731701896681</v>
          </cell>
          <cell r="I41">
            <v>8.3195964586797774E-2</v>
          </cell>
          <cell r="J41">
            <v>1.2025983672835816</v>
          </cell>
          <cell r="K41">
            <v>2.1325875416763949</v>
          </cell>
          <cell r="L41">
            <v>7.6311291014250742</v>
          </cell>
          <cell r="M41">
            <v>0.1715620784037914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0.46560602839284332</v>
          </cell>
          <cell r="V41">
            <v>1.1681492932085806</v>
          </cell>
          <cell r="W41">
            <v>2.8426382732043853E-2</v>
          </cell>
          <cell r="X41">
            <v>0.13945344130867754</v>
          </cell>
          <cell r="Y41">
            <v>1.0135561359367815</v>
          </cell>
          <cell r="Z41">
            <v>4.7373713878479037E-2</v>
          </cell>
          <cell r="AA41">
            <v>0.10881995832023701</v>
          </cell>
          <cell r="AB41">
            <v>0</v>
          </cell>
          <cell r="AC41">
            <v>0.28059406083903959</v>
          </cell>
          <cell r="AD41">
            <v>9.7800069146935509E-3</v>
          </cell>
          <cell r="AE41">
            <v>3.7298319023947681E-2</v>
          </cell>
          <cell r="AF41">
            <v>1.8623900787973571</v>
          </cell>
          <cell r="AG41">
            <v>1.0024047096080295</v>
          </cell>
          <cell r="AH41">
            <v>1.9961999819375846</v>
          </cell>
          <cell r="AI41">
            <v>1</v>
          </cell>
          <cell r="AJ41">
            <v>3.0922991697362727E-2</v>
          </cell>
          <cell r="AK41">
            <v>1.172000609144801</v>
          </cell>
          <cell r="AL41">
            <v>1.1814951732057548</v>
          </cell>
          <cell r="AM41">
            <v>0.19778532850296071</v>
          </cell>
          <cell r="AN41">
            <v>0.36065414099141835</v>
          </cell>
          <cell r="AO41">
            <v>0</v>
          </cell>
          <cell r="AP41">
            <v>0.89553666878154559</v>
          </cell>
          <cell r="AQ41">
            <v>1.8646375817350298E-2</v>
          </cell>
          <cell r="AR41">
            <v>5.2658251159886808E-2</v>
          </cell>
          <cell r="AS41">
            <v>2.1809781195598541</v>
          </cell>
          <cell r="AT41">
            <v>1.0074398693315878</v>
          </cell>
          <cell r="AU41">
            <v>2.0299414437709613</v>
          </cell>
          <cell r="AV41">
            <v>1</v>
          </cell>
          <cell r="AW41">
            <v>0.11006861625459856</v>
          </cell>
          <cell r="AX41">
            <v>0.95487823470106326</v>
          </cell>
          <cell r="AY41">
            <v>0.97380189108140758</v>
          </cell>
          <cell r="AZ41">
            <v>0.20886443499277599</v>
          </cell>
          <cell r="BA41">
            <v>0.84333670401055472</v>
          </cell>
          <cell r="BB41">
            <v>1.6850498266387861</v>
          </cell>
          <cell r="BC41">
            <v>3.0617523519433951E-2</v>
          </cell>
          <cell r="BD41">
            <v>0.20053012548333266</v>
          </cell>
          <cell r="BE41">
            <v>1.1638933787242938</v>
          </cell>
          <cell r="BF41">
            <v>0.41143239363302275</v>
          </cell>
          <cell r="BG41">
            <v>0.47150486304604816</v>
          </cell>
          <cell r="BH41">
            <v>0</v>
          </cell>
          <cell r="BI41">
            <v>0.81902424405832697</v>
          </cell>
          <cell r="BJ41">
            <v>1.5289121235987356E-2</v>
          </cell>
          <cell r="BK41">
            <v>0.44550359609551476</v>
          </cell>
          <cell r="BL41">
            <v>3.1813925955363755</v>
          </cell>
          <cell r="BM41">
            <v>1.0172387294732308</v>
          </cell>
          <cell r="BN41">
            <v>0.58286492328396355</v>
          </cell>
          <cell r="BO41">
            <v>1</v>
          </cell>
          <cell r="BP41">
            <v>0.10144532001625671</v>
          </cell>
          <cell r="BQ41">
            <v>1.1006661545397844</v>
          </cell>
          <cell r="BR41">
            <v>1.1217870922025928</v>
          </cell>
          <cell r="BS41">
            <v>0.20922227100455845</v>
          </cell>
          <cell r="BT41">
            <v>0.3746147433797144</v>
          </cell>
          <cell r="BU41">
            <v>0</v>
          </cell>
          <cell r="BV41">
            <v>0.85821390437000045</v>
          </cell>
          <cell r="BW41">
            <v>1.5328402283446596E-2</v>
          </cell>
          <cell r="BX41">
            <v>0.37744850392982887</v>
          </cell>
          <cell r="BY41">
            <v>2.5560748029480584</v>
          </cell>
          <cell r="BZ41">
            <v>1.010715539810088</v>
          </cell>
          <cell r="CA41">
            <v>0.51460774109864071</v>
          </cell>
          <cell r="CB41">
            <v>1</v>
          </cell>
          <cell r="CC41">
            <v>9.8587261612587421E-2</v>
          </cell>
          <cell r="CD41">
            <v>1.2348274309897154</v>
          </cell>
          <cell r="CE41">
            <v>1.2501597885653719</v>
          </cell>
          <cell r="CF41">
            <v>0.20158444858062038</v>
          </cell>
          <cell r="CG41">
            <v>6.0607855156635138</v>
          </cell>
          <cell r="CH41">
            <v>12.624770548793965</v>
          </cell>
          <cell r="CI41">
            <v>0.11251817215231362</v>
          </cell>
          <cell r="CJ41">
            <v>1.7245921970482663</v>
          </cell>
          <cell r="CK41">
            <v>1.0192832646406704</v>
          </cell>
          <cell r="CL41">
            <v>0.31310795760892141</v>
          </cell>
          <cell r="CM41">
            <v>1.5808344234706306</v>
          </cell>
          <cell r="CN41">
            <v>0</v>
          </cell>
          <cell r="CO41">
            <v>2.7888498167076814</v>
          </cell>
          <cell r="CP41">
            <v>3.4169328866546007E-2</v>
          </cell>
          <cell r="CQ41">
            <v>0.46620417033595907</v>
          </cell>
          <cell r="CR41">
            <v>4.2645326966600035</v>
          </cell>
          <cell r="CS41">
            <v>1.0172781929307746</v>
          </cell>
          <cell r="CT41">
            <v>0.87474848466389832</v>
          </cell>
          <cell r="CU41">
            <v>1</v>
          </cell>
          <cell r="CV41">
            <v>0.36325123661803638</v>
          </cell>
          <cell r="CW41">
            <v>1.1257808031997532</v>
          </cell>
          <cell r="CX41">
            <v>1.156657014725363</v>
          </cell>
          <cell r="CY41">
            <v>0.20742551809479481</v>
          </cell>
          <cell r="CZ41">
            <v>4.5052619665013625</v>
          </cell>
          <cell r="DA41">
            <v>0</v>
          </cell>
          <cell r="DB41">
            <v>9.9658880939474592</v>
          </cell>
          <cell r="DC41">
            <v>7.8348843285767619E-2</v>
          </cell>
          <cell r="DD41">
            <v>0.24633998289276376</v>
          </cell>
          <cell r="DE41">
            <v>3.6076820923281439</v>
          </cell>
          <cell r="DF41">
            <v>1.0149431860702973</v>
          </cell>
          <cell r="DG41">
            <v>1.5103193077597188</v>
          </cell>
          <cell r="DH41">
            <v>1</v>
          </cell>
          <cell r="DI41">
            <v>1.3818098831251326</v>
          </cell>
          <cell r="DJ41">
            <v>0.97618833962726681</v>
          </cell>
          <cell r="DK41">
            <v>1.0115679376748772</v>
          </cell>
          <cell r="DL41">
            <v>0.21504642779982794</v>
          </cell>
        </row>
        <row r="42">
          <cell r="A42">
            <v>2058</v>
          </cell>
          <cell r="B42">
            <v>1</v>
          </cell>
          <cell r="C42">
            <v>16.013647813154488</v>
          </cell>
          <cell r="D42">
            <v>4.6091850748254117</v>
          </cell>
          <cell r="E42">
            <v>92.764833208107206</v>
          </cell>
          <cell r="F42">
            <v>-3.9527641827752178</v>
          </cell>
          <cell r="G42">
            <v>0</v>
          </cell>
          <cell r="H42">
            <v>0.17846410312511152</v>
          </cell>
          <cell r="I42">
            <v>8.2202167038545298E-2</v>
          </cell>
          <cell r="J42">
            <v>1.2397893748543118</v>
          </cell>
          <cell r="K42">
            <v>2.1943289227925109</v>
          </cell>
          <cell r="L42">
            <v>7.8648392693471223</v>
          </cell>
          <cell r="M42">
            <v>0.17098193508309201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0.47314685074214363</v>
          </cell>
          <cell r="V42">
            <v>1.1930989795681572</v>
          </cell>
          <cell r="W42">
            <v>2.7791575988718353E-2</v>
          </cell>
          <cell r="X42">
            <v>0.14196022914910453</v>
          </cell>
          <cell r="Y42">
            <v>1.0151453212474884</v>
          </cell>
          <cell r="Z42">
            <v>4.8300626699225746E-2</v>
          </cell>
          <cell r="AA42">
            <v>0.1094519621427051</v>
          </cell>
          <cell r="AB42">
            <v>0</v>
          </cell>
          <cell r="AC42">
            <v>0.2836732322920314</v>
          </cell>
          <cell r="AD42">
            <v>9.5224376020422996E-3</v>
          </cell>
          <cell r="AE42">
            <v>3.792402668168663E-2</v>
          </cell>
          <cell r="AF42">
            <v>1.8663251845582991</v>
          </cell>
          <cell r="AG42">
            <v>1.0021129333952461</v>
          </cell>
          <cell r="AH42">
            <v>2.0404401469840692</v>
          </cell>
          <cell r="AI42">
            <v>1</v>
          </cell>
          <cell r="AJ42">
            <v>3.1146730420543865E-2</v>
          </cell>
          <cell r="AK42">
            <v>1.1798843181524425</v>
          </cell>
          <cell r="AL42">
            <v>1.1889340350611</v>
          </cell>
          <cell r="AM42">
            <v>0.1966274328015454</v>
          </cell>
          <cell r="AN42">
            <v>0.3678875254654837</v>
          </cell>
          <cell r="AO42">
            <v>0</v>
          </cell>
          <cell r="AP42">
            <v>0.91818602312500852</v>
          </cell>
          <cell r="AQ42">
            <v>1.8269138386676056E-2</v>
          </cell>
          <cell r="AR42">
            <v>5.3709232285396875E-2</v>
          </cell>
          <cell r="AS42">
            <v>2.1965648498687114</v>
          </cell>
          <cell r="AT42">
            <v>1.0071466697212297</v>
          </cell>
          <cell r="AU42">
            <v>2.0711259341441335</v>
          </cell>
          <cell r="AV42">
            <v>1</v>
          </cell>
          <cell r="AW42">
            <v>0.11247096344057196</v>
          </cell>
          <cell r="AX42">
            <v>0.95456391880017022</v>
          </cell>
          <cell r="AY42">
            <v>0.97294107776432159</v>
          </cell>
          <cell r="AZ42">
            <v>0.20764153280923639</v>
          </cell>
          <cell r="BA42">
            <v>0.85728267783465284</v>
          </cell>
          <cell r="BB42">
            <v>1.7210919637657918</v>
          </cell>
          <cell r="BC42">
            <v>3.0497198565851955E-2</v>
          </cell>
          <cell r="BD42">
            <v>0.2043866762586751</v>
          </cell>
          <cell r="BE42">
            <v>1.1656748333225235</v>
          </cell>
          <cell r="BF42">
            <v>0.42312039788195882</v>
          </cell>
          <cell r="BG42">
            <v>0.48169355252773843</v>
          </cell>
          <cell r="BH42">
            <v>0</v>
          </cell>
          <cell r="BI42">
            <v>0.8407881908387741</v>
          </cell>
          <cell r="BJ42">
            <v>1.5228990324913261E-2</v>
          </cell>
          <cell r="BK42">
            <v>0.45815898167795382</v>
          </cell>
          <cell r="BL42">
            <v>3.234915649835798</v>
          </cell>
          <cell r="BM42">
            <v>1.0168237823565898</v>
          </cell>
          <cell r="BN42">
            <v>0.58092918512215297</v>
          </cell>
          <cell r="BO42">
            <v>1</v>
          </cell>
          <cell r="BP42">
            <v>0.10399489603514812</v>
          </cell>
          <cell r="BQ42">
            <v>1.0996108830392843</v>
          </cell>
          <cell r="BR42">
            <v>1.1202774852523907</v>
          </cell>
          <cell r="BS42">
            <v>0.20811536721661419</v>
          </cell>
          <cell r="BT42">
            <v>0.37868351522087856</v>
          </cell>
          <cell r="BU42">
            <v>0</v>
          </cell>
          <cell r="BV42">
            <v>0.87220399260147763</v>
          </cell>
          <cell r="BW42">
            <v>1.5268208240938694E-2</v>
          </cell>
          <cell r="BX42">
            <v>0.38817181501845727</v>
          </cell>
          <cell r="BY42">
            <v>2.5825256929293681</v>
          </cell>
          <cell r="BZ42">
            <v>1.0103482460252342</v>
          </cell>
          <cell r="CA42">
            <v>0.51005424930360466</v>
          </cell>
          <cell r="CB42">
            <v>1</v>
          </cell>
          <cell r="CC42">
            <v>9.9900055302583377E-2</v>
          </cell>
          <cell r="CD42">
            <v>1.2401843514835207</v>
          </cell>
          <cell r="CE42">
            <v>1.2550163243061179</v>
          </cell>
          <cell r="CF42">
            <v>0.20036957550811263</v>
          </cell>
          <cell r="CG42">
            <v>6.2666704769162989</v>
          </cell>
          <cell r="CH42">
            <v>13.129482057740335</v>
          </cell>
          <cell r="CI42">
            <v>0.11269316052852171</v>
          </cell>
          <cell r="CJ42">
            <v>1.7783305603796333</v>
          </cell>
          <cell r="CK42">
            <v>1.0189164463856413</v>
          </cell>
          <cell r="CL42">
            <v>0.32318999431677287</v>
          </cell>
          <cell r="CM42">
            <v>1.6240757346069921</v>
          </cell>
          <cell r="CN42">
            <v>0</v>
          </cell>
          <cell r="CO42">
            <v>2.8809021583872823</v>
          </cell>
          <cell r="CP42">
            <v>3.4322262372009651E-2</v>
          </cell>
          <cell r="CQ42">
            <v>0.48146706022476404</v>
          </cell>
          <cell r="CR42">
            <v>4.3357084783293089</v>
          </cell>
          <cell r="CS42">
            <v>1.0166901713364904</v>
          </cell>
          <cell r="CT42">
            <v>0.86908100229989937</v>
          </cell>
          <cell r="CU42">
            <v>1</v>
          </cell>
          <cell r="CV42">
            <v>0.37202201471106072</v>
          </cell>
          <cell r="CW42">
            <v>1.1289937624270721</v>
          </cell>
          <cell r="CX42">
            <v>1.1585310730015552</v>
          </cell>
          <cell r="CY42">
            <v>0.20596113686501394</v>
          </cell>
          <cell r="CZ42">
            <v>4.6703954727574226</v>
          </cell>
          <cell r="DA42">
            <v>0</v>
          </cell>
          <cell r="DB42">
            <v>10.389496328860659</v>
          </cell>
          <cell r="DC42">
            <v>7.8370898156512048E-2</v>
          </cell>
          <cell r="DD42">
            <v>0.25387312053820604</v>
          </cell>
          <cell r="DE42">
            <v>3.659964838189909</v>
          </cell>
          <cell r="DF42">
            <v>1.0144920601859846</v>
          </cell>
          <cell r="DG42">
            <v>1.5169837734870195</v>
          </cell>
          <cell r="DH42">
            <v>1</v>
          </cell>
          <cell r="DI42">
            <v>1.4282762215646918</v>
          </cell>
          <cell r="DJ42">
            <v>0.97457319500215467</v>
          </cell>
          <cell r="DK42">
            <v>1.0085119920952634</v>
          </cell>
          <cell r="DL42">
            <v>0.21348395930425379</v>
          </cell>
        </row>
        <row r="43">
          <cell r="A43">
            <v>2059</v>
          </cell>
          <cell r="B43">
            <v>1</v>
          </cell>
          <cell r="C43">
            <v>16.59546536936169</v>
          </cell>
          <cell r="D43">
            <v>4.7505803303704672</v>
          </cell>
          <cell r="E43">
            <v>92.869950600803463</v>
          </cell>
          <cell r="F43">
            <v>-4.0889534499134177</v>
          </cell>
          <cell r="G43">
            <v>0</v>
          </cell>
          <cell r="H43">
            <v>0.18491334659629546</v>
          </cell>
          <cell r="I43">
            <v>8.1234953286632286E-2</v>
          </cell>
          <cell r="J43">
            <v>1.2770098592942185</v>
          </cell>
          <cell r="K43">
            <v>2.2558744181633004</v>
          </cell>
          <cell r="L43">
            <v>8.098551261231691</v>
          </cell>
          <cell r="M43">
            <v>0.17041516168529927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0.48067383083878401</v>
          </cell>
          <cell r="V43">
            <v>1.2180617460621972</v>
          </cell>
          <cell r="W43">
            <v>2.71759344704888E-2</v>
          </cell>
          <cell r="X43">
            <v>0.14446228354067769</v>
          </cell>
          <cell r="Y43">
            <v>1.0166691775697041</v>
          </cell>
          <cell r="Z43">
            <v>4.9206788519675256E-2</v>
          </cell>
          <cell r="AA43">
            <v>0.11005797790147187</v>
          </cell>
          <cell r="AB43">
            <v>0</v>
          </cell>
          <cell r="AC43">
            <v>0.28666140122317613</v>
          </cell>
          <cell r="AD43">
            <v>9.2726007737932731E-3</v>
          </cell>
          <cell r="AE43">
            <v>3.8527588777930222E-2</v>
          </cell>
          <cell r="AF43">
            <v>1.8697392046649783</v>
          </cell>
          <cell r="AG43">
            <v>1.0018292741912236</v>
          </cell>
          <cell r="AH43">
            <v>2.086400946706465</v>
          </cell>
          <cell r="AI43">
            <v>1</v>
          </cell>
          <cell r="AJ43">
            <v>3.1363056854486926E-2</v>
          </cell>
          <cell r="AK43">
            <v>1.1877338733609442</v>
          </cell>
          <cell r="AL43">
            <v>1.1963753221316775</v>
          </cell>
          <cell r="AM43">
            <v>0.19551448830342952</v>
          </cell>
          <cell r="AN43">
            <v>0.37514806571770654</v>
          </cell>
          <cell r="AO43">
            <v>0</v>
          </cell>
          <cell r="AP43">
            <v>0.94098447384009443</v>
          </cell>
          <cell r="AQ43">
            <v>1.7903333696695525E-2</v>
          </cell>
          <cell r="AR43">
            <v>5.4737825143330782E-2</v>
          </cell>
          <cell r="AS43">
            <v>2.2116340233661664</v>
          </cell>
          <cell r="AT43">
            <v>1.0068603362544424</v>
          </cell>
          <cell r="AU43">
            <v>2.1135033446886413</v>
          </cell>
          <cell r="AV43">
            <v>1</v>
          </cell>
          <cell r="AW43">
            <v>0.11488080576439362</v>
          </cell>
          <cell r="AX43">
            <v>0.95420105423610335</v>
          </cell>
          <cell r="AY43">
            <v>0.97206073210426303</v>
          </cell>
          <cell r="AZ43">
            <v>0.20645736458849909</v>
          </cell>
          <cell r="BA43">
            <v>0.87136669269338529</v>
          </cell>
          <cell r="BB43">
            <v>1.7574405136498783</v>
          </cell>
          <cell r="BC43">
            <v>3.0380538825614357E-2</v>
          </cell>
          <cell r="BD43">
            <v>0.20827530075898545</v>
          </cell>
          <cell r="BE43">
            <v>1.1673582341616817</v>
          </cell>
          <cell r="BF43">
            <v>0.43477271727808842</v>
          </cell>
          <cell r="BG43">
            <v>0.49208168094540461</v>
          </cell>
          <cell r="BH43">
            <v>0</v>
          </cell>
          <cell r="BI43">
            <v>0.86296965132567227</v>
          </cell>
          <cell r="BJ43">
            <v>1.5170703144459053E-2</v>
          </cell>
          <cell r="BK43">
            <v>0.47077585205314881</v>
          </cell>
          <cell r="BL43">
            <v>3.2880277005899678</v>
          </cell>
          <cell r="BM43">
            <v>1.0164183733151555</v>
          </cell>
          <cell r="BN43">
            <v>0.57930921074620678</v>
          </cell>
          <cell r="BO43">
            <v>1</v>
          </cell>
          <cell r="BP43">
            <v>0.10659302189157906</v>
          </cell>
          <cell r="BQ43">
            <v>1.0984265750425914</v>
          </cell>
          <cell r="BR43">
            <v>1.1186725377274569</v>
          </cell>
          <cell r="BS43">
            <v>0.20704698276218883</v>
          </cell>
          <cell r="BT43">
            <v>0.38271660912368205</v>
          </cell>
          <cell r="BU43">
            <v>0</v>
          </cell>
          <cell r="BV43">
            <v>0.88609831102922187</v>
          </cell>
          <cell r="BW43">
            <v>1.5209835681155302E-2</v>
          </cell>
          <cell r="BX43">
            <v>0.39886221380534487</v>
          </cell>
          <cell r="BY43">
            <v>2.6083226368185128</v>
          </cell>
          <cell r="BZ43">
            <v>1.0099890370070916</v>
          </cell>
          <cell r="CA43">
            <v>0.50576820144175139</v>
          </cell>
          <cell r="CB43">
            <v>1</v>
          </cell>
          <cell r="CC43">
            <v>0.10120046308781985</v>
          </cell>
          <cell r="CD43">
            <v>1.2455207761433831</v>
          </cell>
          <cell r="CE43">
            <v>1.2598934348887452</v>
          </cell>
          <cell r="CF43">
            <v>0.19919696222642247</v>
          </cell>
          <cell r="CG43">
            <v>6.4724493846818367</v>
          </cell>
          <cell r="CH43">
            <v>13.637517869754339</v>
          </cell>
          <cell r="CI43">
            <v>0.11285868838919612</v>
          </cell>
          <cell r="CJ43">
            <v>1.8318476539262685</v>
          </cell>
          <cell r="CK43">
            <v>1.0185738837702756</v>
          </cell>
          <cell r="CL43">
            <v>0.3332710573202618</v>
          </cell>
          <cell r="CM43">
            <v>1.6667607791853505</v>
          </cell>
          <cell r="CN43">
            <v>0</v>
          </cell>
          <cell r="CO43">
            <v>2.972433062915719</v>
          </cell>
          <cell r="CP43">
            <v>3.4468563841108614E-2</v>
          </cell>
          <cell r="CQ43">
            <v>0.4967305760830289</v>
          </cell>
          <cell r="CR43">
            <v>4.4056003865097937</v>
          </cell>
          <cell r="CS43">
            <v>1.0161200662484513</v>
          </cell>
          <cell r="CT43">
            <v>0.86354719274967995</v>
          </cell>
          <cell r="CU43">
            <v>1</v>
          </cell>
          <cell r="CV43">
            <v>0.38064350098516836</v>
          </cell>
          <cell r="CW43">
            <v>1.1322124121019084</v>
          </cell>
          <cell r="CX43">
            <v>1.1604689192726605</v>
          </cell>
          <cell r="CY43">
            <v>0.20455005958533456</v>
          </cell>
          <cell r="CZ43">
            <v>4.8361164235842971</v>
          </cell>
          <cell r="DA43">
            <v>0</v>
          </cell>
          <cell r="DB43">
            <v>10.817466916163331</v>
          </cell>
          <cell r="DC43">
            <v>7.8390124548087511E-2</v>
          </cell>
          <cell r="DD43">
            <v>0.26139703635087214</v>
          </cell>
          <cell r="DE43">
            <v>3.7113977853632836</v>
          </cell>
          <cell r="DF43">
            <v>1.0140528528356427</v>
          </cell>
          <cell r="DG43">
            <v>1.5233837299100972</v>
          </cell>
          <cell r="DH43">
            <v>1</v>
          </cell>
          <cell r="DI43">
            <v>1.4747205246137731</v>
          </cell>
          <cell r="DJ43">
            <v>0.97299987256775244</v>
          </cell>
          <cell r="DK43">
            <v>1.0055564834132058</v>
          </cell>
          <cell r="DL43">
            <v>0.21197046724351457</v>
          </cell>
        </row>
        <row r="44">
          <cell r="A44">
            <v>2060</v>
          </cell>
          <cell r="B44">
            <v>1</v>
          </cell>
          <cell r="C44">
            <v>17.18095651314928</v>
          </cell>
          <cell r="D44">
            <v>4.892071309013585</v>
          </cell>
          <cell r="E44">
            <v>92.975909306068885</v>
          </cell>
          <cell r="F44">
            <v>-4.2258538528637875</v>
          </cell>
          <cell r="G44">
            <v>0</v>
          </cell>
          <cell r="H44">
            <v>0.19141814253429373</v>
          </cell>
          <cell r="I44">
            <v>8.0294028658221051E-2</v>
          </cell>
          <cell r="J44">
            <v>1.3142246510514157</v>
          </cell>
          <cell r="K44">
            <v>2.3171657150119054</v>
          </cell>
          <cell r="L44">
            <v>8.3320435325426114</v>
          </cell>
          <cell r="M44">
            <v>0.16986150244322346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0.48818572874227467</v>
          </cell>
          <cell r="V44">
            <v>1.2430310506069</v>
          </cell>
          <cell r="W44">
            <v>2.6578773843385421E-2</v>
          </cell>
          <cell r="X44">
            <v>0.14695930093884718</v>
          </cell>
          <cell r="Y44">
            <v>1.0181293224599031</v>
          </cell>
          <cell r="Z44">
            <v>5.0091511010750406E-2</v>
          </cell>
          <cell r="AA44">
            <v>0.11063892278556679</v>
          </cell>
          <cell r="AB44">
            <v>0</v>
          </cell>
          <cell r="AC44">
            <v>0.28956050982888493</v>
          </cell>
          <cell r="AD44">
            <v>9.0302375898424544E-3</v>
          </cell>
          <cell r="AE44">
            <v>3.9108533449417837E-2</v>
          </cell>
          <cell r="AF44">
            <v>1.8726439400414581</v>
          </cell>
          <cell r="AG44">
            <v>1.0015535512699929</v>
          </cell>
          <cell r="AH44">
            <v>2.1341337842209009</v>
          </cell>
          <cell r="AI44">
            <v>1</v>
          </cell>
          <cell r="AJ44">
            <v>3.1572273627996306E-2</v>
          </cell>
          <cell r="AK44">
            <v>1.1955466485040913</v>
          </cell>
          <cell r="AL44">
            <v>1.2038119510816898</v>
          </cell>
          <cell r="AM44">
            <v>0.19444434235229496</v>
          </cell>
          <cell r="AN44">
            <v>0.38243357038999198</v>
          </cell>
          <cell r="AO44">
            <v>0</v>
          </cell>
          <cell r="AP44">
            <v>0.96392392862632847</v>
          </cell>
          <cell r="AQ44">
            <v>1.7548536253542968E-2</v>
          </cell>
          <cell r="AR44">
            <v>5.5743203818505817E-2</v>
          </cell>
          <cell r="AS44">
            <v>2.2261882894080527</v>
          </cell>
          <cell r="AT44">
            <v>1.0065807750569713</v>
          </cell>
          <cell r="AU44">
            <v>2.1570891795941787</v>
          </cell>
          <cell r="AV44">
            <v>1</v>
          </cell>
          <cell r="AW44">
            <v>0.11729748949993063</v>
          </cell>
          <cell r="AX44">
            <v>0.95379234475762109</v>
          </cell>
          <cell r="AY44">
            <v>0.97116034324295675</v>
          </cell>
          <cell r="AZ44">
            <v>0.20531038759221185</v>
          </cell>
          <cell r="BA44">
            <v>0.88559027331794082</v>
          </cell>
          <cell r="BB44">
            <v>1.7940980918354987</v>
          </cell>
          <cell r="BC44">
            <v>3.0267426408745319E-2</v>
          </cell>
          <cell r="BD44">
            <v>0.21219713267453286</v>
          </cell>
          <cell r="BE44">
            <v>1.1689458889883093</v>
          </cell>
          <cell r="BF44">
            <v>0.44637834644952956</v>
          </cell>
          <cell r="BG44">
            <v>0.50267268925471509</v>
          </cell>
          <cell r="BH44">
            <v>0</v>
          </cell>
          <cell r="BI44">
            <v>0.885576454195944</v>
          </cell>
          <cell r="BJ44">
            <v>1.5114200353003399E-2</v>
          </cell>
          <cell r="BK44">
            <v>0.48334229919667515</v>
          </cell>
          <cell r="BL44">
            <v>3.3407095011460073</v>
          </cell>
          <cell r="BM44">
            <v>1.0160223109666187</v>
          </cell>
          <cell r="BN44">
            <v>0.57799394077371014</v>
          </cell>
          <cell r="BO44">
            <v>1</v>
          </cell>
          <cell r="BP44">
            <v>0.10924090563766001</v>
          </cell>
          <cell r="BQ44">
            <v>1.0971176034622558</v>
          </cell>
          <cell r="BR44">
            <v>1.1169719641991362</v>
          </cell>
          <cell r="BS44">
            <v>0.20601536615394098</v>
          </cell>
          <cell r="BT44">
            <v>0.38671350750403832</v>
          </cell>
          <cell r="BU44">
            <v>0</v>
          </cell>
          <cell r="BV44">
            <v>0.89989417719871323</v>
          </cell>
          <cell r="BW44">
            <v>1.5153226055741922E-2</v>
          </cell>
          <cell r="BX44">
            <v>0.40950959173222884</v>
          </cell>
          <cell r="BY44">
            <v>2.633460753339953</v>
          </cell>
          <cell r="BZ44">
            <v>1.0096376563561762</v>
          </cell>
          <cell r="CA44">
            <v>0.50173719495254621</v>
          </cell>
          <cell r="CB44">
            <v>1</v>
          </cell>
          <cell r="CC44">
            <v>0.10248874600395419</v>
          </cell>
          <cell r="CD44">
            <v>1.2508382654389913</v>
          </cell>
          <cell r="CE44">
            <v>1.2647874237784669</v>
          </cell>
          <cell r="CF44">
            <v>0.19806472033916744</v>
          </cell>
          <cell r="CG44">
            <v>6.6779007653462363</v>
          </cell>
          <cell r="CH44">
            <v>14.148264313935288</v>
          </cell>
          <cell r="CI44">
            <v>0.11301530219109274</v>
          </cell>
          <cell r="CJ44">
            <v>1.8850845453986933</v>
          </cell>
          <cell r="CK44">
            <v>1.0182541572367907</v>
          </cell>
          <cell r="CL44">
            <v>0.34334044252848417</v>
          </cell>
          <cell r="CM44">
            <v>1.7088528074307494</v>
          </cell>
          <cell r="CN44">
            <v>0</v>
          </cell>
          <cell r="CO44">
            <v>3.0633365139402136</v>
          </cell>
          <cell r="CP44">
            <v>3.4608491988880045E-2</v>
          </cell>
          <cell r="CQ44">
            <v>0.51197827183994005</v>
          </cell>
          <cell r="CR44">
            <v>4.4741856762807259</v>
          </cell>
          <cell r="CS44">
            <v>1.0155677509293413</v>
          </cell>
          <cell r="CT44">
            <v>0.85814481148377331</v>
          </cell>
          <cell r="CU44">
            <v>1</v>
          </cell>
          <cell r="CV44">
            <v>0.38910932934216486</v>
          </cell>
          <cell r="CW44">
            <v>1.1354330305364406</v>
          </cell>
          <cell r="CX44">
            <v>1.1624639126270448</v>
          </cell>
          <cell r="CY44">
            <v>0.20319011099104317</v>
          </cell>
          <cell r="CZ44">
            <v>5.0022391093704481</v>
          </cell>
          <cell r="DA44">
            <v>0</v>
          </cell>
          <cell r="DB44">
            <v>11.249286729744973</v>
          </cell>
          <cell r="DC44">
            <v>7.8406810202212698E-2</v>
          </cell>
          <cell r="DD44">
            <v>0.26890431288545047</v>
          </cell>
          <cell r="DE44">
            <v>3.7619679219394682</v>
          </cell>
          <cell r="DF44">
            <v>1.0136256309649059</v>
          </cell>
          <cell r="DG44">
            <v>1.5295257405248444</v>
          </cell>
          <cell r="DH44">
            <v>1</v>
          </cell>
          <cell r="DI44">
            <v>1.5210881683128497</v>
          </cell>
          <cell r="DJ44">
            <v>0.97146741419808536</v>
          </cell>
          <cell r="DK44">
            <v>1.0026981180530661</v>
          </cell>
          <cell r="DL44">
            <v>0.21050444513437869</v>
          </cell>
        </row>
        <row r="45">
          <cell r="A45">
            <v>2061</v>
          </cell>
          <cell r="B45">
            <v>1</v>
          </cell>
          <cell r="C45">
            <v>17.769498455371977</v>
          </cell>
          <cell r="D45">
            <v>5.0335274291280196</v>
          </cell>
          <cell r="E45">
            <v>93.08267509568104</v>
          </cell>
          <cell r="F45">
            <v>-4.3633264025866527</v>
          </cell>
          <cell r="G45">
            <v>0</v>
          </cell>
          <cell r="H45">
            <v>0.19797163738456666</v>
          </cell>
          <cell r="I45">
            <v>7.9379031738962685E-2</v>
          </cell>
          <cell r="J45">
            <v>1.3513998392640587</v>
          </cell>
          <cell r="K45">
            <v>2.3781474035599279</v>
          </cell>
          <cell r="L45">
            <v>8.5651030345674375</v>
          </cell>
          <cell r="M45">
            <v>0.16932069580579953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0.49568132631180745</v>
          </cell>
          <cell r="V45">
            <v>1.2680006285762011</v>
          </cell>
          <cell r="W45">
            <v>2.5999437722503915E-2</v>
          </cell>
          <cell r="X45">
            <v>0.14945088221447972</v>
          </cell>
          <cell r="Y45">
            <v>1.019527393092895</v>
          </cell>
          <cell r="Z45">
            <v>5.0954191364150046E-2</v>
          </cell>
          <cell r="AA45">
            <v>0.11119569608184199</v>
          </cell>
          <cell r="AB45">
            <v>0</v>
          </cell>
          <cell r="AC45">
            <v>0.29237257979165981</v>
          </cell>
          <cell r="AD45">
            <v>8.7950987022359772E-3</v>
          </cell>
          <cell r="AE45">
            <v>3.9666468793088105E-2</v>
          </cell>
          <cell r="AF45">
            <v>1.875051483860759</v>
          </cell>
          <cell r="AG45">
            <v>1.0012856390157623</v>
          </cell>
          <cell r="AH45">
            <v>2.1836913062523435</v>
          </cell>
          <cell r="AI45">
            <v>1</v>
          </cell>
          <cell r="AJ45">
            <v>3.1774648647146575E-2</v>
          </cell>
          <cell r="AK45">
            <v>1.2033201792456401</v>
          </cell>
          <cell r="AL45">
            <v>1.2112374442698668</v>
          </cell>
          <cell r="AM45">
            <v>0.19341491895619958</v>
          </cell>
          <cell r="AN45">
            <v>0.38974186070820033</v>
          </cell>
          <cell r="AO45">
            <v>0</v>
          </cell>
          <cell r="AP45">
            <v>0.98699639687995133</v>
          </cell>
          <cell r="AQ45">
            <v>1.7204339020267936E-2</v>
          </cell>
          <cell r="AR45">
            <v>5.6724635318200413E-2</v>
          </cell>
          <cell r="AS45">
            <v>2.2402309483230041</v>
          </cell>
          <cell r="AT45">
            <v>1.0063079385303364</v>
          </cell>
          <cell r="AU45">
            <v>2.2018984964951556</v>
          </cell>
          <cell r="AV45">
            <v>1</v>
          </cell>
          <cell r="AW45">
            <v>0.11972029211867326</v>
          </cell>
          <cell r="AX45">
            <v>0.95334041025972782</v>
          </cell>
          <cell r="AY45">
            <v>0.97023968559743201</v>
          </cell>
          <cell r="AZ45">
            <v>0.20419909342384887</v>
          </cell>
          <cell r="BA45">
            <v>0.8999549928310937</v>
          </cell>
          <cell r="BB45">
            <v>1.8310680140275588</v>
          </cell>
          <cell r="BC45">
            <v>3.0157747775794573E-2</v>
          </cell>
          <cell r="BD45">
            <v>0.2161530882583993</v>
          </cell>
          <cell r="BE45">
            <v>1.1704401140607088</v>
          </cell>
          <cell r="BF45">
            <v>0.45792677615073701</v>
          </cell>
          <cell r="BG45">
            <v>0.51347006860874245</v>
          </cell>
          <cell r="BH45">
            <v>0</v>
          </cell>
          <cell r="BI45">
            <v>0.9086167895690711</v>
          </cell>
          <cell r="BJ45">
            <v>1.5059424800575876E-2</v>
          </cell>
          <cell r="BK45">
            <v>0.49584695190250738</v>
          </cell>
          <cell r="BL45">
            <v>3.3929430179152087</v>
          </cell>
          <cell r="BM45">
            <v>1.0156354565329988</v>
          </cell>
          <cell r="BN45">
            <v>0.57697293736222399</v>
          </cell>
          <cell r="BO45">
            <v>1</v>
          </cell>
          <cell r="BP45">
            <v>0.11193966212186519</v>
          </cell>
          <cell r="BQ45">
            <v>1.0956883108211224</v>
          </cell>
          <cell r="BR45">
            <v>1.1151759208305263</v>
          </cell>
          <cell r="BS45">
            <v>0.20501876780543982</v>
          </cell>
          <cell r="BT45">
            <v>0.39067372837399855</v>
          </cell>
          <cell r="BU45">
            <v>0</v>
          </cell>
          <cell r="BV45">
            <v>0.91358934627027311</v>
          </cell>
          <cell r="BW45">
            <v>1.5098322975218698E-2</v>
          </cell>
          <cell r="BX45">
            <v>0.4201042959366173</v>
          </cell>
          <cell r="BY45">
            <v>2.6579359699596612</v>
          </cell>
          <cell r="BZ45">
            <v>1.0092939365792815</v>
          </cell>
          <cell r="CA45">
            <v>0.49794944573399413</v>
          </cell>
          <cell r="CB45">
            <v>1</v>
          </cell>
          <cell r="CC45">
            <v>0.10376505163792639</v>
          </cell>
          <cell r="CD45">
            <v>1.2561384000707354</v>
          </cell>
          <cell r="CE45">
            <v>1.2696950638096236</v>
          </cell>
          <cell r="CF45">
            <v>0.19697096467467423</v>
          </cell>
          <cell r="CG45">
            <v>6.8828114846869148</v>
          </cell>
          <cell r="CH45">
            <v>14.661112435341137</v>
          </cell>
          <cell r="CI45">
            <v>0.11316351030750106</v>
          </cell>
          <cell r="CJ45">
            <v>1.9379855144601383</v>
          </cell>
          <cell r="CK45">
            <v>1.0179559520376027</v>
          </cell>
          <cell r="CL45">
            <v>0.35338782918915373</v>
          </cell>
          <cell r="CM45">
            <v>1.7503184591536352</v>
          </cell>
          <cell r="CN45">
            <v>0</v>
          </cell>
          <cell r="CO45">
            <v>3.1535115218243508</v>
          </cell>
          <cell r="CP45">
            <v>3.474229831834378E-2</v>
          </cell>
          <cell r="CQ45">
            <v>0.52719429724273059</v>
          </cell>
          <cell r="CR45">
            <v>4.5414461325417372</v>
          </cell>
          <cell r="CS45">
            <v>1.0150330050839</v>
          </cell>
          <cell r="CT45">
            <v>0.85287141404779165</v>
          </cell>
          <cell r="CU45">
            <v>1</v>
          </cell>
          <cell r="CV45">
            <v>0.39741396010383334</v>
          </cell>
          <cell r="CW45">
            <v>1.1386521398543554</v>
          </cell>
          <cell r="CX45">
            <v>1.1645100582493924</v>
          </cell>
          <cell r="CY45">
            <v>0.20187931518270463</v>
          </cell>
          <cell r="CZ45">
            <v>5.1685822557181638</v>
          </cell>
          <cell r="DA45">
            <v>0</v>
          </cell>
          <cell r="DB45">
            <v>11.684440515005951</v>
          </cell>
          <cell r="DC45">
            <v>7.8421211989157288E-2</v>
          </cell>
          <cell r="DD45">
            <v>0.27638781271484736</v>
          </cell>
          <cell r="DE45">
            <v>3.8116648695238964</v>
          </cell>
          <cell r="DF45">
            <v>1.0132103591943105</v>
          </cell>
          <cell r="DG45">
            <v>1.5354163839223383</v>
          </cell>
          <cell r="DH45">
            <v>1</v>
          </cell>
          <cell r="DI45">
            <v>1.567326775847516</v>
          </cell>
          <cell r="DJ45">
            <v>0.96997490013111409</v>
          </cell>
          <cell r="DK45">
            <v>0.99993389301471924</v>
          </cell>
          <cell r="DL45">
            <v>0.20908451767902456</v>
          </cell>
        </row>
        <row r="46">
          <cell r="A46">
            <v>2062</v>
          </cell>
          <cell r="B46">
            <v>1</v>
          </cell>
          <cell r="C46">
            <v>18.360474473941306</v>
          </cell>
          <cell r="D46">
            <v>5.1748226780038022</v>
          </cell>
          <cell r="E46">
            <v>93.190215462902941</v>
          </cell>
          <cell r="F46">
            <v>-4.5012348823531729</v>
          </cell>
          <cell r="G46">
            <v>0</v>
          </cell>
          <cell r="H46">
            <v>0.2045670503432884</v>
          </cell>
          <cell r="I46">
            <v>7.8489550978457501E-2</v>
          </cell>
          <cell r="J46">
            <v>1.388502816219753</v>
          </cell>
          <cell r="K46">
            <v>2.4387671218458657</v>
          </cell>
          <cell r="L46">
            <v>8.7975255657261329</v>
          </cell>
          <cell r="M46">
            <v>0.16879247624715588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0.50315942666032409</v>
          </cell>
          <cell r="V46">
            <v>1.2929643810648817</v>
          </cell>
          <cell r="W46">
            <v>2.5437296403497206E-2</v>
          </cell>
          <cell r="X46">
            <v>0.15193654831576905</v>
          </cell>
          <cell r="Y46">
            <v>1.0208650397524583</v>
          </cell>
          <cell r="Z46">
            <v>5.1794309169587986E-2</v>
          </cell>
          <cell r="AA46">
            <v>0.1117291779985643</v>
          </cell>
          <cell r="AB46">
            <v>0</v>
          </cell>
          <cell r="AC46">
            <v>0.29509967361147676</v>
          </cell>
          <cell r="AD46">
            <v>8.566943884219351E-3</v>
          </cell>
          <cell r="AE46">
            <v>4.0201079577003161E-2</v>
          </cell>
          <cell r="AF46">
            <v>1.8769742563510259</v>
          </cell>
          <cell r="AG46">
            <v>1.0010254506355909</v>
          </cell>
          <cell r="AH46">
            <v>2.235127498052099</v>
          </cell>
          <cell r="AI46">
            <v>1</v>
          </cell>
          <cell r="AJ46">
            <v>3.1970420030184181E-2</v>
          </cell>
          <cell r="AK46">
            <v>1.21105215502826</v>
          </cell>
          <cell r="AL46">
            <v>1.2186459148882092</v>
          </cell>
          <cell r="AM46">
            <v>0.19242423964404151</v>
          </cell>
          <cell r="AN46">
            <v>0.39707077226766885</v>
          </cell>
          <cell r="AO46">
            <v>0</v>
          </cell>
          <cell r="AP46">
            <v>1.0101939182484336</v>
          </cell>
          <cell r="AQ46">
            <v>1.6870352519277855E-2</v>
          </cell>
          <cell r="AR46">
            <v>5.7681476478730301E-2</v>
          </cell>
          <cell r="AS46">
            <v>2.2537659973233359</v>
          </cell>
          <cell r="AT46">
            <v>1.0060418096535519</v>
          </cell>
          <cell r="AU46">
            <v>2.247945942657799</v>
          </cell>
          <cell r="AV46">
            <v>1</v>
          </cell>
          <cell r="AW46">
            <v>0.12214843341434839</v>
          </cell>
          <cell r="AX46">
            <v>0.95284778591054942</v>
          </cell>
          <cell r="AY46">
            <v>0.96929880181105887</v>
          </cell>
          <cell r="AZ46">
            <v>0.20312203138106116</v>
          </cell>
          <cell r="BA46">
            <v>0.91446247252863422</v>
          </cell>
          <cell r="BB46">
            <v>1.8683540281531452</v>
          </cell>
          <cell r="BC46">
            <v>3.0051393560941421E-2</v>
          </cell>
          <cell r="BD46">
            <v>0.22014389334990234</v>
          </cell>
          <cell r="BE46">
            <v>1.1718432272292427</v>
          </cell>
          <cell r="BF46">
            <v>0.4694079994363794</v>
          </cell>
          <cell r="BG46">
            <v>0.52447736088202956</v>
          </cell>
          <cell r="BH46">
            <v>0</v>
          </cell>
          <cell r="BI46">
            <v>0.93209908691605414</v>
          </cell>
          <cell r="BJ46">
            <v>1.5006321439532249E-2</v>
          </cell>
          <cell r="BK46">
            <v>0.50827898244260039</v>
          </cell>
          <cell r="BL46">
            <v>3.4447115548396674</v>
          </cell>
          <cell r="BM46">
            <v>1.0152577092415684</v>
          </cell>
          <cell r="BN46">
            <v>0.57623636132299239</v>
          </cell>
          <cell r="BO46">
            <v>1</v>
          </cell>
          <cell r="BP46">
            <v>0.11469032418866844</v>
          </cell>
          <cell r="BQ46">
            <v>1.0941430008012321</v>
          </cell>
          <cell r="BR46">
            <v>1.1132850097908467</v>
          </cell>
          <cell r="BS46">
            <v>0.20405548303548754</v>
          </cell>
          <cell r="BT46">
            <v>0.39459682450806266</v>
          </cell>
          <cell r="BU46">
            <v>0</v>
          </cell>
          <cell r="BV46">
            <v>0.92718186580033912</v>
          </cell>
          <cell r="BW46">
            <v>1.5045072121409174E-2</v>
          </cell>
          <cell r="BX46">
            <v>0.43063713495143274</v>
          </cell>
          <cell r="BY46">
            <v>2.6817451660867344</v>
          </cell>
          <cell r="BZ46">
            <v>1.008957776593858</v>
          </cell>
          <cell r="CA46">
            <v>0.49439376650524686</v>
          </cell>
          <cell r="CB46">
            <v>1</v>
          </cell>
          <cell r="CC46">
            <v>0.1050294299381774</v>
          </cell>
          <cell r="CD46">
            <v>1.261422774748324</v>
          </cell>
          <cell r="CE46">
            <v>1.2746136196580766</v>
          </cell>
          <cell r="CF46">
            <v>0.19591385618820664</v>
          </cell>
          <cell r="CG46">
            <v>7.0869771083690738</v>
          </cell>
          <cell r="CH46">
            <v>15.175460936887752</v>
          </cell>
          <cell r="CI46">
            <v>0.11330378628271727</v>
          </cell>
          <cell r="CJ46">
            <v>1.9904981555034507</v>
          </cell>
          <cell r="CK46">
            <v>1.0176780494998385</v>
          </cell>
          <cell r="CL46">
            <v>0.36340329566987073</v>
          </cell>
          <cell r="CM46">
            <v>1.791127681644247</v>
          </cell>
          <cell r="CN46">
            <v>0</v>
          </cell>
          <cell r="CO46">
            <v>3.2428624454335093</v>
          </cell>
          <cell r="CP46">
            <v>3.4870227026295088E-2</v>
          </cell>
          <cell r="CQ46">
            <v>0.54236342162963069</v>
          </cell>
          <cell r="CR46">
            <v>4.6073676583141436</v>
          </cell>
          <cell r="CS46">
            <v>1.014515536157788</v>
          </cell>
          <cell r="CT46">
            <v>0.84772440766174562</v>
          </cell>
          <cell r="CU46">
            <v>1</v>
          </cell>
          <cell r="CV46">
            <v>0.40555265917007222</v>
          </cell>
          <cell r="CW46">
            <v>1.1418664924642339</v>
          </cell>
          <cell r="CX46">
            <v>1.1666018845564092</v>
          </cell>
          <cell r="CY46">
            <v>0.200615854879971</v>
          </cell>
          <cell r="CZ46">
            <v>5.334969486258518</v>
          </cell>
          <cell r="DA46">
            <v>0</v>
          </cell>
          <cell r="DB46">
            <v>12.12241358019036</v>
          </cell>
          <cell r="DC46">
            <v>7.8433559256422189E-2</v>
          </cell>
          <cell r="DD46">
            <v>0.28384068673184387</v>
          </cell>
          <cell r="DE46">
            <v>3.8604805686911297</v>
          </cell>
          <cell r="DF46">
            <v>1.0128069231456498</v>
          </cell>
          <cell r="DG46">
            <v>1.5410622470245237</v>
          </cell>
          <cell r="DH46">
            <v>1</v>
          </cell>
          <cell r="DI46">
            <v>1.613386358802597</v>
          </cell>
          <cell r="DJ46">
            <v>0.96852144496792703</v>
          </cell>
          <cell r="DK46">
            <v>0.99726100827945152</v>
          </cell>
          <cell r="DL46">
            <v>0.20770940502735699</v>
          </cell>
        </row>
        <row r="47">
          <cell r="A47">
            <v>2063</v>
          </cell>
          <cell r="B47">
            <v>1</v>
          </cell>
          <cell r="C47">
            <v>18.953276437307739</v>
          </cell>
          <cell r="D47">
            <v>5.3158357803121676</v>
          </cell>
          <cell r="E47">
            <v>93.298499536421687</v>
          </cell>
          <cell r="F47">
            <v>-4.6394461672341194</v>
          </cell>
          <cell r="G47">
            <v>0</v>
          </cell>
          <cell r="H47">
            <v>0.21119769347300194</v>
          </cell>
          <cell r="I47">
            <v>7.762513787579213E-2</v>
          </cell>
          <cell r="J47">
            <v>1.4255023156785789</v>
          </cell>
          <cell r="K47">
            <v>2.4989756521630468</v>
          </cell>
          <cell r="L47">
            <v>9.0291160546807916</v>
          </cell>
          <cell r="M47">
            <v>0.16827657580669808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0.51061885371826354</v>
          </cell>
          <cell r="V47">
            <v>1.317916289958116</v>
          </cell>
          <cell r="W47">
            <v>2.4891745651653828E-2</v>
          </cell>
          <cell r="X47">
            <v>0.15441575544609568</v>
          </cell>
          <cell r="Y47">
            <v>1.0221439199840545</v>
          </cell>
          <cell r="Z47">
            <v>5.2611423286683681E-2</v>
          </cell>
          <cell r="AA47">
            <v>0.11224022869256614</v>
          </cell>
          <cell r="AB47">
            <v>0</v>
          </cell>
          <cell r="AC47">
            <v>0.29774386458515978</v>
          </cell>
          <cell r="AD47">
            <v>8.3455416723518579E-3</v>
          </cell>
          <cell r="AE47">
            <v>4.0712123935379596E-2</v>
          </cell>
          <cell r="AF47">
            <v>1.8784250161168263</v>
          </cell>
          <cell r="AG47">
            <v>1.0007729248068109</v>
          </cell>
          <cell r="AH47">
            <v>2.2884977640001005</v>
          </cell>
          <cell r="AI47">
            <v>1</v>
          </cell>
          <cell r="AJ47">
            <v>3.2159800743171207E-2</v>
          </cell>
          <cell r="AK47">
            <v>1.2187404114706588</v>
          </cell>
          <cell r="AL47">
            <v>1.2260320432922995</v>
          </cell>
          <cell r="AM47">
            <v>0.19147043609372807</v>
          </cell>
          <cell r="AN47">
            <v>0.40441815675920195</v>
          </cell>
          <cell r="AO47">
            <v>0</v>
          </cell>
          <cell r="AP47">
            <v>1.0335085096387635</v>
          </cell>
          <cell r="AQ47">
            <v>1.6546203979301972E-2</v>
          </cell>
          <cell r="AR47">
            <v>5.8613170857586744E-2</v>
          </cell>
          <cell r="AS47">
            <v>2.2667981499334182</v>
          </cell>
          <cell r="AT47">
            <v>1.0057823893844069</v>
          </cell>
          <cell r="AU47">
            <v>2.295245776989399</v>
          </cell>
          <cell r="AV47">
            <v>1</v>
          </cell>
          <cell r="AW47">
            <v>0.12458108644800028</v>
          </cell>
          <cell r="AX47">
            <v>0.95231692177230565</v>
          </cell>
          <cell r="AY47">
            <v>0.9683379796393542</v>
          </cell>
          <cell r="AZ47">
            <v>0.20207782318769801</v>
          </cell>
          <cell r="BA47">
            <v>0.92911438166207183</v>
          </cell>
          <cell r="BB47">
            <v>1.9059601010483671</v>
          </cell>
          <cell r="BC47">
            <v>2.9948258397089037E-2</v>
          </cell>
          <cell r="BD47">
            <v>0.22417011076938856</v>
          </cell>
          <cell r="BE47">
            <v>1.1731575417622775</v>
          </cell>
          <cell r="BF47">
            <v>0.48081251672095016</v>
          </cell>
          <cell r="BG47">
            <v>0.53569815919852692</v>
          </cell>
          <cell r="BH47">
            <v>0</v>
          </cell>
          <cell r="BI47">
            <v>0.956031916841943</v>
          </cell>
          <cell r="BJ47">
            <v>1.4954837236341294E-2</v>
          </cell>
          <cell r="BK47">
            <v>0.52062811202468551</v>
          </cell>
          <cell r="BL47">
            <v>3.4959998436238178</v>
          </cell>
          <cell r="BM47">
            <v>1.014888993975487</v>
          </cell>
          <cell r="BN47">
            <v>0.57577494623513781</v>
          </cell>
          <cell r="BO47">
            <v>1</v>
          </cell>
          <cell r="BP47">
            <v>0.11749385423492344</v>
          </cell>
          <cell r="BQ47">
            <v>1.0924859307409054</v>
          </cell>
          <cell r="BR47">
            <v>1.1113002654652206</v>
          </cell>
          <cell r="BS47">
            <v>0.20312388166370854</v>
          </cell>
          <cell r="BT47">
            <v>0.39848238260522584</v>
          </cell>
          <cell r="BU47">
            <v>0</v>
          </cell>
          <cell r="BV47">
            <v>0.9406699612172954</v>
          </cell>
          <cell r="BW47">
            <v>1.4993421160747745E-2</v>
          </cell>
          <cell r="BX47">
            <v>0.44109938337578081</v>
          </cell>
          <cell r="BY47">
            <v>2.7048862737872499</v>
          </cell>
          <cell r="BZ47">
            <v>1.0086291226967163</v>
          </cell>
          <cell r="CA47">
            <v>0.49105954211073477</v>
          </cell>
          <cell r="CB47">
            <v>1</v>
          </cell>
          <cell r="CC47">
            <v>0.10628184899177408</v>
          </cell>
          <cell r="CD47">
            <v>1.2666929926291879</v>
          </cell>
          <cell r="CE47">
            <v>1.2795408499851271</v>
          </cell>
          <cell r="CF47">
            <v>0.19489163180435623</v>
          </cell>
          <cell r="CG47">
            <v>7.2902021935270644</v>
          </cell>
          <cell r="CH47">
            <v>15.690718883906337</v>
          </cell>
          <cell r="CI47">
            <v>0.11343657175795524</v>
          </cell>
          <cell r="CJ47">
            <v>2.0425734315838544</v>
          </cell>
          <cell r="CK47">
            <v>1.0174193190852274</v>
          </cell>
          <cell r="CL47">
            <v>0.37337733338248086</v>
          </cell>
          <cell r="CM47">
            <v>1.8312536344447305</v>
          </cell>
          <cell r="CN47">
            <v>0</v>
          </cell>
          <cell r="CO47">
            <v>3.3312992516342996</v>
          </cell>
          <cell r="CP47">
            <v>3.4992514946255979E-2</v>
          </cell>
          <cell r="CQ47">
            <v>0.55747105474789937</v>
          </cell>
          <cell r="CR47">
            <v>4.6719399034821842</v>
          </cell>
          <cell r="CS47">
            <v>1.0140149972275034</v>
          </cell>
          <cell r="CT47">
            <v>0.84270109162978046</v>
          </cell>
          <cell r="CU47">
            <v>1</v>
          </cell>
          <cell r="CV47">
            <v>0.41352146874899293</v>
          </cell>
          <cell r="CW47">
            <v>1.1450730584614186</v>
          </cell>
          <cell r="CX47">
            <v>1.1687343475683243</v>
          </cell>
          <cell r="CY47">
            <v>0.1993980389571865</v>
          </cell>
          <cell r="CZ47">
            <v>5.5012297327230542</v>
          </cell>
          <cell r="DA47">
            <v>0</v>
          </cell>
          <cell r="DB47">
            <v>12.562694324113419</v>
          </cell>
          <cell r="DC47">
            <v>7.8444056811699261E-2</v>
          </cell>
          <cell r="DD47">
            <v>0.29125638156653905</v>
          </cell>
          <cell r="DE47">
            <v>3.9084090103174196</v>
          </cell>
          <cell r="DF47">
            <v>1.0124151489899789</v>
          </cell>
          <cell r="DG47">
            <v>1.5464699125853567</v>
          </cell>
          <cell r="DH47">
            <v>1</v>
          </cell>
          <cell r="DI47">
            <v>1.6592194178014892</v>
          </cell>
          <cell r="DJ47">
            <v>0.96710619420123467</v>
          </cell>
          <cell r="DK47">
            <v>0.99467680353570476</v>
          </cell>
          <cell r="DL47">
            <v>0.20637789554270494</v>
          </cell>
        </row>
        <row r="48">
          <cell r="A48">
            <v>2064</v>
          </cell>
          <cell r="B48">
            <v>1</v>
          </cell>
          <cell r="C48">
            <v>19.547307175067083</v>
          </cell>
          <cell r="D48">
            <v>5.456450349346273</v>
          </cell>
          <cell r="E48">
            <v>93.407497998590301</v>
          </cell>
          <cell r="F48">
            <v>-4.7778305230611613</v>
          </cell>
          <cell r="G48">
            <v>0</v>
          </cell>
          <cell r="H48">
            <v>0.21785699046253026</v>
          </cell>
          <cell r="I48">
            <v>7.678531735186489E-2</v>
          </cell>
          <cell r="J48">
            <v>1.4623684450437255</v>
          </cell>
          <cell r="K48">
            <v>2.5587269750153854</v>
          </cell>
          <cell r="L48">
            <v>9.2596887789428521</v>
          </cell>
          <cell r="M48">
            <v>0.16777272540063531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0.51805845190002942</v>
          </cell>
          <cell r="V48">
            <v>1.3428503563168557</v>
          </cell>
          <cell r="W48">
            <v>2.4362205548181064E-2</v>
          </cell>
          <cell r="X48">
            <v>0.15688790943070799</v>
          </cell>
          <cell r="Y48">
            <v>1.0233656933536026</v>
          </cell>
          <cell r="Z48">
            <v>5.3405168697853979E-2</v>
          </cell>
          <cell r="AA48">
            <v>0.11272968748238524</v>
          </cell>
          <cell r="AB48">
            <v>0</v>
          </cell>
          <cell r="AC48">
            <v>0.30030721417667211</v>
          </cell>
          <cell r="AD48">
            <v>8.1306690221827713E-3</v>
          </cell>
          <cell r="AE48">
            <v>4.1199430041460899E-2</v>
          </cell>
          <cell r="AF48">
            <v>1.8794168523793684</v>
          </cell>
          <cell r="AG48">
            <v>1.0005280149093538</v>
          </cell>
          <cell r="AH48">
            <v>2.3438589966498666</v>
          </cell>
          <cell r="AI48">
            <v>1</v>
          </cell>
          <cell r="AJ48">
            <v>3.2342982860740332E-2</v>
          </cell>
          <cell r="AK48">
            <v>1.2263829232611489</v>
          </cell>
          <cell r="AL48">
            <v>1.2333910469980431</v>
          </cell>
          <cell r="AM48">
            <v>0.19055175638226365</v>
          </cell>
          <cell r="AN48">
            <v>0.41178188363687018</v>
          </cell>
          <cell r="AO48">
            <v>0</v>
          </cell>
          <cell r="AP48">
            <v>1.0569321284204323</v>
          </cell>
          <cell r="AQ48">
            <v>1.6231536525998295E-2</v>
          </cell>
          <cell r="AR48">
            <v>5.9519245594113736E-2</v>
          </cell>
          <cell r="AS48">
            <v>2.279332833647945</v>
          </cell>
          <cell r="AT48">
            <v>1.0055296867440682</v>
          </cell>
          <cell r="AU48">
            <v>2.3438118806888633</v>
          </cell>
          <cell r="AV48">
            <v>1</v>
          </cell>
          <cell r="AW48">
            <v>0.12701738806199434</v>
          </cell>
          <cell r="AX48">
            <v>0.95175018285231405</v>
          </cell>
          <cell r="AY48">
            <v>0.96735772511105156</v>
          </cell>
          <cell r="AZ48">
            <v>0.20106517109536032</v>
          </cell>
          <cell r="BA48">
            <v>0.94391243723063867</v>
          </cell>
          <cell r="BB48">
            <v>1.9438902538816201</v>
          </cell>
          <cell r="BC48">
            <v>2.9848240745328679E-2</v>
          </cell>
          <cell r="BD48">
            <v>0.22823216719311687</v>
          </cell>
          <cell r="BE48">
            <v>1.1743853608531127</v>
          </cell>
          <cell r="BF48">
            <v>0.49213133954742505</v>
          </cell>
          <cell r="BG48">
            <v>0.54713610846766891</v>
          </cell>
          <cell r="BH48">
            <v>0</v>
          </cell>
          <cell r="BI48">
            <v>0.98042391438931886</v>
          </cell>
          <cell r="BJ48">
            <v>1.4904921085634147E-2</v>
          </cell>
          <cell r="BK48">
            <v>0.53288461485650418</v>
          </cell>
          <cell r="BL48">
            <v>3.5467941025182359</v>
          </cell>
          <cell r="BM48">
            <v>1.0145292510452291</v>
          </cell>
          <cell r="BN48">
            <v>0.57557997083853818</v>
          </cell>
          <cell r="BO48">
            <v>1</v>
          </cell>
          <cell r="BP48">
            <v>0.12035115572279009</v>
          </cell>
          <cell r="BQ48">
            <v>1.090721305003616</v>
          </cell>
          <cell r="BR48">
            <v>1.1092231274550846</v>
          </cell>
          <cell r="BS48">
            <v>0.20222242691666811</v>
          </cell>
          <cell r="BT48">
            <v>0.40233002245135918</v>
          </cell>
          <cell r="BU48">
            <v>0</v>
          </cell>
          <cell r="BV48">
            <v>0.95405194841308938</v>
          </cell>
          <cell r="BW48">
            <v>1.4943319659694532E-2</v>
          </cell>
          <cell r="BX48">
            <v>0.4514827853553926</v>
          </cell>
          <cell r="BY48">
            <v>2.7273583408510733</v>
          </cell>
          <cell r="BZ48">
            <v>1.0083079527398429</v>
          </cell>
          <cell r="CA48">
            <v>0.48793670305109149</v>
          </cell>
          <cell r="CB48">
            <v>1</v>
          </cell>
          <cell r="CC48">
            <v>0.10752221028342188</v>
          </cell>
          <cell r="CD48">
            <v>1.271950660357297</v>
          </cell>
          <cell r="CE48">
            <v>1.2844749940382321</v>
          </cell>
          <cell r="CF48">
            <v>0.19390262380222451</v>
          </cell>
          <cell r="CG48">
            <v>7.4923005151435955</v>
          </cell>
          <cell r="CH48">
            <v>16.206308149924983</v>
          </cell>
          <cell r="CI48">
            <v>0.11356227910712559</v>
          </cell>
          <cell r="CJ48">
            <v>2.0941656867420231</v>
          </cell>
          <cell r="CK48">
            <v>1.0171787111687647</v>
          </cell>
          <cell r="CL48">
            <v>0.38330085875587616</v>
          </cell>
          <cell r="CM48">
            <v>1.8706725830787003</v>
          </cell>
          <cell r="CN48">
            <v>0</v>
          </cell>
          <cell r="CO48">
            <v>3.41873771172799</v>
          </cell>
          <cell r="CP48">
            <v>3.5109391525741197E-2</v>
          </cell>
          <cell r="CQ48">
            <v>0.57250326450380251</v>
          </cell>
          <cell r="CR48">
            <v>4.7351559310046394</v>
          </cell>
          <cell r="CS48">
            <v>1.0135310018180206</v>
          </cell>
          <cell r="CT48">
            <v>0.83779868898787702</v>
          </cell>
          <cell r="CU48">
            <v>1</v>
          </cell>
          <cell r="CV48">
            <v>0.42131717157812787</v>
          </cell>
          <cell r="CW48">
            <v>1.1482690138700806</v>
          </cell>
          <cell r="CX48">
            <v>1.1709027574610693</v>
          </cell>
          <cell r="CY48">
            <v>0.19822427695829323</v>
          </cell>
          <cell r="CZ48">
            <v>5.6671975934655201</v>
          </cell>
          <cell r="DA48">
            <v>0</v>
          </cell>
          <cell r="DB48">
            <v>13.004776577888947</v>
          </cell>
          <cell r="DC48">
            <v>7.8452887581384398E-2</v>
          </cell>
          <cell r="DD48">
            <v>0.29862864600888001</v>
          </cell>
          <cell r="DE48">
            <v>3.9554460077764335</v>
          </cell>
          <cell r="DF48">
            <v>1.0120348195586599</v>
          </cell>
          <cell r="DG48">
            <v>1.5516459430777934</v>
          </cell>
          <cell r="DH48">
            <v>1</v>
          </cell>
          <cell r="DI48">
            <v>1.7047810076795114</v>
          </cell>
          <cell r="DJ48">
            <v>0.96572832120771268</v>
          </cell>
          <cell r="DK48">
            <v>0.99217871400446667</v>
          </cell>
          <cell r="DL48">
            <v>0.20508882557682653</v>
          </cell>
        </row>
        <row r="49">
          <cell r="A49">
            <v>2065</v>
          </cell>
          <cell r="B49">
            <v>1</v>
          </cell>
          <cell r="C49">
            <v>20.141982665424596</v>
          </cell>
          <cell r="D49">
            <v>5.5965550190450681</v>
          </cell>
          <cell r="E49">
            <v>93.517183007757325</v>
          </cell>
          <cell r="F49">
            <v>-4.9162618828887137</v>
          </cell>
          <cell r="G49">
            <v>0</v>
          </cell>
          <cell r="H49">
            <v>0.22453849398481188</v>
          </cell>
          <cell r="I49">
            <v>7.5969595835838163E-2</v>
          </cell>
          <cell r="J49">
            <v>1.499072711361306</v>
          </cell>
          <cell r="K49">
            <v>2.6179782864233165</v>
          </cell>
          <cell r="L49">
            <v>9.4890675228448789</v>
          </cell>
          <cell r="M49">
            <v>0.16728065593845193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0.5254770858644332</v>
          </cell>
          <cell r="V49">
            <v>1.3677605586893113</v>
          </cell>
          <cell r="W49">
            <v>2.3848119392408253E-2</v>
          </cell>
          <cell r="X49">
            <v>0.15935237903665586</v>
          </cell>
          <cell r="Y49">
            <v>1.0245320167607701</v>
          </cell>
          <cell r="Z49">
            <v>5.4175253331789908E-2</v>
          </cell>
          <cell r="AA49">
            <v>0.11319837223038777</v>
          </cell>
          <cell r="AB49">
            <v>0</v>
          </cell>
          <cell r="AC49">
            <v>0.30279175560132954</v>
          </cell>
          <cell r="AD49">
            <v>7.9221109775997837E-3</v>
          </cell>
          <cell r="AE49">
            <v>4.1662892754615051E-2</v>
          </cell>
          <cell r="AF49">
            <v>1.8799631621310406</v>
          </cell>
          <cell r="AG49">
            <v>1.0002906805145597</v>
          </cell>
          <cell r="AH49">
            <v>2.4012696365447486</v>
          </cell>
          <cell r="AI49">
            <v>1</v>
          </cell>
          <cell r="AJ49">
            <v>3.2520141405394554E-2</v>
          </cell>
          <cell r="AK49">
            <v>1.2339777975012161</v>
          </cell>
          <cell r="AL49">
            <v>1.2407186464017101</v>
          </cell>
          <cell r="AM49">
            <v>0.18966656639119683</v>
          </cell>
          <cell r="AN49">
            <v>0.41915984172742943</v>
          </cell>
          <cell r="AO49">
            <v>0</v>
          </cell>
          <cell r="AP49">
            <v>1.0804566495859902</v>
          </cell>
          <cell r="AQ49">
            <v>1.5926008414808471E-2</v>
          </cell>
          <cell r="AR49">
            <v>6.0399308225428119E-2</v>
          </cell>
          <cell r="AS49">
            <v>2.2913761701043911</v>
          </cell>
          <cell r="AT49">
            <v>1.0052837112003474</v>
          </cell>
          <cell r="AU49">
            <v>2.393657758935646</v>
          </cell>
          <cell r="AV49">
            <v>1</v>
          </cell>
          <cell r="AW49">
            <v>0.12945644877342735</v>
          </cell>
          <cell r="AX49">
            <v>0.95114984952642456</v>
          </cell>
          <cell r="AY49">
            <v>0.9663587338006181</v>
          </cell>
          <cell r="AZ49">
            <v>0.20008286099310313</v>
          </cell>
          <cell r="BA49">
            <v>0.95885840378678222</v>
          </cell>
          <cell r="BB49">
            <v>1.982148440299311</v>
          </cell>
          <cell r="BC49">
            <v>2.9751242730339422E-2</v>
          </cell>
          <cell r="BD49">
            <v>0.23233037882645372</v>
          </cell>
          <cell r="BE49">
            <v>1.1755289727483527</v>
          </cell>
          <cell r="BF49">
            <v>0.50335599291221111</v>
          </cell>
          <cell r="BG49">
            <v>0.55879490593085168</v>
          </cell>
          <cell r="BH49">
            <v>0</v>
          </cell>
          <cell r="BI49">
            <v>1.0052837214119417</v>
          </cell>
          <cell r="BJ49">
            <v>1.4856523727271399E-2</v>
          </cell>
          <cell r="BK49">
            <v>0.54503932065065763</v>
          </cell>
          <cell r="BL49">
            <v>3.5970820668539552</v>
          </cell>
          <cell r="BM49">
            <v>1.0141784279134978</v>
          </cell>
          <cell r="BN49">
            <v>0.57564323067588696</v>
          </cell>
          <cell r="BO49">
            <v>1</v>
          </cell>
          <cell r="BP49">
            <v>0.12326308433569509</v>
          </cell>
          <cell r="BQ49">
            <v>1.0888532691475485</v>
          </cell>
          <cell r="BR49">
            <v>1.1070554045305654</v>
          </cell>
          <cell r="BS49">
            <v>0.20134968596779393</v>
          </cell>
          <cell r="BT49">
            <v>0.40613939608463806</v>
          </cell>
          <cell r="BU49">
            <v>0</v>
          </cell>
          <cell r="BV49">
            <v>0.96732616985483477</v>
          </cell>
          <cell r="BW49">
            <v>1.4894719003068021E-2</v>
          </cell>
          <cell r="BX49">
            <v>0.46177955673318805</v>
          </cell>
          <cell r="BY49">
            <v>2.7491615611736195</v>
          </cell>
          <cell r="BZ49">
            <v>1.0079942632211114</v>
          </cell>
          <cell r="CA49">
            <v>0.48501569821213275</v>
          </cell>
          <cell r="CB49">
            <v>1</v>
          </cell>
          <cell r="CC49">
            <v>0.10875036307468443</v>
          </cell>
          <cell r="CD49">
            <v>1.2771973836480393</v>
          </cell>
          <cell r="CE49">
            <v>1.2894147467841139</v>
          </cell>
          <cell r="CF49">
            <v>0.19294527096825873</v>
          </cell>
          <cell r="CG49">
            <v>7.6930952311197895</v>
          </cell>
          <cell r="CH49">
            <v>16.721665592105907</v>
          </cell>
          <cell r="CI49">
            <v>0.11368129381570426</v>
          </cell>
          <cell r="CJ49">
            <v>2.1452326235835848</v>
          </cell>
          <cell r="CK49">
            <v>1.0169552504670809</v>
          </cell>
          <cell r="CL49">
            <v>0.39316522317868219</v>
          </cell>
          <cell r="CM49">
            <v>1.909363783683788</v>
          </cell>
          <cell r="CN49">
            <v>0</v>
          </cell>
          <cell r="CO49">
            <v>3.5050995360287649</v>
          </cell>
          <cell r="CP49">
            <v>3.5221078834809155E-2</v>
          </cell>
          <cell r="CQ49">
            <v>0.58744679155139612</v>
          </cell>
          <cell r="CR49">
            <v>4.7970119171315941</v>
          </cell>
          <cell r="CS49">
            <v>1.0130631360084188</v>
          </cell>
          <cell r="CT49">
            <v>0.83301437133880085</v>
          </cell>
          <cell r="CU49">
            <v>1</v>
          </cell>
          <cell r="CV49">
            <v>0.42893725037769864</v>
          </cell>
          <cell r="CW49">
            <v>1.1514517296467515</v>
          </cell>
          <cell r="CX49">
            <v>1.1731027229281357</v>
          </cell>
          <cell r="CY49">
            <v>0.19709305940452776</v>
          </cell>
          <cell r="CZ49">
            <v>5.8327136419460182</v>
          </cell>
          <cell r="DA49">
            <v>0</v>
          </cell>
          <cell r="DB49">
            <v>13.448161746178572</v>
          </cell>
          <cell r="DC49">
            <v>7.8460214980895102E-2</v>
          </cell>
          <cell r="DD49">
            <v>0.30595153633855154</v>
          </cell>
          <cell r="DE49">
            <v>4.0015890047668243</v>
          </cell>
          <cell r="DF49">
            <v>1.0116656874035261</v>
          </cell>
          <cell r="DG49">
            <v>1.5565968626617459</v>
          </cell>
          <cell r="DH49">
            <v>1</v>
          </cell>
          <cell r="DI49">
            <v>1.7500287721784091</v>
          </cell>
          <cell r="DJ49">
            <v>0.96438702464615589</v>
          </cell>
          <cell r="DK49">
            <v>0.98976424098049687</v>
          </cell>
          <cell r="DL49">
            <v>0.20384106491923193</v>
          </cell>
        </row>
        <row r="50">
          <cell r="A50">
            <v>2066</v>
          </cell>
          <cell r="B50">
            <v>1</v>
          </cell>
          <cell r="C50">
            <v>20.736734018834493</v>
          </cell>
          <cell r="D50">
            <v>5.7360435551700295</v>
          </cell>
          <cell r="E50">
            <v>93.627528124480094</v>
          </cell>
          <cell r="F50">
            <v>-5.0546180992747232</v>
          </cell>
          <cell r="G50">
            <v>0</v>
          </cell>
          <cell r="H50">
            <v>0.23123590162290536</v>
          </cell>
          <cell r="I50">
            <v>7.5177467516597762E-2</v>
          </cell>
          <cell r="J50">
            <v>1.5355880411537102</v>
          </cell>
          <cell r="K50">
            <v>2.6766899841573895</v>
          </cell>
          <cell r="L50">
            <v>9.7170856788582238</v>
          </cell>
          <cell r="M50">
            <v>0.16680009927215142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0.53287364035954032</v>
          </cell>
          <cell r="V50">
            <v>1.3926408281310194</v>
          </cell>
          <cell r="W50">
            <v>2.334895265803379E-2</v>
          </cell>
          <cell r="X50">
            <v>0.16180850808888159</v>
          </cell>
          <cell r="Y50">
            <v>1.0256445402593029</v>
          </cell>
          <cell r="Z50">
            <v>5.4921454851050371E-2</v>
          </cell>
          <cell r="AA50">
            <v>0.11364707887763736</v>
          </cell>
          <cell r="AB50">
            <v>0</v>
          </cell>
          <cell r="AC50">
            <v>0.30519948254295881</v>
          </cell>
          <cell r="AD50">
            <v>7.7196603536942377E-3</v>
          </cell>
          <cell r="AE50">
            <v>4.2102470241180544E-2</v>
          </cell>
          <cell r="AF50">
            <v>1.8800776157792072</v>
          </cell>
          <cell r="AG50">
            <v>1.0000608808253917</v>
          </cell>
          <cell r="AH50">
            <v>2.4607897247486021</v>
          </cell>
          <cell r="AI50">
            <v>1</v>
          </cell>
          <cell r="AJ50">
            <v>3.2691437742508433E-2</v>
          </cell>
          <cell r="AK50">
            <v>1.2415232674575445</v>
          </cell>
          <cell r="AL50">
            <v>1.2480110279187437</v>
          </cell>
          <cell r="AM50">
            <v>0.1888133476276336</v>
          </cell>
          <cell r="AN50">
            <v>0.42654994078037384</v>
          </cell>
          <cell r="AO50">
            <v>0</v>
          </cell>
          <cell r="AP50">
            <v>1.1040738547091065</v>
          </cell>
          <cell r="AQ50">
            <v>1.5629292304339553E-2</v>
          </cell>
          <cell r="AR50">
            <v>6.1253043448823492E-2</v>
          </cell>
          <cell r="AS50">
            <v>2.3029349416109279</v>
          </cell>
          <cell r="AT50">
            <v>1.0050444669990295</v>
          </cell>
          <cell r="AU50">
            <v>2.4447965356307195</v>
          </cell>
          <cell r="AV50">
            <v>1</v>
          </cell>
          <cell r="AW50">
            <v>0.13189736191177129</v>
          </cell>
          <cell r="AX50">
            <v>0.95051811828307142</v>
          </cell>
          <cell r="AY50">
            <v>0.96534186162675384</v>
          </cell>
          <cell r="AZ50">
            <v>0.19912976186081055</v>
          </cell>
          <cell r="BA50">
            <v>0.97395409325729188</v>
          </cell>
          <cell r="BB50">
            <v>2.0207384613558794</v>
          </cell>
          <cell r="BC50">
            <v>2.9657169982678529E-2</v>
          </cell>
          <cell r="BD50">
            <v>0.23646497537710132</v>
          </cell>
          <cell r="BE50">
            <v>1.1765906464428202</v>
          </cell>
          <cell r="BF50">
            <v>0.51447851602649042</v>
          </cell>
          <cell r="BG50">
            <v>0.57067830171973022</v>
          </cell>
          <cell r="BH50">
            <v>0</v>
          </cell>
          <cell r="BI50">
            <v>1.0306199455585814</v>
          </cell>
          <cell r="BJ50">
            <v>1.4809597666888809E-2</v>
          </cell>
          <cell r="BK50">
            <v>0.55708361543990115</v>
          </cell>
          <cell r="BL50">
            <v>3.6468529947589445</v>
          </cell>
          <cell r="BM50">
            <v>1.0138364726836369</v>
          </cell>
          <cell r="BN50">
            <v>0.57595700970560226</v>
          </cell>
          <cell r="BO50">
            <v>1</v>
          </cell>
          <cell r="BP50">
            <v>0.12623045854065451</v>
          </cell>
          <cell r="BQ50">
            <v>1.0868859048294601</v>
          </cell>
          <cell r="BR50">
            <v>1.1047992329450631</v>
          </cell>
          <cell r="BS50">
            <v>0.20050433407248602</v>
          </cell>
          <cell r="BT50">
            <v>0.40991018696554116</v>
          </cell>
          <cell r="BU50">
            <v>0</v>
          </cell>
          <cell r="BV50">
            <v>0.98049095071517967</v>
          </cell>
          <cell r="BW50">
            <v>1.4847572315789722E-2</v>
          </cell>
          <cell r="BX50">
            <v>0.47198238576045093</v>
          </cell>
          <cell r="BY50">
            <v>2.7702972773643189</v>
          </cell>
          <cell r="BZ50">
            <v>1.0076880589812574</v>
          </cell>
          <cell r="CA50">
            <v>0.48228746751073437</v>
          </cell>
          <cell r="CB50">
            <v>1</v>
          </cell>
          <cell r="CC50">
            <v>0.10996611764855485</v>
          </cell>
          <cell r="CD50">
            <v>1.2824347633696112</v>
          </cell>
          <cell r="CE50">
            <v>1.294359226002411</v>
          </cell>
          <cell r="CF50">
            <v>0.19201812339772184</v>
          </cell>
          <cell r="CG50">
            <v>7.8924189900488999</v>
          </cell>
          <cell r="CH50">
            <v>17.236244953018691</v>
          </cell>
          <cell r="CI50">
            <v>0.11379397663143911</v>
          </cell>
          <cell r="CJ50">
            <v>2.195735252457367</v>
          </cell>
          <cell r="CK50">
            <v>1.016748030054291</v>
          </cell>
          <cell r="CL50">
            <v>0.402962220856798</v>
          </cell>
          <cell r="CM50">
            <v>1.9473093603519562</v>
          </cell>
          <cell r="CN50">
            <v>0</v>
          </cell>
          <cell r="CO50">
            <v>3.5903124493579961</v>
          </cell>
          <cell r="CP50">
            <v>3.5327791602775993E-2</v>
          </cell>
          <cell r="CQ50">
            <v>0.60228906065858123</v>
          </cell>
          <cell r="CR50">
            <v>4.8575068819673177</v>
          </cell>
          <cell r="CS50">
            <v>1.0126109681853552</v>
          </cell>
          <cell r="CT50">
            <v>0.82834527842217032</v>
          </cell>
          <cell r="CU50">
            <v>1</v>
          </cell>
          <cell r="CV50">
            <v>0.43637984407542474</v>
          </cell>
          <cell r="CW50">
            <v>1.1546187613753542</v>
          </cell>
          <cell r="CX50">
            <v>1.17533010963156</v>
          </cell>
          <cell r="CY50">
            <v>0.19600294283894246</v>
          </cell>
          <cell r="CZ50">
            <v>5.9976246869610534</v>
          </cell>
          <cell r="DA50">
            <v>0</v>
          </cell>
          <cell r="DB50">
            <v>13.892360740241905</v>
          </cell>
          <cell r="DC50">
            <v>7.8466185028663107E-2</v>
          </cell>
          <cell r="DD50">
            <v>0.31321942048358592</v>
          </cell>
          <cell r="DE50">
            <v>4.0468369136170264</v>
          </cell>
          <cell r="DF50">
            <v>1.0113074852045254</v>
          </cell>
          <cell r="DG50">
            <v>1.5613291385488735</v>
          </cell>
          <cell r="DH50">
            <v>1</v>
          </cell>
          <cell r="DI50">
            <v>1.7949229528525641</v>
          </cell>
          <cell r="DJ50">
            <v>0.96308152621005549</v>
          </cell>
          <cell r="DK50">
            <v>0.98743093346875777</v>
          </cell>
          <cell r="DL50">
            <v>0.20263350675511838</v>
          </cell>
        </row>
        <row r="51">
          <cell r="A51">
            <v>2067</v>
          </cell>
          <cell r="B51">
            <v>1</v>
          </cell>
          <cell r="C51">
            <v>21.331009245414908</v>
          </cell>
          <cell r="D51">
            <v>5.8748149444294855</v>
          </cell>
          <cell r="E51">
            <v>93.738508241427326</v>
          </cell>
          <cell r="F51">
            <v>-5.1927811710493499</v>
          </cell>
          <cell r="G51">
            <v>0</v>
          </cell>
          <cell r="H51">
            <v>0.23794307034952153</v>
          </cell>
          <cell r="I51">
            <v>7.4408419138818044E-2</v>
          </cell>
          <cell r="J51">
            <v>1.5718887941310358</v>
          </cell>
          <cell r="K51">
            <v>2.7348256280912295</v>
          </cell>
          <cell r="L51">
            <v>9.9435862963022288</v>
          </cell>
          <cell r="M51">
            <v>0.16633078900145906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0.54024702014175952</v>
          </cell>
          <cell r="V51">
            <v>1.4174850369396808</v>
          </cell>
          <cell r="W51">
            <v>2.2864192001165799E-2</v>
          </cell>
          <cell r="X51">
            <v>0.1642556262915143</v>
          </cell>
          <cell r="Y51">
            <v>1.0267049033407485</v>
          </cell>
          <cell r="Z51">
            <v>5.5643617401460836E-2</v>
          </cell>
          <cell r="AA51">
            <v>0.11407658111608146</v>
          </cell>
          <cell r="AB51">
            <v>0</v>
          </cell>
          <cell r="AC51">
            <v>0.30753234202848362</v>
          </cell>
          <cell r="AD51">
            <v>7.5231174328082339E-3</v>
          </cell>
          <cell r="AE51">
            <v>4.2518180571804794E-2</v>
          </cell>
          <cell r="AF51">
            <v>1.8797741144321543</v>
          </cell>
          <cell r="AG51">
            <v>0.99983856978679253</v>
          </cell>
          <cell r="AH51">
            <v>2.5224809496936826</v>
          </cell>
          <cell r="AI51">
            <v>1</v>
          </cell>
          <cell r="AJ51">
            <v>3.2857022527117807E-2</v>
          </cell>
          <cell r="AK51">
            <v>1.2490176866854668</v>
          </cell>
          <cell r="AL51">
            <v>1.2552648059237013</v>
          </cell>
          <cell r="AM51">
            <v>0.18799069248663383</v>
          </cell>
          <cell r="AN51">
            <v>0.43395011295698926</v>
          </cell>
          <cell r="AO51">
            <v>0</v>
          </cell>
          <cell r="AP51">
            <v>1.127775430658907</v>
          </cell>
          <cell r="AQ51">
            <v>1.5341074568357564E-2</v>
          </cell>
          <cell r="AR51">
            <v>6.2080209826682838E-2</v>
          </cell>
          <cell r="AS51">
            <v>2.3140165474249041</v>
          </cell>
          <cell r="AT51">
            <v>1.0048119491263394</v>
          </cell>
          <cell r="AU51">
            <v>2.4972409428615374</v>
          </cell>
          <cell r="AV51">
            <v>1</v>
          </cell>
          <cell r="AW51">
            <v>0.13433921191244333</v>
          </cell>
          <cell r="AX51">
            <v>0.9498571027415077</v>
          </cell>
          <cell r="AY51">
            <v>0.96430809624103597</v>
          </cell>
          <cell r="AZ51">
            <v>0.19820482264228731</v>
          </cell>
          <cell r="BA51">
            <v>0.98920136477997378</v>
          </cell>
          <cell r="BB51">
            <v>2.0596639115203423</v>
          </cell>
          <cell r="BC51">
            <v>2.9565931488441097E-2</v>
          </cell>
          <cell r="BD51">
            <v>0.24063612198782611</v>
          </cell>
          <cell r="BE51">
            <v>1.1775726278906105</v>
          </cell>
          <cell r="BF51">
            <v>0.52549146143149139</v>
          </cell>
          <cell r="BG51">
            <v>0.58279009942647297</v>
          </cell>
          <cell r="BH51">
            <v>0</v>
          </cell>
          <cell r="BI51">
            <v>1.0564411334679478</v>
          </cell>
          <cell r="BJ51">
            <v>1.4764097100149986E-2</v>
          </cell>
          <cell r="BK51">
            <v>0.56900944061326586</v>
          </cell>
          <cell r="BL51">
            <v>3.6960976515710207</v>
          </cell>
          <cell r="BM51">
            <v>1.0135033291499755</v>
          </cell>
          <cell r="BN51">
            <v>0.57651405240847975</v>
          </cell>
          <cell r="BO51">
            <v>1</v>
          </cell>
          <cell r="BP51">
            <v>0.12925406938722669</v>
          </cell>
          <cell r="BQ51">
            <v>1.0848232253813279</v>
          </cell>
          <cell r="BR51">
            <v>1.1024570318547715</v>
          </cell>
          <cell r="BS51">
            <v>0.199685153933854</v>
          </cell>
          <cell r="BT51">
            <v>0.4136421091519451</v>
          </cell>
          <cell r="BU51">
            <v>0</v>
          </cell>
          <cell r="BV51">
            <v>0.99354457169858967</v>
          </cell>
          <cell r="BW51">
            <v>1.4801834388291111E-2</v>
          </cell>
          <cell r="BX51">
            <v>0.4820844322934088</v>
          </cell>
          <cell r="BY51">
            <v>2.7907679603099136</v>
          </cell>
          <cell r="BZ51">
            <v>1.0073893451952027</v>
          </cell>
          <cell r="CA51">
            <v>0.47974341497603379</v>
          </cell>
          <cell r="CB51">
            <v>1</v>
          </cell>
          <cell r="CC51">
            <v>0.11116925725523766</v>
          </cell>
          <cell r="CD51">
            <v>1.2876643920756183</v>
          </cell>
          <cell r="CE51">
            <v>1.2993079341835665</v>
          </cell>
          <cell r="CF51">
            <v>0.19111984251727285</v>
          </cell>
          <cell r="CG51">
            <v>8.0901139857757887</v>
          </cell>
          <cell r="CH51">
            <v>17.749518492120327</v>
          </cell>
          <cell r="CI51">
            <v>0.11390066551185216</v>
          </cell>
          <cell r="CJ51">
            <v>2.2456378179541772</v>
          </cell>
          <cell r="CK51">
            <v>1.0165562059092639</v>
          </cell>
          <cell r="CL51">
            <v>0.41268409455874427</v>
          </cell>
          <cell r="CM51">
            <v>1.9844941768402964</v>
          </cell>
          <cell r="CN51">
            <v>0</v>
          </cell>
          <cell r="CO51">
            <v>3.6743102113903898</v>
          </cell>
          <cell r="CP51">
            <v>3.5429737279978474E-2</v>
          </cell>
          <cell r="CQ51">
            <v>0.61701818882770321</v>
          </cell>
          <cell r="CR51">
            <v>4.9166424467491927</v>
          </cell>
          <cell r="CS51">
            <v>1.0121740567886943</v>
          </cell>
          <cell r="CT51">
            <v>0.82378853363524973</v>
          </cell>
          <cell r="CU51">
            <v>1</v>
          </cell>
          <cell r="CV51">
            <v>0.44364370213147031</v>
          </cell>
          <cell r="CW51">
            <v>1.1577678395912732</v>
          </cell>
          <cell r="CX51">
            <v>1.1775810096217754</v>
          </cell>
          <cell r="CY51">
            <v>0.19495253868645748</v>
          </cell>
          <cell r="CZ51">
            <v>6.1617839866304083</v>
          </cell>
          <cell r="DA51">
            <v>0</v>
          </cell>
          <cell r="DB51">
            <v>14.336895700682344</v>
          </cell>
          <cell r="DC51">
            <v>7.8470928231873696E-2</v>
          </cell>
          <cell r="DD51">
            <v>0.3204269809517582</v>
          </cell>
          <cell r="DE51">
            <v>4.0911899791935751</v>
          </cell>
          <cell r="DF51">
            <v>1.0109599339135174</v>
          </cell>
          <cell r="DG51">
            <v>1.5658491627506945</v>
          </cell>
          <cell r="DH51">
            <v>1</v>
          </cell>
          <cell r="DI51">
            <v>1.8394263764908456</v>
          </cell>
          <cell r="DJ51">
            <v>0.96181106868919275</v>
          </cell>
          <cell r="DK51">
            <v>0.98517637797452728</v>
          </cell>
          <cell r="DL51">
            <v>0.20146506113437293</v>
          </cell>
        </row>
        <row r="52">
          <cell r="A52">
            <v>2068</v>
          </cell>
          <cell r="B52">
            <v>1</v>
          </cell>
          <cell r="C52">
            <v>21.924274800711778</v>
          </cell>
          <cell r="D52">
            <v>6.0127734607947616</v>
          </cell>
          <cell r="E52">
            <v>93.850099516786543</v>
          </cell>
          <cell r="F52">
            <v>-5.3306374436225878</v>
          </cell>
          <cell r="G52">
            <v>0</v>
          </cell>
          <cell r="H52">
            <v>0.24465402955909815</v>
          </cell>
          <cell r="I52">
            <v>7.366193365831171E-2</v>
          </cell>
          <cell r="J52">
            <v>1.6079507708756322</v>
          </cell>
          <cell r="K52">
            <v>2.7923518793983098</v>
          </cell>
          <cell r="L52">
            <v>10.168422081509606</v>
          </cell>
          <cell r="M52">
            <v>0.16587246115441695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0.54759614995892847</v>
          </cell>
          <cell r="V52">
            <v>1.4422869983691962</v>
          </cell>
          <cell r="W52">
            <v>2.2393344317710145E-2</v>
          </cell>
          <cell r="X52">
            <v>0.166693058718107</v>
          </cell>
          <cell r="Y52">
            <v>1.027714731641449</v>
          </cell>
          <cell r="Z52">
            <v>5.6341648325009513E-2</v>
          </cell>
          <cell r="AA52">
            <v>0.11448763018358481</v>
          </cell>
          <cell r="AB52">
            <v>0</v>
          </cell>
          <cell r="AC52">
            <v>0.30979223059407907</v>
          </cell>
          <cell r="AD52">
            <v>7.332289673319772E-3</v>
          </cell>
          <cell r="AE52">
            <v>4.2910098301043059E-2</v>
          </cell>
          <cell r="AF52">
            <v>1.8790667415657234</v>
          </cell>
          <cell r="AG52">
            <v>0.99962369260900619</v>
          </cell>
          <cell r="AH52">
            <v>2.5864066896522138</v>
          </cell>
          <cell r="AI52">
            <v>1</v>
          </cell>
          <cell r="AJ52">
            <v>3.3017038213283063E-2</v>
          </cell>
          <cell r="AK52">
            <v>1.2564595234906395</v>
          </cell>
          <cell r="AL52">
            <v>1.2624769846017903</v>
          </cell>
          <cell r="AM52">
            <v>0.18719729778113087</v>
          </cell>
          <cell r="AN52">
            <v>0.4413583142564359</v>
          </cell>
          <cell r="AO52">
            <v>0</v>
          </cell>
          <cell r="AP52">
            <v>1.1515529761783763</v>
          </cell>
          <cell r="AQ52">
            <v>1.5061054644390373E-2</v>
          </cell>
          <cell r="AR52">
            <v>6.2880636434555062E-2</v>
          </cell>
          <cell r="AS52">
            <v>2.3246289527394706</v>
          </cell>
          <cell r="AT52">
            <v>1.0045861406192627</v>
          </cell>
          <cell r="AU52">
            <v>2.5510033064629152</v>
          </cell>
          <cell r="AV52">
            <v>1</v>
          </cell>
          <cell r="AW52">
            <v>0.13678108171772574</v>
          </cell>
          <cell r="AX52">
            <v>0.9491688349027082</v>
          </cell>
          <cell r="AY52">
            <v>0.96325852978150117</v>
          </cell>
          <cell r="AZ52">
            <v>0.19730706739392367</v>
          </cell>
          <cell r="BA52">
            <v>1.0046021245547583</v>
          </cell>
          <cell r="BB52">
            <v>2.0989281503961554</v>
          </cell>
          <cell r="BC52">
            <v>2.9477439446432746E-2</v>
          </cell>
          <cell r="BD52">
            <v>0.24484393892128123</v>
          </cell>
          <cell r="BE52">
            <v>1.1784771366859368</v>
          </cell>
          <cell r="BF52">
            <v>0.53638789242416962</v>
          </cell>
          <cell r="BG52">
            <v>0.59513415668562031</v>
          </cell>
          <cell r="BH52">
            <v>0</v>
          </cell>
          <cell r="BI52">
            <v>1.0827557558899528</v>
          </cell>
          <cell r="BJ52">
            <v>1.4719977840772594E-2</v>
          </cell>
          <cell r="BK52">
            <v>0.58080929012561566</v>
          </cell>
          <cell r="BL52">
            <v>3.7448082764220967</v>
          </cell>
          <cell r="BM52">
            <v>1.0131789332064791</v>
          </cell>
          <cell r="BN52">
            <v>0.57730753675408353</v>
          </cell>
          <cell r="BO52">
            <v>1</v>
          </cell>
          <cell r="BP52">
            <v>0.13233468943068888</v>
          </cell>
          <cell r="BQ52">
            <v>1.082669172002632</v>
          </cell>
          <cell r="BR52">
            <v>1.1000314579996207</v>
          </cell>
          <cell r="BS52">
            <v>0.19889103164535921</v>
          </cell>
          <cell r="BT52">
            <v>0.41733490647929583</v>
          </cell>
          <cell r="BU52">
            <v>0</v>
          </cell>
          <cell r="BV52">
            <v>1.0064852554788626</v>
          </cell>
          <cell r="BW52">
            <v>1.4757461605660148E-2</v>
          </cell>
          <cell r="BX52">
            <v>0.49207932543567345</v>
          </cell>
          <cell r="BY52">
            <v>2.8105771701374218</v>
          </cell>
          <cell r="BZ52">
            <v>1.0070981213525683</v>
          </cell>
          <cell r="CA52">
            <v>0.47737538262721874</v>
          </cell>
          <cell r="CB52">
            <v>1</v>
          </cell>
          <cell r="CC52">
            <v>0.11235954867047286</v>
          </cell>
          <cell r="CD52">
            <v>1.2928878509475623</v>
          </cell>
          <cell r="CE52">
            <v>1.3042607175517684</v>
          </cell>
          <cell r="CF52">
            <v>0.1902491976279482</v>
          </cell>
          <cell r="CG52">
            <v>8.2860319628458274</v>
          </cell>
          <cell r="CH52">
            <v>18.260978355554911</v>
          </cell>
          <cell r="CI52">
            <v>0.11400167739027407</v>
          </cell>
          <cell r="CJ52">
            <v>2.2949077077796503</v>
          </cell>
          <cell r="CK52">
            <v>1.0163789919438042</v>
          </cell>
          <cell r="CL52">
            <v>0.42232353925147986</v>
          </cell>
          <cell r="CM52">
            <v>2.0209057041717293</v>
          </cell>
          <cell r="CN52">
            <v>0</v>
          </cell>
          <cell r="CO52">
            <v>3.757032586600348</v>
          </cell>
          <cell r="CP52">
            <v>3.5527116121542426E-2</v>
          </cell>
          <cell r="CQ52">
            <v>0.63162299018979184</v>
          </cell>
          <cell r="CR52">
            <v>4.9744226143930286</v>
          </cell>
          <cell r="CS52">
            <v>1.0117519563674666</v>
          </cell>
          <cell r="CT52">
            <v>0.81934125644878375</v>
          </cell>
          <cell r="CU52">
            <v>1</v>
          </cell>
          <cell r="CV52">
            <v>0.4507281380825825</v>
          </cell>
          <cell r="CW52">
            <v>1.160896860678952</v>
          </cell>
          <cell r="CX52">
            <v>1.1798517191467328</v>
          </cell>
          <cell r="CY52">
            <v>0.19394050513937394</v>
          </cell>
          <cell r="CZ52">
            <v>6.3250514183365096</v>
          </cell>
          <cell r="DA52">
            <v>0</v>
          </cell>
          <cell r="DB52">
            <v>14.781301512315773</v>
          </cell>
          <cell r="DC52">
            <v>7.8474561268731646E-2</v>
          </cell>
          <cell r="DD52">
            <v>0.32756921650300236</v>
          </cell>
          <cell r="DE52">
            <v>4.1346496639513868</v>
          </cell>
          <cell r="DF52">
            <v>1.0106227489986559</v>
          </cell>
          <cell r="DG52">
            <v>1.5701632349174028</v>
          </cell>
          <cell r="DH52">
            <v>1</v>
          </cell>
          <cell r="DI52">
            <v>1.883504424919338</v>
          </cell>
          <cell r="DJ52">
            <v>0.96057491430016906</v>
          </cell>
          <cell r="DK52">
            <v>0.98299819409701794</v>
          </cell>
          <cell r="DL52">
            <v>0.20033465111356347</v>
          </cell>
        </row>
        <row r="53">
          <cell r="A53">
            <v>2069</v>
          </cell>
          <cell r="B53">
            <v>1</v>
          </cell>
          <cell r="C53">
            <v>22.516016910099054</v>
          </cell>
          <cell r="D53">
            <v>6.1498287086976386</v>
          </cell>
          <cell r="E53">
            <v>93.962279311001225</v>
          </cell>
          <cell r="F53">
            <v>-5.4680777822725952</v>
          </cell>
          <cell r="G53">
            <v>0</v>
          </cell>
          <cell r="H53">
            <v>0.25136299266366458</v>
          </cell>
          <cell r="I53">
            <v>7.2937493013849469E-2</v>
          </cell>
          <cell r="J53">
            <v>1.6437512146498769</v>
          </cell>
          <cell r="K53">
            <v>2.8492384228082237</v>
          </cell>
          <cell r="L53">
            <v>10.391455353492073</v>
          </cell>
          <cell r="M53">
            <v>0.16542485475976632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0.55491997458728037</v>
          </cell>
          <cell r="V53">
            <v>1.4670404748658123</v>
          </cell>
          <cell r="W53">
            <v>2.1935935847582962E-2</v>
          </cell>
          <cell r="X53">
            <v>0.16912013397879039</v>
          </cell>
          <cell r="Y53">
            <v>1.028675634035934</v>
          </cell>
          <cell r="Z53">
            <v>5.7015514841532298E-2</v>
          </cell>
          <cell r="AA53">
            <v>0.11488095476827132</v>
          </cell>
          <cell r="AB53">
            <v>0</v>
          </cell>
          <cell r="AC53">
            <v>0.31198099298674226</v>
          </cell>
          <cell r="AD53">
            <v>7.1469914306598169E-3</v>
          </cell>
          <cell r="AE53">
            <v>4.3278351037606001E-2</v>
          </cell>
          <cell r="AF53">
            <v>1.8779697114098211</v>
          </cell>
          <cell r="AG53">
            <v>0.99941618347056693</v>
          </cell>
          <cell r="AH53">
            <v>2.6526320518836508</v>
          </cell>
          <cell r="AI53">
            <v>1</v>
          </cell>
          <cell r="AJ53">
            <v>3.3171621147825646E-2</v>
          </cell>
          <cell r="AK53">
            <v>1.2638473556993894</v>
          </cell>
          <cell r="AL53">
            <v>1.2696449205865286</v>
          </cell>
          <cell r="AM53">
            <v>0.18643195719615926</v>
          </cell>
          <cell r="AN53">
            <v>0.44877252587675914</v>
          </cell>
          <cell r="AO53">
            <v>0</v>
          </cell>
          <cell r="AP53">
            <v>1.1753980146037679</v>
          </cell>
          <cell r="AQ53">
            <v>1.4788944416923144E-2</v>
          </cell>
          <cell r="AR53">
            <v>6.3654219457240091E-2</v>
          </cell>
          <cell r="AS53">
            <v>2.3347806329145802</v>
          </cell>
          <cell r="AT53">
            <v>1.0043670109725433</v>
          </cell>
          <cell r="AU53">
            <v>2.6060955287865522</v>
          </cell>
          <cell r="AV53">
            <v>1</v>
          </cell>
          <cell r="AW53">
            <v>0.13922205926949285</v>
          </cell>
          <cell r="AX53">
            <v>0.94845526659589341</v>
          </cell>
          <cell r="AY53">
            <v>0.96219433352896511</v>
          </cell>
          <cell r="AZ53">
            <v>0.19643558937945185</v>
          </cell>
          <cell r="BA53">
            <v>1.0201583257072238</v>
          </cell>
          <cell r="BB53">
            <v>2.1385342952152251</v>
          </cell>
          <cell r="BC53">
            <v>2.9391609132759171E-2</v>
          </cell>
          <cell r="BD53">
            <v>0.24908851889962061</v>
          </cell>
          <cell r="BE53">
            <v>1.1793063631712657</v>
          </cell>
          <cell r="BF53">
            <v>0.54716137878758331</v>
          </cell>
          <cell r="BG53">
            <v>0.60771438576668391</v>
          </cell>
          <cell r="BH53">
            <v>0</v>
          </cell>
          <cell r="BI53">
            <v>1.109572202601794</v>
          </cell>
          <cell r="BJ53">
            <v>1.467719725227813E-2</v>
          </cell>
          <cell r="BK53">
            <v>0.59247620587421446</v>
          </cell>
          <cell r="BL53">
            <v>3.7929785343311324</v>
          </cell>
          <cell r="BM53">
            <v>1.0128632104144824</v>
          </cell>
          <cell r="BN53">
            <v>0.57833104827074455</v>
          </cell>
          <cell r="BO53">
            <v>1</v>
          </cell>
          <cell r="BP53">
            <v>0.13547308071525035</v>
          </cell>
          <cell r="BQ53">
            <v>1.0804276105153385</v>
          </cell>
          <cell r="BR53">
            <v>1.097525361293979</v>
          </cell>
          <cell r="BS53">
            <v>0.19812095030290641</v>
          </cell>
          <cell r="BT53">
            <v>0.42098835174540755</v>
          </cell>
          <cell r="BU53">
            <v>0</v>
          </cell>
          <cell r="BV53">
            <v>1.0193111639407821</v>
          </cell>
          <cell r="BW53">
            <v>1.4714411880481042E-2</v>
          </cell>
          <cell r="BX53">
            <v>0.50196115962163046</v>
          </cell>
          <cell r="BY53">
            <v>2.8297295026673734</v>
          </cell>
          <cell r="BZ53">
            <v>1.0068143769360909</v>
          </cell>
          <cell r="CA53">
            <v>0.47517562538765123</v>
          </cell>
          <cell r="CB53">
            <v>1</v>
          </cell>
          <cell r="CC53">
            <v>0.11353675133913185</v>
          </cell>
          <cell r="CD53">
            <v>1.2981067071095636</v>
          </cell>
          <cell r="CE53">
            <v>1.3092177240706862</v>
          </cell>
          <cell r="CF53">
            <v>0.18940506002839363</v>
          </cell>
          <cell r="CG53">
            <v>8.4800341769280561</v>
          </cell>
          <cell r="CH53">
            <v>18.77013769682053</v>
          </cell>
          <cell r="CI53">
            <v>0.11409730977942419</v>
          </cell>
          <cell r="CJ53">
            <v>2.3435153483771556</v>
          </cell>
          <cell r="CK53">
            <v>1.0162156554662429</v>
          </cell>
          <cell r="CL53">
            <v>0.43187370365878075</v>
          </cell>
          <cell r="CM53">
            <v>2.0565338855038187</v>
          </cell>
          <cell r="CN53">
            <v>0</v>
          </cell>
          <cell r="CO53">
            <v>3.8384252690648148</v>
          </cell>
          <cell r="CP53">
            <v>3.5620121290242966E-2</v>
          </cell>
          <cell r="CQ53">
            <v>0.64609297773338736</v>
          </cell>
          <cell r="CR53">
            <v>5.0308535701346662</v>
          </cell>
          <cell r="CS53">
            <v>1.0113442222332869</v>
          </cell>
          <cell r="CT53">
            <v>0.815000572443495</v>
          </cell>
          <cell r="CU53">
            <v>1</v>
          </cell>
          <cell r="CV53">
            <v>0.45763298322428508</v>
          </cell>
          <cell r="CW53">
            <v>1.1640038782935966</v>
          </cell>
          <cell r="CX53">
            <v>1.1821387227479832</v>
          </cell>
          <cell r="CY53">
            <v>0.19296554140148189</v>
          </cell>
          <cell r="CZ53">
            <v>6.4872936069579836</v>
          </cell>
          <cell r="DA53">
            <v>0</v>
          </cell>
          <cell r="DB53">
            <v>15.22512711712851</v>
          </cell>
          <cell r="DC53">
            <v>7.8477188489181227E-2</v>
          </cell>
          <cell r="DD53">
            <v>0.33464144255508405</v>
          </cell>
          <cell r="DE53">
            <v>4.1772185501506778</v>
          </cell>
          <cell r="DF53">
            <v>1.0102956451209835</v>
          </cell>
          <cell r="DG53">
            <v>1.5742775467438437</v>
          </cell>
          <cell r="DH53">
            <v>1</v>
          </cell>
          <cell r="DI53">
            <v>1.9271249905903585</v>
          </cell>
          <cell r="DJ53">
            <v>0.95937234325052723</v>
          </cell>
          <cell r="DK53">
            <v>0.98089403408158526</v>
          </cell>
          <cell r="DL53">
            <v>0.19924121087904365</v>
          </cell>
        </row>
        <row r="54">
          <cell r="A54">
            <v>2070</v>
          </cell>
          <cell r="B54">
            <v>1</v>
          </cell>
          <cell r="C54">
            <v>23.105742676647331</v>
          </cell>
          <cell r="D54">
            <v>6.2858956432197548</v>
          </cell>
          <cell r="E54">
            <v>94.075026126671048</v>
          </cell>
          <cell r="F54">
            <v>-5.6049977182389412</v>
          </cell>
          <cell r="G54">
            <v>0</v>
          </cell>
          <cell r="H54">
            <v>0.25806436727459026</v>
          </cell>
          <cell r="I54">
            <v>7.223458022299134E-2</v>
          </cell>
          <cell r="J54">
            <v>1.67926880753274</v>
          </cell>
          <cell r="K54">
            <v>2.905457875619482</v>
          </cell>
          <cell r="L54">
            <v>10.612557959097385</v>
          </cell>
          <cell r="M54">
            <v>0.16498771232505638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0.56221745891278652</v>
          </cell>
          <cell r="V54">
            <v>1.4917391926563748</v>
          </cell>
          <cell r="W54">
            <v>2.1491511323238885E-2</v>
          </cell>
          <cell r="X54">
            <v>0.17153619110712542</v>
          </cell>
          <cell r="Y54">
            <v>1.0295892000828337</v>
          </cell>
          <cell r="Z54">
            <v>5.7665240707533053E-2</v>
          </cell>
          <cell r="AA54">
            <v>0.11525726100963102</v>
          </cell>
          <cell r="AB54">
            <v>0</v>
          </cell>
          <cell r="AC54">
            <v>0.31410042275169214</v>
          </cell>
          <cell r="AD54">
            <v>6.9670436900290816E-3</v>
          </cell>
          <cell r="AE54">
            <v>4.3623116015768675E-2</v>
          </cell>
          <cell r="AF54">
            <v>1.8764973160157894</v>
          </cell>
          <cell r="AG54">
            <v>0.99921596419114356</v>
          </cell>
          <cell r="AH54">
            <v>2.721223909293788</v>
          </cell>
          <cell r="AI54">
            <v>1</v>
          </cell>
          <cell r="AJ54">
            <v>3.3320903278093679E-2</v>
          </cell>
          <cell r="AK54">
            <v>1.2711798657114795</v>
          </cell>
          <cell r="AL54">
            <v>1.2767662870542487</v>
          </cell>
          <cell r="AM54">
            <v>0.18569355318156661</v>
          </cell>
          <cell r="AN54">
            <v>0.45619075550897603</v>
          </cell>
          <cell r="AO54">
            <v>0</v>
          </cell>
          <cell r="AP54">
            <v>1.1993020111828057</v>
          </cell>
          <cell r="AQ54">
            <v>1.4524467633209803E-2</v>
          </cell>
          <cell r="AR54">
            <v>6.4400918741320395E-2</v>
          </cell>
          <cell r="AS54">
            <v>2.3444805150906838</v>
          </cell>
          <cell r="AT54">
            <v>1.004154515422035</v>
          </cell>
          <cell r="AU54">
            <v>2.6625290695706765</v>
          </cell>
          <cell r="AV54">
            <v>1</v>
          </cell>
          <cell r="AW54">
            <v>0.14166124310504336</v>
          </cell>
          <cell r="AX54">
            <v>0.94771827108763884</v>
          </cell>
          <cell r="AY54">
            <v>0.96111673481199045</v>
          </cell>
          <cell r="AZ54">
            <v>0.19558954462673753</v>
          </cell>
          <cell r="BA54">
            <v>1.0358719681621764</v>
          </cell>
          <cell r="BB54">
            <v>2.1784852296409536</v>
          </cell>
          <cell r="BC54">
            <v>2.9308358772576957E-2</v>
          </cell>
          <cell r="BD54">
            <v>0.25336994209063174</v>
          </cell>
          <cell r="BE54">
            <v>1.1800624659337702</v>
          </cell>
          <cell r="BF54">
            <v>0.55780599085528348</v>
          </cell>
          <cell r="BG54">
            <v>0.62053475417631665</v>
          </cell>
          <cell r="BH54">
            <v>0</v>
          </cell>
          <cell r="BI54">
            <v>1.1368987851670831</v>
          </cell>
          <cell r="BJ54">
            <v>1.4635714183337057E-2</v>
          </cell>
          <cell r="BK54">
            <v>0.60400377127382243</v>
          </cell>
          <cell r="BL54">
            <v>3.8406034569318726</v>
          </cell>
          <cell r="BM54">
            <v>1.0125560745400988</v>
          </cell>
          <cell r="BN54">
            <v>0.57957855536933622</v>
          </cell>
          <cell r="BO54">
            <v>1</v>
          </cell>
          <cell r="BP54">
            <v>0.13867000179288091</v>
          </cell>
          <cell r="BQ54">
            <v>1.0781023286326703</v>
          </cell>
          <cell r="BR54">
            <v>1.0949417425412327</v>
          </cell>
          <cell r="BS54">
            <v>0.19737398215884958</v>
          </cell>
          <cell r="BT54">
            <v>0.42460224589938395</v>
          </cell>
          <cell r="BU54">
            <v>0</v>
          </cell>
          <cell r="BV54">
            <v>1.0320204037188971</v>
          </cell>
          <cell r="BW54">
            <v>1.4672644589239902E-2</v>
          </cell>
          <cell r="BX54">
            <v>0.51172448916799285</v>
          </cell>
          <cell r="BY54">
            <v>2.8482305250476827</v>
          </cell>
          <cell r="BZ54">
            <v>1.0065380885256028</v>
          </cell>
          <cell r="CA54">
            <v>0.47313678718250446</v>
          </cell>
          <cell r="CB54">
            <v>1</v>
          </cell>
          <cell r="CC54">
            <v>0.11470062512547249</v>
          </cell>
          <cell r="CD54">
            <v>1.3033225112808886</v>
          </cell>
          <cell r="CE54">
            <v>1.3141793618841755</v>
          </cell>
          <cell r="CF54">
            <v>0.18858639557057125</v>
          </cell>
          <cell r="CG54">
            <v>8.6719913142444245</v>
          </cell>
          <cell r="CH54">
            <v>19.276531563640695</v>
          </cell>
          <cell r="CI54">
            <v>0.11418784222924051</v>
          </cell>
          <cell r="CJ54">
            <v>2.3914340910195677</v>
          </cell>
          <cell r="CK54">
            <v>1.0160655130394471</v>
          </cell>
          <cell r="CL54">
            <v>0.44132818980195071</v>
          </cell>
          <cell r="CM54">
            <v>2.091370999506402</v>
          </cell>
          <cell r="CN54">
            <v>0</v>
          </cell>
          <cell r="CO54">
            <v>3.9184397676310687</v>
          </cell>
          <cell r="CP54">
            <v>3.5708938975710432E-2</v>
          </cell>
          <cell r="CQ54">
            <v>0.66041836196848414</v>
          </cell>
          <cell r="CR54">
            <v>5.0859434994318358</v>
          </cell>
          <cell r="CS54">
            <v>1.0109504139646261</v>
          </cell>
          <cell r="CT54">
            <v>0.81076362151889836</v>
          </cell>
          <cell r="CU54">
            <v>1</v>
          </cell>
          <cell r="CV54">
            <v>0.46435854116470526</v>
          </cell>
          <cell r="CW54">
            <v>1.1670870952630403</v>
          </cell>
          <cell r="CX54">
            <v>1.1844386819556627</v>
          </cell>
          <cell r="CY54">
            <v>0.1920263837362762</v>
          </cell>
          <cell r="CZ54">
            <v>6.6483840138495953</v>
          </cell>
          <cell r="DA54">
            <v>0</v>
          </cell>
          <cell r="DB54">
            <v>15.667936633944439</v>
          </cell>
          <cell r="DC54">
            <v>7.8478903253530088E-2</v>
          </cell>
          <cell r="DD54">
            <v>0.34163929033744894</v>
          </cell>
          <cell r="DE54">
            <v>4.2189002557819473</v>
          </cell>
          <cell r="DF54">
            <v>1.0099783395377764</v>
          </cell>
          <cell r="DG54">
            <v>1.5781981682327109</v>
          </cell>
          <cell r="DH54">
            <v>1</v>
          </cell>
          <cell r="DI54">
            <v>1.9702584209062288</v>
          </cell>
          <cell r="DJ54">
            <v>0.95820265250535452</v>
          </cell>
          <cell r="DK54">
            <v>0.9788615849101584</v>
          </cell>
          <cell r="DL54">
            <v>0.19818368528982216</v>
          </cell>
        </row>
        <row r="55">
          <cell r="A55">
            <v>2071</v>
          </cell>
          <cell r="B55">
            <v>1</v>
          </cell>
          <cell r="C55">
            <v>23.692980980783339</v>
          </cell>
          <cell r="D55">
            <v>6.4208945677631002</v>
          </cell>
          <cell r="E55">
            <v>94.18831955145717</v>
          </cell>
          <cell r="F55">
            <v>-5.7412975678019658</v>
          </cell>
          <cell r="G55">
            <v>0</v>
          </cell>
          <cell r="H55">
            <v>0.26475276400182313</v>
          </cell>
          <cell r="I55">
            <v>7.1552680966536206E-2</v>
          </cell>
          <cell r="J55">
            <v>1.7144836611422472</v>
          </cell>
          <cell r="K55">
            <v>2.9609856866604471</v>
          </cell>
          <cell r="L55">
            <v>10.831611151563973</v>
          </cell>
          <cell r="M55">
            <v>0.16456078023243242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0.56948758804785637</v>
          </cell>
          <cell r="V55">
            <v>1.5163768608047485</v>
          </cell>
          <cell r="W55">
            <v>2.1059633160073494E-2</v>
          </cell>
          <cell r="X55">
            <v>0.17394058523585146</v>
          </cell>
          <cell r="Y55">
            <v>1.0304569977921954</v>
          </cell>
          <cell r="Z55">
            <v>5.829090286287758E-2</v>
          </cell>
          <cell r="AA55">
            <v>0.11561723258484106</v>
          </cell>
          <cell r="AB55">
            <v>0</v>
          </cell>
          <cell r="AC55">
            <v>0.31615226415706271</v>
          </cell>
          <cell r="AD55">
            <v>6.7922738102795125E-3</v>
          </cell>
          <cell r="AE55">
            <v>4.3944616680001949E-2</v>
          </cell>
          <cell r="AF55">
            <v>1.8746638726129545</v>
          </cell>
          <cell r="AG55">
            <v>0.99902294368711786</v>
          </cell>
          <cell r="AH55">
            <v>2.7922509352611677</v>
          </cell>
          <cell r="AI55">
            <v>1</v>
          </cell>
          <cell r="AJ55">
            <v>3.346501350860194E-2</v>
          </cell>
          <cell r="AK55">
            <v>1.2784558358116831</v>
          </cell>
          <cell r="AL55">
            <v>1.2838390397703294</v>
          </cell>
          <cell r="AM55">
            <v>0.18498104867803447</v>
          </cell>
          <cell r="AN55">
            <v>0.46361103856246333</v>
          </cell>
          <cell r="AO55">
            <v>0</v>
          </cell>
          <cell r="AP55">
            <v>1.2232563936348682</v>
          </cell>
          <cell r="AQ55">
            <v>1.4267359349793981E-2</v>
          </cell>
          <cell r="AR55">
            <v>6.512075431543296E-2</v>
          </cell>
          <cell r="AS55">
            <v>2.3537379189530716</v>
          </cell>
          <cell r="AT55">
            <v>1.0039485949127882</v>
          </cell>
          <cell r="AU55">
            <v>2.7203149256154577</v>
          </cell>
          <cell r="AV55">
            <v>1</v>
          </cell>
          <cell r="AW55">
            <v>0.14409774708852549</v>
          </cell>
          <cell r="AX55">
            <v>0.94695964482428696</v>
          </cell>
          <cell r="AY55">
            <v>0.96002699635266864</v>
          </cell>
          <cell r="AZ55">
            <v>0.19476814533459139</v>
          </cell>
          <cell r="BA55">
            <v>1.0517450985248413</v>
          </cell>
          <cell r="BB55">
            <v>2.2187836249151838</v>
          </cell>
          <cell r="BC55">
            <v>2.9227609418654807E-2</v>
          </cell>
          <cell r="BD55">
            <v>0.25768828880218564</v>
          </cell>
          <cell r="BE55">
            <v>1.1807475696543648</v>
          </cell>
          <cell r="BF55">
            <v>0.56831629196984412</v>
          </cell>
          <cell r="BG55">
            <v>0.63359928526879805</v>
          </cell>
          <cell r="BH55">
            <v>0</v>
          </cell>
          <cell r="BI55">
            <v>1.1647437457820036</v>
          </cell>
          <cell r="BJ55">
            <v>1.4595488906535291E-2</v>
          </cell>
          <cell r="BK55">
            <v>0.61538610309523356</v>
          </cell>
          <cell r="BL55">
            <v>3.8876793746966114</v>
          </cell>
          <cell r="BM55">
            <v>1.0122574268850382</v>
          </cell>
          <cell r="BN55">
            <v>0.58104438600036512</v>
          </cell>
          <cell r="BO55">
            <v>1</v>
          </cell>
          <cell r="BP55">
            <v>0.14192621378538825</v>
          </cell>
          <cell r="BQ55">
            <v>1.0756970336964182</v>
          </cell>
          <cell r="BR55">
            <v>1.0922837141202033</v>
          </cell>
          <cell r="BS55">
            <v>0.1966492800016145</v>
          </cell>
          <cell r="BT55">
            <v>0.42817641723410427</v>
          </cell>
          <cell r="BU55">
            <v>0</v>
          </cell>
          <cell r="BV55">
            <v>1.0446110378351425</v>
          </cell>
          <cell r="BW55">
            <v>1.4632120512119515E-2</v>
          </cell>
          <cell r="BX55">
            <v>0.52136432134895239</v>
          </cell>
          <cell r="BY55">
            <v>2.8660867038328695</v>
          </cell>
          <cell r="BZ55">
            <v>1.0062692180773309</v>
          </cell>
          <cell r="CA55">
            <v>0.47125187829784054</v>
          </cell>
          <cell r="CB55">
            <v>1</v>
          </cell>
          <cell r="CC55">
            <v>0.11585093672876783</v>
          </cell>
          <cell r="CD55">
            <v>1.3085367957348886</v>
          </cell>
          <cell r="CE55">
            <v>1.3191462592923229</v>
          </cell>
          <cell r="CF55">
            <v>0.18779225632172705</v>
          </cell>
          <cell r="CG55">
            <v>8.8617833739519103</v>
          </cell>
          <cell r="CH55">
            <v>19.77971756818906</v>
          </cell>
          <cell r="CI55">
            <v>0.11427353765370411</v>
          </cell>
          <cell r="CJ55">
            <v>2.438640091472692</v>
          </cell>
          <cell r="CK55">
            <v>1.0159279266962928</v>
          </cell>
          <cell r="CL55">
            <v>0.45068105060727282</v>
          </cell>
          <cell r="CM55">
            <v>2.1254115233559117</v>
          </cell>
          <cell r="CN55">
            <v>0</v>
          </cell>
          <cell r="CO55">
            <v>3.9970332570017875</v>
          </cell>
          <cell r="CP55">
            <v>3.5793748527433687E-2</v>
          </cell>
          <cell r="CQ55">
            <v>0.67459004666147626</v>
          </cell>
          <cell r="CR55">
            <v>5.1397024206475681</v>
          </cell>
          <cell r="CS55">
            <v>1.010570097981859</v>
          </cell>
          <cell r="CT55">
            <v>0.80662756468944663</v>
          </cell>
          <cell r="CU55">
            <v>1</v>
          </cell>
          <cell r="CV55">
            <v>0.47090554381673483</v>
          </cell>
          <cell r="CW55">
            <v>1.1701448559305754</v>
          </cell>
          <cell r="CX55">
            <v>1.1867484272475797</v>
          </cell>
          <cell r="CY55">
            <v>0.19112180286491851</v>
          </cell>
          <cell r="CZ55">
            <v>6.8082029890964266</v>
          </cell>
          <cell r="DA55">
            <v>0</v>
          </cell>
          <cell r="DB55">
            <v>16.109310295305836</v>
          </cell>
          <cell r="DC55">
            <v>7.8479789126270419E-2</v>
          </cell>
          <cell r="DD55">
            <v>0.34855870482849266</v>
          </cell>
          <cell r="DE55">
            <v>4.2596993612553637</v>
          </cell>
          <cell r="DF55">
            <v>1.0096705544887876</v>
          </cell>
          <cell r="DG55">
            <v>1.5819310359584482</v>
          </cell>
          <cell r="DH55">
            <v>1</v>
          </cell>
          <cell r="DI55">
            <v>2.0128774537899901</v>
          </cell>
          <cell r="DJ55">
            <v>0.95706515472902742</v>
          </cell>
          <cell r="DK55">
            <v>0.97689857185991535</v>
          </cell>
          <cell r="DL55">
            <v>0.19716103039272534</v>
          </cell>
        </row>
        <row r="56">
          <cell r="A56">
            <v>2072</v>
          </cell>
          <cell r="B56">
            <v>1</v>
          </cell>
          <cell r="C56">
            <v>24.277283182629382</v>
          </cell>
          <cell r="D56">
            <v>6.5547511100204412</v>
          </cell>
          <cell r="E56">
            <v>94.302140203842242</v>
          </cell>
          <cell r="F56">
            <v>-5.8768825248541932</v>
          </cell>
          <cell r="G56">
            <v>0</v>
          </cell>
          <cell r="H56">
            <v>0.27142300391045493</v>
          </cell>
          <cell r="I56">
            <v>7.0891284790739306E-2</v>
          </cell>
          <cell r="J56">
            <v>1.7493773022468821</v>
          </cell>
          <cell r="K56">
            <v>3.0158000279145094</v>
          </cell>
          <cell r="L56">
            <v>11.048505436271377</v>
          </cell>
          <cell r="M56">
            <v>0.16414380906243903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0.57672936747522152</v>
          </cell>
          <cell r="V56">
            <v>1.540947193130094</v>
          </cell>
          <cell r="W56">
            <v>2.0639880686365145E-2</v>
          </cell>
          <cell r="X56">
            <v>0.17633269214979402</v>
          </cell>
          <cell r="Y56">
            <v>1.0312805716856321</v>
          </cell>
          <cell r="Z56">
            <v>5.8892628077846003E-2</v>
          </cell>
          <cell r="AA56">
            <v>0.11596153086968525</v>
          </cell>
          <cell r="AB56">
            <v>0</v>
          </cell>
          <cell r="AC56">
            <v>0.31813821500120426</v>
          </cell>
          <cell r="AD56">
            <v>6.6225152784374387E-3</v>
          </cell>
          <cell r="AE56">
            <v>4.424311929587918E-2</v>
          </cell>
          <cell r="AF56">
            <v>1.8724836725393721</v>
          </cell>
          <cell r="AG56">
            <v>0.99883701804482172</v>
          </cell>
          <cell r="AH56">
            <v>2.8657836371365786</v>
          </cell>
          <cell r="AI56">
            <v>1</v>
          </cell>
          <cell r="AJ56">
            <v>3.3604078744364878E-2</v>
          </cell>
          <cell r="AK56">
            <v>1.2856741437193338</v>
          </cell>
          <cell r="AL56">
            <v>1.2908613854321831</v>
          </cell>
          <cell r="AM56">
            <v>0.18429347897203974</v>
          </cell>
          <cell r="AN56">
            <v>0.47103143932033181</v>
          </cell>
          <cell r="AO56">
            <v>0</v>
          </cell>
          <cell r="AP56">
            <v>1.2472525747805527</v>
          </cell>
          <cell r="AQ56">
            <v>1.4017365407927708E-2</v>
          </cell>
          <cell r="AR56">
            <v>6.5813802891714027E-2</v>
          </cell>
          <cell r="AS56">
            <v>2.3625624980764854</v>
          </cell>
          <cell r="AT56">
            <v>1.0037491765874094</v>
          </cell>
          <cell r="AU56">
            <v>2.7794636098152963</v>
          </cell>
          <cell r="AV56">
            <v>1</v>
          </cell>
          <cell r="AW56">
            <v>0.14653070432655815</v>
          </cell>
          <cell r="AX56">
            <v>0.94618110928166499</v>
          </cell>
          <cell r="AY56">
            <v>0.95892639812456093</v>
          </cell>
          <cell r="AZ56">
            <v>0.19397065341296338</v>
          </cell>
          <cell r="BA56">
            <v>1.0677798099674995</v>
          </cell>
          <cell r="BB56">
            <v>2.2594319698899197</v>
          </cell>
          <cell r="BC56">
            <v>2.9149284836344942E-2</v>
          </cell>
          <cell r="BD56">
            <v>0.26204365000006924</v>
          </cell>
          <cell r="BE56">
            <v>1.1813637632765894</v>
          </cell>
          <cell r="BF56">
            <v>0.57868732942177781</v>
          </cell>
          <cell r="BG56">
            <v>0.64691205886366165</v>
          </cell>
          <cell r="BH56">
            <v>0</v>
          </cell>
          <cell r="BI56">
            <v>1.1931152706555763</v>
          </cell>
          <cell r="BJ56">
            <v>1.4556483060363556E-2</v>
          </cell>
          <cell r="BK56">
            <v>0.62661784166044798</v>
          </cell>
          <cell r="BL56">
            <v>3.9342038432183788</v>
          </cell>
          <cell r="BM56">
            <v>1.0119671562503421</v>
          </cell>
          <cell r="BN56">
            <v>0.5827232056717413</v>
          </cell>
          <cell r="BO56">
            <v>1</v>
          </cell>
          <cell r="BP56">
            <v>0.14524248552250857</v>
          </cell>
          <cell r="BQ56">
            <v>1.0732153508410076</v>
          </cell>
          <cell r="BR56">
            <v>1.0895544641881518</v>
          </cell>
          <cell r="BS56">
            <v>0.19594606828455025</v>
          </cell>
          <cell r="BT56">
            <v>0.43171072058191179</v>
          </cell>
          <cell r="BU56">
            <v>0</v>
          </cell>
          <cell r="BV56">
            <v>1.0570811015434305</v>
          </cell>
          <cell r="BW56">
            <v>1.4592801775981386E-2</v>
          </cell>
          <cell r="BX56">
            <v>0.53087610807431407</v>
          </cell>
          <cell r="BY56">
            <v>2.8833053283402537</v>
          </cell>
          <cell r="BZ56">
            <v>1.0060077121524589</v>
          </cell>
          <cell r="CA56">
            <v>0.46951425402829683</v>
          </cell>
          <cell r="CB56">
            <v>1</v>
          </cell>
          <cell r="CC56">
            <v>0.11698746485044219</v>
          </cell>
          <cell r="CD56">
            <v>1.3137510725356814</v>
          </cell>
          <cell r="CE56">
            <v>1.3241192270623805</v>
          </cell>
          <cell r="CF56">
            <v>0.18702177185469684</v>
          </cell>
          <cell r="CG56">
            <v>9.0492995173144042</v>
          </cell>
          <cell r="CH56">
            <v>20.27927635881499</v>
          </cell>
          <cell r="CI56">
            <v>0.11435464353972893</v>
          </cell>
          <cell r="CJ56">
            <v>2.4851121857720981</v>
          </cell>
          <cell r="CK56">
            <v>1.0158023004793131</v>
          </cell>
          <cell r="CL56">
            <v>0.45992678568567719</v>
          </cell>
          <cell r="CM56">
            <v>2.1586519963270923</v>
          </cell>
          <cell r="CN56">
            <v>0</v>
          </cell>
          <cell r="CO56">
            <v>4.0741684001695759</v>
          </cell>
          <cell r="CP56">
            <v>3.587472259922065E-2</v>
          </cell>
          <cell r="CQ56">
            <v>0.68859962180725109</v>
          </cell>
          <cell r="CR56">
            <v>5.1921420303920165</v>
          </cell>
          <cell r="CS56">
            <v>1.0102028493806972</v>
          </cell>
          <cell r="CT56">
            <v>0.80258958977717776</v>
          </cell>
          <cell r="CU56">
            <v>1</v>
          </cell>
          <cell r="CV56">
            <v>0.4772751092485516</v>
          </cell>
          <cell r="CW56">
            <v>1.1731756389039085</v>
          </cell>
          <cell r="CX56">
            <v>1.1890649522349215</v>
          </cell>
          <cell r="CY56">
            <v>0.19025060234707541</v>
          </cell>
          <cell r="CZ56">
            <v>6.9666377896165814</v>
          </cell>
          <cell r="DA56">
            <v>0</v>
          </cell>
          <cell r="DB56">
            <v>16.548845213306905</v>
          </cell>
          <cell r="DC56">
            <v>7.8479920940508277E-2</v>
          </cell>
          <cell r="DD56">
            <v>0.35539594152911819</v>
          </cell>
          <cell r="DE56">
            <v>4.2996213444019888</v>
          </cell>
          <cell r="DF56">
            <v>1.0093720187842083</v>
          </cell>
          <cell r="DG56">
            <v>1.5854819433635035</v>
          </cell>
          <cell r="DH56">
            <v>1</v>
          </cell>
          <cell r="DI56">
            <v>2.0549571466118479</v>
          </cell>
          <cell r="DJ56">
            <v>0.9559591773781021</v>
          </cell>
          <cell r="DK56">
            <v>0.97500276274519393</v>
          </cell>
          <cell r="DL56">
            <v>0.19617221455990136</v>
          </cell>
        </row>
        <row r="57">
          <cell r="A57">
            <v>2073</v>
          </cell>
          <cell r="B57">
            <v>1</v>
          </cell>
          <cell r="C57">
            <v>24.858223639685541</v>
          </cell>
          <cell r="D57">
            <v>6.6873961773384814</v>
          </cell>
          <cell r="E57">
            <v>94.416469681602479</v>
          </cell>
          <cell r="F57">
            <v>-6.0116627277538974</v>
          </cell>
          <cell r="G57">
            <v>0</v>
          </cell>
          <cell r="H57">
            <v>0.2780701246814733</v>
          </cell>
          <cell r="I57">
            <v>7.024988602685299E-2</v>
          </cell>
          <cell r="J57">
            <v>1.7839326536072957</v>
          </cell>
          <cell r="K57">
            <v>3.0698816810903273</v>
          </cell>
          <cell r="L57">
            <v>11.263140387354632</v>
          </cell>
          <cell r="M57">
            <v>0.16373655385484295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0.58394182321172694</v>
          </cell>
          <cell r="V57">
            <v>1.5654439316440716</v>
          </cell>
          <cell r="W57">
            <v>2.0231849410547838E-2</v>
          </cell>
          <cell r="X57">
            <v>0.17871191181690996</v>
          </cell>
          <cell r="Y57">
            <v>1.032061441123036</v>
          </cell>
          <cell r="Z57">
            <v>5.9470589614129439E-2</v>
          </cell>
          <cell r="AA57">
            <v>0.11629079516442252</v>
          </cell>
          <cell r="AB57">
            <v>0</v>
          </cell>
          <cell r="AC57">
            <v>0.3200599299334721</v>
          </cell>
          <cell r="AD57">
            <v>6.4576074743676552E-3</v>
          </cell>
          <cell r="AE57">
            <v>4.4518929600769953E-2</v>
          </cell>
          <cell r="AF57">
            <v>1.8699709327399407</v>
          </cell>
          <cell r="AG57">
            <v>0.99865807106728255</v>
          </cell>
          <cell r="AH57">
            <v>2.9418943887992248</v>
          </cell>
          <cell r="AI57">
            <v>1</v>
          </cell>
          <cell r="AJ57">
            <v>3.3738224659911956E-2</v>
          </cell>
          <cell r="AK57">
            <v>1.292833758357119</v>
          </cell>
          <cell r="AL57">
            <v>1.2978317525272447</v>
          </cell>
          <cell r="AM57">
            <v>0.18362994389381757</v>
          </cell>
          <cell r="AN57">
            <v>0.47845005202391638</v>
          </cell>
          <cell r="AO57">
            <v>0</v>
          </cell>
          <cell r="AP57">
            <v>1.2712819762463834</v>
          </cell>
          <cell r="AQ57">
            <v>1.3774241936180182E-2</v>
          </cell>
          <cell r="AR57">
            <v>6.6480194363263218E-2</v>
          </cell>
          <cell r="AS57">
            <v>2.3709641829743728</v>
          </cell>
          <cell r="AT57">
            <v>1.0035561746547959</v>
          </cell>
          <cell r="AU57">
            <v>2.8399851299727734</v>
          </cell>
          <cell r="AV57">
            <v>1</v>
          </cell>
          <cell r="AW57">
            <v>0.14895927032827272</v>
          </cell>
          <cell r="AX57">
            <v>0.94538431289913349</v>
          </cell>
          <cell r="AY57">
            <v>0.95781622170102687</v>
          </cell>
          <cell r="AZ57">
            <v>0.19319637435517564</v>
          </cell>
          <cell r="BA57">
            <v>1.0839782421194475</v>
          </cell>
          <cell r="BB57">
            <v>2.3004326069812211</v>
          </cell>
          <cell r="BC57">
            <v>2.90733113945402E-2</v>
          </cell>
          <cell r="BD57">
            <v>0.26643613580291031</v>
          </cell>
          <cell r="BE57">
            <v>1.1819130984653889</v>
          </cell>
          <cell r="BF57">
            <v>0.58891462397597782</v>
          </cell>
          <cell r="BG57">
            <v>0.66047721186918651</v>
          </cell>
          <cell r="BH57">
            <v>0</v>
          </cell>
          <cell r="BI57">
            <v>1.2220215065745015</v>
          </cell>
          <cell r="BJ57">
            <v>1.4518659594218929E-2</v>
          </cell>
          <cell r="BK57">
            <v>0.6376941395103134</v>
          </cell>
          <cell r="BL57">
            <v>3.9801755657965883</v>
          </cell>
          <cell r="BM57">
            <v>1.0116851393894721</v>
          </cell>
          <cell r="BN57">
            <v>0.58460999681704595</v>
          </cell>
          <cell r="BO57">
            <v>1</v>
          </cell>
          <cell r="BP57">
            <v>0.1486195978077873</v>
          </cell>
          <cell r="BQ57">
            <v>1.0706608215458107</v>
          </cell>
          <cell r="BR57">
            <v>1.0867572246985311</v>
          </cell>
          <cell r="BS57">
            <v>0.19526363439337638</v>
          </cell>
          <cell r="BT57">
            <v>0.43520503651321951</v>
          </cell>
          <cell r="BU57">
            <v>0</v>
          </cell>
          <cell r="BV57">
            <v>1.0694286207848811</v>
          </cell>
          <cell r="BW57">
            <v>1.4554651800321269E-2</v>
          </cell>
          <cell r="BX57">
            <v>0.5402557362691619</v>
          </cell>
          <cell r="BY57">
            <v>2.899894431687887</v>
          </cell>
          <cell r="BZ57">
            <v>1.005753501893681</v>
          </cell>
          <cell r="CA57">
            <v>0.46791759460433502</v>
          </cell>
          <cell r="CB57">
            <v>1</v>
          </cell>
          <cell r="CC57">
            <v>0.11811000421775002</v>
          </cell>
          <cell r="CD57">
            <v>1.3189668320263965</v>
          </cell>
          <cell r="CE57">
            <v>1.3290992236203227</v>
          </cell>
          <cell r="CF57">
            <v>0.18627414056084984</v>
          </cell>
          <cell r="CG57">
            <v>9.2344378873700084</v>
          </cell>
          <cell r="CH57">
            <v>20.774811911760157</v>
          </cell>
          <cell r="CI57">
            <v>0.11443139304975489</v>
          </cell>
          <cell r="CJ57">
            <v>2.5308317641567668</v>
          </cell>
          <cell r="CK57">
            <v>1.0156880772744823</v>
          </cell>
          <cell r="CL57">
            <v>0.4690603354071643</v>
          </cell>
          <cell r="CM57">
            <v>2.1910908848424047</v>
          </cell>
          <cell r="CN57">
            <v>0</v>
          </cell>
          <cell r="CO57">
            <v>4.149813147388989</v>
          </cell>
          <cell r="CP57">
            <v>3.5952027302993107E-2</v>
          </cell>
          <cell r="CQ57">
            <v>0.70243935402906721</v>
          </cell>
          <cell r="CR57">
            <v>5.2432755597381488</v>
          </cell>
          <cell r="CS57">
            <v>1.0098482531819664</v>
          </cell>
          <cell r="CT57">
            <v>0.79864691622914463</v>
          </cell>
          <cell r="CU57">
            <v>1</v>
          </cell>
          <cell r="CV57">
            <v>0.4834687016865532</v>
          </cell>
          <cell r="CW57">
            <v>1.1761780501791743</v>
          </cell>
          <cell r="CX57">
            <v>1.191385409283493</v>
          </cell>
          <cell r="CY57">
            <v>0.1894116176529537</v>
          </cell>
          <cell r="CZ57">
            <v>7.1235825657054939</v>
          </cell>
          <cell r="DA57">
            <v>0</v>
          </cell>
          <cell r="DB57">
            <v>16.986155986817653</v>
          </cell>
          <cell r="DC57">
            <v>7.8479365746761773E-2</v>
          </cell>
          <cell r="DD57">
            <v>0.36214756213996258</v>
          </cell>
          <cell r="DE57">
            <v>4.3386725217865969</v>
          </cell>
          <cell r="DF57">
            <v>1.0090824687780717</v>
          </cell>
          <cell r="DG57">
            <v>1.5888565330362829</v>
          </cell>
          <cell r="DH57">
            <v>1</v>
          </cell>
          <cell r="DI57">
            <v>2.096474800217127</v>
          </cell>
          <cell r="DJ57">
            <v>0.95488406192429665</v>
          </cell>
          <cell r="DK57">
            <v>0.97317197228536978</v>
          </cell>
          <cell r="DL57">
            <v>0.19521621998072508</v>
          </cell>
        </row>
        <row r="58">
          <cell r="A58">
            <v>2074</v>
          </cell>
          <cell r="B58">
            <v>1</v>
          </cell>
          <cell r="C58">
            <v>25.435400053630975</v>
          </cell>
          <cell r="D58">
            <v>6.8187658927837864</v>
          </cell>
          <cell r="E58">
            <v>94.531290512856089</v>
          </cell>
          <cell r="F58">
            <v>-6.1455533014914154</v>
          </cell>
          <cell r="G58">
            <v>0</v>
          </cell>
          <cell r="H58">
            <v>0.28468938552943396</v>
          </cell>
          <cell r="I58">
            <v>6.9627984503494569E-2</v>
          </cell>
          <cell r="J58">
            <v>1.818134010419487</v>
          </cell>
          <cell r="K58">
            <v>3.1232139210288197</v>
          </cell>
          <cell r="L58">
            <v>11.47542443870266</v>
          </cell>
          <cell r="M58">
            <v>0.16333877431437918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0.59112400198542436</v>
          </cell>
          <cell r="V58">
            <v>1.5898608704090509</v>
          </cell>
          <cell r="W58">
            <v>1.9835150323737318E-2</v>
          </cell>
          <cell r="X58">
            <v>0.18107767100577057</v>
          </cell>
          <cell r="Y58">
            <v>1.0328010988717768</v>
          </cell>
          <cell r="Z58">
            <v>6.0025003913859461E-2</v>
          </cell>
          <cell r="AA58">
            <v>0.11660564297581434</v>
          </cell>
          <cell r="AB58">
            <v>0</v>
          </cell>
          <cell r="AC58">
            <v>0.32191902399603584</v>
          </cell>
          <cell r="AD58">
            <v>6.297395445103114E-3</v>
          </cell>
          <cell r="AE58">
            <v>4.4772389507804287E-2</v>
          </cell>
          <cell r="AF58">
            <v>1.867139750565936</v>
          </cell>
          <cell r="AG58">
            <v>0.99848597517012194</v>
          </cell>
          <cell r="AH58">
            <v>3.0206574625544942</v>
          </cell>
          <cell r="AI58">
            <v>1</v>
          </cell>
          <cell r="AJ58">
            <v>3.3867576232709057E-2</v>
          </cell>
          <cell r="AK58">
            <v>1.2999337358223726</v>
          </cell>
          <cell r="AL58">
            <v>1.3047487648184841</v>
          </cell>
          <cell r="AM58">
            <v>0.18298960050581811</v>
          </cell>
          <cell r="AN58">
            <v>0.48586500188578763</v>
          </cell>
          <cell r="AO58">
            <v>0</v>
          </cell>
          <cell r="AP58">
            <v>1.2953360524194224</v>
          </cell>
          <cell r="AQ58">
            <v>1.3537754878634203E-2</v>
          </cell>
          <cell r="AR58">
            <v>6.7120108313212343E-2</v>
          </cell>
          <cell r="AS58">
            <v>2.37895312670679</v>
          </cell>
          <cell r="AT58">
            <v>1.0033694915221136</v>
          </cell>
          <cell r="AU58">
            <v>2.9018889677169568</v>
          </cell>
          <cell r="AV58">
            <v>1</v>
          </cell>
          <cell r="AW58">
            <v>0.15138262547771286</v>
          </cell>
          <cell r="AX58">
            <v>0.9445708330777739</v>
          </cell>
          <cell r="AY58">
            <v>0.95669773700244221</v>
          </cell>
          <cell r="AZ58">
            <v>0.19244465157310994</v>
          </cell>
          <cell r="BA58">
            <v>1.1003425809588823</v>
          </cell>
          <cell r="BB58">
            <v>2.3417877715577764</v>
          </cell>
          <cell r="BC58">
            <v>2.8999617962204245E-2</v>
          </cell>
          <cell r="BD58">
            <v>0.27086588213402013</v>
          </cell>
          <cell r="BE58">
            <v>1.1823975883283218</v>
          </cell>
          <cell r="BF58">
            <v>0.59899415810874068</v>
          </cell>
          <cell r="BG58">
            <v>0.67429893891086057</v>
          </cell>
          <cell r="BH58">
            <v>0</v>
          </cell>
          <cell r="BI58">
            <v>1.2514705795012082</v>
          </cell>
          <cell r="BJ58">
            <v>1.4481982716214309E-2</v>
          </cell>
          <cell r="BK58">
            <v>0.64861064867770613</v>
          </cell>
          <cell r="BL58">
            <v>4.0255943142502746</v>
          </cell>
          <cell r="BM58">
            <v>1.0114112418249954</v>
          </cell>
          <cell r="BN58">
            <v>0.5867000394779478</v>
          </cell>
          <cell r="BO58">
            <v>1</v>
          </cell>
          <cell r="BP58">
            <v>0.15205834687772646</v>
          </cell>
          <cell r="BQ58">
            <v>1.0680369025401188</v>
          </cell>
          <cell r="BR58">
            <v>1.0838952433353859</v>
          </cell>
          <cell r="BS58">
            <v>0.19460132033068392</v>
          </cell>
          <cell r="BT58">
            <v>0.43865927053806941</v>
          </cell>
          <cell r="BU58">
            <v>0</v>
          </cell>
          <cell r="BV58">
            <v>1.0816516319357585</v>
          </cell>
          <cell r="BW58">
            <v>1.4517635245989936E-2</v>
          </cell>
          <cell r="BX58">
            <v>0.54949951706818001</v>
          </cell>
          <cell r="BY58">
            <v>2.9158627115106128</v>
          </cell>
          <cell r="BZ58">
            <v>1.0055065035736079</v>
          </cell>
          <cell r="CA58">
            <v>0.46645588636502017</v>
          </cell>
          <cell r="CB58">
            <v>1</v>
          </cell>
          <cell r="CC58">
            <v>0.11921836858073981</v>
          </cell>
          <cell r="CD58">
            <v>1.3241855415450701</v>
          </cell>
          <cell r="CE58">
            <v>1.3340873234578627</v>
          </cell>
          <cell r="CF58">
            <v>0.18554862127373811</v>
          </cell>
          <cell r="CG58">
            <v>9.4171054026487031</v>
          </cell>
          <cell r="CH58">
            <v>21.26595166118523</v>
          </cell>
          <cell r="CI58">
            <v>0.11450400602843759</v>
          </cell>
          <cell r="CJ58">
            <v>2.5757826447701913</v>
          </cell>
          <cell r="CK58">
            <v>1.015584735912066</v>
          </cell>
          <cell r="CL58">
            <v>0.47807707340545275</v>
          </cell>
          <cell r="CM58">
            <v>2.2227284497260058</v>
          </cell>
          <cell r="CN58">
            <v>0</v>
          </cell>
          <cell r="CO58">
            <v>4.2239405165411341</v>
          </cell>
          <cell r="CP58">
            <v>3.6025822370008717E-2</v>
          </cell>
          <cell r="CQ58">
            <v>0.71610217461532577</v>
          </cell>
          <cell r="CR58">
            <v>5.2931176398371571</v>
          </cell>
          <cell r="CS58">
            <v>1.0095059051288122</v>
          </cell>
          <cell r="CT58">
            <v>0.79479679922701774</v>
          </cell>
          <cell r="CU58">
            <v>1</v>
          </cell>
          <cell r="CV58">
            <v>0.48948809385895709</v>
          </cell>
          <cell r="CW58">
            <v>1.1791508166122215</v>
          </cell>
          <cell r="CX58">
            <v>1.1937071059806572</v>
          </cell>
          <cell r="CY58">
            <v>0.18860371569845821</v>
          </cell>
          <cell r="CZ58">
            <v>7.2789383186071719</v>
          </cell>
          <cell r="DA58">
            <v>0</v>
          </cell>
          <cell r="DB58">
            <v>17.420875162804784</v>
          </cell>
          <cell r="DC58">
            <v>7.8478183658428874E-2</v>
          </cell>
          <cell r="DD58">
            <v>0.36881042922102902</v>
          </cell>
          <cell r="DE58">
            <v>4.3768599947367477</v>
          </cell>
          <cell r="DF58">
            <v>1.0088016488788345</v>
          </cell>
          <cell r="DG58">
            <v>1.592060290862459</v>
          </cell>
          <cell r="DH58">
            <v>1</v>
          </cell>
          <cell r="DI58">
            <v>2.1374098794825698</v>
          </cell>
          <cell r="DJ58">
            <v>0.95383916318919282</v>
          </cell>
          <cell r="DK58">
            <v>0.97140406622029218</v>
          </cell>
          <cell r="DL58">
            <v>0.19429204430793209</v>
          </cell>
        </row>
        <row r="59">
          <cell r="A59">
            <v>2075</v>
          </cell>
          <cell r="B59">
            <v>1</v>
          </cell>
          <cell r="C59">
            <v>26.00843366059415</v>
          </cell>
          <cell r="D59">
            <v>6.9488015133852699</v>
          </cell>
          <cell r="E59">
            <v>94.646586109559337</v>
          </cell>
          <cell r="F59">
            <v>-6.2784743763961632</v>
          </cell>
          <cell r="G59">
            <v>0</v>
          </cell>
          <cell r="H59">
            <v>0.29127627093459196</v>
          </cell>
          <cell r="I59">
            <v>6.9025086108365191E-2</v>
          </cell>
          <cell r="J59">
            <v>1.8519670127522474</v>
          </cell>
          <cell r="K59">
            <v>3.1757823974975397</v>
          </cell>
          <cell r="L59">
            <v>11.685274652700466</v>
          </cell>
          <cell r="M59">
            <v>0.16295023496839564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0.5982749714204435</v>
          </cell>
          <cell r="V59">
            <v>1.6141918789431589</v>
          </cell>
          <cell r="W59">
            <v>1.944940923557038E-2</v>
          </cell>
          <cell r="X59">
            <v>0.18342942510063254</v>
          </cell>
          <cell r="Y59">
            <v>1.0335010098962312</v>
          </cell>
          <cell r="Z59">
            <v>6.0556127330767026E-2</v>
          </cell>
          <cell r="AA59">
            <v>0.11690667034736155</v>
          </cell>
          <cell r="AB59">
            <v>0</v>
          </cell>
          <cell r="AC59">
            <v>0.32371707616176792</v>
          </cell>
          <cell r="AD59">
            <v>6.1417296883931371E-3</v>
          </cell>
          <cell r="AE59">
            <v>4.5003873876165217E-2</v>
          </cell>
          <cell r="AF59">
            <v>1.8640040623838474</v>
          </cell>
          <cell r="AG59">
            <v>0.99832059252075278</v>
          </cell>
          <cell r="AH59">
            <v>3.1021490605797899</v>
          </cell>
          <cell r="AI59">
            <v>1</v>
          </cell>
          <cell r="AJ59">
            <v>3.3992258078336959E-2</v>
          </cell>
          <cell r="AK59">
            <v>1.3069732155460674</v>
          </cell>
          <cell r="AL59">
            <v>1.3116112174836168</v>
          </cell>
          <cell r="AM59">
            <v>0.18237165637561967</v>
          </cell>
          <cell r="AN59">
            <v>0.49327444603137927</v>
          </cell>
          <cell r="AO59">
            <v>0</v>
          </cell>
          <cell r="AP59">
            <v>1.3194063139835484</v>
          </cell>
          <cell r="AQ59">
            <v>1.3307679547177246E-2</v>
          </cell>
          <cell r="AR59">
            <v>6.7733770551164169E-2</v>
          </cell>
          <cell r="AS59">
            <v>2.3865396536651318</v>
          </cell>
          <cell r="AT59">
            <v>1.0031890190933017</v>
          </cell>
          <cell r="AU59">
            <v>2.9651840577674999</v>
          </cell>
          <cell r="AV59">
            <v>1</v>
          </cell>
          <cell r="AW59">
            <v>0.15379997689090497</v>
          </cell>
          <cell r="AX59">
            <v>0.94374217822487483</v>
          </cell>
          <cell r="AY59">
            <v>0.95557219130082072</v>
          </cell>
          <cell r="AZ59">
            <v>0.19171486127315551</v>
          </cell>
          <cell r="BA59">
            <v>1.1168750587054599</v>
          </cell>
          <cell r="BB59">
            <v>2.3834996327214308</v>
          </cell>
          <cell r="BC59">
            <v>2.8928135810073009E-2</v>
          </cell>
          <cell r="BD59">
            <v>0.27533305572556244</v>
          </cell>
          <cell r="BE59">
            <v>1.1828192063741088</v>
          </cell>
          <cell r="BF59">
            <v>0.60892236308944703</v>
          </cell>
          <cell r="BG59">
            <v>0.68838149296383244</v>
          </cell>
          <cell r="BH59">
            <v>0</v>
          </cell>
          <cell r="BI59">
            <v>1.2814706142424279</v>
          </cell>
          <cell r="BJ59">
            <v>1.4446417843595157E-2</v>
          </cell>
          <cell r="BK59">
            <v>0.65936350671125477</v>
          </cell>
          <cell r="BL59">
            <v>4.0704608495677705</v>
          </cell>
          <cell r="BM59">
            <v>1.011145318920309</v>
          </cell>
          <cell r="BN59">
            <v>0.58898889324711756</v>
          </cell>
          <cell r="BO59">
            <v>1</v>
          </cell>
          <cell r="BP59">
            <v>0.15555954712884892</v>
          </cell>
          <cell r="BQ59">
            <v>1.0653469650280816</v>
          </cell>
          <cell r="BR59">
            <v>1.0809717593146708</v>
          </cell>
          <cell r="BS59">
            <v>0.19395851500538033</v>
          </cell>
          <cell r="BT59">
            <v>0.44207335231086353</v>
          </cell>
          <cell r="BU59">
            <v>0</v>
          </cell>
          <cell r="BV59">
            <v>1.0937482017869711</v>
          </cell>
          <cell r="BW59">
            <v>1.4481717966477854E-2</v>
          </cell>
          <cell r="BX59">
            <v>0.55860417394789041</v>
          </cell>
          <cell r="BY59">
            <v>2.9312194519681731</v>
          </cell>
          <cell r="BZ59">
            <v>1.0052666195629143</v>
          </cell>
          <cell r="CA59">
            <v>0.46512340412591613</v>
          </cell>
          <cell r="CB59">
            <v>1</v>
          </cell>
          <cell r="CC59">
            <v>0.12031239280500212</v>
          </cell>
          <cell r="CD59">
            <v>1.3294086443462769</v>
          </cell>
          <cell r="CE59">
            <v>1.3390846889183072</v>
          </cell>
          <cell r="CF59">
            <v>0.18484452540417604</v>
          </cell>
          <cell r="CG59">
            <v>9.5972175283330383</v>
          </cell>
          <cell r="CH59">
            <v>21.75234648526758</v>
          </cell>
          <cell r="CI59">
            <v>0.11457268992275224</v>
          </cell>
          <cell r="CJ59">
            <v>2.6199509483716747</v>
          </cell>
          <cell r="CK59">
            <v>1.0154917885100874</v>
          </cell>
          <cell r="CL59">
            <v>0.48697279765738033</v>
          </cell>
          <cell r="CM59">
            <v>2.2535666163029147</v>
          </cell>
          <cell r="CN59">
            <v>0</v>
          </cell>
          <cell r="CO59">
            <v>4.296528359354137</v>
          </cell>
          <cell r="CP59">
            <v>3.609626131780768E-2</v>
          </cell>
          <cell r="CQ59">
            <v>0.72958166541513592</v>
          </cell>
          <cell r="CR59">
            <v>5.3416841757355806</v>
          </cell>
          <cell r="CS59">
            <v>1.0091754121386762</v>
          </cell>
          <cell r="CT59">
            <v>0.79103653321113143</v>
          </cell>
          <cell r="CU59">
            <v>1</v>
          </cell>
          <cell r="CV59">
            <v>0.49533533178148959</v>
          </cell>
          <cell r="CW59">
            <v>1.1820927797124872</v>
          </cell>
          <cell r="CX59">
            <v>1.1960275020205142</v>
          </cell>
          <cell r="CY59">
            <v>0.18782579466841831</v>
          </cell>
          <cell r="CZ59">
            <v>7.4326128316712348</v>
          </cell>
          <cell r="DA59">
            <v>0</v>
          </cell>
          <cell r="DB59">
            <v>17.852653564391847</v>
          </cell>
          <cell r="DC59">
            <v>7.8476428604944568E-2</v>
          </cell>
          <cell r="DD59">
            <v>0.37538169992086079</v>
          </cell>
          <cell r="DE59">
            <v>4.4141915988469682</v>
          </cell>
          <cell r="DF59">
            <v>1.008529311720622</v>
          </cell>
          <cell r="DG59">
            <v>1.5950985419034751</v>
          </cell>
          <cell r="DH59">
            <v>1</v>
          </cell>
          <cell r="DI59">
            <v>2.1777439315536271</v>
          </cell>
          <cell r="DJ59">
            <v>0.95282384877453652</v>
          </cell>
          <cell r="DK59">
            <v>0.96969696493293223</v>
          </cell>
          <cell r="DL59">
            <v>0.19339870231303674</v>
          </cell>
        </row>
        <row r="60">
          <cell r="A60">
            <v>2076</v>
          </cell>
          <cell r="B60">
            <v>1</v>
          </cell>
          <cell r="C60">
            <v>26.576969279387022</v>
          </cell>
          <cell r="D60">
            <v>7.0774493321377934</v>
          </cell>
          <cell r="E60">
            <v>94.76234072332781</v>
          </cell>
          <cell r="F60">
            <v>-6.4103510847647858</v>
          </cell>
          <cell r="G60">
            <v>0</v>
          </cell>
          <cell r="H60">
            <v>0.29782649325083566</v>
          </cell>
          <cell r="I60">
            <v>6.8440703240411613E-2</v>
          </cell>
          <cell r="J60">
            <v>1.8854186143843725</v>
          </cell>
          <cell r="K60">
            <v>3.2275750166296353</v>
          </cell>
          <cell r="L60">
            <v>11.892616469900965</v>
          </cell>
          <cell r="M60">
            <v>0.16257070528258052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0.6053938202246848</v>
          </cell>
          <cell r="V60">
            <v>1.6384309244988602</v>
          </cell>
          <cell r="W60">
            <v>1.9074266141544522E-2</v>
          </cell>
          <cell r="X60">
            <v>0.18576665922445273</v>
          </cell>
          <cell r="Y60">
            <v>1.0341626103473456</v>
          </cell>
          <cell r="Z60">
            <v>6.1064252917114439E-2</v>
          </cell>
          <cell r="AA60">
            <v>0.1171944522305967</v>
          </cell>
          <cell r="AB60">
            <v>0</v>
          </cell>
          <cell r="AC60">
            <v>0.32545563270175104</v>
          </cell>
          <cell r="AD60">
            <v>5.9904659450511341E-3</v>
          </cell>
          <cell r="AE60">
            <v>4.5213787359994921E-2</v>
          </cell>
          <cell r="AF60">
            <v>1.8605776063076951</v>
          </cell>
          <cell r="AG60">
            <v>0.99816177633217085</v>
          </cell>
          <cell r="AH60">
            <v>3.1864473460633738</v>
          </cell>
          <cell r="AI60">
            <v>1</v>
          </cell>
          <cell r="AJ60">
            <v>3.4112394622581761E-2</v>
          </cell>
          <cell r="AK60">
            <v>1.3139514166259694</v>
          </cell>
          <cell r="AL60">
            <v>1.3184180558646665</v>
          </cell>
          <cell r="AM60">
            <v>0.18177536348483636</v>
          </cell>
          <cell r="AN60">
            <v>0.50067657436947766</v>
          </cell>
          <cell r="AO60">
            <v>0</v>
          </cell>
          <cell r="AP60">
            <v>1.3434843505124237</v>
          </cell>
          <cell r="AQ60">
            <v>1.3083800196493385E-2</v>
          </cell>
          <cell r="AR60">
            <v>6.8321449692414743E-2</v>
          </cell>
          <cell r="AS60">
            <v>2.393734211949444</v>
          </cell>
          <cell r="AT60">
            <v>1.003014640155548</v>
          </cell>
          <cell r="AU60">
            <v>3.0298787677224954</v>
          </cell>
          <cell r="AV60">
            <v>1</v>
          </cell>
          <cell r="AW60">
            <v>0.15621055973150028</v>
          </cell>
          <cell r="AX60">
            <v>0.94289978982921718</v>
          </cell>
          <cell r="AY60">
            <v>0.9544408003063416</v>
          </cell>
          <cell r="AZ60">
            <v>0.19100640790952972</v>
          </cell>
          <cell r="BA60">
            <v>1.1335779537128174</v>
          </cell>
          <cell r="BB60">
            <v>2.4255703338456329</v>
          </cell>
          <cell r="BC60">
            <v>2.8858798517157447E-2</v>
          </cell>
          <cell r="BD60">
            <v>0.27983785767740876</v>
          </cell>
          <cell r="BE60">
            <v>1.1831798856855347</v>
          </cell>
          <cell r="BF60">
            <v>0.61869610504757477</v>
          </cell>
          <cell r="BG60">
            <v>0.70272918598873491</v>
          </cell>
          <cell r="BH60">
            <v>0</v>
          </cell>
          <cell r="BI60">
            <v>1.312029754401812</v>
          </cell>
          <cell r="BJ60">
            <v>1.4411931555579989E-2</v>
          </cell>
          <cell r="BK60">
            <v>0.66994932160176457</v>
          </cell>
          <cell r="BL60">
            <v>4.1147768437031012</v>
          </cell>
          <cell r="BM60">
            <v>1.0108872171150303</v>
          </cell>
          <cell r="BN60">
            <v>0.59147238040730188</v>
          </cell>
          <cell r="BO60">
            <v>1</v>
          </cell>
          <cell r="BP60">
            <v>0.15912403319273982</v>
          </cell>
          <cell r="BQ60">
            <v>1.0625942942033708</v>
          </cell>
          <cell r="BR60">
            <v>1.0779899828890862</v>
          </cell>
          <cell r="BS60">
            <v>0.19333464724247806</v>
          </cell>
          <cell r="BT60">
            <v>0.44544723483863946</v>
          </cell>
          <cell r="BU60">
            <v>0</v>
          </cell>
          <cell r="BV60">
            <v>1.1057164469263567</v>
          </cell>
          <cell r="BW60">
            <v>1.4446866961577459E-2</v>
          </cell>
          <cell r="BX60">
            <v>0.56756682992608065</v>
          </cell>
          <cell r="BY60">
            <v>2.945974448309336</v>
          </cell>
          <cell r="BZ60">
            <v>1.0050337395891809</v>
          </cell>
          <cell r="CA60">
            <v>0.46391469468174629</v>
          </cell>
          <cell r="CB60">
            <v>1</v>
          </cell>
          <cell r="CC60">
            <v>0.12139193418364093</v>
          </cell>
          <cell r="CD60">
            <v>1.334637558708593</v>
          </cell>
          <cell r="CE60">
            <v>1.3440925453877244</v>
          </cell>
          <cell r="CF60">
            <v>0.18416120971673935</v>
          </cell>
          <cell r="CG60">
            <v>9.7746980280781575</v>
          </cell>
          <cell r="CH60">
            <v>22.233670565295146</v>
          </cell>
          <cell r="CI60">
            <v>0.11463764062387855</v>
          </cell>
          <cell r="CJ60">
            <v>2.6633249749941648</v>
          </cell>
          <cell r="CK60">
            <v>1.015408778038362</v>
          </cell>
          <cell r="CL60">
            <v>0.49574372028681735</v>
          </cell>
          <cell r="CM60">
            <v>2.2836088478858172</v>
          </cell>
          <cell r="CN60">
            <v>0</v>
          </cell>
          <cell r="CO60">
            <v>4.367559117517108</v>
          </cell>
          <cell r="CP60">
            <v>3.6163491621383152E-2</v>
          </cell>
          <cell r="CQ60">
            <v>0.74287204282178565</v>
          </cell>
          <cell r="CR60">
            <v>5.3889922274361721</v>
          </cell>
          <cell r="CS60">
            <v>1.0088563924969367</v>
          </cell>
          <cell r="CT60">
            <v>0.78736345490837301</v>
          </cell>
          <cell r="CU60">
            <v>1</v>
          </cell>
          <cell r="CV60">
            <v>0.50101270201703785</v>
          </cell>
          <cell r="CW60">
            <v>1.1850028897371971</v>
          </cell>
          <cell r="CX60">
            <v>1.198344206208324</v>
          </cell>
          <cell r="CY60">
            <v>0.18707678399646577</v>
          </cell>
          <cell r="CZ60">
            <v>7.5845205776045015</v>
          </cell>
          <cell r="DA60">
            <v>0</v>
          </cell>
          <cell r="DB60">
            <v>18.281160497986342</v>
          </cell>
          <cell r="DC60">
            <v>7.8474149002495386E-2</v>
          </cell>
          <cell r="DD60">
            <v>0.38185881886783196</v>
          </cell>
          <cell r="DE60">
            <v>4.450675856019072</v>
          </cell>
          <cell r="DF60">
            <v>1.0082652180937877</v>
          </cell>
          <cell r="DG60">
            <v>1.5979764478341847</v>
          </cell>
          <cell r="DH60">
            <v>1</v>
          </cell>
          <cell r="DI60">
            <v>2.2174605026844256</v>
          </cell>
          <cell r="DJ60">
            <v>0.95183749857416111</v>
          </cell>
          <cell r="DK60">
            <v>0.96804864644282573</v>
          </cell>
          <cell r="DL60">
            <v>0.19253522745015619</v>
          </cell>
        </row>
        <row r="61">
          <cell r="A61">
            <v>2077</v>
          </cell>
          <cell r="B61">
            <v>1</v>
          </cell>
          <cell r="C61">
            <v>27.140675232013031</v>
          </cell>
          <cell r="D61">
            <v>7.2046605654185436</v>
          </cell>
          <cell r="E61">
            <v>94.878539403466633</v>
          </cell>
          <cell r="F61">
            <v>-6.5411135369045859</v>
          </cell>
          <cell r="G61">
            <v>0</v>
          </cell>
          <cell r="H61">
            <v>0.30433599425365304</v>
          </cell>
          <cell r="I61">
            <v>6.7874355182185347E-2</v>
          </cell>
          <cell r="J61">
            <v>1.9184770484527518</v>
          </cell>
          <cell r="K61">
            <v>3.2785818230160042</v>
          </cell>
          <cell r="L61">
            <v>12.097383442633648</v>
          </cell>
          <cell r="M61">
            <v>0.16219995974027032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0.61247965837630047</v>
          </cell>
          <cell r="V61">
            <v>1.6625720927189744</v>
          </cell>
          <cell r="W61">
            <v>1.8709374620168619E-2</v>
          </cell>
          <cell r="X61">
            <v>0.18808888877655416</v>
          </cell>
          <cell r="Y61">
            <v>1.0347873067335724</v>
          </cell>
          <cell r="Z61">
            <v>6.1549707279270657E-2</v>
          </cell>
          <cell r="AA61">
            <v>0.11746954289097512</v>
          </cell>
          <cell r="AB61">
            <v>0</v>
          </cell>
          <cell r="AC61">
            <v>0.32713621026570722</v>
          </cell>
          <cell r="AD61">
            <v>5.843464999708262E-3</v>
          </cell>
          <cell r="AE61">
            <v>4.5402561347179536E-2</v>
          </cell>
          <cell r="AF61">
            <v>1.8568738892062533</v>
          </cell>
          <cell r="AG61">
            <v>0.9980093722382225</v>
          </cell>
          <cell r="AH61">
            <v>3.2736324741339047</v>
          </cell>
          <cell r="AI61">
            <v>1</v>
          </cell>
          <cell r="AJ61">
            <v>3.4228110142820442E-2</v>
          </cell>
          <cell r="AK61">
            <v>1.320867634322094</v>
          </cell>
          <cell r="AL61">
            <v>1.3251683567309447</v>
          </cell>
          <cell r="AM61">
            <v>0.18120001279248249</v>
          </cell>
          <cell r="AN61">
            <v>0.5080696103924357</v>
          </cell>
          <cell r="AO61">
            <v>0</v>
          </cell>
          <cell r="AP61">
            <v>1.3675618517226154</v>
          </cell>
          <cell r="AQ61">
            <v>1.2865909620460357E-2</v>
          </cell>
          <cell r="AR61">
            <v>6.8883453794654478E-2</v>
          </cell>
          <cell r="AS61">
            <v>2.4005473295839237</v>
          </cell>
          <cell r="AT61">
            <v>1.0028462297913801</v>
          </cell>
          <cell r="AU61">
            <v>3.095980878499184</v>
          </cell>
          <cell r="AV61">
            <v>1</v>
          </cell>
          <cell r="AW61">
            <v>0.1586136380582108</v>
          </cell>
          <cell r="AX61">
            <v>0.94204504455354221</v>
          </cell>
          <cell r="AY61">
            <v>0.95330474113982933</v>
          </cell>
          <cell r="AZ61">
            <v>0.19031872022071877</v>
          </cell>
          <cell r="BA61">
            <v>1.1504535903608573</v>
          </cell>
          <cell r="BB61">
            <v>2.4680020316064493</v>
          </cell>
          <cell r="BC61">
            <v>2.8791541881707197E-2</v>
          </cell>
          <cell r="BD61">
            <v>0.28438052577307504</v>
          </cell>
          <cell r="BE61">
            <v>1.1834815182856744</v>
          </cell>
          <cell r="BF61">
            <v>0.6283126701685281</v>
          </cell>
          <cell r="BG61">
            <v>0.7173463895703952</v>
          </cell>
          <cell r="BH61">
            <v>0</v>
          </cell>
          <cell r="BI61">
            <v>1.3431561819918187</v>
          </cell>
          <cell r="BJ61">
            <v>1.437849154845414E-2</v>
          </cell>
          <cell r="BK61">
            <v>0.680365155766538</v>
          </cell>
          <cell r="BL61">
            <v>4.158544803551691</v>
          </cell>
          <cell r="BM61">
            <v>1.0106367752482819</v>
          </cell>
          <cell r="BN61">
            <v>0.59414657019655315</v>
          </cell>
          <cell r="BO61">
            <v>1</v>
          </cell>
          <cell r="BP61">
            <v>0.16275266144149095</v>
          </cell>
          <cell r="BQ61">
            <v>1.0597820890257936</v>
          </cell>
          <cell r="BR61">
            <v>1.0749530783124033</v>
          </cell>
          <cell r="BS61">
            <v>0.19272917957155217</v>
          </cell>
          <cell r="BT61">
            <v>0.44878089369358154</v>
          </cell>
          <cell r="BU61">
            <v>0</v>
          </cell>
          <cell r="BV61">
            <v>1.1175545519014247</v>
          </cell>
          <cell r="BW61">
            <v>1.4413050333253054E-2</v>
          </cell>
          <cell r="BX61">
            <v>0.57638499396030296</v>
          </cell>
          <cell r="BY61">
            <v>2.9601379349425794</v>
          </cell>
          <cell r="BZ61">
            <v>1.0048077421789359</v>
          </cell>
          <cell r="CA61">
            <v>0.46282456137827094</v>
          </cell>
          <cell r="CB61">
            <v>1</v>
          </cell>
          <cell r="CC61">
            <v>0.12245687308907131</v>
          </cell>
          <cell r="CD61">
            <v>1.3398736772095574</v>
          </cell>
          <cell r="CE61">
            <v>1.349112159812424</v>
          </cell>
          <cell r="CF61">
            <v>0.18349806982143491</v>
          </cell>
          <cell r="CG61">
            <v>9.9494786995261144</v>
          </cell>
          <cell r="CH61">
            <v>22.709621133658985</v>
          </cell>
          <cell r="CI61">
            <v>0.11469904323839449</v>
          </cell>
          <cell r="CJ61">
            <v>2.705895083234823</v>
          </cell>
          <cell r="CK61">
            <v>1.0153352760831662</v>
          </cell>
          <cell r="CL61">
            <v>0.50438645624490597</v>
          </cell>
          <cell r="CM61">
            <v>2.3128600231006566</v>
          </cell>
          <cell r="CN61">
            <v>0</v>
          </cell>
          <cell r="CO61">
            <v>4.4370195722858874</v>
          </cell>
          <cell r="CP61">
            <v>3.6227654887251264E-2</v>
          </cell>
          <cell r="CQ61">
            <v>0.75596814007570645</v>
          </cell>
          <cell r="CR61">
            <v>5.4350598974473554</v>
          </cell>
          <cell r="CS61">
            <v>1.0085484758614416</v>
          </cell>
          <cell r="CT61">
            <v>0.78377494592985453</v>
          </cell>
          <cell r="CU61">
            <v>1</v>
          </cell>
          <cell r="CV61">
            <v>0.50652270138694422</v>
          </cell>
          <cell r="CW61">
            <v>1.1878802000661226</v>
          </cell>
          <cell r="CX61">
            <v>1.2006549733858467</v>
          </cell>
          <cell r="CY61">
            <v>0.1863556444054672</v>
          </cell>
          <cell r="CZ61">
            <v>7.7345826042636405</v>
          </cell>
          <cell r="DA61">
            <v>0</v>
          </cell>
          <cell r="DB61">
            <v>18.706083851308545</v>
          </cell>
          <cell r="DC61">
            <v>7.8471388351143215E-2</v>
          </cell>
          <cell r="DD61">
            <v>0.3882395103191737</v>
          </cell>
          <cell r="DE61">
            <v>4.486321928352865</v>
          </cell>
          <cell r="DF61">
            <v>1.0080091367124953</v>
          </cell>
          <cell r="DG61">
            <v>1.6006990057618009</v>
          </cell>
          <cell r="DH61">
            <v>1</v>
          </cell>
          <cell r="DI61">
            <v>2.2565450544113035</v>
          </cell>
          <cell r="DJ61">
            <v>0.9508795043552859</v>
          </cell>
          <cell r="DK61">
            <v>0.96645714871063815</v>
          </cell>
          <cell r="DL61">
            <v>0.19170067326212137</v>
          </cell>
        </row>
        <row r="62">
          <cell r="A62">
            <v>2078</v>
          </cell>
          <cell r="B62">
            <v>1</v>
          </cell>
          <cell r="C62">
            <v>27.699243150327018</v>
          </cell>
          <cell r="D62">
            <v>7.3303912274919529</v>
          </cell>
          <cell r="E62">
            <v>94.995167957099198</v>
          </cell>
          <cell r="F62">
            <v>-6.6706967781605746</v>
          </cell>
          <cell r="G62">
            <v>0</v>
          </cell>
          <cell r="H62">
            <v>0.31080094569439748</v>
          </cell>
          <cell r="I62">
            <v>6.7325568412864939E-2</v>
          </cell>
          <cell r="J62">
            <v>1.9511317903203935</v>
          </cell>
          <cell r="K62">
            <v>3.3287948832519798</v>
          </cell>
          <cell r="L62">
            <v>12.29951695536993</v>
          </cell>
          <cell r="M62">
            <v>0.16183777789023573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0.61953161730545636</v>
          </cell>
          <cell r="V62">
            <v>1.6866096063277078</v>
          </cell>
          <cell r="W62">
            <v>1.835440125834828E-2</v>
          </cell>
          <cell r="X62">
            <v>0.19039565948583528</v>
          </cell>
          <cell r="Y62">
            <v>1.0353764752560717</v>
          </cell>
          <cell r="Z62">
            <v>6.2012847513732976E-2</v>
          </cell>
          <cell r="AA62">
            <v>0.11773247634259655</v>
          </cell>
          <cell r="AB62">
            <v>0</v>
          </cell>
          <cell r="AC62">
            <v>0.32876029860020556</v>
          </cell>
          <cell r="AD62">
            <v>5.7005924896046407E-3</v>
          </cell>
          <cell r="AE62">
            <v>4.557065099805984E-2</v>
          </cell>
          <cell r="AF62">
            <v>1.8529061580030857</v>
          </cell>
          <cell r="AG62">
            <v>0.99786321969136693</v>
          </cell>
          <cell r="AH62">
            <v>3.3637866226426887</v>
          </cell>
          <cell r="AI62">
            <v>1</v>
          </cell>
          <cell r="AJ62">
            <v>3.4339528707944364E-2</v>
          </cell>
          <cell r="AK62">
            <v>1.3277212367035436</v>
          </cell>
          <cell r="AL62">
            <v>1.3318613119180147</v>
          </cell>
          <cell r="AM62">
            <v>0.18064492944618932</v>
          </cell>
          <cell r="AN62">
            <v>0.5154518119071162</v>
          </cell>
          <cell r="AO62">
            <v>0</v>
          </cell>
          <cell r="AP62">
            <v>1.3916306271035646</v>
          </cell>
          <cell r="AQ62">
            <v>1.2653808768743637E-2</v>
          </cell>
          <cell r="AR62">
            <v>6.9420127065778159E-2</v>
          </cell>
          <cell r="AS62">
            <v>2.4069895746756433</v>
          </cell>
          <cell r="AT62">
            <v>1.0026836567679478</v>
          </cell>
          <cell r="AU62">
            <v>3.1634975655199398</v>
          </cell>
          <cell r="AV62">
            <v>1</v>
          </cell>
          <cell r="AW62">
            <v>0.16100850527480232</v>
          </cell>
          <cell r="AX62">
            <v>0.94117925633244459</v>
          </cell>
          <cell r="AY62">
            <v>0.95216514698510202</v>
          </cell>
          <cell r="AZ62">
            <v>0.18965124783206674</v>
          </cell>
          <cell r="BA62">
            <v>1.1675043389477289</v>
          </cell>
          <cell r="BB62">
            <v>2.510796932568109</v>
          </cell>
          <cell r="BC62">
            <v>2.8726303836325885E-2</v>
          </cell>
          <cell r="BD62">
            <v>0.28896133574985444</v>
          </cell>
          <cell r="BE62">
            <v>1.1837259546782277</v>
          </cell>
          <cell r="BF62">
            <v>0.63776974916105089</v>
          </cell>
          <cell r="BG62">
            <v>0.7322375355589773</v>
          </cell>
          <cell r="BH62">
            <v>0</v>
          </cell>
          <cell r="BI62">
            <v>1.3748581362261842</v>
          </cell>
          <cell r="BJ62">
            <v>1.4346066592761501E-2</v>
          </cell>
          <cell r="BK62">
            <v>0.69060850924600592</v>
          </cell>
          <cell r="BL62">
            <v>4.201767997886372</v>
          </cell>
          <cell r="BM62">
            <v>1.010393825908662</v>
          </cell>
          <cell r="BN62">
            <v>0.59700776412757883</v>
          </cell>
          <cell r="BO62">
            <v>1</v>
          </cell>
          <cell r="BP62">
            <v>0.16644631100598328</v>
          </cell>
          <cell r="BQ62">
            <v>1.0569134622342968</v>
          </cell>
          <cell r="BR62">
            <v>1.0718641499655432</v>
          </cell>
          <cell r="BS62">
            <v>0.19214160280831438</v>
          </cell>
          <cell r="BT62">
            <v>0.45207432623050975</v>
          </cell>
          <cell r="BU62">
            <v>0</v>
          </cell>
          <cell r="BV62">
            <v>1.1292607857203492</v>
          </cell>
          <cell r="BW62">
            <v>1.4380237243564386E-2</v>
          </cell>
          <cell r="BX62">
            <v>0.5850565466766563</v>
          </cell>
          <cell r="BY62">
            <v>2.973720517687954</v>
          </cell>
          <cell r="BZ62">
            <v>1.0045884961948239</v>
          </cell>
          <cell r="CA62">
            <v>0.46184804968607562</v>
          </cell>
          <cell r="CB62">
            <v>1</v>
          </cell>
          <cell r="CC62">
            <v>0.12350711307954459</v>
          </cell>
          <cell r="CD62">
            <v>1.3451183661514201</v>
          </cell>
          <cell r="CE62">
            <v>1.3541448223847592</v>
          </cell>
          <cell r="CF62">
            <v>0.18285453441032115</v>
          </cell>
          <cell r="CG62">
            <v>10.121499096360218</v>
          </cell>
          <cell r="CH62">
            <v>23.179918125514639</v>
          </cell>
          <cell r="CI62">
            <v>0.11475707279556156</v>
          </cell>
          <cell r="CJ62">
            <v>2.7476535726646421</v>
          </cell>
          <cell r="CK62">
            <v>1.0152708807945452</v>
          </cell>
          <cell r="CL62">
            <v>0.5128980110174437</v>
          </cell>
          <cell r="CM62">
            <v>2.3413263174192078</v>
          </cell>
          <cell r="CN62">
            <v>0</v>
          </cell>
          <cell r="CO62">
            <v>4.5049005907415243</v>
          </cell>
          <cell r="CP62">
            <v>3.6288887029271001E-2</v>
          </cell>
          <cell r="CQ62">
            <v>0.76886538811656135</v>
          </cell>
          <cell r="CR62">
            <v>5.4799062242345462</v>
          </cell>
          <cell r="CS62">
            <v>1.0082513031325202</v>
          </cell>
          <cell r="CT62">
            <v>0.78026843498787612</v>
          </cell>
          <cell r="CU62">
            <v>1</v>
          </cell>
          <cell r="CV62">
            <v>0.51186800907073182</v>
          </cell>
          <cell r="CW62">
            <v>1.1907238618389784</v>
          </cell>
          <cell r="CX62">
            <v>1.2029577011559878</v>
          </cell>
          <cell r="CY62">
            <v>0.18566136794070467</v>
          </cell>
          <cell r="CZ62">
            <v>7.8827264013545237</v>
          </cell>
          <cell r="DA62">
            <v>0</v>
          </cell>
          <cell r="DB62">
            <v>19.127130093544526</v>
          </cell>
          <cell r="DC62">
            <v>7.8468185766290569E-2</v>
          </cell>
          <cell r="DD62">
            <v>0.39452176966401276</v>
          </cell>
          <cell r="DE62">
            <v>4.5211395734080888</v>
          </cell>
          <cell r="DF62">
            <v>1.0077608438791308</v>
          </cell>
          <cell r="DG62">
            <v>1.6032710482477643</v>
          </cell>
          <cell r="DH62">
            <v>1</v>
          </cell>
          <cell r="DI62">
            <v>2.2949848796361199</v>
          </cell>
          <cell r="DJ62">
            <v>0.94994926939863022</v>
          </cell>
          <cell r="DK62">
            <v>0.96492057124853725</v>
          </cell>
          <cell r="DL62">
            <v>0.19089411458943706</v>
          </cell>
        </row>
        <row r="63">
          <cell r="A63">
            <v>2079</v>
          </cell>
          <cell r="B63">
            <v>1</v>
          </cell>
          <cell r="C63">
            <v>28.252387682118844</v>
          </cell>
          <cell r="D63">
            <v>7.4546019937710222</v>
          </cell>
          <cell r="E63">
            <v>95.112212911289461</v>
          </cell>
          <cell r="F63">
            <v>-6.7990407285369763</v>
          </cell>
          <cell r="G63">
            <v>0</v>
          </cell>
          <cell r="H63">
            <v>0.31721774892839139</v>
          </cell>
          <cell r="I63">
            <v>6.6793876876070954E-2</v>
          </cell>
          <cell r="J63">
            <v>1.9833735180659444</v>
          </cell>
          <cell r="K63">
            <v>3.3782081715692973</v>
          </cell>
          <cell r="L63">
            <v>12.498965934477873</v>
          </cell>
          <cell r="M63">
            <v>0.16148394436730962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0.62654885006862826</v>
          </cell>
          <cell r="V63">
            <v>1.7105378416451313</v>
          </cell>
          <cell r="W63">
            <v>1.8009025103534491E-2</v>
          </cell>
          <cell r="X63">
            <v>0.19268654707306376</v>
          </cell>
          <cell r="Y63">
            <v>1.0359314612924733</v>
          </cell>
          <cell r="Z63">
            <v>6.2454058234167706E-2</v>
          </cell>
          <cell r="AA63">
            <v>0.11798376680658126</v>
          </cell>
          <cell r="AB63">
            <v>0</v>
          </cell>
          <cell r="AC63">
            <v>0.33032936286347264</v>
          </cell>
          <cell r="AD63">
            <v>5.5617187210711596E-3</v>
          </cell>
          <cell r="AE63">
            <v>4.5718532392785886E-2</v>
          </cell>
          <cell r="AF63">
            <v>1.8486873751805357</v>
          </cell>
          <cell r="AG63">
            <v>0.99772315333647577</v>
          </cell>
          <cell r="AH63">
            <v>3.4569940228346421</v>
          </cell>
          <cell r="AI63">
            <v>1</v>
          </cell>
          <cell r="AJ63">
            <v>3.4446774042729091E-2</v>
          </cell>
          <cell r="AK63">
            <v>1.3345116614371182</v>
          </cell>
          <cell r="AL63">
            <v>1.3384962141770516</v>
          </cell>
          <cell r="AM63">
            <v>0.18010946861616656</v>
          </cell>
          <cell r="AN63">
            <v>0.52282147169806281</v>
          </cell>
          <cell r="AO63">
            <v>0</v>
          </cell>
          <cell r="AP63">
            <v>1.4156826237391578</v>
          </cell>
          <cell r="AQ63">
            <v>1.2447306382463332E-2</v>
          </cell>
          <cell r="AR63">
            <v>6.993184665517245E-2</v>
          </cell>
          <cell r="AS63">
            <v>2.4130715195083372</v>
          </cell>
          <cell r="AT63">
            <v>1.0025267848671688</v>
          </cell>
          <cell r="AU63">
            <v>3.232435380709183</v>
          </cell>
          <cell r="AV63">
            <v>1</v>
          </cell>
          <cell r="AW63">
            <v>0.16339448424960787</v>
          </cell>
          <cell r="AX63">
            <v>0.94030367846548368</v>
          </cell>
          <cell r="AY63">
            <v>0.95102310321361705</v>
          </cell>
          <cell r="AZ63">
            <v>0.18900345839176269</v>
          </cell>
          <cell r="BA63">
            <v>1.1847326155818769</v>
          </cell>
          <cell r="BB63">
            <v>2.5539573266707083</v>
          </cell>
          <cell r="BC63">
            <v>2.8663024366960218E-2</v>
          </cell>
          <cell r="BD63">
            <v>0.29358060171108108</v>
          </cell>
          <cell r="BE63">
            <v>1.1839150035443899</v>
          </cell>
          <cell r="BF63">
            <v>0.64706542113570242</v>
          </cell>
          <cell r="BG63">
            <v>0.74740711671347559</v>
          </cell>
          <cell r="BH63">
            <v>0</v>
          </cell>
          <cell r="BI63">
            <v>1.40714393114444</v>
          </cell>
          <cell r="BJ63">
            <v>1.4314626492455578E-2</v>
          </cell>
          <cell r="BK63">
            <v>0.70067730226355085</v>
          </cell>
          <cell r="BL63">
            <v>4.2444503878119226</v>
          </cell>
          <cell r="BM63">
            <v>1.0101581967628559</v>
          </cell>
          <cell r="BN63">
            <v>0.60005248228969588</v>
          </cell>
          <cell r="BO63">
            <v>1</v>
          </cell>
          <cell r="BP63">
            <v>0.17020588438772449</v>
          </cell>
          <cell r="BQ63">
            <v>1.0539914405727135</v>
          </cell>
          <cell r="BR63">
            <v>1.0687262313156811</v>
          </cell>
          <cell r="BS63">
            <v>0.19157143141110897</v>
          </cell>
          <cell r="BT63">
            <v>0.4553275508101679</v>
          </cell>
          <cell r="BU63">
            <v>0</v>
          </cell>
          <cell r="BV63">
            <v>1.1408335164032839</v>
          </cell>
          <cell r="BW63">
            <v>1.4348397874504639E-2</v>
          </cell>
          <cell r="BX63">
            <v>0.59357972555702321</v>
          </cell>
          <cell r="BY63">
            <v>2.9867331106473669</v>
          </cell>
          <cell r="BZ63">
            <v>1.0043758623975494</v>
          </cell>
          <cell r="CA63">
            <v>0.46098043370958758</v>
          </cell>
          <cell r="CB63">
            <v>1</v>
          </cell>
          <cell r="CC63">
            <v>0.12454258056754314</v>
          </cell>
          <cell r="CD63">
            <v>1.3503729651225278</v>
          </cell>
          <cell r="CE63">
            <v>1.3591918311839226</v>
          </cell>
          <cell r="CF63">
            <v>0.18223006023542848</v>
          </cell>
          <cell r="CG63">
            <v>10.290706239555419</v>
          </cell>
          <cell r="CH63">
            <v>23.644303747696281</v>
          </cell>
          <cell r="CI63">
            <v>0.1148118948968149</v>
          </cell>
          <cell r="CJ63">
            <v>2.7885945696868806</v>
          </cell>
          <cell r="CK63">
            <v>1.0152152149999774</v>
          </cell>
          <cell r="CL63">
            <v>0.52127576750691584</v>
          </cell>
          <cell r="CM63">
            <v>2.3690150891907731</v>
          </cell>
          <cell r="CN63">
            <v>0</v>
          </cell>
          <cell r="CO63">
            <v>4.5711968714391</v>
          </cell>
          <cell r="CP63">
            <v>3.6347318445212835E-2</v>
          </cell>
          <cell r="CQ63">
            <v>0.7815597952086506</v>
          </cell>
          <cell r="CR63">
            <v>5.5235510811227337</v>
          </cell>
          <cell r="CS63">
            <v>1.0079645262307757</v>
          </cell>
          <cell r="CT63">
            <v>0.77684139977051103</v>
          </cell>
          <cell r="CU63">
            <v>1</v>
          </cell>
          <cell r="CV63">
            <v>0.51705146100144361</v>
          </cell>
          <cell r="CW63">
            <v>1.193533118839412</v>
          </cell>
          <cell r="CX63">
            <v>1.205250426342966</v>
          </cell>
          <cell r="CY63">
            <v>0.18499297795022043</v>
          </cell>
          <cell r="CZ63">
            <v>8.0288857503152506</v>
          </cell>
          <cell r="DA63">
            <v>0</v>
          </cell>
          <cell r="DB63">
            <v>19.54402418816186</v>
          </cell>
          <cell r="DC63">
            <v>7.8464576451602056E-2</v>
          </cell>
          <cell r="DD63">
            <v>0.40070385437560818</v>
          </cell>
          <cell r="DE63">
            <v>4.5551391005241477</v>
          </cell>
          <cell r="DF63">
            <v>1.0075201230908082</v>
          </cell>
          <cell r="DG63">
            <v>1.6056972443601645</v>
          </cell>
          <cell r="DH63">
            <v>1</v>
          </cell>
          <cell r="DI63">
            <v>2.3327690190724586</v>
          </cell>
          <cell r="DJ63">
            <v>0.94904620818812657</v>
          </cell>
          <cell r="DK63">
            <v>0.96343707606838824</v>
          </cell>
          <cell r="DL63">
            <v>0.190114648562869</v>
          </cell>
        </row>
        <row r="64">
          <cell r="A64">
            <v>2080</v>
          </cell>
          <cell r="B64">
            <v>1</v>
          </cell>
          <cell r="C64">
            <v>28.799846109168158</v>
          </cell>
          <cell r="D64">
            <v>7.5772580544644006</v>
          </cell>
          <cell r="E64">
            <v>95.229661477058144</v>
          </cell>
          <cell r="F64">
            <v>-6.9260901065355869</v>
          </cell>
          <cell r="G64">
            <v>0</v>
          </cell>
          <cell r="H64">
            <v>0.32358303368497671</v>
          </cell>
          <cell r="I64">
            <v>6.6278822211489619E-2</v>
          </cell>
          <cell r="J64">
            <v>2.0151940709830853</v>
          </cell>
          <cell r="K64">
            <v>3.4268174580456514</v>
          </cell>
          <cell r="L64">
            <v>12.695686549808162</v>
          </cell>
          <cell r="M64">
            <v>0.16113824888974054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0.63353053151296546</v>
          </cell>
          <cell r="V64">
            <v>1.7343513428227406</v>
          </cell>
          <cell r="W64">
            <v>1.7672937141256482E-2</v>
          </cell>
          <cell r="X64">
            <v>0.19496115660744012</v>
          </cell>
          <cell r="Y64">
            <v>1.0364535790148168</v>
          </cell>
          <cell r="Z64">
            <v>6.2873748698662454E-2</v>
          </cell>
          <cell r="AA64">
            <v>0.11822390918848183</v>
          </cell>
          <cell r="AB64">
            <v>0</v>
          </cell>
          <cell r="AC64">
            <v>0.33184484552273147</v>
          </cell>
          <cell r="AD64">
            <v>5.4267184933747461E-3</v>
          </cell>
          <cell r="AE64">
            <v>4.5846699794628486E-2</v>
          </cell>
          <cell r="AF64">
            <v>1.8442301983163176</v>
          </cell>
          <cell r="AG64">
            <v>0.99758900432525621</v>
          </cell>
          <cell r="AH64">
            <v>3.5533409899256472</v>
          </cell>
          <cell r="AI64">
            <v>1</v>
          </cell>
          <cell r="AJ64">
            <v>3.4549969339170566E-2</v>
          </cell>
          <cell r="AK64">
            <v>1.3412384127088015</v>
          </cell>
          <cell r="AL64">
            <v>1.3450724450506846</v>
          </cell>
          <cell r="AM64">
            <v>0.17959301191379387</v>
          </cell>
          <cell r="AN64">
            <v>0.53017691812437517</v>
          </cell>
          <cell r="AO64">
            <v>0</v>
          </cell>
          <cell r="AP64">
            <v>1.43970994221906</v>
          </cell>
          <cell r="AQ64">
            <v>1.2246218647881734E-2</v>
          </cell>
          <cell r="AR64">
            <v>7.041901953940452E-2</v>
          </cell>
          <cell r="AS64">
            <v>2.4188037084744027</v>
          </cell>
          <cell r="AT64">
            <v>1.0023754741306641</v>
          </cell>
          <cell r="AU64">
            <v>3.30280023534789</v>
          </cell>
          <cell r="AV64">
            <v>1</v>
          </cell>
          <cell r="AW64">
            <v>0.16577092716678296</v>
          </cell>
          <cell r="AX64">
            <v>0.93941950569679222</v>
          </cell>
          <cell r="AY64">
            <v>0.94987964477858178</v>
          </cell>
          <cell r="AZ64">
            <v>0.18837483519695222</v>
          </cell>
          <cell r="BA64">
            <v>1.2021408820748047</v>
          </cell>
          <cell r="BB64">
            <v>2.5974856172131804</v>
          </cell>
          <cell r="BC64">
            <v>2.860164543551591E-2</v>
          </cell>
          <cell r="BD64">
            <v>0.29823867585663461</v>
          </cell>
          <cell r="BE64">
            <v>1.1840504315801772</v>
          </cell>
          <cell r="BF64">
            <v>0.65619813702822627</v>
          </cell>
          <cell r="BG64">
            <v>0.76285968734738219</v>
          </cell>
          <cell r="BH64">
            <v>0</v>
          </cell>
          <cell r="BI64">
            <v>1.4400219718344147</v>
          </cell>
          <cell r="BJ64">
            <v>1.4284142045884334E-2</v>
          </cell>
          <cell r="BK64">
            <v>0.71056985729325362</v>
          </cell>
          <cell r="BL64">
            <v>4.2865965611020016</v>
          </cell>
          <cell r="BM64">
            <v>1.0099297118261377</v>
          </cell>
          <cell r="BN64">
            <v>0.6032774505642069</v>
          </cell>
          <cell r="BO64">
            <v>1</v>
          </cell>
          <cell r="BP64">
            <v>0.17403230774209782</v>
          </cell>
          <cell r="BQ64">
            <v>1.0510189652066464</v>
          </cell>
          <cell r="BR64">
            <v>1.0655422763664077</v>
          </cell>
          <cell r="BS64">
            <v>0.19101819957058452</v>
          </cell>
          <cell r="BT64">
            <v>0.45854060602938551</v>
          </cell>
          <cell r="BU64">
            <v>0</v>
          </cell>
          <cell r="BV64">
            <v>1.1522712234256225</v>
          </cell>
          <cell r="BW64">
            <v>1.4317503389631578E-2</v>
          </cell>
          <cell r="BX64">
            <v>0.60195310970778304</v>
          </cell>
          <cell r="BY64">
            <v>2.999186877930569</v>
          </cell>
          <cell r="BZ64">
            <v>1.0041696949778667</v>
          </cell>
          <cell r="CA64">
            <v>0.46021720356686907</v>
          </cell>
          <cell r="CB64">
            <v>1</v>
          </cell>
          <cell r="CC64">
            <v>0.12556322414805735</v>
          </cell>
          <cell r="CD64">
            <v>1.3556387866802682</v>
          </cell>
          <cell r="CE64">
            <v>1.3642544795222478</v>
          </cell>
          <cell r="CF64">
            <v>0.18162412779979617</v>
          </cell>
          <cell r="CG64">
            <v>10.457054320287979</v>
          </cell>
          <cell r="CH64">
            <v>24.102541977277809</v>
          </cell>
          <cell r="CI64">
            <v>0.11486366631296813</v>
          </cell>
          <cell r="CJ64">
            <v>2.8287139170544999</v>
          </cell>
          <cell r="CK64">
            <v>1.015167924469675</v>
          </cell>
          <cell r="CL64">
            <v>0.5295174722312268</v>
          </cell>
          <cell r="CM64">
            <v>2.3959347703959488</v>
          </cell>
          <cell r="CN64">
            <v>0</v>
          </cell>
          <cell r="CO64">
            <v>4.6359066917836245</v>
          </cell>
          <cell r="CP64">
            <v>3.6403074193212114E-2</v>
          </cell>
          <cell r="CQ64">
            <v>0.79404792555525916</v>
          </cell>
          <cell r="CR64">
            <v>5.5660150803067321</v>
          </cell>
          <cell r="CS64">
            <v>1.007687807814849</v>
          </cell>
          <cell r="CT64">
            <v>0.77349136850473255</v>
          </cell>
          <cell r="CU64">
            <v>1</v>
          </cell>
          <cell r="CV64">
            <v>0.52207602644352069</v>
          </cell>
          <cell r="CW64">
            <v>1.1963073026111584</v>
          </cell>
          <cell r="CX64">
            <v>1.2075313211661365</v>
          </cell>
          <cell r="CY64">
            <v>0.18434952898390466</v>
          </cell>
          <cell r="CZ64">
            <v>8.1730005595585187</v>
          </cell>
          <cell r="DA64">
            <v>0</v>
          </cell>
          <cell r="DB64">
            <v>19.956509428208619</v>
          </cell>
          <cell r="DC64">
            <v>7.846059211975602E-2</v>
          </cell>
          <cell r="DD64">
            <v>0.40678427450521604</v>
          </cell>
          <cell r="DE64">
            <v>4.5883313280128908</v>
          </cell>
          <cell r="DF64">
            <v>1.0072867646211641</v>
          </cell>
          <cell r="DG64">
            <v>1.6079821015948512</v>
          </cell>
          <cell r="DH64">
            <v>1</v>
          </cell>
          <cell r="DI64">
            <v>2.3698881784116699</v>
          </cell>
          <cell r="DJ64">
            <v>0.94816974614228</v>
          </cell>
          <cell r="DK64">
            <v>0.96200488802343564</v>
          </cell>
          <cell r="DL64">
            <v>0.18936139537519034</v>
          </cell>
        </row>
        <row r="65">
          <cell r="A65">
            <v>2081</v>
          </cell>
          <cell r="B65">
            <v>1</v>
          </cell>
          <cell r="C65">
            <v>29.341377889024201</v>
          </cell>
          <cell r="D65">
            <v>7.6983289601788192</v>
          </cell>
          <cell r="E65">
            <v>95.347501515198161</v>
          </cell>
          <cell r="F65">
            <v>-7.0517943388209865</v>
          </cell>
          <cell r="G65">
            <v>0</v>
          </cell>
          <cell r="H65">
            <v>0.32989365604757637</v>
          </cell>
          <cell r="I65">
            <v>6.5779953956048229E-2</v>
          </cell>
          <cell r="J65">
            <v>2.0465864064613117</v>
          </cell>
          <cell r="K65">
            <v>3.4746201997732387</v>
          </cell>
          <cell r="L65">
            <v>12.889641910365794</v>
          </cell>
          <cell r="M65">
            <v>0.16080048623672594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0.6404758584289576</v>
          </cell>
          <cell r="V65">
            <v>1.7580448337869339</v>
          </cell>
          <cell r="W65">
            <v>1.734583979674886E-2</v>
          </cell>
          <cell r="X65">
            <v>0.19721912163372704</v>
          </cell>
          <cell r="Y65">
            <v>1.0369441111284465</v>
          </cell>
          <cell r="Z65">
            <v>6.3272350044967174E-2</v>
          </cell>
          <cell r="AA65">
            <v>0.11845337957061747</v>
          </cell>
          <cell r="AB65">
            <v>0</v>
          </cell>
          <cell r="AC65">
            <v>0.33330816784096823</v>
          </cell>
          <cell r="AD65">
            <v>5.2954709296178654E-3</v>
          </cell>
          <cell r="AE65">
            <v>4.5955663035150272E-2</v>
          </cell>
          <cell r="AF65">
            <v>1.8395469634203263</v>
          </cell>
          <cell r="AG65">
            <v>0.99746060154544791</v>
          </cell>
          <cell r="AH65">
            <v>3.6529159535918767</v>
          </cell>
          <cell r="AI65">
            <v>1</v>
          </cell>
          <cell r="AJ65">
            <v>3.4649237033976474E-2</v>
          </cell>
          <cell r="AK65">
            <v>1.3479010582702575</v>
          </cell>
          <cell r="AL65">
            <v>1.3515894645819586</v>
          </cell>
          <cell r="AM65">
            <v>0.17909496434819125</v>
          </cell>
          <cell r="AN65">
            <v>0.53751651565221281</v>
          </cell>
          <cell r="AO65">
            <v>0</v>
          </cell>
          <cell r="AP65">
            <v>1.4637048506075221</v>
          </cell>
          <cell r="AQ65">
            <v>1.2050368867130993E-2</v>
          </cell>
          <cell r="AR65">
            <v>7.0882079511735016E-2</v>
          </cell>
          <cell r="AS65">
            <v>2.4241966296810444</v>
          </cell>
          <cell r="AT65">
            <v>1.0022295820018876</v>
          </cell>
          <cell r="AU65">
            <v>3.3745973838197902</v>
          </cell>
          <cell r="AV65">
            <v>1</v>
          </cell>
          <cell r="AW65">
            <v>0.16813721516618876</v>
          </cell>
          <cell r="AX65">
            <v>0.93852787627367085</v>
          </cell>
          <cell r="AY65">
            <v>0.94873575468533378</v>
          </cell>
          <cell r="AZ65">
            <v>0.18776487526067573</v>
          </cell>
          <cell r="BA65">
            <v>1.2197316458352168</v>
          </cell>
          <cell r="BB65">
            <v>2.6413843471321106</v>
          </cell>
          <cell r="BC65">
            <v>2.8542110905876075E-2</v>
          </cell>
          <cell r="BD65">
            <v>0.30293594769443016</v>
          </cell>
          <cell r="BE65">
            <v>1.1841339634595394</v>
          </cell>
          <cell r="BF65">
            <v>0.66516670269434031</v>
          </cell>
          <cell r="BG65">
            <v>0.77859986397658099</v>
          </cell>
          <cell r="BH65">
            <v>0</v>
          </cell>
          <cell r="BI65">
            <v>1.4735007691182884</v>
          </cell>
          <cell r="BJ65">
            <v>1.4254585008496107E-2</v>
          </cell>
          <cell r="BK65">
            <v>0.72028488077242914</v>
          </cell>
          <cell r="BL65">
            <v>4.3282116706171552</v>
          </cell>
          <cell r="BM65">
            <v>1.0097081926480016</v>
          </cell>
          <cell r="BN65">
            <v>0.6066795886874895</v>
          </cell>
          <cell r="BO65">
            <v>1</v>
          </cell>
          <cell r="BP65">
            <v>0.17792653090740854</v>
          </cell>
          <cell r="BQ65">
            <v>1.0479988923114685</v>
          </cell>
          <cell r="BR65">
            <v>1.0623151532581239</v>
          </cell>
          <cell r="BS65">
            <v>0.19048145797487084</v>
          </cell>
          <cell r="BT65">
            <v>0.46171354995901104</v>
          </cell>
          <cell r="BU65">
            <v>0</v>
          </cell>
          <cell r="BV65">
            <v>1.1635725080012971</v>
          </cell>
          <cell r="BW65">
            <v>1.4287525897379968E-2</v>
          </cell>
          <cell r="BX65">
            <v>0.61017560432627982</v>
          </cell>
          <cell r="BY65">
            <v>3.0110931803089054</v>
          </cell>
          <cell r="BZ65">
            <v>1.0039698430172643</v>
          </cell>
          <cell r="CA65">
            <v>0.45955405357900536</v>
          </cell>
          <cell r="CB65">
            <v>1</v>
          </cell>
          <cell r="CC65">
            <v>0.12656901367483622</v>
          </cell>
          <cell r="CD65">
            <v>1.3609171161429623</v>
          </cell>
          <cell r="CE65">
            <v>1.3693340457280672</v>
          </cell>
          <cell r="CF65">
            <v>0.18103623771602886</v>
          </cell>
          <cell r="CG65">
            <v>10.620504396778287</v>
          </cell>
          <cell r="CH65">
            <v>24.554418001012017</v>
          </cell>
          <cell r="CI65">
            <v>0.11491253553410104</v>
          </cell>
          <cell r="CJ65">
            <v>2.8680090671676015</v>
          </cell>
          <cell r="CK65">
            <v>1.0151286763201914</v>
          </cell>
          <cell r="CL65">
            <v>0.53762122097427023</v>
          </cell>
          <cell r="CM65">
            <v>2.4220947622843938</v>
          </cell>
          <cell r="CN65">
            <v>0</v>
          </cell>
          <cell r="CO65">
            <v>4.6990316590970771</v>
          </cell>
          <cell r="CP65">
            <v>3.6456274167368671E-2</v>
          </cell>
          <cell r="CQ65">
            <v>0.80632687710685413</v>
          </cell>
          <cell r="CR65">
            <v>5.6073194817082674</v>
          </cell>
          <cell r="CS65">
            <v>1.0074208209633704</v>
          </cell>
          <cell r="CT65">
            <v>0.77021592123426319</v>
          </cell>
          <cell r="CU65">
            <v>1</v>
          </cell>
          <cell r="CV65">
            <v>0.52694478662747424</v>
          </cell>
          <cell r="CW65">
            <v>1.1990458277931306</v>
          </cell>
          <cell r="CX65">
            <v>1.2097986891352726</v>
          </cell>
          <cell r="CY65">
            <v>0.18373010659601835</v>
          </cell>
          <cell r="CZ65">
            <v>8.3150166871416289</v>
          </cell>
          <cell r="DA65">
            <v>0</v>
          </cell>
          <cell r="DB65">
            <v>20.364347203192526</v>
          </cell>
          <cell r="DC65">
            <v>7.8456261366732366E-2</v>
          </cell>
          <cell r="DD65">
            <v>0.4127617828060921</v>
          </cell>
          <cell r="DE65">
            <v>4.6207275411372883</v>
          </cell>
          <cell r="DF65">
            <v>1.0070605651011084</v>
          </cell>
          <cell r="DG65">
            <v>1.6101299685168096</v>
          </cell>
          <cell r="DH65">
            <v>1</v>
          </cell>
          <cell r="DI65">
            <v>2.4063346464918443</v>
          </cell>
          <cell r="DJ65">
            <v>0.94731931938034108</v>
          </cell>
          <cell r="DK65">
            <v>0.96062229461282367</v>
          </cell>
          <cell r="DL65">
            <v>0.18863349883810382</v>
          </cell>
        </row>
        <row r="66">
          <cell r="A66">
            <v>2082</v>
          </cell>
          <cell r="B66">
            <v>1</v>
          </cell>
          <cell r="C66">
            <v>29.876764131437518</v>
          </cell>
          <cell r="D66">
            <v>7.8177884609678951</v>
          </cell>
          <cell r="E66">
            <v>95.465721503799287</v>
          </cell>
          <cell r="F66">
            <v>-7.1761074572882171</v>
          </cell>
          <cell r="G66">
            <v>0</v>
          </cell>
          <cell r="H66">
            <v>0.33614669571122585</v>
          </cell>
          <cell r="I66">
            <v>6.5296829717877716E-2</v>
          </cell>
          <cell r="J66">
            <v>2.0775445555992031</v>
          </cell>
          <cell r="K66">
            <v>3.521615435279827</v>
          </cell>
          <cell r="L66">
            <v>13.080801756135701</v>
          </cell>
          <cell r="M66">
            <v>0.1604704562091876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0.64738404968981123</v>
          </cell>
          <cell r="V66">
            <v>1.7816132279481967</v>
          </cell>
          <cell r="W66">
            <v>1.7027446459458775E-2</v>
          </cell>
          <cell r="X66">
            <v>0.19946010313720111</v>
          </cell>
          <cell r="Y66">
            <v>1.0374043087197802</v>
          </cell>
          <cell r="Z66">
            <v>6.3650312640049625E-2</v>
          </cell>
          <cell r="AA66">
            <v>0.11867263571565975</v>
          </cell>
          <cell r="AB66">
            <v>0</v>
          </cell>
          <cell r="AC66">
            <v>0.33472073097564625</v>
          </cell>
          <cell r="AD66">
            <v>5.1678593143983775E-3</v>
          </cell>
          <cell r="AE66">
            <v>4.6045945025742684E-2</v>
          </cell>
          <cell r="AF66">
            <v>1.8346496717968503</v>
          </cell>
          <cell r="AG66">
            <v>0.99733777274704705</v>
          </cell>
          <cell r="AH66">
            <v>3.7558094883697013</v>
          </cell>
          <cell r="AI66">
            <v>1</v>
          </cell>
          <cell r="AJ66">
            <v>3.4744698568212863E-2</v>
          </cell>
          <cell r="AK66">
            <v>1.3544992266031222</v>
          </cell>
          <cell r="AL66">
            <v>1.3580468026604644</v>
          </cell>
          <cell r="AM66">
            <v>0.17861475176914346</v>
          </cell>
          <cell r="AN66">
            <v>0.5448386653247993</v>
          </cell>
          <cell r="AO66">
            <v>0</v>
          </cell>
          <cell r="AP66">
            <v>1.4876597964941267</v>
          </cell>
          <cell r="AQ66">
            <v>1.1859587145060396E-2</v>
          </cell>
          <cell r="AR66">
            <v>7.1321484283322661E-2</v>
          </cell>
          <cell r="AS66">
            <v>2.4292606900178235</v>
          </cell>
          <cell r="AT66">
            <v>1.002088964354819</v>
          </cell>
          <cell r="AU66">
            <v>3.4478314082756278</v>
          </cell>
          <cell r="AV66">
            <v>1</v>
          </cell>
          <cell r="AW66">
            <v>0.17049275782316078</v>
          </cell>
          <cell r="AX66">
            <v>0.93762987397785791</v>
          </cell>
          <cell r="AY66">
            <v>0.94759236335770169</v>
          </cell>
          <cell r="AZ66">
            <v>0.18717308776745067</v>
          </cell>
          <cell r="BA66">
            <v>1.2375074597653997</v>
          </cell>
          <cell r="BB66">
            <v>2.6856562215494528</v>
          </cell>
          <cell r="BC66">
            <v>2.8484366473122455E-2</v>
          </cell>
          <cell r="BD66">
            <v>0.30767284288163438</v>
          </cell>
          <cell r="BE66">
            <v>1.1841672819098557</v>
          </cell>
          <cell r="BF66">
            <v>0.67397026179390385</v>
          </cell>
          <cell r="BG66">
            <v>0.79463232596946098</v>
          </cell>
          <cell r="BH66">
            <v>0</v>
          </cell>
          <cell r="BI66">
            <v>1.507588952653762</v>
          </cell>
          <cell r="BJ66">
            <v>1.4225928057164909E-2</v>
          </cell>
          <cell r="BK66">
            <v>0.72982144458651232</v>
          </cell>
          <cell r="BL66">
            <v>4.3693013768641542</v>
          </cell>
          <cell r="BM66">
            <v>1.0094934593943836</v>
          </cell>
          <cell r="BN66">
            <v>0.61025599910027051</v>
          </cell>
          <cell r="BO66">
            <v>1</v>
          </cell>
          <cell r="BP66">
            <v>0.18188952725050575</v>
          </cell>
          <cell r="BQ66">
            <v>1.0449339938131352</v>
          </cell>
          <cell r="BR66">
            <v>1.0590476396896822</v>
          </cell>
          <cell r="BS66">
            <v>0.18996077118259827</v>
          </cell>
          <cell r="BT66">
            <v>0.46484645939068053</v>
          </cell>
          <cell r="BU66">
            <v>0</v>
          </cell>
          <cell r="BV66">
            <v>1.1747361012395154</v>
          </cell>
          <cell r="BW66">
            <v>1.4258438415957548E-2</v>
          </cell>
          <cell r="BX66">
            <v>0.61824642497348714</v>
          </cell>
          <cell r="BY66">
            <v>3.0224635267367748</v>
          </cell>
          <cell r="BZ66">
            <v>1.0037761518477675</v>
          </cell>
          <cell r="CA66">
            <v>0.45898687121175108</v>
          </cell>
          <cell r="CB66">
            <v>1</v>
          </cell>
          <cell r="CC66">
            <v>0.12755993916245792</v>
          </cell>
          <cell r="CD66">
            <v>1.3662092114790179</v>
          </cell>
          <cell r="CE66">
            <v>1.3744317850898105</v>
          </cell>
          <cell r="CF66">
            <v>0.18046590767546655</v>
          </cell>
          <cell r="CG66">
            <v>10.78102408715282</v>
          </cell>
          <cell r="CH66">
            <v>24.999737605768292</v>
          </cell>
          <cell r="CI66">
            <v>0.11495864327660636</v>
          </cell>
          <cell r="CJ66">
            <v>2.9064789792072441</v>
          </cell>
          <cell r="CK66">
            <v>1.0150971575442624</v>
          </cell>
          <cell r="CL66">
            <v>0.54558544401527709</v>
          </cell>
          <cell r="CM66">
            <v>2.4475053360024583</v>
          </cell>
          <cell r="CN66">
            <v>0</v>
          </cell>
          <cell r="CO66">
            <v>4.7605764669996375</v>
          </cell>
          <cell r="CP66">
            <v>3.6507033271859314E-2</v>
          </cell>
          <cell r="CQ66">
            <v>0.81839425875540162</v>
          </cell>
          <cell r="CR66">
            <v>5.6474861064799491</v>
          </cell>
          <cell r="CS66">
            <v>1.0071632488387094</v>
          </cell>
          <cell r="CT66">
            <v>0.76701269083541546</v>
          </cell>
          <cell r="CU66">
            <v>1</v>
          </cell>
          <cell r="CV66">
            <v>0.53166091530891979</v>
          </cell>
          <cell r="CW66">
            <v>1.2017481876616316</v>
          </cell>
          <cell r="CX66">
            <v>1.2120509606948326</v>
          </cell>
          <cell r="CY66">
            <v>0.18313382704543782</v>
          </cell>
          <cell r="CZ66">
            <v>8.4548857528197914</v>
          </cell>
          <cell r="DA66">
            <v>0</v>
          </cell>
          <cell r="DB66">
            <v>20.767316705928355</v>
          </cell>
          <cell r="DC66">
            <v>7.8451610004747041E-2</v>
          </cell>
          <cell r="DD66">
            <v>0.41863536457124068</v>
          </cell>
          <cell r="DE66">
            <v>4.6523394508596434</v>
          </cell>
          <cell r="DF66">
            <v>1.0068413271145706</v>
          </cell>
          <cell r="DG66">
            <v>1.6121450379883284</v>
          </cell>
          <cell r="DH66">
            <v>1</v>
          </cell>
          <cell r="DI66">
            <v>2.4421022146971412</v>
          </cell>
          <cell r="DJ66">
            <v>0.94649437451735474</v>
          </cell>
          <cell r="DK66">
            <v>0.95928764532430344</v>
          </cell>
          <cell r="DL66">
            <v>0.18793012673743872</v>
          </cell>
        </row>
        <row r="67">
          <cell r="A67">
            <v>2083</v>
          </cell>
          <cell r="B67">
            <v>1</v>
          </cell>
          <cell r="C67">
            <v>30.405807019537747</v>
          </cell>
          <cell r="D67">
            <v>7.9356143402270138</v>
          </cell>
          <cell r="E67">
            <v>95.58431050739658</v>
          </cell>
          <cell r="F67">
            <v>-7.2989879850571446</v>
          </cell>
          <cell r="G67">
            <v>0</v>
          </cell>
          <cell r="H67">
            <v>0.34233945258395032</v>
          </cell>
          <cell r="I67">
            <v>6.4829015324756489E-2</v>
          </cell>
          <cell r="J67">
            <v>2.1080635778785486</v>
          </cell>
          <cell r="K67">
            <v>3.5678036824274035</v>
          </cell>
          <cell r="L67">
            <v>13.269142147949015</v>
          </cell>
          <cell r="M67">
            <v>0.16014796357649488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0.65425434637636659</v>
          </cell>
          <cell r="V67">
            <v>1.8050516357884836</v>
          </cell>
          <cell r="W67">
            <v>1.6717481029291544E-2</v>
          </cell>
          <cell r="X67">
            <v>0.20168378840480353</v>
          </cell>
          <cell r="Y67">
            <v>1.0378353912018599</v>
          </cell>
          <cell r="Z67">
            <v>6.4008103548876774E-2</v>
          </cell>
          <cell r="AA67">
            <v>0.11888211757822724</v>
          </cell>
          <cell r="AB67">
            <v>0</v>
          </cell>
          <cell r="AC67">
            <v>0.33608391672289384</v>
          </cell>
          <cell r="AD67">
            <v>5.0437709379505717E-3</v>
          </cell>
          <cell r="AE67">
            <v>4.6118079398698698E-2</v>
          </cell>
          <cell r="AF67">
            <v>1.8295499801308936</v>
          </cell>
          <cell r="AG67">
            <v>0.99722034555467287</v>
          </cell>
          <cell r="AH67">
            <v>3.8621143439616707</v>
          </cell>
          <cell r="AI67">
            <v>1</v>
          </cell>
          <cell r="AJ67">
            <v>3.4836474142120696E-2</v>
          </cell>
          <cell r="AK67">
            <v>1.3610326041945031</v>
          </cell>
          <cell r="AL67">
            <v>1.3644440518128493</v>
          </cell>
          <cell r="AM67">
            <v>0.17815181874266822</v>
          </cell>
          <cell r="AN67">
            <v>0.55214180517198141</v>
          </cell>
          <cell r="AO67">
            <v>0</v>
          </cell>
          <cell r="AP67">
            <v>1.5115674171961098</v>
          </cell>
          <cell r="AQ67">
            <v>1.1673710091340972E-2</v>
          </cell>
          <cell r="AR67">
            <v>7.1737712702459586E-2</v>
          </cell>
          <cell r="AS67">
            <v>2.4340061934402173</v>
          </cell>
          <cell r="AT67">
            <v>1.0019534764042826</v>
          </cell>
          <cell r="AU67">
            <v>3.5225062042379109</v>
          </cell>
          <cell r="AV67">
            <v>1</v>
          </cell>
          <cell r="AW67">
            <v>0.17283699251375156</v>
          </cell>
          <cell r="AX67">
            <v>0.9367265301241352</v>
          </cell>
          <cell r="AY67">
            <v>0.94645034873519329</v>
          </cell>
          <cell r="AZ67">
            <v>0.18659899286504428</v>
          </cell>
          <cell r="BA67">
            <v>1.255470922160792</v>
          </cell>
          <cell r="BB67">
            <v>2.7303041267033508</v>
          </cell>
          <cell r="BC67">
            <v>2.8428359595779926E-2</v>
          </cell>
          <cell r="BD67">
            <v>0.31244982183050929</v>
          </cell>
          <cell r="BE67">
            <v>1.1841520278875539</v>
          </cell>
          <cell r="BF67">
            <v>0.68260827857300954</v>
          </cell>
          <cell r="BG67">
            <v>0.8109618161994685</v>
          </cell>
          <cell r="BH67">
            <v>0</v>
          </cell>
          <cell r="BI67">
            <v>1.5422952824758405</v>
          </cell>
          <cell r="BJ67">
            <v>1.4198144756044461E-2</v>
          </cell>
          <cell r="BK67">
            <v>0.73917896744369782</v>
          </cell>
          <cell r="BL67">
            <v>4.4098717946441734</v>
          </cell>
          <cell r="BM67">
            <v>1.0092853318149149</v>
          </cell>
          <cell r="BN67">
            <v>0.61400395652610906</v>
          </cell>
          <cell r="BO67">
            <v>1</v>
          </cell>
          <cell r="BP67">
            <v>0.18592229339643007</v>
          </cell>
          <cell r="BQ67">
            <v>1.0418269582648547</v>
          </cell>
          <cell r="BR67">
            <v>1.0557424198522753</v>
          </cell>
          <cell r="BS67">
            <v>0.18945571553088533</v>
          </cell>
          <cell r="BT67">
            <v>0.46793942909334973</v>
          </cell>
          <cell r="BU67">
            <v>0</v>
          </cell>
          <cell r="BV67">
            <v>1.185760870274676</v>
          </cell>
          <cell r="BW67">
            <v>1.4230214839735467E-2</v>
          </cell>
          <cell r="BX67">
            <v>0.62616508175262775</v>
          </cell>
          <cell r="BY67">
            <v>3.0333095305773483</v>
          </cell>
          <cell r="BZ67">
            <v>1.003588464290774</v>
          </cell>
          <cell r="CA67">
            <v>0.45851172671623924</v>
          </cell>
          <cell r="CB67">
            <v>1</v>
          </cell>
          <cell r="CC67">
            <v>0.12853600958187253</v>
          </cell>
          <cell r="CD67">
            <v>1.3715163032828404</v>
          </cell>
          <cell r="CE67">
            <v>1.3795489236904612</v>
          </cell>
          <cell r="CF67">
            <v>0.17991266996438338</v>
          </cell>
          <cell r="CG67">
            <v>10.938587260227774</v>
          </cell>
          <cell r="CH67">
            <v>25.438326529046446</v>
          </cell>
          <cell r="CI67">
            <v>0.11500212295142342</v>
          </cell>
          <cell r="CJ67">
            <v>2.9441240201168757</v>
          </cell>
          <cell r="CK67">
            <v>1.015073073655949</v>
          </cell>
          <cell r="CL67">
            <v>0.55340889105486502</v>
          </cell>
          <cell r="CM67">
            <v>2.4721775382678675</v>
          </cell>
          <cell r="CN67">
            <v>0</v>
          </cell>
          <cell r="CO67">
            <v>4.8205486584203268</v>
          </cell>
          <cell r="CP67">
            <v>3.6555461593026584E-2</v>
          </cell>
          <cell r="CQ67">
            <v>0.83024816709325511</v>
          </cell>
          <cell r="CR67">
            <v>5.6865372549994113</v>
          </cell>
          <cell r="CS67">
            <v>1.0069147843450463</v>
          </cell>
          <cell r="CT67">
            <v>0.76387936379251886</v>
          </cell>
          <cell r="CU67">
            <v>1</v>
          </cell>
          <cell r="CV67">
            <v>0.53622766111747699</v>
          </cell>
          <cell r="CW67">
            <v>1.2044139498688096</v>
          </cell>
          <cell r="CX67">
            <v>1.2142866886568691</v>
          </cell>
          <cell r="CY67">
            <v>0.182559836894883</v>
          </cell>
          <cell r="CZ67">
            <v>8.5925649413205836</v>
          </cell>
          <cell r="DA67">
            <v>0</v>
          </cell>
          <cell r="DB67">
            <v>21.165214587062191</v>
          </cell>
          <cell r="DC67">
            <v>7.8446661358396827E-2</v>
          </cell>
          <cell r="DD67">
            <v>0.42440422726292815</v>
          </cell>
          <cell r="DE67">
            <v>4.6831791533918716</v>
          </cell>
          <cell r="DF67">
            <v>1.0066288588194277</v>
          </cell>
          <cell r="DG67">
            <v>1.614031350866123</v>
          </cell>
          <cell r="DH67">
            <v>1</v>
          </cell>
          <cell r="DI67">
            <v>2.4771860977734952</v>
          </cell>
          <cell r="DJ67">
            <v>0.94569436848304245</v>
          </cell>
          <cell r="DK67">
            <v>0.95799935059111163</v>
          </cell>
          <cell r="DL67">
            <v>0.1872504710041229</v>
          </cell>
        </row>
        <row r="68">
          <cell r="A68">
            <v>2084</v>
          </cell>
          <cell r="B68">
            <v>1</v>
          </cell>
          <cell r="C68">
            <v>30.928329185035068</v>
          </cell>
          <cell r="D68">
            <v>8.0517882447335367</v>
          </cell>
          <cell r="E68">
            <v>95.703258147661458</v>
          </cell>
          <cell r="F68">
            <v>-7.4203988128523726</v>
          </cell>
          <cell r="G68">
            <v>0</v>
          </cell>
          <cell r="H68">
            <v>0.34846944279685704</v>
          </cell>
          <cell r="I68">
            <v>6.4376084947751266E-2</v>
          </cell>
          <cell r="J68">
            <v>2.1381395152033491</v>
          </cell>
          <cell r="K68">
            <v>3.6131868399605676</v>
          </cell>
          <cell r="L68">
            <v>13.454645157100597</v>
          </cell>
          <cell r="M68">
            <v>0.15983281801152313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0.66108601188654947</v>
          </cell>
          <cell r="V68">
            <v>1.8283553704797753</v>
          </cell>
          <cell r="W68">
            <v>1.6415677483516685E-2</v>
          </cell>
          <cell r="X68">
            <v>0.20388988983240189</v>
          </cell>
          <cell r="Y68">
            <v>1.0382385463475401</v>
          </cell>
          <cell r="Z68">
            <v>6.4346204125970544E-2</v>
          </cell>
          <cell r="AA68">
            <v>0.11908224782158952</v>
          </cell>
          <cell r="AB68">
            <v>0</v>
          </cell>
          <cell r="AC68">
            <v>0.3373990879478001</v>
          </cell>
          <cell r="AD68">
            <v>4.9230969465003183E-3</v>
          </cell>
          <cell r="AE68">
            <v>4.6172608279727946E-2</v>
          </cell>
          <cell r="AF68">
            <v>1.8242591934839558</v>
          </cell>
          <cell r="AG68">
            <v>0.99710814836072992</v>
          </cell>
          <cell r="AH68">
            <v>3.9719254754444129</v>
          </cell>
          <cell r="AI68">
            <v>1</v>
          </cell>
          <cell r="AJ68">
            <v>3.4924682475376716E-2</v>
          </cell>
          <cell r="AK68">
            <v>1.3675009329177779</v>
          </cell>
          <cell r="AL68">
            <v>1.3707808612524459</v>
          </cell>
          <cell r="AM68">
            <v>0.1777056268055523</v>
          </cell>
          <cell r="AN68">
            <v>0.55942441056139902</v>
          </cell>
          <cell r="AO68">
            <v>0</v>
          </cell>
          <cell r="AP68">
            <v>1.5354205482167844</v>
          </cell>
          <cell r="AQ68">
            <v>1.1492580537016368E-2</v>
          </cell>
          <cell r="AR68">
            <v>7.2131262096690518E-2</v>
          </cell>
          <cell r="AS68">
            <v>2.4384433222038062</v>
          </cell>
          <cell r="AT68">
            <v>1.0018229734971553</v>
          </cell>
          <cell r="AU68">
            <v>3.5986249671676394</v>
          </cell>
          <cell r="AV68">
            <v>1</v>
          </cell>
          <cell r="AW68">
            <v>0.1751693837055327</v>
          </cell>
          <cell r="AX68">
            <v>0.93581882552184681</v>
          </cell>
          <cell r="AY68">
            <v>0.94531053695228195</v>
          </cell>
          <cell r="AZ68">
            <v>0.18604212074148549</v>
          </cell>
          <cell r="BA68">
            <v>1.273624676613665</v>
          </cell>
          <cell r="BB68">
            <v>2.775331145489623</v>
          </cell>
          <cell r="BC68">
            <v>2.8374039430921233E-2</v>
          </cell>
          <cell r="BD68">
            <v>0.31726737820067841</v>
          </cell>
          <cell r="BE68">
            <v>1.1840898008426903</v>
          </cell>
          <cell r="BF68">
            <v>0.69108052064259762</v>
          </cell>
          <cell r="BG68">
            <v>0.82759314170017462</v>
          </cell>
          <cell r="BH68">
            <v>0</v>
          </cell>
          <cell r="BI68">
            <v>1.5776286590683239</v>
          </cell>
          <cell r="BJ68">
            <v>1.4171209523867377E-2</v>
          </cell>
          <cell r="BK68">
            <v>0.74835719624595354</v>
          </cell>
          <cell r="BL68">
            <v>4.4499294436458863</v>
          </cell>
          <cell r="BM68">
            <v>1.0090836300888695</v>
          </cell>
          <cell r="BN68">
            <v>0.61792089822680529</v>
          </cell>
          <cell r="BO68">
            <v>1</v>
          </cell>
          <cell r="BP68">
            <v>0.19002584890685001</v>
          </cell>
          <cell r="BQ68">
            <v>1.038680391844139</v>
          </cell>
          <cell r="BR68">
            <v>1.0524020825923615</v>
          </cell>
          <cell r="BS68">
            <v>0.18896587750366872</v>
          </cell>
          <cell r="BT68">
            <v>0.47099257108058612</v>
          </cell>
          <cell r="BU68">
            <v>0</v>
          </cell>
          <cell r="BV68">
            <v>1.1966458225187289</v>
          </cell>
          <cell r="BW68">
            <v>1.4202829907053856E-2</v>
          </cell>
          <cell r="BX68">
            <v>0.63393136348441337</v>
          </cell>
          <cell r="BY68">
            <v>3.0436428702924179</v>
          </cell>
          <cell r="BZ68">
            <v>1.0034066217631186</v>
          </cell>
          <cell r="CA68">
            <v>0.45812486341975228</v>
          </cell>
          <cell r="CB68">
            <v>1</v>
          </cell>
          <cell r="CC68">
            <v>0.12949725160719855</v>
          </cell>
          <cell r="CD68">
            <v>1.3768395948277823</v>
          </cell>
          <cell r="CE68">
            <v>1.3846866538742895</v>
          </cell>
          <cell r="CF68">
            <v>0.17937606946078827</v>
          </cell>
          <cell r="CG68">
            <v>11.0931737259397</v>
          </cell>
          <cell r="CH68">
            <v>25.870029777677871</v>
          </cell>
          <cell r="CI68">
            <v>0.11504310109708522</v>
          </cell>
          <cell r="CJ68">
            <v>2.9809458694123325</v>
          </cell>
          <cell r="CK68">
            <v>1.0150561474411528</v>
          </cell>
          <cell r="CL68">
            <v>0.56109061594617715</v>
          </cell>
          <cell r="CM68">
            <v>2.4961231021055443</v>
          </cell>
          <cell r="CN68">
            <v>0</v>
          </cell>
          <cell r="CO68">
            <v>4.8789583962778211</v>
          </cell>
          <cell r="CP68">
            <v>3.66016645689917E-2</v>
          </cell>
          <cell r="CQ68">
            <v>0.84188716290049082</v>
          </cell>
          <cell r="CR68">
            <v>5.7244956292259372</v>
          </cell>
          <cell r="CS68">
            <v>1.006675129789343</v>
          </cell>
          <cell r="CT68">
            <v>0.76081368075357891</v>
          </cell>
          <cell r="CU68">
            <v>1</v>
          </cell>
          <cell r="CV68">
            <v>0.54064833156240866</v>
          </cell>
          <cell r="CW68">
            <v>1.2070427523674359</v>
          </cell>
          <cell r="CX68">
            <v>1.2165045434685633</v>
          </cell>
          <cell r="CY68">
            <v>0.18200731251519012</v>
          </cell>
          <cell r="CZ68">
            <v>8.728016798558718</v>
          </cell>
          <cell r="DA68">
            <v>0</v>
          </cell>
          <cell r="DB68">
            <v>21.557854564340001</v>
          </cell>
          <cell r="DC68">
            <v>7.8441436528093517E-2</v>
          </cell>
          <cell r="DD68">
            <v>0.43006779000594053</v>
          </cell>
          <cell r="DE68">
            <v>4.713259090611432</v>
          </cell>
          <cell r="DF68">
            <v>1.0064229735993295</v>
          </cell>
          <cell r="DG68">
            <v>1.6157928000650918</v>
          </cell>
          <cell r="DH68">
            <v>1</v>
          </cell>
          <cell r="DI68">
            <v>2.5115828562164424</v>
          </cell>
          <cell r="DJ68">
            <v>0.94491876836016953</v>
          </cell>
          <cell r="DK68">
            <v>0.95675588043583759</v>
          </cell>
          <cell r="DL68">
            <v>0.18659374772085319</v>
          </cell>
        </row>
        <row r="69">
          <cell r="A69">
            <v>2085</v>
          </cell>
          <cell r="B69">
            <v>1</v>
          </cell>
          <cell r="C69">
            <v>31.444173045936779</v>
          </cell>
          <cell r="D69">
            <v>8.1662955120253962</v>
          </cell>
          <cell r="E69">
            <v>95.822554575558129</v>
          </cell>
          <cell r="F69">
            <v>-7.5403070671514634</v>
          </cell>
          <cell r="G69">
            <v>0</v>
          </cell>
          <cell r="H69">
            <v>0.35453439418594762</v>
          </cell>
          <cell r="I69">
            <v>6.393762120019135E-2</v>
          </cell>
          <cell r="J69">
            <v>2.1677693455823461</v>
          </cell>
          <cell r="K69">
            <v>3.6577680928369705</v>
          </cell>
          <cell r="L69">
            <v>13.637298556258765</v>
          </cell>
          <cell r="M69">
            <v>0.15952483401613621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0.66787833202867231</v>
          </cell>
          <cell r="V69">
            <v>1.851519951715076</v>
          </cell>
          <cell r="W69">
            <v>1.612177946331754E-2</v>
          </cell>
          <cell r="X69">
            <v>0.20607814372020192</v>
          </cell>
          <cell r="Y69">
            <v>1.0386149304010164</v>
          </cell>
          <cell r="Z69">
            <v>6.4665107732005261E-2</v>
          </cell>
          <cell r="AA69">
            <v>0.11927343233693623</v>
          </cell>
          <cell r="AB69">
            <v>0</v>
          </cell>
          <cell r="AC69">
            <v>0.33866758874533737</v>
          </cell>
          <cell r="AD69">
            <v>4.8057321985795366E-3</v>
          </cell>
          <cell r="AE69">
            <v>4.6210080192655233E-2</v>
          </cell>
          <cell r="AF69">
            <v>1.818788260882249</v>
          </cell>
          <cell r="AG69">
            <v>0.99700101109863715</v>
          </cell>
          <cell r="AH69">
            <v>4.0853400733772247</v>
          </cell>
          <cell r="AI69">
            <v>1</v>
          </cell>
          <cell r="AJ69">
            <v>3.5009440580602486E-2</v>
          </cell>
          <cell r="AK69">
            <v>1.3739040075132563</v>
          </cell>
          <cell r="AL69">
            <v>1.377056932013438</v>
          </cell>
          <cell r="AM69">
            <v>0.17727565304694515</v>
          </cell>
          <cell r="AN69">
            <v>0.56668499449343235</v>
          </cell>
          <cell r="AO69">
            <v>0</v>
          </cell>
          <cell r="AP69">
            <v>1.5592122300905853</v>
          </cell>
          <cell r="AQ69">
            <v>1.1316047264738003E-2</v>
          </cell>
          <cell r="AR69">
            <v>7.2502645741263888E-2</v>
          </cell>
          <cell r="AS69">
            <v>2.4425821207747695</v>
          </cell>
          <cell r="AT69">
            <v>1.001697311787243</v>
          </cell>
          <cell r="AU69">
            <v>3.6761901800158081</v>
          </cell>
          <cell r="AV69">
            <v>1</v>
          </cell>
          <cell r="AW69">
            <v>0.17748942220886696</v>
          </cell>
          <cell r="AX69">
            <v>0.93490769239567806</v>
          </cell>
          <cell r="AY69">
            <v>0.94417370346800877</v>
          </cell>
          <cell r="AZ69">
            <v>0.1855020109391837</v>
          </cell>
          <cell r="BA69">
            <v>1.2919714119216958</v>
          </cell>
          <cell r="BB69">
            <v>2.8207405699312775</v>
          </cell>
          <cell r="BC69">
            <v>2.8321356771980354E-2</v>
          </cell>
          <cell r="BD69">
            <v>0.32212603738773182</v>
          </cell>
          <cell r="BE69">
            <v>1.1839821590623076</v>
          </cell>
          <cell r="BF69">
            <v>0.69938704184201428</v>
          </cell>
          <cell r="BG69">
            <v>0.8445311743229531</v>
          </cell>
          <cell r="BH69">
            <v>0</v>
          </cell>
          <cell r="BI69">
            <v>1.613598132109322</v>
          </cell>
          <cell r="BJ69">
            <v>1.4145097602612474E-2</v>
          </cell>
          <cell r="BK69">
            <v>0.75735618755202361</v>
          </cell>
          <cell r="BL69">
            <v>4.4894812027685225</v>
          </cell>
          <cell r="BM69">
            <v>1.0088881755479331</v>
          </cell>
          <cell r="BN69">
            <v>0.62200441488712976</v>
          </cell>
          <cell r="BO69">
            <v>1</v>
          </cell>
          <cell r="BP69">
            <v>0.19420123597029335</v>
          </cell>
          <cell r="BQ69">
            <v>1.0354968194559622</v>
          </cell>
          <cell r="BR69">
            <v>1.0490291205503608</v>
          </cell>
          <cell r="BS69">
            <v>0.18849085248665126</v>
          </cell>
          <cell r="BT69">
            <v>0.47400601388941416</v>
          </cell>
          <cell r="BU69">
            <v>0</v>
          </cell>
          <cell r="BV69">
            <v>1.2073901082202363</v>
          </cell>
          <cell r="BW69">
            <v>1.4176259169367877E-2</v>
          </cell>
          <cell r="BX69">
            <v>0.64154532196018876</v>
          </cell>
          <cell r="BY69">
            <v>3.0534752543010555</v>
          </cell>
          <cell r="BZ69">
            <v>1.0032304652446842</v>
          </cell>
          <cell r="CA69">
            <v>0.45782268862170056</v>
          </cell>
          <cell r="CB69">
            <v>1</v>
          </cell>
          <cell r="CC69">
            <v>0.13044370836219973</v>
          </cell>
          <cell r="CD69">
            <v>1.3821802621874189</v>
          </cell>
          <cell r="CE69">
            <v>1.3898461311070147</v>
          </cell>
          <cell r="CF69">
            <v>0.17885566204530093</v>
          </cell>
          <cell r="CG69">
            <v>11.244768926977267</v>
          </cell>
          <cell r="CH69">
            <v>26.294710921939714</v>
          </cell>
          <cell r="CI69">
            <v>0.11508169778083831</v>
          </cell>
          <cell r="CJ69">
            <v>3.0169474277822945</v>
          </cell>
          <cell r="CK69">
            <v>1.0150461178045098</v>
          </cell>
          <cell r="CL69">
            <v>0.56862996132963928</v>
          </cell>
          <cell r="CM69">
            <v>2.5193543626206782</v>
          </cell>
          <cell r="CN69">
            <v>0</v>
          </cell>
          <cell r="CO69">
            <v>4.9358182426302379</v>
          </cell>
          <cell r="CP69">
            <v>3.6645743156411704E-2</v>
          </cell>
          <cell r="CQ69">
            <v>0.85331024750951645</v>
          </cell>
          <cell r="CR69">
            <v>5.7613842593093612</v>
          </cell>
          <cell r="CS69">
            <v>1.006443996550747</v>
          </cell>
          <cell r="CT69">
            <v>0.75781343688634828</v>
          </cell>
          <cell r="CU69">
            <v>1</v>
          </cell>
          <cell r="CV69">
            <v>0.54492627856571407</v>
          </cell>
          <cell r="CW69">
            <v>1.2096342995129952</v>
          </cell>
          <cell r="CX69">
            <v>1.2187033083622967</v>
          </cell>
          <cell r="CY69">
            <v>0.18147545950378632</v>
          </cell>
          <cell r="CZ69">
            <v>8.8612090223905486</v>
          </cell>
          <cell r="DA69">
            <v>0</v>
          </cell>
          <cell r="DB69">
            <v>21.945066993090212</v>
          </cell>
          <cell r="DC69">
            <v>7.8435954624426596E-2</v>
          </cell>
          <cell r="DD69">
            <v>0.4356256730102519</v>
          </cell>
          <cell r="DE69">
            <v>4.7425920114232216</v>
          </cell>
          <cell r="DF69">
            <v>1.0062234897487758</v>
          </cell>
          <cell r="DG69">
            <v>1.6174331349013675</v>
          </cell>
          <cell r="DH69">
            <v>1</v>
          </cell>
          <cell r="DI69">
            <v>2.5452903203647996</v>
          </cell>
          <cell r="DJ69">
            <v>0.94416705123869482</v>
          </cell>
          <cell r="DK69">
            <v>0.95555576286844424</v>
          </cell>
          <cell r="DL69">
            <v>0.18595919698530666</v>
          </cell>
        </row>
        <row r="70">
          <cell r="A70">
            <v>2086</v>
          </cell>
          <cell r="B70">
            <v>1</v>
          </cell>
          <cell r="C70">
            <v>31.953200114524758</v>
          </cell>
          <cell r="D70">
            <v>8.2791249962014017</v>
          </cell>
          <cell r="E70">
            <v>95.942190444892375</v>
          </cell>
          <cell r="F70">
            <v>-7.6586839713993351</v>
          </cell>
          <cell r="G70">
            <v>0</v>
          </cell>
          <cell r="H70">
            <v>0.36053224130648814</v>
          </cell>
          <cell r="I70">
            <v>6.3513215211768448E-2</v>
          </cell>
          <cell r="J70">
            <v>2.1969509367077293</v>
          </cell>
          <cell r="K70">
            <v>3.701551821442453</v>
          </cell>
          <cell r="L70">
            <v>13.817095513045096</v>
          </cell>
          <cell r="M70">
            <v>0.15922383083892289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0.67463061509794997</v>
          </cell>
          <cell r="V70">
            <v>1.8745411079511693</v>
          </cell>
          <cell r="W70">
            <v>1.5835539879021258E-2</v>
          </cell>
          <cell r="X70">
            <v>0.20824830909120495</v>
          </cell>
          <cell r="Y70">
            <v>1.0389656682592032</v>
          </cell>
          <cell r="Z70">
            <v>6.4965317576518633E-2</v>
          </cell>
          <cell r="AA70">
            <v>0.11945606076294953</v>
          </cell>
          <cell r="AB70">
            <v>0</v>
          </cell>
          <cell r="AC70">
            <v>0.33989074437768896</v>
          </cell>
          <cell r="AD70">
            <v>4.6915751270556021E-3</v>
          </cell>
          <cell r="AE70">
            <v>4.6231048095975467E-2</v>
          </cell>
          <cell r="AF70">
            <v>1.8131477731861863</v>
          </cell>
          <cell r="AG70">
            <v>0.99689876589875936</v>
          </cell>
          <cell r="AH70">
            <v>4.2024575938154722</v>
          </cell>
          <cell r="AI70">
            <v>1</v>
          </cell>
          <cell r="AJ70">
            <v>3.5090863555735236E-2</v>
          </cell>
          <cell r="AK70">
            <v>1.3802416731637439</v>
          </cell>
          <cell r="AL70">
            <v>1.3832720130077298</v>
          </cell>
          <cell r="AM70">
            <v>0.17686138896799725</v>
          </cell>
          <cell r="AN70">
            <v>0.57392210784198872</v>
          </cell>
          <cell r="AO70">
            <v>0</v>
          </cell>
          <cell r="AP70">
            <v>1.5829357137636519</v>
          </cell>
          <cell r="AQ70">
            <v>1.1143964751965657E-2</v>
          </cell>
          <cell r="AR70">
            <v>7.2852390456040569E-2</v>
          </cell>
          <cell r="AS70">
            <v>2.4464324821411823</v>
          </cell>
          <cell r="AT70">
            <v>1.0015763487987395</v>
          </cell>
          <cell r="AU70">
            <v>3.7552036017854791</v>
          </cell>
          <cell r="AV70">
            <v>1</v>
          </cell>
          <cell r="AW70">
            <v>0.17979662441883351</v>
          </cell>
          <cell r="AX70">
            <v>0.93399401626276757</v>
          </cell>
          <cell r="AY70">
            <v>0.94304057453096657</v>
          </cell>
          <cell r="AZ70">
            <v>0.18497821186159893</v>
          </cell>
          <cell r="BA70">
            <v>1.3105138620024532</v>
          </cell>
          <cell r="BB70">
            <v>2.8665359109632909</v>
          </cell>
          <cell r="BC70">
            <v>2.8270263989140464E-2</v>
          </cell>
          <cell r="BD70">
            <v>0.3270263551077125</v>
          </cell>
          <cell r="BE70">
            <v>1.1838306200832538</v>
          </cell>
          <cell r="BF70">
            <v>0.70752816526577766</v>
          </cell>
          <cell r="BG70">
            <v>0.86178085139759009</v>
          </cell>
          <cell r="BH70">
            <v>0</v>
          </cell>
          <cell r="BI70">
            <v>1.6502129080838459</v>
          </cell>
          <cell r="BJ70">
            <v>1.4119785027472128E-2</v>
          </cell>
          <cell r="BK70">
            <v>0.76617628921706216</v>
          </cell>
          <cell r="BL70">
            <v>4.5285342679047274</v>
          </cell>
          <cell r="BM70">
            <v>1.0086987912769252</v>
          </cell>
          <cell r="BN70">
            <v>0.62625224208580665</v>
          </cell>
          <cell r="BO70">
            <v>1</v>
          </cell>
          <cell r="BP70">
            <v>0.19844951916657905</v>
          </cell>
          <cell r="BQ70">
            <v>1.0322786859288595</v>
          </cell>
          <cell r="BR70">
            <v>1.045625930054394</v>
          </cell>
          <cell r="BS70">
            <v>0.18803024383788969</v>
          </cell>
          <cell r="BT70">
            <v>0.47697990187154221</v>
          </cell>
          <cell r="BU70">
            <v>0</v>
          </cell>
          <cell r="BV70">
            <v>1.2179930215368813</v>
          </cell>
          <cell r="BW70">
            <v>1.4150478961668336E-2</v>
          </cell>
          <cell r="BX70">
            <v>0.64900725634493672</v>
          </cell>
          <cell r="BY70">
            <v>3.0628183896766124</v>
          </cell>
          <cell r="BZ70">
            <v>1.0030598361072851</v>
          </cell>
          <cell r="CA70">
            <v>0.45760176505390032</v>
          </cell>
          <cell r="CB70">
            <v>1</v>
          </cell>
          <cell r="CC70">
            <v>0.13137543820614353</v>
          </cell>
          <cell r="CD70">
            <v>1.3875394544171817</v>
          </cell>
          <cell r="CE70">
            <v>1.3950284720143906</v>
          </cell>
          <cell r="CF70">
            <v>0.17835101336171391</v>
          </cell>
          <cell r="CG70">
            <v>11.393363633003883</v>
          </cell>
          <cell r="CH70">
            <v>26.712251371503378</v>
          </cell>
          <cell r="CI70">
            <v>0.11511802697076116</v>
          </cell>
          <cell r="CJ70">
            <v>3.0521327294302329</v>
          </cell>
          <cell r="CK70">
            <v>1.0150427387044865</v>
          </cell>
          <cell r="CL70">
            <v>0.57602654325993896</v>
          </cell>
          <cell r="CM70">
            <v>2.5418841777529564</v>
          </cell>
          <cell r="CN70">
            <v>0</v>
          </cell>
          <cell r="CO70">
            <v>4.9911429468816024</v>
          </cell>
          <cell r="CP70">
            <v>3.6687793994066298E-2</v>
          </cell>
          <cell r="CQ70">
            <v>0.86451683918065558</v>
          </cell>
          <cell r="CR70">
            <v>5.7972264343491302</v>
          </cell>
          <cell r="CS70">
            <v>1.0062211047615868</v>
          </cell>
          <cell r="CT70">
            <v>0.75487648205474389</v>
          </cell>
          <cell r="CU70">
            <v>1</v>
          </cell>
          <cell r="CV70">
            <v>0.54906488539891973</v>
          </cell>
          <cell r="CW70">
            <v>1.2121883583346595</v>
          </cell>
          <cell r="CX70">
            <v>1.220881874434762</v>
          </cell>
          <cell r="CY70">
            <v>0.18096351202838989</v>
          </cell>
          <cell r="CZ70">
            <v>8.9921142493871464</v>
          </cell>
          <cell r="DA70">
            <v>0</v>
          </cell>
          <cell r="DB70">
            <v>22.326698403837863</v>
          </cell>
          <cell r="DC70">
            <v>7.8430232976694866E-2</v>
          </cell>
          <cell r="DD70">
            <v>0.44107768698230376</v>
          </cell>
          <cell r="DE70">
            <v>4.7711909341536458</v>
          </cell>
          <cell r="DF70">
            <v>1.006030230191455</v>
          </cell>
          <cell r="DG70">
            <v>1.6189559656414099</v>
          </cell>
          <cell r="DH70">
            <v>1</v>
          </cell>
          <cell r="DI70">
            <v>2.5783075163180955</v>
          </cell>
          <cell r="DJ70">
            <v>0.94343870408257646</v>
          </cell>
          <cell r="DK70">
            <v>0.95439758209833758</v>
          </cell>
          <cell r="DL70">
            <v>0.18534608265054373</v>
          </cell>
        </row>
        <row r="71">
          <cell r="A71">
            <v>2087</v>
          </cell>
          <cell r="B71">
            <v>1</v>
          </cell>
          <cell r="C71">
            <v>32.455290282641258</v>
          </cell>
          <cell r="D71">
            <v>8.3902688931165752</v>
          </cell>
          <cell r="E71">
            <v>96.062156887182766</v>
          </cell>
          <cell r="F71">
            <v>-7.7755047014962457</v>
          </cell>
          <cell r="G71">
            <v>0</v>
          </cell>
          <cell r="H71">
            <v>0.36646112003836157</v>
          </cell>
          <cell r="I71">
            <v>6.3102466677509461E-2</v>
          </cell>
          <cell r="J71">
            <v>2.2256829996568688</v>
          </cell>
          <cell r="K71">
            <v>3.7445435147723232</v>
          </cell>
          <cell r="L71">
            <v>13.994034287507406</v>
          </cell>
          <cell r="M71">
            <v>0.15892963238677488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0.68134219193580192</v>
          </cell>
          <cell r="V71">
            <v>1.8974147772720971</v>
          </cell>
          <cell r="W71">
            <v>1.555672053309789E-2</v>
          </cell>
          <cell r="X71">
            <v>0.21040016656126609</v>
          </cell>
          <cell r="Y71">
            <v>1.0392918537151812</v>
          </cell>
          <cell r="Z71">
            <v>6.5247344686722414E-2</v>
          </cell>
          <cell r="AA71">
            <v>0.11963050700370011</v>
          </cell>
          <cell r="AB71">
            <v>0</v>
          </cell>
          <cell r="AC71">
            <v>0.34106986103295911</v>
          </cell>
          <cell r="AD71">
            <v>4.5805276066415825E-3</v>
          </cell>
          <cell r="AE71">
            <v>4.6236067549984321E-2</v>
          </cell>
          <cell r="AF71">
            <v>1.8073479629427702</v>
          </cell>
          <cell r="AG71">
            <v>0.99680124763256395</v>
          </cell>
          <cell r="AH71">
            <v>4.323379788240258</v>
          </cell>
          <cell r="AI71">
            <v>1</v>
          </cell>
          <cell r="AJ71">
            <v>3.5169064398964688E-2</v>
          </cell>
          <cell r="AK71">
            <v>1.3865138231604464</v>
          </cell>
          <cell r="AL71">
            <v>1.3894258978566536</v>
          </cell>
          <cell r="AM71">
            <v>0.17646233957429311</v>
          </cell>
          <cell r="AN71">
            <v>0.58113433954324023</v>
          </cell>
          <cell r="AO71">
            <v>0</v>
          </cell>
          <cell r="AP71">
            <v>1.6065844646710299</v>
          </cell>
          <cell r="AQ71">
            <v>1.0976192926456307E-2</v>
          </cell>
          <cell r="AR71">
            <v>7.3181034331777806E-2</v>
          </cell>
          <cell r="AS71">
            <v>2.4500041362552913</v>
          </cell>
          <cell r="AT71">
            <v>1.0014599438850602</v>
          </cell>
          <cell r="AU71">
            <v>3.8356662571346787</v>
          </cell>
          <cell r="AV71">
            <v>1</v>
          </cell>
          <cell r="AW71">
            <v>0.18209053157379659</v>
          </cell>
          <cell r="AX71">
            <v>0.93307863776381961</v>
          </cell>
          <cell r="AY71">
            <v>0.94191182888122282</v>
          </cell>
          <cell r="AZ71">
            <v>0.18447028043201039</v>
          </cell>
          <cell r="BA71">
            <v>1.3292548058142777</v>
          </cell>
          <cell r="BB71">
            <v>2.9127209059735639</v>
          </cell>
          <cell r="BC71">
            <v>2.8220714972165228E-2</v>
          </cell>
          <cell r="BD71">
            <v>0.33196891616832869</v>
          </cell>
          <cell r="BE71">
            <v>1.1836366611660194</v>
          </cell>
          <cell r="BF71">
            <v>0.71550446652172528</v>
          </cell>
          <cell r="BG71">
            <v>0.87934717639567184</v>
          </cell>
          <cell r="BH71">
            <v>0</v>
          </cell>
          <cell r="BI71">
            <v>1.6874823570007829</v>
          </cell>
          <cell r="BJ71">
            <v>1.4095248598051974E-2</v>
          </cell>
          <cell r="BK71">
            <v>0.7748181222825874</v>
          </cell>
          <cell r="BL71">
            <v>4.5670961128712566</v>
          </cell>
          <cell r="BM71">
            <v>1.0085153025958005</v>
          </cell>
          <cell r="BN71">
            <v>0.63066225231406803</v>
          </cell>
          <cell r="BO71">
            <v>1</v>
          </cell>
          <cell r="BP71">
            <v>0.20277178536855395</v>
          </cell>
          <cell r="BQ71">
            <v>1.029028357292018</v>
          </cell>
          <cell r="BR71">
            <v>1.0421948115829538</v>
          </cell>
          <cell r="BS71">
            <v>0.187583662206772</v>
          </cell>
          <cell r="BT71">
            <v>0.47991439449763101</v>
          </cell>
          <cell r="BU71">
            <v>0</v>
          </cell>
          <cell r="BV71">
            <v>1.2284540003401461</v>
          </cell>
          <cell r="BW71">
            <v>1.4125466374113252E-2</v>
          </cell>
          <cell r="BX71">
            <v>0.6563176977928552</v>
          </cell>
          <cell r="BY71">
            <v>3.0716839543316272</v>
          </cell>
          <cell r="BZ71">
            <v>1.0028945768082327</v>
          </cell>
          <cell r="CA71">
            <v>0.45745880286800633</v>
          </cell>
          <cell r="CB71">
            <v>1</v>
          </cell>
          <cell r="CC71">
            <v>0.13229251359068658</v>
          </cell>
          <cell r="CD71">
            <v>1.3929182937890587</v>
          </cell>
          <cell r="CE71">
            <v>1.400234753411536</v>
          </cell>
          <cell r="CF71">
            <v>0.17786169786642492</v>
          </cell>
          <cell r="CG71">
            <v>11.538953638705404</v>
          </cell>
          <cell r="CH71">
            <v>27.12254963891284</v>
          </cell>
          <cell r="CI71">
            <v>0.11515219688151176</v>
          </cell>
          <cell r="CJ71">
            <v>3.0865068581038102</v>
          </cell>
          <cell r="CK71">
            <v>1.0150457781692492</v>
          </cell>
          <cell r="CL71">
            <v>0.58328023590397771</v>
          </cell>
          <cell r="CM71">
            <v>2.5637258539276329</v>
          </cell>
          <cell r="CN71">
            <v>0</v>
          </cell>
          <cell r="CO71">
            <v>5.0449492434503638</v>
          </cell>
          <cell r="CP71">
            <v>3.6727909563015158E-2</v>
          </cell>
          <cell r="CQ71">
            <v>0.87550674960743413</v>
          </cell>
          <cell r="CR71">
            <v>5.832045637203346</v>
          </cell>
          <cell r="CS71">
            <v>1.0060061830015292</v>
          </cell>
          <cell r="CT71">
            <v>0.75200072083539415</v>
          </cell>
          <cell r="CU71">
            <v>1</v>
          </cell>
          <cell r="CV71">
            <v>0.55306755490643011</v>
          </cell>
          <cell r="CW71">
            <v>1.214704754967501</v>
          </cell>
          <cell r="CX71">
            <v>1.2230392356979025</v>
          </cell>
          <cell r="CY71">
            <v>0.18047073210781023</v>
          </cell>
          <cell r="CZ71">
            <v>9.1207098389878887</v>
          </cell>
          <cell r="DA71">
            <v>0</v>
          </cell>
          <cell r="DB71">
            <v>22.702611012461652</v>
          </cell>
          <cell r="DC71">
            <v>7.8424287318496613E-2</v>
          </cell>
          <cell r="DD71">
            <v>0.44642382257767033</v>
          </cell>
          <cell r="DE71">
            <v>4.7990691100603602</v>
          </cell>
          <cell r="DF71">
            <v>1.0058430222300925</v>
          </cell>
          <cell r="DG71">
            <v>1.6203647681969293</v>
          </cell>
          <cell r="DH71">
            <v>1</v>
          </cell>
          <cell r="DI71">
            <v>2.6106345937842401</v>
          </cell>
          <cell r="DJ71">
            <v>0.94273322360655243</v>
          </cell>
          <cell r="DK71">
            <v>0.95327997661233388</v>
          </cell>
          <cell r="DL71">
            <v>0.18475369196236288</v>
          </cell>
        </row>
        <row r="72">
          <cell r="A72">
            <v>2088</v>
          </cell>
          <cell r="B72">
            <v>1</v>
          </cell>
          <cell r="C72">
            <v>32.950341090682727</v>
          </cell>
          <cell r="D72">
            <v>8.4997225658364552</v>
          </cell>
          <cell r="E72">
            <v>96.182445487788414</v>
          </cell>
          <cell r="F72">
            <v>-7.8907482366719108</v>
          </cell>
          <cell r="G72">
            <v>0</v>
          </cell>
          <cell r="H72">
            <v>0.37231936183821274</v>
          </cell>
          <cell r="I72">
            <v>6.2704983881337648E-2</v>
          </cell>
          <cell r="J72">
            <v>2.2539650429182454</v>
          </cell>
          <cell r="K72">
            <v>3.7867496876459579</v>
          </cell>
          <cell r="L72">
            <v>14.168117934562444</v>
          </cell>
          <cell r="M72">
            <v>0.15864206713168219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0.68801241597163088</v>
          </cell>
          <cell r="V72">
            <v>1.9201371070853366</v>
          </cell>
          <cell r="W72">
            <v>1.528509176006459E-2</v>
          </cell>
          <cell r="X72">
            <v>0.21253351728382133</v>
          </cell>
          <cell r="Y72">
            <v>1.0395945497566106</v>
          </cell>
          <cell r="Z72">
            <v>6.55117060014173E-2</v>
          </cell>
          <cell r="AA72">
            <v>0.11979712974311363</v>
          </cell>
          <cell r="AB72">
            <v>0</v>
          </cell>
          <cell r="AC72">
            <v>0.34220622544785256</v>
          </cell>
          <cell r="AD72">
            <v>4.4724948266624725E-3</v>
          </cell>
          <cell r="AE72">
            <v>4.6225695012356419E-2</v>
          </cell>
          <cell r="AF72">
            <v>1.8013987059395966</v>
          </cell>
          <cell r="AG72">
            <v>0.99670829435219988</v>
          </cell>
          <cell r="AH72">
            <v>4.448210733425312</v>
          </cell>
          <cell r="AI72">
            <v>1</v>
          </cell>
          <cell r="AJ72">
            <v>3.5244153848303476E-2</v>
          </cell>
          <cell r="AK72">
            <v>1.3927203966551382</v>
          </cell>
          <cell r="AL72">
            <v>1.3955184223639252</v>
          </cell>
          <cell r="AM72">
            <v>0.1760780226600662</v>
          </cell>
          <cell r="AN72">
            <v>0.58832031673440865</v>
          </cell>
          <cell r="AO72">
            <v>0</v>
          </cell>
          <cell r="AP72">
            <v>1.6301521656786764</v>
          </cell>
          <cell r="AQ72">
            <v>1.0812596933402117E-2</v>
          </cell>
          <cell r="AR72">
            <v>7.3489124585602722E-2</v>
          </cell>
          <cell r="AS72">
            <v>2.4533066403465833</v>
          </cell>
          <cell r="AT72">
            <v>1.0013479585905471</v>
          </cell>
          <cell r="AU72">
            <v>3.9175784270561116</v>
          </cell>
          <cell r="AV72">
            <v>1</v>
          </cell>
          <cell r="AW72">
            <v>0.18437070905299346</v>
          </cell>
          <cell r="AX72">
            <v>0.9321623544464146</v>
          </cell>
          <cell r="AY72">
            <v>0.94078809960642829</v>
          </cell>
          <cell r="AZ72">
            <v>0.1839777818682013</v>
          </cell>
          <cell r="BA72">
            <v>1.3481970672844525</v>
          </cell>
          <cell r="BB72">
            <v>2.9592995245818212</v>
          </cell>
          <cell r="BC72">
            <v>2.8172665075557539E-2</v>
          </cell>
          <cell r="BD72">
            <v>0.33695433351071258</v>
          </cell>
          <cell r="BE72">
            <v>1.1834017198218649</v>
          </cell>
          <cell r="BF72">
            <v>0.72331675727907185</v>
          </cell>
          <cell r="BG72">
            <v>0.8972352195971286</v>
          </cell>
          <cell r="BH72">
            <v>0</v>
          </cell>
          <cell r="BI72">
            <v>1.7254160184930698</v>
          </cell>
          <cell r="BJ72">
            <v>1.4071465850744494E-2</v>
          </cell>
          <cell r="BK72">
            <v>0.78328256318005562</v>
          </cell>
          <cell r="BL72">
            <v>4.6051744531446372</v>
          </cell>
          <cell r="BM72">
            <v>1.0083375374277461</v>
          </cell>
          <cell r="BN72">
            <v>0.63523244750726537</v>
          </cell>
          <cell r="BO72">
            <v>1</v>
          </cell>
          <cell r="BP72">
            <v>0.20716914384628729</v>
          </cell>
          <cell r="BQ72">
            <v>1.0257481221222249</v>
          </cell>
          <cell r="BR72">
            <v>1.0387379706462212</v>
          </cell>
          <cell r="BS72">
            <v>0.18715072503873606</v>
          </cell>
          <cell r="BT72">
            <v>0.48280966567521538</v>
          </cell>
          <cell r="BU72">
            <v>0</v>
          </cell>
          <cell r="BV72">
            <v>1.2387726249740574</v>
          </cell>
          <cell r="BW72">
            <v>1.4101199224813045E-2</v>
          </cell>
          <cell r="BX72">
            <v>0.6634773943293174</v>
          </cell>
          <cell r="BY72">
            <v>3.0800835723334861</v>
          </cell>
          <cell r="BZ72">
            <v>1.0027345314549627</v>
          </cell>
          <cell r="CA72">
            <v>0.45739065211646507</v>
          </cell>
          <cell r="CB72">
            <v>1</v>
          </cell>
          <cell r="CC72">
            <v>0.13319502001203073</v>
          </cell>
          <cell r="CD72">
            <v>1.3983178760728803</v>
          </cell>
          <cell r="CE72">
            <v>1.4054660121647764</v>
          </cell>
          <cell r="CF72">
            <v>0.17738729811058246</v>
          </cell>
          <cell r="CG72">
            <v>11.681539466749133</v>
          </cell>
          <cell r="CH72">
            <v>27.525520595638262</v>
          </cell>
          <cell r="CI72">
            <v>0.11518431029606006</v>
          </cell>
          <cell r="CJ72">
            <v>3.1200758667570612</v>
          </cell>
          <cell r="CK72">
            <v>1.0150550173865596</v>
          </cell>
          <cell r="CL72">
            <v>0.59039115637894013</v>
          </cell>
          <cell r="CM72">
            <v>2.5848930764957232</v>
          </cell>
          <cell r="CN72">
            <v>0</v>
          </cell>
          <cell r="CO72">
            <v>5.0972556591494973</v>
          </cell>
          <cell r="CP72">
            <v>3.6766178343115415E-2</v>
          </cell>
          <cell r="CQ72">
            <v>0.88628016065565562</v>
          </cell>
          <cell r="CR72">
            <v>5.8658654832443284</v>
          </cell>
          <cell r="CS72">
            <v>1.0057989680051969</v>
          </cell>
          <cell r="CT72">
            <v>0.74918411239398286</v>
          </cell>
          <cell r="CU72">
            <v>1</v>
          </cell>
          <cell r="CV72">
            <v>0.55693769890556044</v>
          </cell>
          <cell r="CW72">
            <v>1.2171833712387907</v>
          </cell>
          <cell r="CX72">
            <v>1.2251744841389591</v>
          </cell>
          <cell r="CY72">
            <v>0.17999640884190729</v>
          </cell>
          <cell r="CZ72">
            <v>9.2469776562798902</v>
          </cell>
          <cell r="DA72">
            <v>0</v>
          </cell>
          <cell r="DB72">
            <v>23.072682207843005</v>
          </cell>
          <cell r="DC72">
            <v>7.8418131952944642E-2</v>
          </cell>
          <cell r="DD72">
            <v>0.45166423994153859</v>
          </cell>
          <cell r="DE72">
            <v>4.8262399880326017</v>
          </cell>
          <cell r="DF72">
            <v>1.0056616973250208</v>
          </cell>
          <cell r="DG72">
            <v>1.6216628889173295</v>
          </cell>
          <cell r="DH72">
            <v>1</v>
          </cell>
          <cell r="DI72">
            <v>2.6422727559558408</v>
          </cell>
          <cell r="DJ72">
            <v>0.94205011616067191</v>
          </cell>
          <cell r="DK72">
            <v>0.95220163716194184</v>
          </cell>
          <cell r="DL72">
            <v>0.1841813351119295</v>
          </cell>
        </row>
        <row r="73">
          <cell r="A73">
            <v>2089</v>
          </cell>
          <cell r="B73">
            <v>1</v>
          </cell>
          <cell r="C73">
            <v>33.438266986107031</v>
          </cell>
          <cell r="D73">
            <v>8.6074843711075477</v>
          </cell>
          <cell r="E73">
            <v>96.303048263230366</v>
          </cell>
          <cell r="F73">
            <v>-8.0043972067610714</v>
          </cell>
          <cell r="G73">
            <v>0</v>
          </cell>
          <cell r="H73">
            <v>0.37810548769143293</v>
          </cell>
          <cell r="I73">
            <v>6.2320383694054911E-2</v>
          </cell>
          <cell r="J73">
            <v>2.2817973269179199</v>
          </cell>
          <cell r="K73">
            <v>3.8281778020131236</v>
          </cell>
          <cell r="L73">
            <v>14.339354012347156</v>
          </cell>
          <cell r="M73">
            <v>0.15836096801392546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0.6946406632467802</v>
          </cell>
          <cell r="V73">
            <v>1.9427044528604778</v>
          </cell>
          <cell r="W73">
            <v>1.5020432082474406E-2</v>
          </cell>
          <cell r="X73">
            <v>0.21464818198770941</v>
          </cell>
          <cell r="Y73">
            <v>1.0398747889126307</v>
          </cell>
          <cell r="Z73">
            <v>6.5758922588140339E-2</v>
          </cell>
          <cell r="AA73">
            <v>0.11995627295448999</v>
          </cell>
          <cell r="AB73">
            <v>0</v>
          </cell>
          <cell r="AC73">
            <v>0.34330110443336825</v>
          </cell>
          <cell r="AD73">
            <v>4.3673851688614306E-3</v>
          </cell>
          <cell r="AE73">
            <v>4.6200486259307075E-2</v>
          </cell>
          <cell r="AF73">
            <v>1.7953095241999253</v>
          </cell>
          <cell r="AG73">
            <v>0.9966197476342058</v>
          </cell>
          <cell r="AH73">
            <v>4.5770568612734595</v>
          </cell>
          <cell r="AI73">
            <v>1</v>
          </cell>
          <cell r="AJ73">
            <v>3.5316240246481903E-2</v>
          </cell>
          <cell r="AK73">
            <v>1.3988613764946884</v>
          </cell>
          <cell r="AL73">
            <v>1.4015494625102249</v>
          </cell>
          <cell r="AM73">
            <v>0.1757079682477429</v>
          </cell>
          <cell r="AN73">
            <v>0.5954787048445479</v>
          </cell>
          <cell r="AO73">
            <v>0</v>
          </cell>
          <cell r="AP73">
            <v>1.6536327190616622</v>
          </cell>
          <cell r="AQ73">
            <v>1.0653046913612976E-2</v>
          </cell>
          <cell r="AR73">
            <v>7.3777215544500549E-2</v>
          </cell>
          <cell r="AS73">
            <v>2.4563493708586988</v>
          </cell>
          <cell r="AT73">
            <v>1.001240256923239</v>
          </cell>
          <cell r="AU73">
            <v>4.0009396406762043</v>
          </cell>
          <cell r="AV73">
            <v>1</v>
          </cell>
          <cell r="AW73">
            <v>0.18663674573250119</v>
          </cell>
          <cell r="AX73">
            <v>0.93124592249922544</v>
          </cell>
          <cell r="AY73">
            <v>0.93966997608427882</v>
          </cell>
          <cell r="AZ73">
            <v>0.18350028954109127</v>
          </cell>
          <cell r="BA73">
            <v>1.367343515244976</v>
          </cell>
          <cell r="BB73">
            <v>3.0062759731689392</v>
          </cell>
          <cell r="BC73">
            <v>2.8126071065929549E-2</v>
          </cell>
          <cell r="BD73">
            <v>0.34198324760003096</v>
          </cell>
          <cell r="BE73">
            <v>1.1831271943862345</v>
          </cell>
          <cell r="BF73">
            <v>0.73096606915548756</v>
          </cell>
          <cell r="BG73">
            <v>0.91545011875975246</v>
          </cell>
          <cell r="BH73">
            <v>0</v>
          </cell>
          <cell r="BI73">
            <v>1.7640236076202898</v>
          </cell>
          <cell r="BJ73">
            <v>1.4048415032216615E-2</v>
          </cell>
          <cell r="BK73">
            <v>0.79157072630112557</v>
          </cell>
          <cell r="BL73">
            <v>4.642777212035659</v>
          </cell>
          <cell r="BM73">
            <v>1.0081653265588539</v>
          </cell>
          <cell r="BN73">
            <v>0.63996095205899306</v>
          </cell>
          <cell r="BO73">
            <v>1</v>
          </cell>
          <cell r="BP73">
            <v>0.21164272664221648</v>
          </cell>
          <cell r="BQ73">
            <v>1.0224401929506188</v>
          </cell>
          <cell r="BR73">
            <v>1.0352575189728808</v>
          </cell>
          <cell r="BS73">
            <v>0.18673105620766117</v>
          </cell>
          <cell r="BT73">
            <v>0.48566590308075452</v>
          </cell>
          <cell r="BU73">
            <v>0</v>
          </cell>
          <cell r="BV73">
            <v>1.2489486161857593</v>
          </cell>
          <cell r="BW73">
            <v>1.4077656033712936E-2</v>
          </cell>
          <cell r="BX73">
            <v>0.67048729604441359</v>
          </cell>
          <cell r="BY73">
            <v>3.0880287919974148</v>
          </cell>
          <cell r="BZ73">
            <v>1.0025795462492217</v>
          </cell>
          <cell r="CA73">
            <v>0.45739429569663365</v>
          </cell>
          <cell r="CB73">
            <v>1</v>
          </cell>
          <cell r="CC73">
            <v>0.13408305507576754</v>
          </cell>
          <cell r="CD73">
            <v>1.4037392708581802</v>
          </cell>
          <cell r="CE73">
            <v>1.4107232457586985</v>
          </cell>
          <cell r="CF73">
            <v>0.17692740420406813</v>
          </cell>
          <cell r="CG73">
            <v>11.82112607660204</v>
          </cell>
          <cell r="CH73">
            <v>27.921094725169809</v>
          </cell>
          <cell r="CI73">
            <v>0.11521446486552152</v>
          </cell>
          <cell r="CJ73">
            <v>3.1528467007929879</v>
          </cell>
          <cell r="CK73">
            <v>1.0150702498615483</v>
          </cell>
          <cell r="CL73">
            <v>0.59735964979033307</v>
          </cell>
          <cell r="CM73">
            <v>2.6053998448362039</v>
          </cell>
          <cell r="CN73">
            <v>0</v>
          </cell>
          <cell r="CO73">
            <v>5.14808233039588</v>
          </cell>
          <cell r="CP73">
            <v>3.6802684965732163E-2</v>
          </cell>
          <cell r="CQ73">
            <v>0.89683760142626656</v>
          </cell>
          <cell r="CR73">
            <v>5.8987096629500906</v>
          </cell>
          <cell r="CS73">
            <v>1.005599204382613</v>
          </cell>
          <cell r="CT73">
            <v>0.74642467024090509</v>
          </cell>
          <cell r="CU73">
            <v>1</v>
          </cell>
          <cell r="CV73">
            <v>0.56067872866099511</v>
          </cell>
          <cell r="CW73">
            <v>1.2196241414017364</v>
          </cell>
          <cell r="CX73">
            <v>1.2272868048202026</v>
          </cell>
          <cell r="CY73">
            <v>0.17953985760245908</v>
          </cell>
          <cell r="CZ73">
            <v>9.3709038545372767</v>
          </cell>
          <cell r="DA73">
            <v>0</v>
          </cell>
          <cell r="DB73">
            <v>23.436804021537007</v>
          </cell>
          <cell r="DC73">
            <v>7.8411779899789341E-2</v>
          </cell>
          <cell r="DD73">
            <v>0.45679925837728158</v>
          </cell>
          <cell r="DE73">
            <v>4.8527171805437597</v>
          </cell>
          <cell r="DF73">
            <v>1.0054860908978929</v>
          </cell>
          <cell r="DG73">
            <v>1.6228535494421206</v>
          </cell>
          <cell r="DH73">
            <v>1</v>
          </cell>
          <cell r="DI73">
            <v>2.6732241915080506</v>
          </cell>
          <cell r="DJ73">
            <v>0.94138889762069367</v>
          </cell>
          <cell r="DK73">
            <v>0.9511613046950006</v>
          </cell>
          <cell r="DL73">
            <v>0.1836283447203082</v>
          </cell>
        </row>
        <row r="74">
          <cell r="A74">
            <v>2090</v>
          </cell>
          <cell r="B74">
            <v>1</v>
          </cell>
          <cell r="C74">
            <v>33.918998576715772</v>
          </cell>
          <cell r="D74">
            <v>8.7135554874961976</v>
          </cell>
          <cell r="E74">
            <v>96.423957639646844</v>
          </cell>
          <cell r="F74">
            <v>-8.1164377367958327</v>
          </cell>
          <cell r="G74">
            <v>0</v>
          </cell>
          <cell r="H74">
            <v>0.38381820181415066</v>
          </cell>
          <cell r="I74">
            <v>6.1948291545482315E-2</v>
          </cell>
          <cell r="J74">
            <v>2.3091808191984122</v>
          </cell>
          <cell r="K74">
            <v>3.8688361924065395</v>
          </cell>
          <cell r="L74">
            <v>14.507754297286999</v>
          </cell>
          <cell r="M74">
            <v>0.15808617234267971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0.70122633242057197</v>
          </cell>
          <cell r="V74">
            <v>1.9651133761142976</v>
          </cell>
          <cell r="W74">
            <v>1.4762527882213033E-2</v>
          </cell>
          <cell r="X74">
            <v>0.21674400012269801</v>
          </cell>
          <cell r="Y74">
            <v>1.0401335736433102</v>
          </cell>
          <cell r="Z74">
            <v>6.598951798090337E-2</v>
          </cell>
          <cell r="AA74">
            <v>0.12010826640374477</v>
          </cell>
          <cell r="AB74">
            <v>0</v>
          </cell>
          <cell r="AC74">
            <v>0.34435574433821103</v>
          </cell>
          <cell r="AD74">
            <v>4.2651100900390855E-3</v>
          </cell>
          <cell r="AE74">
            <v>4.6160994928837143E-2</v>
          </cell>
          <cell r="AF74">
            <v>1.7890895901808221</v>
          </cell>
          <cell r="AG74">
            <v>0.99653545283673506</v>
          </cell>
          <cell r="AH74">
            <v>4.7100269886685764</v>
          </cell>
          <cell r="AI74">
            <v>1</v>
          </cell>
          <cell r="AJ74">
            <v>3.5385429430723904E-2</v>
          </cell>
          <cell r="AK74">
            <v>1.4049367871345066</v>
          </cell>
          <cell r="AL74">
            <v>1.4075189328624278</v>
          </cell>
          <cell r="AM74">
            <v>0.17535171815096123</v>
          </cell>
          <cell r="AN74">
            <v>0.60260820763937351</v>
          </cell>
          <cell r="AO74">
            <v>0</v>
          </cell>
          <cell r="AP74">
            <v>1.677020247690242</v>
          </cell>
          <cell r="AQ74">
            <v>1.0497417792173948E-2</v>
          </cell>
          <cell r="AR74">
            <v>7.4045866754760423E-2</v>
          </cell>
          <cell r="AS74">
            <v>2.4591415167777368</v>
          </cell>
          <cell r="AT74">
            <v>1.0011367055466986</v>
          </cell>
          <cell r="AU74">
            <v>4.0857486682239408</v>
          </cell>
          <cell r="AV74">
            <v>1</v>
          </cell>
          <cell r="AW74">
            <v>0.18888825341650892</v>
          </cell>
          <cell r="AX74">
            <v>0.93033005843620331</v>
          </cell>
          <cell r="AY74">
            <v>0.93855800595724859</v>
          </cell>
          <cell r="AZ74">
            <v>0.18303738488946619</v>
          </cell>
          <cell r="BA74">
            <v>1.3866970633764792</v>
          </cell>
          <cell r="BB74">
            <v>3.0536546986922182</v>
          </cell>
          <cell r="BC74">
            <v>2.8080891071480107E-2</v>
          </cell>
          <cell r="BD74">
            <v>0.34705632623891763</v>
          </cell>
          <cell r="BE74">
            <v>1.182814444632067</v>
          </cell>
          <cell r="BF74">
            <v>0.73845363798342145</v>
          </cell>
          <cell r="BG74">
            <v>0.93399707979185975</v>
          </cell>
          <cell r="BH74">
            <v>0</v>
          </cell>
          <cell r="BI74">
            <v>1.8033150207334578</v>
          </cell>
          <cell r="BJ74">
            <v>1.4026075073958503E-2</v>
          </cell>
          <cell r="BK74">
            <v>0.79968394697809664</v>
          </cell>
          <cell r="BL74">
            <v>4.6799124889198049</v>
          </cell>
          <cell r="BM74">
            <v>1.0079985037952752</v>
          </cell>
          <cell r="BN74">
            <v>0.64484600629096089</v>
          </cell>
          <cell r="BO74">
            <v>1</v>
          </cell>
          <cell r="BP74">
            <v>0.216193689290166</v>
          </cell>
          <cell r="BQ74">
            <v>1.019106707719927</v>
          </cell>
          <cell r="BR74">
            <v>1.0317554759273977</v>
          </cell>
          <cell r="BS74">
            <v>0.18632428572261478</v>
          </cell>
          <cell r="BT74">
            <v>0.48848330750622077</v>
          </cell>
          <cell r="BU74">
            <v>0</v>
          </cell>
          <cell r="BV74">
            <v>1.2589818324354451</v>
          </cell>
          <cell r="BW74">
            <v>1.4054815997521602E-2</v>
          </cell>
          <cell r="BX74">
            <v>0.67734854063507677</v>
          </cell>
          <cell r="BY74">
            <v>3.0955310664151603</v>
          </cell>
          <cell r="BZ74">
            <v>1.0024294698206553</v>
          </cell>
          <cell r="CA74">
            <v>0.45746684273076049</v>
          </cell>
          <cell r="CB74">
            <v>1</v>
          </cell>
          <cell r="CC74">
            <v>0.13495672768546252</v>
          </cell>
          <cell r="CD74">
            <v>1.4091835219113042</v>
          </cell>
          <cell r="CE74">
            <v>1.4160074134723475</v>
          </cell>
          <cell r="CF74">
            <v>0.17648161341610566</v>
          </cell>
          <cell r="CG74">
            <v>11.957722580024775</v>
          </cell>
          <cell r="CH74">
            <v>28.309217377103128</v>
          </cell>
          <cell r="CI74">
            <v>0.1152427533889866</v>
          </cell>
          <cell r="CJ74">
            <v>3.1848271248394031</v>
          </cell>
          <cell r="CK74">
            <v>1.0150912806367778</v>
          </cell>
          <cell r="CL74">
            <v>0.60418627452084817</v>
          </cell>
          <cell r="CM74">
            <v>2.6252604119765097</v>
          </cell>
          <cell r="CN74">
            <v>0</v>
          </cell>
          <cell r="CO74">
            <v>5.1974508302565745</v>
          </cell>
          <cell r="CP74">
            <v>3.6837510362510754E-2</v>
          </cell>
          <cell r="CQ74">
            <v>0.90717992571832839</v>
          </cell>
          <cell r="CR74">
            <v>5.9306018882121956</v>
          </cell>
          <cell r="CS74">
            <v>1.0054066443513443</v>
          </cell>
          <cell r="CT74">
            <v>0.74372046188557572</v>
          </cell>
          <cell r="CU74">
            <v>1</v>
          </cell>
          <cell r="CV74">
            <v>0.56429404633921842</v>
          </cell>
          <cell r="CW74">
            <v>1.2220270490105258</v>
          </cell>
          <cell r="CX74">
            <v>1.2293754710410718</v>
          </cell>
          <cell r="CY74">
            <v>0.17910041919597861</v>
          </cell>
          <cell r="CZ74">
            <v>9.4924786585447087</v>
          </cell>
          <cell r="DA74">
            <v>0</v>
          </cell>
          <cell r="DB74">
            <v>23.794882583615809</v>
          </cell>
          <cell r="DC74">
            <v>7.8405243026475849E-2</v>
          </cell>
          <cell r="DD74">
            <v>0.46182934617740795</v>
          </cell>
          <cell r="DE74">
            <v>4.8785144309018929</v>
          </cell>
          <cell r="DF74">
            <v>1.0053160421566425</v>
          </cell>
          <cell r="DG74">
            <v>1.6239398515854262</v>
          </cell>
          <cell r="DH74">
            <v>1</v>
          </cell>
          <cell r="DI74">
            <v>2.7034920088076055</v>
          </cell>
          <cell r="DJ74">
            <v>0.94074909328278156</v>
          </cell>
          <cell r="DK74">
            <v>0.95015776825838616</v>
          </cell>
          <cell r="DL74">
            <v>0.18309407526963165</v>
          </cell>
        </row>
        <row r="75">
          <cell r="A75">
            <v>2091</v>
          </cell>
          <cell r="B75">
            <v>1</v>
          </cell>
          <cell r="C75">
            <v>34.392481883484805</v>
          </cell>
          <cell r="D75">
            <v>8.817939745748161</v>
          </cell>
          <cell r="E75">
            <v>96.545166432325885</v>
          </cell>
          <cell r="F75">
            <v>-8.2268592897305926</v>
          </cell>
          <cell r="G75">
            <v>0</v>
          </cell>
          <cell r="H75">
            <v>0.38945638515244524</v>
          </cell>
          <cell r="I75">
            <v>6.1588341370729861E-2</v>
          </cell>
          <cell r="J75">
            <v>2.3361171503787355</v>
          </cell>
          <cell r="K75">
            <v>3.9087339955954321</v>
          </cell>
          <cell r="L75">
            <v>14.673334506569883</v>
          </cell>
          <cell r="M75">
            <v>0.15781752169488966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0.70776884475827972</v>
          </cell>
          <cell r="V75">
            <v>1.9873606418376037</v>
          </cell>
          <cell r="W75">
            <v>1.4511173086364479E-2</v>
          </cell>
          <cell r="X75">
            <v>0.21882082912427547</v>
          </cell>
          <cell r="Y75">
            <v>1.0403718767662438</v>
          </cell>
          <cell r="Z75">
            <v>6.6204016635206642E-2</v>
          </cell>
          <cell r="AA75">
            <v>0.12025342614521779</v>
          </cell>
          <cell r="AB75">
            <v>0</v>
          </cell>
          <cell r="AC75">
            <v>0.34537137047980271</v>
          </cell>
          <cell r="AD75">
            <v>4.1655840093266262E-3</v>
          </cell>
          <cell r="AE75">
            <v>4.6107771182024249E-2</v>
          </cell>
          <cell r="AF75">
            <v>1.7827477319597487</v>
          </cell>
          <cell r="AG75">
            <v>0.99645525927996303</v>
          </cell>
          <cell r="AH75">
            <v>4.8472323474050407</v>
          </cell>
          <cell r="AI75">
            <v>1</v>
          </cell>
          <cell r="AJ75">
            <v>3.5451824646054529E-2</v>
          </cell>
          <cell r="AK75">
            <v>1.4109466926276624</v>
          </cell>
          <cell r="AL75">
            <v>1.4134267853018279</v>
          </cell>
          <cell r="AM75">
            <v>0.17500882563375358</v>
          </cell>
          <cell r="AN75">
            <v>0.60970756722201558</v>
          </cell>
          <cell r="AO75">
            <v>0</v>
          </cell>
          <cell r="AP75">
            <v>1.7003090955937066</v>
          </cell>
          <cell r="AQ75">
            <v>1.0345589077037854E-2</v>
          </cell>
          <cell r="AR75">
            <v>7.4295641214546571E-2</v>
          </cell>
          <cell r="AS75">
            <v>2.4616920741353794</v>
          </cell>
          <cell r="AT75">
            <v>1.0010371738988613</v>
          </cell>
          <cell r="AU75">
            <v>4.1720035152285755</v>
          </cell>
          <cell r="AV75">
            <v>1</v>
          </cell>
          <cell r="AW75">
            <v>0.19112486635893186</v>
          </cell>
          <cell r="AX75">
            <v>0.92941544073018278</v>
          </cell>
          <cell r="AY75">
            <v>0.93745269709851842</v>
          </cell>
          <cell r="AZ75">
            <v>0.18258865736670968</v>
          </cell>
          <cell r="BA75">
            <v>1.4062606701605054</v>
          </cell>
          <cell r="BB75">
            <v>3.1014403923387541</v>
          </cell>
          <cell r="BC75">
            <v>2.8037084533476996E-2</v>
          </cell>
          <cell r="BD75">
            <v>0.35217426487400688</v>
          </cell>
          <cell r="BE75">
            <v>1.1824647924172125</v>
          </cell>
          <cell r="BF75">
            <v>0.74578088848742652</v>
          </cell>
          <cell r="BG75">
            <v>0.95288137742795753</v>
          </cell>
          <cell r="BH75">
            <v>0</v>
          </cell>
          <cell r="BI75">
            <v>1.8433003418032508</v>
          </cell>
          <cell r="BJ75">
            <v>1.40044255678408E-2</v>
          </cell>
          <cell r="BK75">
            <v>0.80762376490882126</v>
          </cell>
          <cell r="BL75">
            <v>4.7165885291278702</v>
          </cell>
          <cell r="BM75">
            <v>1.0078369060236303</v>
          </cell>
          <cell r="BN75">
            <v>0.64988596035547064</v>
          </cell>
          <cell r="BO75">
            <v>1</v>
          </cell>
          <cell r="BP75">
            <v>0.22082321195632107</v>
          </cell>
          <cell r="BQ75">
            <v>1.0157497312837351</v>
          </cell>
          <cell r="BR75">
            <v>1.0282337701225466</v>
          </cell>
          <cell r="BS75">
            <v>0.18593004946001057</v>
          </cell>
          <cell r="BT75">
            <v>0.49126209222053741</v>
          </cell>
          <cell r="BU75">
            <v>0</v>
          </cell>
          <cell r="BV75">
            <v>1.2688722667777874</v>
          </cell>
          <cell r="BW75">
            <v>1.4032658965636198E-2</v>
          </cell>
          <cell r="BX75">
            <v>0.68406243932504307</v>
          </cell>
          <cell r="BY75">
            <v>3.1026017360959735</v>
          </cell>
          <cell r="BZ75">
            <v>1.0022841534606057</v>
          </cell>
          <cell r="CA75">
            <v>0.45760552235736707</v>
          </cell>
          <cell r="CB75">
            <v>1</v>
          </cell>
          <cell r="CC75">
            <v>0.13581615735995645</v>
          </cell>
          <cell r="CD75">
            <v>1.4146516475628577</v>
          </cell>
          <cell r="CE75">
            <v>1.4213194380999992</v>
          </cell>
          <cell r="CF75">
            <v>0.17604952987310532</v>
          </cell>
          <cell r="CG75">
            <v>12.091341963937394</v>
          </cell>
          <cell r="CH75">
            <v>28.689848025714962</v>
          </cell>
          <cell r="CI75">
            <v>0.11526926407504819</v>
          </cell>
          <cell r="CJ75">
            <v>3.2160256530186553</v>
          </cell>
          <cell r="CK75">
            <v>1.0151179255694966</v>
          </cell>
          <cell r="CL75">
            <v>0.61087178781242857</v>
          </cell>
          <cell r="CM75">
            <v>2.644489228575432</v>
          </cell>
          <cell r="CN75">
            <v>0</v>
          </cell>
          <cell r="CO75">
            <v>5.2453840052491838</v>
          </cell>
          <cell r="CP75">
            <v>3.6870731910114155E-2</v>
          </cell>
          <cell r="CQ75">
            <v>0.91730828995557279</v>
          </cell>
          <cell r="CR75">
            <v>5.9615658422294731</v>
          </cell>
          <cell r="CS75">
            <v>1.005221047478714</v>
          </cell>
          <cell r="CT75">
            <v>0.74106960840851488</v>
          </cell>
          <cell r="CU75">
            <v>1</v>
          </cell>
          <cell r="CV75">
            <v>0.56778703735643388</v>
          </cell>
          <cell r="CW75">
            <v>1.2243921239308269</v>
          </cell>
          <cell r="CX75">
            <v>1.2314398395770321</v>
          </cell>
          <cell r="CY75">
            <v>0.1786774590086759</v>
          </cell>
          <cell r="CZ75">
            <v>9.6116961496257804</v>
          </cell>
          <cell r="DA75">
            <v>0</v>
          </cell>
          <cell r="DB75">
            <v>24.146837568494746</v>
          </cell>
          <cell r="DC75">
            <v>7.8398532164934032E-2</v>
          </cell>
          <cell r="DD75">
            <v>0.46675511064548825</v>
          </cell>
          <cell r="DE75">
            <v>4.9036455818257307</v>
          </cell>
          <cell r="DF75">
            <v>1.0051513939375474</v>
          </cell>
          <cell r="DG75">
            <v>1.6249247822333692</v>
          </cell>
          <cell r="DH75">
            <v>1</v>
          </cell>
          <cell r="DI75">
            <v>2.733080172421873</v>
          </cell>
          <cell r="DJ75">
            <v>0.94013023776120841</v>
          </cell>
          <cell r="DK75">
            <v>0.94918986289066243</v>
          </cell>
          <cell r="DL75">
            <v>0.18257790249371736</v>
          </cell>
        </row>
        <row r="76">
          <cell r="A76">
            <v>2092</v>
          </cell>
          <cell r="B76">
            <v>1</v>
          </cell>
          <cell r="C76">
            <v>34.858677597275303</v>
          </cell>
          <cell r="D76">
            <v>8.9206434618251009</v>
          </cell>
          <cell r="E76">
            <v>96.666667826261246</v>
          </cell>
          <cell r="F76">
            <v>-8.3356545080156046</v>
          </cell>
          <cell r="G76">
            <v>0</v>
          </cell>
          <cell r="H76">
            <v>0.39501908872300967</v>
          </cell>
          <cell r="I76">
            <v>6.1240175530577402E-2</v>
          </cell>
          <cell r="J76">
            <v>2.3626085710021019</v>
          </cell>
          <cell r="K76">
            <v>3.9478810844988099</v>
          </cell>
          <cell r="L76">
            <v>14.836114028603001</v>
          </cell>
          <cell r="M76">
            <v>0.15755486181314157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0.71426764410100407</v>
          </cell>
          <cell r="V76">
            <v>2.0094432155491004</v>
          </cell>
          <cell r="W76">
            <v>1.4266168866944186E-2</v>
          </cell>
          <cell r="X76">
            <v>0.22087854380691618</v>
          </cell>
          <cell r="Y76">
            <v>1.040590641915381</v>
          </cell>
          <cell r="Z76">
            <v>6.6402942496438938E-2</v>
          </cell>
          <cell r="AA76">
            <v>0.12039205500906788</v>
          </cell>
          <cell r="AB76">
            <v>0</v>
          </cell>
          <cell r="AC76">
            <v>0.34634918656772823</v>
          </cell>
          <cell r="AD76">
            <v>4.068724199901618E-3</v>
          </cell>
          <cell r="AE76">
            <v>4.6041360477882293E-2</v>
          </cell>
          <cell r="AF76">
            <v>1.7762924392186521</v>
          </cell>
          <cell r="AG76">
            <v>0.99637902035945636</v>
          </cell>
          <cell r="AH76">
            <v>4.9887866142752575</v>
          </cell>
          <cell r="AI76">
            <v>1</v>
          </cell>
          <cell r="AJ76">
            <v>3.5515526480093068E-2</v>
          </cell>
          <cell r="AK76">
            <v>1.4168911946866631</v>
          </cell>
          <cell r="AL76">
            <v>1.4192730079848404</v>
          </cell>
          <cell r="AM76">
            <v>0.17467885514297102</v>
          </cell>
          <cell r="AN76">
            <v>0.61677556399155065</v>
          </cell>
          <cell r="AO76">
            <v>0</v>
          </cell>
          <cell r="AP76">
            <v>1.7234938280688177</v>
          </cell>
          <cell r="AQ76">
            <v>1.0197444667042569E-2</v>
          </cell>
          <cell r="AR76">
            <v>7.4527103726090546E-2</v>
          </cell>
          <cell r="AS76">
            <v>2.4640098414856642</v>
          </cell>
          <cell r="AT76">
            <v>1.0009415342451577</v>
          </cell>
          <cell r="AU76">
            <v>4.2597014180154034</v>
          </cell>
          <cell r="AV76">
            <v>1</v>
          </cell>
          <cell r="AW76">
            <v>0.19334624088898794</v>
          </cell>
          <cell r="AX76">
            <v>0.92850271139568463</v>
          </cell>
          <cell r="AY76">
            <v>0.93635451954012605</v>
          </cell>
          <cell r="AZ76">
            <v>0.18215370439889736</v>
          </cell>
          <cell r="BA76">
            <v>1.4260373388403706</v>
          </cell>
          <cell r="BB76">
            <v>3.1496379935802263</v>
          </cell>
          <cell r="BC76">
            <v>2.7994612159646309E-2</v>
          </cell>
          <cell r="BD76">
            <v>0.35733778746206796</v>
          </cell>
          <cell r="BE76">
            <v>1.1820795223606915</v>
          </cell>
          <cell r="BF76">
            <v>0.75294941939633575</v>
          </cell>
          <cell r="BG76">
            <v>0.97210835590745603</v>
          </cell>
          <cell r="BH76">
            <v>0</v>
          </cell>
          <cell r="BI76">
            <v>1.8839898496555532</v>
          </cell>
          <cell r="BJ76">
            <v>1.3983446742630554E-2</v>
          </cell>
          <cell r="BK76">
            <v>0.81539190805186335</v>
          </cell>
          <cell r="BL76">
            <v>4.7528136950915112</v>
          </cell>
          <cell r="BM76">
            <v>1.0076803731802579</v>
          </cell>
          <cell r="BN76">
            <v>0.6550792685508493</v>
          </cell>
          <cell r="BO76">
            <v>1</v>
          </cell>
          <cell r="BP76">
            <v>0.22553250108554021</v>
          </cell>
          <cell r="BQ76">
            <v>1.0123712569399934</v>
          </cell>
          <cell r="BR76">
            <v>1.0246942412336704</v>
          </cell>
          <cell r="BS76">
            <v>0.18554798887640941</v>
          </cell>
          <cell r="BT76">
            <v>0.49400248234605026</v>
          </cell>
          <cell r="BU76">
            <v>0</v>
          </cell>
          <cell r="BV76">
            <v>1.278620043487096</v>
          </cell>
          <cell r="BW76">
            <v>1.4011165417015753E-2</v>
          </cell>
          <cell r="BX76">
            <v>0.69063046318461196</v>
          </cell>
          <cell r="BY76">
            <v>3.1092520134195762</v>
          </cell>
          <cell r="BZ76">
            <v>1.0021434512674317</v>
          </cell>
          <cell r="CA76">
            <v>0.45780767791223942</v>
          </cell>
          <cell r="CB76">
            <v>1</v>
          </cell>
          <cell r="CC76">
            <v>0.13666147367838744</v>
          </cell>
          <cell r="CD76">
            <v>1.42014464112119</v>
          </cell>
          <cell r="CE76">
            <v>1.4266602081828781</v>
          </cell>
          <cell r="CF76">
            <v>0.17563076432017924</v>
          </cell>
          <cell r="CG76">
            <v>12.222000821240668</v>
          </cell>
          <cell r="CH76">
            <v>29.062959536133999</v>
          </cell>
          <cell r="CI76">
            <v>0.11529408078655108</v>
          </cell>
          <cell r="CJ76">
            <v>3.246451482682891</v>
          </cell>
          <cell r="CK76">
            <v>1.0151500106614406</v>
          </cell>
          <cell r="CL76">
            <v>0.61741713167587486</v>
          </cell>
          <cell r="CM76">
            <v>2.6631008911023777</v>
          </cell>
          <cell r="CN76">
            <v>0</v>
          </cell>
          <cell r="CO76">
            <v>5.2919058217407517</v>
          </cell>
          <cell r="CP76">
            <v>3.6902423570855901E-2</v>
          </cell>
          <cell r="CQ76">
            <v>0.92722413162779782</v>
          </cell>
          <cell r="CR76">
            <v>5.9916251328453898</v>
          </cell>
          <cell r="CS76">
            <v>1.0050421804322327</v>
          </cell>
          <cell r="CT76">
            <v>0.73847028397011616</v>
          </cell>
          <cell r="CU76">
            <v>1</v>
          </cell>
          <cell r="CV76">
            <v>0.57116106354168772</v>
          </cell>
          <cell r="CW76">
            <v>1.2267194394803507</v>
          </cell>
          <cell r="CX76">
            <v>1.2334793460003675</v>
          </cell>
          <cell r="CY76">
            <v>0.1782703661427123</v>
          </cell>
          <cell r="CZ76">
            <v>9.7285540531980779</v>
          </cell>
          <cell r="DA76">
            <v>0</v>
          </cell>
          <cell r="DB76">
            <v>24.492601634248125</v>
          </cell>
          <cell r="DC76">
            <v>7.839165721569516E-2</v>
          </cell>
          <cell r="DD76">
            <v>0.4715772883322526</v>
          </cell>
          <cell r="DE76">
            <v>4.9281245453546267</v>
          </cell>
          <cell r="DF76">
            <v>1.0049919925602606</v>
          </cell>
          <cell r="DG76">
            <v>1.6258112182428794</v>
          </cell>
          <cell r="DH76">
            <v>1</v>
          </cell>
          <cell r="DI76">
            <v>2.761993442018746</v>
          </cell>
          <cell r="DJ76">
            <v>0.93953187488801315</v>
          </cell>
          <cell r="DK76">
            <v>0.94825646751606929</v>
          </cell>
          <cell r="DL76">
            <v>0.18207922273903263</v>
          </cell>
        </row>
        <row r="77">
          <cell r="A77">
            <v>2093</v>
          </cell>
          <cell r="B77">
            <v>1</v>
          </cell>
          <cell r="C77">
            <v>35.317560343369138</v>
          </cell>
          <cell r="D77">
            <v>9.0216752729812022</v>
          </cell>
          <cell r="E77">
            <v>96.78845535768059</v>
          </cell>
          <cell r="F77">
            <v>-8.4428190546347928</v>
          </cell>
          <cell r="G77">
            <v>0</v>
          </cell>
          <cell r="H77">
            <v>0.40050552683648571</v>
          </cell>
          <cell r="I77">
            <v>6.0903444705827287E-2</v>
          </cell>
          <cell r="J77">
            <v>2.3886579093564388</v>
          </cell>
          <cell r="K77">
            <v>3.9862880064245112</v>
          </cell>
          <cell r="L77">
            <v>14.996115661925666</v>
          </cell>
          <cell r="M77">
            <v>0.15729804250314303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0.72072219681752359</v>
          </cell>
          <cell r="V77">
            <v>2.0313582601505265</v>
          </cell>
          <cell r="W77">
            <v>1.4027323353834678E-2</v>
          </cell>
          <cell r="X77">
            <v>0.22291703589326786</v>
          </cell>
          <cell r="Y77">
            <v>1.0407907840275785</v>
          </cell>
          <cell r="Z77">
            <v>6.6586817677278948E-2</v>
          </cell>
          <cell r="AA77">
            <v>0.12052444307940328</v>
          </cell>
          <cell r="AB77">
            <v>0</v>
          </cell>
          <cell r="AC77">
            <v>0.34729037413941022</v>
          </cell>
          <cell r="AD77">
            <v>3.9744506849631774E-3</v>
          </cell>
          <cell r="AE77">
            <v>4.59623024569457E-2</v>
          </cell>
          <cell r="AF77">
            <v>1.7697318698574469</v>
          </cell>
          <cell r="AG77">
            <v>0.99630659360185692</v>
          </cell>
          <cell r="AH77">
            <v>5.1348059414176763</v>
          </cell>
          <cell r="AI77">
            <v>1</v>
          </cell>
          <cell r="AJ77">
            <v>3.5576632816788509E-2</v>
          </cell>
          <cell r="AK77">
            <v>1.4227704308152018</v>
          </cell>
          <cell r="AL77">
            <v>1.4250576244560782</v>
          </cell>
          <cell r="AM77">
            <v>0.17436138209510962</v>
          </cell>
          <cell r="AN77">
            <v>0.62381101656120996</v>
          </cell>
          <cell r="AO77">
            <v>0</v>
          </cell>
          <cell r="AP77">
            <v>1.7465692314956982</v>
          </cell>
          <cell r="AQ77">
            <v>1.0052872668871499E-2</v>
          </cell>
          <cell r="AR77">
            <v>7.4740819363414729E-2</v>
          </cell>
          <cell r="AS77">
            <v>2.4661034161695001</v>
          </cell>
          <cell r="AT77">
            <v>1.0008496616726799</v>
          </cell>
          <cell r="AU77">
            <v>4.3488388405799272</v>
          </cell>
          <cell r="AV77">
            <v>1</v>
          </cell>
          <cell r="AW77">
            <v>0.1955520551533238</v>
          </cell>
          <cell r="AX77">
            <v>0.92759247752088958</v>
          </cell>
          <cell r="AY77">
            <v>0.93526390734558051</v>
          </cell>
          <cell r="AZ77">
            <v>0.18173213133671512</v>
          </cell>
          <cell r="BA77">
            <v>1.4460301173905981</v>
          </cell>
          <cell r="BB77">
            <v>3.1982526951974011</v>
          </cell>
          <cell r="BC77">
            <v>2.7953435879375581E-2</v>
          </cell>
          <cell r="BD77">
            <v>0.36254764795735517</v>
          </cell>
          <cell r="BE77">
            <v>1.18165988254303</v>
          </cell>
          <cell r="BF77">
            <v>0.75996098900659392</v>
          </cell>
          <cell r="BG77">
            <v>0.99168342965614009</v>
          </cell>
          <cell r="BH77">
            <v>0</v>
          </cell>
          <cell r="BI77">
            <v>1.9253940266013299</v>
          </cell>
          <cell r="BJ77">
            <v>1.3963119441417451E-2</v>
          </cell>
          <cell r="BK77">
            <v>0.82299027700946981</v>
          </cell>
          <cell r="BL77">
            <v>4.7885964383316395</v>
          </cell>
          <cell r="BM77">
            <v>1.0075287481346216</v>
          </cell>
          <cell r="BN77">
            <v>0.6604244840335789</v>
          </cell>
          <cell r="BO77">
            <v>1</v>
          </cell>
          <cell r="BP77">
            <v>0.23032279164100539</v>
          </cell>
          <cell r="BQ77">
            <v>1.0089732079917493</v>
          </cell>
          <cell r="BR77">
            <v>1.0211386420651842</v>
          </cell>
          <cell r="BS77">
            <v>0.18517775066095116</v>
          </cell>
          <cell r="BT77">
            <v>0.49670471425021367</v>
          </cell>
          <cell r="BU77">
            <v>0</v>
          </cell>
          <cell r="BV77">
            <v>1.2882254145743539</v>
          </cell>
          <cell r="BW77">
            <v>1.3990316437958129E-2</v>
          </cell>
          <cell r="BX77">
            <v>0.69705422986527277</v>
          </cell>
          <cell r="BY77">
            <v>3.1154929686282009</v>
          </cell>
          <cell r="BZ77">
            <v>1.0020072202151447</v>
          </cell>
          <cell r="CA77">
            <v>0.45807076147973036</v>
          </cell>
          <cell r="CB77">
            <v>1</v>
          </cell>
          <cell r="CC77">
            <v>0.13749281584584047</v>
          </cell>
          <cell r="CD77">
            <v>1.4256634713078573</v>
          </cell>
          <cell r="CE77">
            <v>1.4320305807479059</v>
          </cell>
          <cell r="CF77">
            <v>0.17522493391859187</v>
          </cell>
          <cell r="CG77">
            <v>12.34971909007206</v>
          </cell>
          <cell r="CH77">
            <v>29.428537440873612</v>
          </cell>
          <cell r="CI77">
            <v>0.11531728326993276</v>
          </cell>
          <cell r="CJ77">
            <v>3.2761144316016235</v>
          </cell>
          <cell r="CK77">
            <v>1.0151873714369446</v>
          </cell>
          <cell r="CL77">
            <v>0.6238234191546278</v>
          </cell>
          <cell r="CM77">
            <v>2.6811100940394907</v>
          </cell>
          <cell r="CN77">
            <v>0</v>
          </cell>
          <cell r="CO77">
            <v>5.3370412217333776</v>
          </cell>
          <cell r="CP77">
            <v>3.693265602918322E-2</v>
          </cell>
          <cell r="CQ77">
            <v>0.9369291482867188</v>
          </cell>
          <cell r="CR77">
            <v>6.0208032491742509</v>
          </cell>
          <cell r="CS77">
            <v>1.0048698167361418</v>
          </cell>
          <cell r="CT77">
            <v>0.73592071527477931</v>
          </cell>
          <cell r="CU77">
            <v>1</v>
          </cell>
          <cell r="CV77">
            <v>0.57441945704553032</v>
          </cell>
          <cell r="CW77">
            <v>1.2290091096943583</v>
          </cell>
          <cell r="CX77">
            <v>1.2354935000783183</v>
          </cell>
          <cell r="CY77">
            <v>0.17787855255176932</v>
          </cell>
          <cell r="CZ77">
            <v>9.8430535295817041</v>
          </cell>
          <cell r="DA77">
            <v>0</v>
          </cell>
          <cell r="DB77">
            <v>24.832119858655627</v>
          </cell>
          <cell r="DC77">
            <v>7.8384627240749558E-2</v>
          </cell>
          <cell r="DD77">
            <v>0.47629673550385043</v>
          </cell>
          <cell r="DE77">
            <v>4.9519652740808233</v>
          </cell>
          <cell r="DF77">
            <v>1.004837687691658</v>
          </cell>
          <cell r="DG77">
            <v>1.6266019313374191</v>
          </cell>
          <cell r="DH77">
            <v>1</v>
          </cell>
          <cell r="DI77">
            <v>2.7902373137538472</v>
          </cell>
          <cell r="DJ77">
            <v>0.93895355761372934</v>
          </cell>
          <cell r="DK77">
            <v>0.94735650284405748</v>
          </cell>
          <cell r="DL77">
            <v>0.18159745230502439</v>
          </cell>
        </row>
        <row r="78">
          <cell r="A78">
            <v>2094</v>
          </cell>
          <cell r="B78">
            <v>1</v>
          </cell>
          <cell r="C78">
            <v>35.769117957428811</v>
          </cell>
          <cell r="D78">
            <v>9.1210459771550862</v>
          </cell>
          <cell r="E78">
            <v>96.910522896497241</v>
          </cell>
          <cell r="F78">
            <v>-8.548351454124246</v>
          </cell>
          <cell r="G78">
            <v>0</v>
          </cell>
          <cell r="H78">
            <v>0.40591507024170703</v>
          </cell>
          <cell r="I78">
            <v>6.0577807765562354E-2</v>
          </cell>
          <cell r="J78">
            <v>2.4142685303326505</v>
          </cell>
          <cell r="K78">
            <v>4.0239659257106135</v>
          </cell>
          <cell r="L78">
            <v>15.153365362956643</v>
          </cell>
          <cell r="M78">
            <v>0.15704691753131853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0.72713199173811294</v>
          </cell>
          <cell r="V78">
            <v>2.0531031327461626</v>
          </cell>
          <cell r="W78">
            <v>1.3794451360290578E-2</v>
          </cell>
          <cell r="X78">
            <v>0.22493621368543759</v>
          </cell>
          <cell r="Y78">
            <v>1.0409731898527972</v>
          </cell>
          <cell r="Z78">
            <v>6.6756161239295009E-2</v>
          </cell>
          <cell r="AA78">
            <v>0.12065086816243664</v>
          </cell>
          <cell r="AB78">
            <v>0</v>
          </cell>
          <cell r="AC78">
            <v>0.34819609202295676</v>
          </cell>
          <cell r="AD78">
            <v>3.8826861377904156E-3</v>
          </cell>
          <cell r="AE78">
            <v>4.5871129928448676E-2</v>
          </cell>
          <cell r="AF78">
            <v>1.7630738570904703</v>
          </cell>
          <cell r="AG78">
            <v>0.99623784067171273</v>
          </cell>
          <cell r="AH78">
            <v>5.2854089870529917</v>
          </cell>
          <cell r="AI78">
            <v>1</v>
          </cell>
          <cell r="AJ78">
            <v>3.5635238806246909E-2</v>
          </cell>
          <cell r="AK78">
            <v>1.4285845725072459</v>
          </cell>
          <cell r="AL78">
            <v>1.4307806928373294</v>
          </cell>
          <cell r="AM78">
            <v>0.17405599270248756</v>
          </cell>
          <cell r="AN78">
            <v>0.63081278163794074</v>
          </cell>
          <cell r="AO78">
            <v>0</v>
          </cell>
          <cell r="AP78">
            <v>1.7695303130197024</v>
          </cell>
          <cell r="AQ78">
            <v>9.9117652225001619E-3</v>
          </cell>
          <cell r="AR78">
            <v>7.4937352050993222E-2</v>
          </cell>
          <cell r="AS78">
            <v>2.467981191195058</v>
          </cell>
          <cell r="AT78">
            <v>1.0007614340313162</v>
          </cell>
          <cell r="AU78">
            <v>4.4394114729334886</v>
          </cell>
          <cell r="AV78">
            <v>1</v>
          </cell>
          <cell r="AW78">
            <v>0.19774200898649744</v>
          </cell>
          <cell r="AX78">
            <v>0.92668531274906163</v>
          </cell>
          <cell r="AY78">
            <v>0.93418126041993732</v>
          </cell>
          <cell r="AZ78">
            <v>0.18132355138629122</v>
          </cell>
          <cell r="BA78">
            <v>1.4662420984949849</v>
          </cell>
          <cell r="BB78">
            <v>3.2472899498402734</v>
          </cell>
          <cell r="BC78">
            <v>2.7913518800642981E-2</v>
          </cell>
          <cell r="BD78">
            <v>0.36780463247453948</v>
          </cell>
          <cell r="BE78">
            <v>1.1812070852263392</v>
          </cell>
          <cell r="BF78">
            <v>0.76681750120607262</v>
          </cell>
          <cell r="BG78">
            <v>1.0116120839704077</v>
          </cell>
          <cell r="BH78">
            <v>0</v>
          </cell>
          <cell r="BI78">
            <v>1.9675235689898092</v>
          </cell>
          <cell r="BJ78">
            <v>1.3943425099905453E-2</v>
          </cell>
          <cell r="BK78">
            <v>0.83042092990840988</v>
          </cell>
          <cell r="BL78">
            <v>4.8239452718737788</v>
          </cell>
          <cell r="BM78">
            <v>1.0073818764920648</v>
          </cell>
          <cell r="BN78">
            <v>0.66592025391419163</v>
          </cell>
          <cell r="BO78">
            <v>1</v>
          </cell>
          <cell r="BP78">
            <v>0.23519535002797035</v>
          </cell>
          <cell r="BQ78">
            <v>1.0055574393285873</v>
          </cell>
          <cell r="BR78">
            <v>1.017568640966928</v>
          </cell>
          <cell r="BS78">
            <v>0.18481898629008123</v>
          </cell>
          <cell r="BT78">
            <v>0.49936903495252177</v>
          </cell>
          <cell r="BU78">
            <v>0</v>
          </cell>
          <cell r="BV78">
            <v>1.2976887563161046</v>
          </cell>
          <cell r="BW78">
            <v>1.397009370073753E-2</v>
          </cell>
          <cell r="BX78">
            <v>0.7033354907578242</v>
          </cell>
          <cell r="BY78">
            <v>3.1213355171148578</v>
          </cell>
          <cell r="BZ78">
            <v>1.0018753201572017</v>
          </cell>
          <cell r="CA78">
            <v>0.4583923287974454</v>
          </cell>
          <cell r="CB78">
            <v>1</v>
          </cell>
          <cell r="CC78">
            <v>0.13831033236606316</v>
          </cell>
          <cell r="CD78">
            <v>1.4312090827116044</v>
          </cell>
          <cell r="CE78">
            <v>1.4374313845778051</v>
          </cell>
          <cell r="CF78">
            <v>0.17483166205711578</v>
          </cell>
          <cell r="CG78">
            <v>12.474519801880236</v>
          </cell>
          <cell r="CH78">
            <v>29.786579229212069</v>
          </cell>
          <cell r="CI78">
            <v>0.11533894737038496</v>
          </cell>
          <cell r="CJ78">
            <v>3.3050248786089136</v>
          </cell>
          <cell r="CK78">
            <v>1.0152298523654952</v>
          </cell>
          <cell r="CL78">
            <v>0.63009192096221334</v>
          </cell>
          <cell r="CM78">
            <v>2.6985315859281371</v>
          </cell>
          <cell r="CN78">
            <v>0</v>
          </cell>
          <cell r="CO78">
            <v>5.380815987783703</v>
          </cell>
          <cell r="CP78">
            <v>3.6961496823987958E-2</v>
          </cell>
          <cell r="CQ78">
            <v>0.94642527712503854</v>
          </cell>
          <cell r="CR78">
            <v>6.0491235213485846</v>
          </cell>
          <cell r="CS78">
            <v>1.0047037365318701</v>
          </cell>
          <cell r="CT78">
            <v>0.7334191810088847</v>
          </cell>
          <cell r="CU78">
            <v>1</v>
          </cell>
          <cell r="CV78">
            <v>0.57756551493386887</v>
          </cell>
          <cell r="CW78">
            <v>1.2312612867112931</v>
          </cell>
          <cell r="CX78">
            <v>1.237481881233657</v>
          </cell>
          <cell r="CY78">
            <v>0.17750145218278607</v>
          </cell>
          <cell r="CZ78">
            <v>9.9551989686989391</v>
          </cell>
          <cell r="DA78">
            <v>0</v>
          </cell>
          <cell r="DB78">
            <v>25.16534917499208</v>
          </cell>
          <cell r="DC78">
            <v>7.8377450546396998E-2</v>
          </cell>
          <cell r="DD78">
            <v>0.4809144188553951</v>
          </cell>
          <cell r="DE78">
            <v>4.9751817336721986</v>
          </cell>
          <cell r="DF78">
            <v>1.0046883322144577</v>
          </cell>
          <cell r="DG78">
            <v>1.6272995930013794</v>
          </cell>
          <cell r="DH78">
            <v>1</v>
          </cell>
          <cell r="DI78">
            <v>2.8178179642518515</v>
          </cell>
          <cell r="DJ78">
            <v>0.9383948479085028</v>
          </cell>
          <cell r="DK78">
            <v>0.94648892927187489</v>
          </cell>
          <cell r="DL78">
            <v>0.18113202677102264</v>
          </cell>
        </row>
        <row r="79">
          <cell r="A79">
            <v>2095</v>
          </cell>
          <cell r="B79">
            <v>1</v>
          </cell>
          <cell r="C79">
            <v>36.213350776187831</v>
          </cell>
          <cell r="D79">
            <v>9.2187683758694234</v>
          </cell>
          <cell r="E79">
            <v>97.032864629639448</v>
          </cell>
          <cell r="F79">
            <v>-8.6522529339906136</v>
          </cell>
          <cell r="G79">
            <v>0</v>
          </cell>
          <cell r="H79">
            <v>0.41124723922614409</v>
          </cell>
          <cell r="I79">
            <v>6.0262931609323403E-2</v>
          </cell>
          <cell r="J79">
            <v>2.4394442953667652</v>
          </cell>
          <cell r="K79">
            <v>4.0609265708592064</v>
          </cell>
          <cell r="L79">
            <v>15.307892002869252</v>
          </cell>
          <cell r="M79">
            <v>0.15680134452293684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0.73349654007054776</v>
          </cell>
          <cell r="V79">
            <v>2.074675381578702</v>
          </cell>
          <cell r="W79">
            <v>1.3567374120412914E-2</v>
          </cell>
          <cell r="X79">
            <v>0.22693600188363208</v>
          </cell>
          <cell r="Y79">
            <v>1.0411387184842262</v>
          </cell>
          <cell r="Z79">
            <v>6.6911488073608166E-2</v>
          </cell>
          <cell r="AA79">
            <v>0.12077159624408074</v>
          </cell>
          <cell r="AB79">
            <v>0</v>
          </cell>
          <cell r="AC79">
            <v>0.34906747583764314</v>
          </cell>
          <cell r="AD79">
            <v>3.7933557857153643E-3</v>
          </cell>
          <cell r="AE79">
            <v>4.576836795575949E-2</v>
          </cell>
          <cell r="AF79">
            <v>1.7563259168997458</v>
          </cell>
          <cell r="AG79">
            <v>0.99617262733764522</v>
          </cell>
          <cell r="AH79">
            <v>5.4407169467653516</v>
          </cell>
          <cell r="AI79">
            <v>1</v>
          </cell>
          <cell r="AJ79">
            <v>3.5691436847682889E-2</v>
          </cell>
          <cell r="AK79">
            <v>1.4343338235111243</v>
          </cell>
          <cell r="AL79">
            <v>1.4364423050164816</v>
          </cell>
          <cell r="AM79">
            <v>0.17376228382713768</v>
          </cell>
          <cell r="AN79">
            <v>0.63777975386513852</v>
          </cell>
          <cell r="AO79">
            <v>0</v>
          </cell>
          <cell r="AP79">
            <v>1.7923723002531464</v>
          </cell>
          <cell r="AQ79">
            <v>9.7740183346975498E-3</v>
          </cell>
          <cell r="AR79">
            <v>7.511726324834897E-2</v>
          </cell>
          <cell r="AS79">
            <v>2.4696513525754615</v>
          </cell>
          <cell r="AT79">
            <v>1.0006767318271872</v>
          </cell>
          <cell r="AU79">
            <v>4.5314142310275134</v>
          </cell>
          <cell r="AV79">
            <v>1</v>
          </cell>
          <cell r="AW79">
            <v>0.19991582392095192</v>
          </cell>
          <cell r="AX79">
            <v>0.92578175870984014</v>
          </cell>
          <cell r="AY79">
            <v>0.93310694626079116</v>
          </cell>
          <cell r="AZ79">
            <v>0.18092758550641022</v>
          </cell>
          <cell r="BA79">
            <v>1.4866764195330526</v>
          </cell>
          <cell r="BB79">
            <v>3.2967554786766691</v>
          </cell>
          <cell r="BC79">
            <v>2.7874825168583667E-2</v>
          </cell>
          <cell r="BD79">
            <v>0.37310956217033875</v>
          </cell>
          <cell r="BE79">
            <v>1.1807223075902471</v>
          </cell>
          <cell r="BF79">
            <v>0.77352099196116886</v>
          </cell>
          <cell r="BG79">
            <v>1.0318998757038726</v>
          </cell>
          <cell r="BH79">
            <v>0</v>
          </cell>
          <cell r="BI79">
            <v>2.0103894002518112</v>
          </cell>
          <cell r="BJ79">
            <v>1.3924345725523528E-2</v>
          </cell>
          <cell r="BK79">
            <v>0.83768606778163979</v>
          </cell>
          <cell r="BL79">
            <v>4.8588687426741171</v>
          </cell>
          <cell r="BM79">
            <v>1.0072396063211086</v>
          </cell>
          <cell r="BN79">
            <v>0.67156531472729619</v>
          </cell>
          <cell r="BO79">
            <v>1</v>
          </cell>
          <cell r="BP79">
            <v>0.24015147779172411</v>
          </cell>
          <cell r="BQ79">
            <v>1.0021257390229905</v>
          </cell>
          <cell r="BR79">
            <v>1.013985824748759</v>
          </cell>
          <cell r="BS79">
            <v>0.18447135145071869</v>
          </cell>
          <cell r="BT79">
            <v>0.50199570154670969</v>
          </cell>
          <cell r="BU79">
            <v>0</v>
          </cell>
          <cell r="BV79">
            <v>1.307010565882694</v>
          </cell>
          <cell r="BW79">
            <v>1.3950479443060141E-2</v>
          </cell>
          <cell r="BX79">
            <v>0.70947611857666493</v>
          </cell>
          <cell r="BY79">
            <v>3.1267904077986928</v>
          </cell>
          <cell r="BZ79">
            <v>1.0017476137777637</v>
          </cell>
          <cell r="CA79">
            <v>0.45877003449962472</v>
          </cell>
          <cell r="CB79">
            <v>1</v>
          </cell>
          <cell r="CC79">
            <v>0.13911418080059898</v>
          </cell>
          <cell r="CD79">
            <v>1.4367823962575805</v>
          </cell>
          <cell r="CE79">
            <v>1.4428634240631266</v>
          </cell>
          <cell r="CF79">
            <v>0.1744505781609815</v>
          </cell>
          <cell r="CG79">
            <v>12.596428838616081</v>
          </cell>
          <cell r="CH79">
            <v>30.137093651680456</v>
          </cell>
          <cell r="CI79">
            <v>0.11535914523394025</v>
          </cell>
          <cell r="CJ79">
            <v>3.3331937077451603</v>
          </cell>
          <cell r="CK79">
            <v>1.0152773063251912</v>
          </cell>
          <cell r="CL79">
            <v>0.63622405250617031</v>
          </cell>
          <cell r="CM79">
            <v>2.7153801290787851</v>
          </cell>
          <cell r="CN79">
            <v>0</v>
          </cell>
          <cell r="CO79">
            <v>5.4232566167772616</v>
          </cell>
          <cell r="CP79">
            <v>3.6989010476742142E-2</v>
          </cell>
          <cell r="CQ79">
            <v>0.95571467515742592</v>
          </cell>
          <cell r="CR79">
            <v>6.0766090832063284</v>
          </cell>
          <cell r="CS79">
            <v>1.0045437263399823</v>
          </cell>
          <cell r="CT79">
            <v>0.73096401127091792</v>
          </cell>
          <cell r="CU79">
            <v>1</v>
          </cell>
          <cell r="CV79">
            <v>0.580602494417089</v>
          </cell>
          <cell r="CW79">
            <v>1.2334761582739098</v>
          </cell>
          <cell r="CX79">
            <v>1.2394441340420963</v>
          </cell>
          <cell r="CY79">
            <v>0.17713852012953785</v>
          </cell>
          <cell r="CZ79">
            <v>10.064997789219841</v>
          </cell>
          <cell r="DA79">
            <v>0</v>
          </cell>
          <cell r="DB79">
            <v>25.492257810385048</v>
          </cell>
          <cell r="DC79">
            <v>7.8370134757198104E-2</v>
          </cell>
          <cell r="DD79">
            <v>0.4854314064783592</v>
          </cell>
          <cell r="DE79">
            <v>4.997787876632894</v>
          </cell>
          <cell r="DF79">
            <v>1.0045437820966101</v>
          </cell>
          <cell r="DG79">
            <v>1.6279067793805413</v>
          </cell>
          <cell r="DH79">
            <v>1</v>
          </cell>
          <cell r="DI79">
            <v>2.8447421973051741</v>
          </cell>
          <cell r="DJ79">
            <v>0.93785531666305566</v>
          </cell>
          <cell r="DK79">
            <v>0.9456527447815597</v>
          </cell>
          <cell r="DL79">
            <v>0.1806824003151955</v>
          </cell>
        </row>
        <row r="80">
          <cell r="A80">
            <v>2096</v>
          </cell>
          <cell r="B80">
            <v>1</v>
          </cell>
          <cell r="C80">
            <v>36.650270945925037</v>
          </cell>
          <cell r="D80">
            <v>9.3148571207494015</v>
          </cell>
          <cell r="E80">
            <v>97.155475045213109</v>
          </cell>
          <cell r="F80">
            <v>-8.7545272668497542</v>
          </cell>
          <cell r="G80">
            <v>0</v>
          </cell>
          <cell r="H80">
            <v>0.41650169670494908</v>
          </cell>
          <cell r="I80">
            <v>5.995849098284043E-2</v>
          </cell>
          <cell r="J80">
            <v>2.4641895234936415</v>
          </cell>
          <cell r="K80">
            <v>4.0971821862683786</v>
          </cell>
          <cell r="L80">
            <v>15.459727133806473</v>
          </cell>
          <cell r="M80">
            <v>0.15656118486111573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0.73981537529835795</v>
          </cell>
          <cell r="V80">
            <v>2.0960727432228428</v>
          </cell>
          <cell r="W80">
            <v>1.3345919038021986E-2</v>
          </cell>
          <cell r="X80">
            <v>0.22891634155669344</v>
          </cell>
          <cell r="Y80">
            <v>1.0412882019049547</v>
          </cell>
          <cell r="Z80">
            <v>6.7053307875190232E-2</v>
          </cell>
          <cell r="AA80">
            <v>0.12088688193648406</v>
          </cell>
          <cell r="AB80">
            <v>0</v>
          </cell>
          <cell r="AC80">
            <v>0.34990563753853166</v>
          </cell>
          <cell r="AD80">
            <v>3.7063873178484201E-3</v>
          </cell>
          <cell r="AE80">
            <v>4.5654533034565022E-2</v>
          </cell>
          <cell r="AF80">
            <v>1.7494952557370265</v>
          </cell>
          <cell r="AG80">
            <v>0.99611082340506096</v>
          </cell>
          <cell r="AH80">
            <v>5.6008535855189692</v>
          </cell>
          <cell r="AI80">
            <v>1</v>
          </cell>
          <cell r="AJ80">
            <v>3.5745316582604769E-2</v>
          </cell>
          <cell r="AK80">
            <v>1.4400184181563755</v>
          </cell>
          <cell r="AL80">
            <v>1.4420425857570776</v>
          </cell>
          <cell r="AM80">
            <v>0.17347986285373085</v>
          </cell>
          <cell r="AN80">
            <v>0.64471086563014279</v>
          </cell>
          <cell r="AO80">
            <v>0</v>
          </cell>
          <cell r="AP80">
            <v>1.8150906411458529</v>
          </cell>
          <cell r="AQ80">
            <v>9.6395317201735647E-3</v>
          </cell>
          <cell r="AR80">
            <v>7.5281110735217968E-2</v>
          </cell>
          <cell r="AS80">
            <v>2.4711218769770653</v>
          </cell>
          <cell r="AT80">
            <v>1.0005954380729114</v>
          </cell>
          <cell r="AU80">
            <v>4.624841258379246</v>
          </cell>
          <cell r="AV80">
            <v>1</v>
          </cell>
          <cell r="AW80">
            <v>0.20207324334685861</v>
          </cell>
          <cell r="AX80">
            <v>0.92488232640101053</v>
          </cell>
          <cell r="AY80">
            <v>0.93204130166365462</v>
          </cell>
          <cell r="AZ80">
            <v>0.18054386226150412</v>
          </cell>
          <cell r="BA80">
            <v>1.5073362625748603</v>
          </cell>
          <cell r="BB80">
            <v>3.3466552826539893</v>
          </cell>
          <cell r="BC80">
            <v>2.7837320325615384E-2</v>
          </cell>
          <cell r="BD80">
            <v>0.37846329686973917</v>
          </cell>
          <cell r="BE80">
            <v>1.1802066924801218</v>
          </cell>
          <cell r="BF80">
            <v>0.78007361626385241</v>
          </cell>
          <cell r="BG80">
            <v>1.0525524339563119</v>
          </cell>
          <cell r="BH80">
            <v>0</v>
          </cell>
          <cell r="BI80">
            <v>2.0540026870291617</v>
          </cell>
          <cell r="BJ80">
            <v>1.390586387731522E-2</v>
          </cell>
          <cell r="BK80">
            <v>0.84478802044712964</v>
          </cell>
          <cell r="BL80">
            <v>4.893375403645817</v>
          </cell>
          <cell r="BM80">
            <v>1.0071017878111057</v>
          </cell>
          <cell r="BN80">
            <v>0.67735848826935796</v>
          </cell>
          <cell r="BO80">
            <v>1</v>
          </cell>
          <cell r="BP80">
            <v>0.24519251617380702</v>
          </cell>
          <cell r="BQ80">
            <v>0.99867982993621329</v>
          </cell>
          <cell r="BR80">
            <v>1.0103917022960673</v>
          </cell>
          <cell r="BS80">
            <v>0.18413450530187525</v>
          </cell>
          <cell r="BT80">
            <v>0.50458498063818202</v>
          </cell>
          <cell r="BU80">
            <v>0</v>
          </cell>
          <cell r="BV80">
            <v>1.3161914581161733</v>
          </cell>
          <cell r="BW80">
            <v>1.3931456448300166E-2</v>
          </cell>
          <cell r="BX80">
            <v>0.71547809536726148</v>
          </cell>
          <cell r="BY80">
            <v>3.1318682124144437</v>
          </cell>
          <cell r="BZ80">
            <v>1.0016239665029298</v>
          </cell>
          <cell r="CA80">
            <v>0.4592016276866635</v>
          </cell>
          <cell r="CB80">
            <v>1</v>
          </cell>
          <cell r="CC80">
            <v>0.13990452758571756</v>
          </cell>
          <cell r="CD80">
            <v>1.4423843096889712</v>
          </cell>
          <cell r="CE80">
            <v>1.4483274837094502</v>
          </cell>
          <cell r="CF80">
            <v>0.17408131748782771</v>
          </cell>
          <cell r="CG80">
            <v>12.715474699256635</v>
          </cell>
          <cell r="CH80">
            <v>30.480100041754358</v>
          </cell>
          <cell r="CI80">
            <v>0.11537794549747837</v>
          </cell>
          <cell r="CJ80">
            <v>3.3606322559652932</v>
          </cell>
          <cell r="CK80">
            <v>1.0153295941038882</v>
          </cell>
          <cell r="CL80">
            <v>0.64222136130486474</v>
          </cell>
          <cell r="CM80">
            <v>2.7316704627610284</v>
          </cell>
          <cell r="CN80">
            <v>0</v>
          </cell>
          <cell r="CO80">
            <v>5.4643902022673778</v>
          </cell>
          <cell r="CP80">
            <v>3.7015258615469497E-2</v>
          </cell>
          <cell r="CQ80">
            <v>0.96479970001237381</v>
          </cell>
          <cell r="CR80">
            <v>6.1032828377222668</v>
          </cell>
          <cell r="CS80">
            <v>1.0043895788210981</v>
          </cell>
          <cell r="CT80">
            <v>0.72855358701190165</v>
          </cell>
          <cell r="CU80">
            <v>1</v>
          </cell>
          <cell r="CV80">
            <v>0.58353360867650983</v>
          </cell>
          <cell r="CW80">
            <v>1.2356539453416222</v>
          </cell>
          <cell r="CX80">
            <v>1.2413799637293237</v>
          </cell>
          <cell r="CY80">
            <v>0.17678923180237624</v>
          </cell>
          <cell r="CZ80">
            <v>10.172460242629123</v>
          </cell>
          <cell r="DA80">
            <v>0</v>
          </cell>
          <cell r="DB80">
            <v>25.812824729420097</v>
          </cell>
          <cell r="DC80">
            <v>7.8362686882008883E-2</v>
          </cell>
          <cell r="DD80">
            <v>0.48984885908598896</v>
          </cell>
          <cell r="DE80">
            <v>5.0197976172279359</v>
          </cell>
          <cell r="DF80">
            <v>1.0044038962574309</v>
          </cell>
          <cell r="DG80">
            <v>1.6284259762010933</v>
          </cell>
          <cell r="DH80">
            <v>1</v>
          </cell>
          <cell r="DI80">
            <v>2.8710173934373495</v>
          </cell>
          <cell r="DJ80">
            <v>0.93733454358905965</v>
          </cell>
          <cell r="DK80">
            <v>0.94484698281669299</v>
          </cell>
          <cell r="DL80">
            <v>0.18024804502931416</v>
          </cell>
        </row>
        <row r="81">
          <cell r="A81">
            <v>2097</v>
          </cell>
          <cell r="B81">
            <v>1</v>
          </cell>
          <cell r="C81">
            <v>37.079901751567967</v>
          </cell>
          <cell r="D81">
            <v>9.4093285636981321</v>
          </cell>
          <cell r="E81">
            <v>97.278348917456427</v>
          </cell>
          <cell r="F81">
            <v>-8.8551806135122639</v>
          </cell>
          <cell r="G81">
            <v>0</v>
          </cell>
          <cell r="H81">
            <v>0.42167824132819265</v>
          </cell>
          <cell r="I81">
            <v>5.9664168267375806E-2</v>
          </cell>
          <cell r="J81">
            <v>2.4885089535234792</v>
          </cell>
          <cell r="K81">
            <v>4.1327454886860799</v>
          </cell>
          <cell r="L81">
            <v>15.608904764579497</v>
          </cell>
          <cell r="M81">
            <v>0.1563263035869753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0.74608805306169834</v>
          </cell>
          <cell r="V81">
            <v>2.1172931401676873</v>
          </cell>
          <cell r="W81">
            <v>1.3129919446388029E-2</v>
          </cell>
          <cell r="X81">
            <v>0.2308771902683911</v>
          </cell>
          <cell r="Y81">
            <v>1.0414224455481129</v>
          </cell>
          <cell r="Z81">
            <v>6.7182124205168836E-2</v>
          </cell>
          <cell r="AA81">
            <v>0.12099696891313715</v>
          </cell>
          <cell r="AB81">
            <v>0</v>
          </cell>
          <cell r="AC81">
            <v>0.35071166500845907</v>
          </cell>
          <cell r="AD81">
            <v>3.6217107964013114E-3</v>
          </cell>
          <cell r="AE81">
            <v>4.5530132358215465E-2</v>
          </cell>
          <cell r="AF81">
            <v>1.7425887783825529</v>
          </cell>
          <cell r="AG81">
            <v>0.9960523026216056</v>
          </cell>
          <cell r="AH81">
            <v>5.7659452706387082</v>
          </cell>
          <cell r="AI81">
            <v>1</v>
          </cell>
          <cell r="AJ81">
            <v>3.5796964895630272E-2</v>
          </cell>
          <cell r="AK81">
            <v>1.445638619741292</v>
          </cell>
          <cell r="AL81">
            <v>1.4475816916427353</v>
          </cell>
          <cell r="AM81">
            <v>0.1732083475754298</v>
          </cell>
          <cell r="AN81">
            <v>0.65160508683827034</v>
          </cell>
          <cell r="AO81">
            <v>0</v>
          </cell>
          <cell r="AP81">
            <v>1.8376810041679721</v>
          </cell>
          <cell r="AQ81">
            <v>9.5082086499867179E-3</v>
          </cell>
          <cell r="AR81">
            <v>7.5429447491649745E-2</v>
          </cell>
          <cell r="AS81">
            <v>2.4724005295427713</v>
          </cell>
          <cell r="AT81">
            <v>1.0005174380987663</v>
          </cell>
          <cell r="AU81">
            <v>4.7196859295390468</v>
          </cell>
          <cell r="AV81">
            <v>1</v>
          </cell>
          <cell r="AW81">
            <v>0.20421403283114503</v>
          </cell>
          <cell r="AX81">
            <v>0.92398749752147147</v>
          </cell>
          <cell r="AY81">
            <v>0.93098463440566603</v>
          </cell>
          <cell r="AZ81">
            <v>0.18017201762159088</v>
          </cell>
          <cell r="BA81">
            <v>1.5282248543836641</v>
          </cell>
          <cell r="BB81">
            <v>3.3969956568489881</v>
          </cell>
          <cell r="BC81">
            <v>2.7800970673040711E-2</v>
          </cell>
          <cell r="BD81">
            <v>0.38386673943706912</v>
          </cell>
          <cell r="BE81">
            <v>1.1796613491644301</v>
          </cell>
          <cell r="BF81">
            <v>0.7864776355297256</v>
          </cell>
          <cell r="BG81">
            <v>1.0735754607643679</v>
          </cell>
          <cell r="BH81">
            <v>0</v>
          </cell>
          <cell r="BI81">
            <v>2.0983748589998164</v>
          </cell>
          <cell r="BJ81">
            <v>1.3887962646563367E-2</v>
          </cell>
          <cell r="BK81">
            <v>0.8517292328740983</v>
          </cell>
          <cell r="BL81">
            <v>4.9274737848892531</v>
          </cell>
          <cell r="BM81">
            <v>1.0069682728671139</v>
          </cell>
          <cell r="BN81">
            <v>0.68329867780109066</v>
          </cell>
          <cell r="BO81">
            <v>1</v>
          </cell>
          <cell r="BP81">
            <v>0.25031985159640963</v>
          </cell>
          <cell r="BQ81">
            <v>0.99522137132894284</v>
          </cell>
          <cell r="BR81">
            <v>1.0067877091477611</v>
          </cell>
          <cell r="BS81">
            <v>0.1838081095489783</v>
          </cell>
          <cell r="BT81">
            <v>0.50713714779655428</v>
          </cell>
          <cell r="BU81">
            <v>0</v>
          </cell>
          <cell r="BV81">
            <v>1.3252321624655836</v>
          </cell>
          <cell r="BW81">
            <v>1.3913008026477346E-2</v>
          </cell>
          <cell r="BX81">
            <v>0.72134350092870814</v>
          </cell>
          <cell r="BY81">
            <v>3.1365793155828166</v>
          </cell>
          <cell r="BZ81">
            <v>1.0015042463851216</v>
          </cell>
          <cell r="CA81">
            <v>0.45968494781023139</v>
          </cell>
          <cell r="CB81">
            <v>1</v>
          </cell>
          <cell r="CC81">
            <v>0.14068154786941944</v>
          </cell>
          <cell r="CD81">
            <v>1.4480156980584005</v>
          </cell>
          <cell r="CE81">
            <v>1.4538243333923309</v>
          </cell>
          <cell r="CF81">
            <v>0.17372352090588833</v>
          </cell>
          <cell r="CG81">
            <v>12.831688275809249</v>
          </cell>
          <cell r="CH81">
            <v>30.815627656746724</v>
          </cell>
          <cell r="CI81">
            <v>0.11539541346754655</v>
          </cell>
          <cell r="CJ81">
            <v>3.3873522645335483</v>
          </cell>
          <cell r="CK81">
            <v>1.0153865839350615</v>
          </cell>
          <cell r="CL81">
            <v>0.64808551479788434</v>
          </cell>
          <cell r="CM81">
            <v>2.7474172696916201</v>
          </cell>
          <cell r="CN81">
            <v>0</v>
          </cell>
          <cell r="CO81">
            <v>5.5042443250924604</v>
          </cell>
          <cell r="CP81">
            <v>3.704030009457937E-2</v>
          </cell>
          <cell r="CQ81">
            <v>0.97368289133529085</v>
          </cell>
          <cell r="CR81">
            <v>6.129167424972608</v>
          </cell>
          <cell r="CS81">
            <v>1.0042410925329781</v>
          </cell>
          <cell r="CT81">
            <v>0.72618633950417388</v>
          </cell>
          <cell r="CU81">
            <v>1</v>
          </cell>
          <cell r="CV81">
            <v>0.58636202326437825</v>
          </cell>
          <cell r="CW81">
            <v>1.2377948998099095</v>
          </cell>
          <cell r="CX81">
            <v>1.2432891316190113</v>
          </cell>
          <cell r="CY81">
            <v>0.17645308211713473</v>
          </cell>
          <cell r="CZ81">
            <v>10.277599222618246</v>
          </cell>
          <cell r="DA81">
            <v>0</v>
          </cell>
          <cell r="DB81">
            <v>26.127039085577362</v>
          </cell>
          <cell r="DC81">
            <v>7.8355113372967175E-2</v>
          </cell>
          <cell r="DD81">
            <v>0.49416802149696476</v>
          </cell>
          <cell r="DE81">
            <v>5.041224807476695</v>
          </cell>
          <cell r="DF81">
            <v>1.0042685364265684</v>
          </cell>
          <cell r="DG81">
            <v>1.6288595837242421</v>
          </cell>
          <cell r="DH81">
            <v>1</v>
          </cell>
          <cell r="DI81">
            <v>2.8966514625120365</v>
          </cell>
          <cell r="DJ81">
            <v>0.9368321171185946</v>
          </cell>
          <cell r="DK81">
            <v>0.9440707101192447</v>
          </cell>
          <cell r="DL81">
            <v>0.17982845023142302</v>
          </cell>
        </row>
        <row r="82">
          <cell r="A82">
            <v>2098</v>
          </cell>
          <cell r="B82">
            <v>1</v>
          </cell>
          <cell r="C82">
            <v>37.502276969103605</v>
          </cell>
          <cell r="D82">
            <v>9.5022006106958337</v>
          </cell>
          <cell r="E82">
            <v>97.401481292446832</v>
          </cell>
          <cell r="F82">
            <v>-8.9542213671479605</v>
          </cell>
          <cell r="G82">
            <v>0</v>
          </cell>
          <cell r="H82">
            <v>0.42677680063315537</v>
          </cell>
          <cell r="I82">
            <v>5.9379653242380863E-2</v>
          </cell>
          <cell r="J82">
            <v>2.5124077073363393</v>
          </cell>
          <cell r="K82">
            <v>4.1676296285283163</v>
          </cell>
          <cell r="L82">
            <v>15.755461145927335</v>
          </cell>
          <cell r="M82">
            <v>0.1560965693011615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0.75231415102098464</v>
          </cell>
          <cell r="V82">
            <v>2.1383346789089774</v>
          </cell>
          <cell r="W82">
            <v>1.2919214378304825E-2</v>
          </cell>
          <cell r="X82">
            <v>0.23281852236249911</v>
          </cell>
          <cell r="Y82">
            <v>1.0415422288677119</v>
          </cell>
          <cell r="Z82">
            <v>6.7298433635338495E-2</v>
          </cell>
          <cell r="AA82">
            <v>0.12110209033223825</v>
          </cell>
          <cell r="AB82">
            <v>0</v>
          </cell>
          <cell r="AC82">
            <v>0.35148662169819678</v>
          </cell>
          <cell r="AD82">
            <v>3.5392585714588555E-3</v>
          </cell>
          <cell r="AE82">
            <v>4.5395663164586528E-2</v>
          </cell>
          <cell r="AF82">
            <v>1.735613095882238</v>
          </cell>
          <cell r="AG82">
            <v>0.99599694256054061</v>
          </cell>
          <cell r="AH82">
            <v>5.9361210060261218</v>
          </cell>
          <cell r="AI82">
            <v>1</v>
          </cell>
          <cell r="AJ82">
            <v>3.5846465920851694E-2</v>
          </cell>
          <cell r="AK82">
            <v>1.451194718979183</v>
          </cell>
          <cell r="AL82">
            <v>1.4530598097601448</v>
          </cell>
          <cell r="AM82">
            <v>0.17294736608856986</v>
          </cell>
          <cell r="AN82">
            <v>0.65846142465488866</v>
          </cell>
          <cell r="AO82">
            <v>0</v>
          </cell>
          <cell r="AP82">
            <v>1.8601392789420104</v>
          </cell>
          <cell r="AQ82">
            <v>9.3799558068459691E-3</v>
          </cell>
          <cell r="AR82">
            <v>7.5562820667179814E-2</v>
          </cell>
          <cell r="AS82">
            <v>2.4734948617650923</v>
          </cell>
          <cell r="AT82">
            <v>1.0004426193283111</v>
          </cell>
          <cell r="AU82">
            <v>4.8159408555577068</v>
          </cell>
          <cell r="AV82">
            <v>1</v>
          </cell>
          <cell r="AW82">
            <v>0.20633798060338501</v>
          </cell>
          <cell r="AX82">
            <v>0.92309772575627069</v>
          </cell>
          <cell r="AY82">
            <v>0.92993722494208031</v>
          </cell>
          <cell r="AZ82">
            <v>0.17981169470175387</v>
          </cell>
          <cell r="BA82">
            <v>1.5493454664263764</v>
          </cell>
          <cell r="BB82">
            <v>3.4477832083003181</v>
          </cell>
          <cell r="BC82">
            <v>2.7765743634056227E-2</v>
          </cell>
          <cell r="BD82">
            <v>0.38932084085524937</v>
          </cell>
          <cell r="BE82">
            <v>1.179087354098326</v>
          </cell>
          <cell r="BF82">
            <v>0.79273540543303955</v>
          </cell>
          <cell r="BG82">
            <v>1.0949747317940115</v>
          </cell>
          <cell r="BH82">
            <v>0</v>
          </cell>
          <cell r="BI82">
            <v>2.1435176329974768</v>
          </cell>
          <cell r="BJ82">
            <v>1.3870625638113747E-2</v>
          </cell>
          <cell r="BK82">
            <v>0.85851225202138937</v>
          </cell>
          <cell r="BL82">
            <v>4.9611723637562246</v>
          </cell>
          <cell r="BM82">
            <v>1.0068389146506651</v>
          </cell>
          <cell r="BN82">
            <v>0.68938486461451087</v>
          </cell>
          <cell r="BO82">
            <v>1</v>
          </cell>
          <cell r="BP82">
            <v>0.25553492211949025</v>
          </cell>
          <cell r="BQ82">
            <v>0.99175196047228542</v>
          </cell>
          <cell r="BR82">
            <v>1.003175213360546</v>
          </cell>
          <cell r="BS82">
            <v>0.18349182731062799</v>
          </cell>
          <cell r="BT82">
            <v>0.50965248702320687</v>
          </cell>
          <cell r="BU82">
            <v>0</v>
          </cell>
          <cell r="BV82">
            <v>1.3341335200385838</v>
          </cell>
          <cell r="BW82">
            <v>1.3895117995942481E-2</v>
          </cell>
          <cell r="BX82">
            <v>0.72707450163855314</v>
          </cell>
          <cell r="BY82">
            <v>3.1409339055720542</v>
          </cell>
          <cell r="BZ82">
            <v>1.0013883239745596</v>
          </cell>
          <cell r="CA82">
            <v>0.46021792086533225</v>
          </cell>
          <cell r="CB82">
            <v>1</v>
          </cell>
          <cell r="CC82">
            <v>0.14144542532033094</v>
          </cell>
          <cell r="CD82">
            <v>1.4536774142268349</v>
          </cell>
          <cell r="CE82">
            <v>1.4593547344659481</v>
          </cell>
          <cell r="CF82">
            <v>0.17337683465573822</v>
          </cell>
          <cell r="CG82">
            <v>12.945102638876543</v>
          </cell>
          <cell r="CH82">
            <v>31.14371503987304</v>
          </cell>
          <cell r="CI82">
            <v>0.11541161128880047</v>
          </cell>
          <cell r="CJ82">
            <v>3.4133658342873847</v>
          </cell>
          <cell r="CK82">
            <v>1.015448151065699</v>
          </cell>
          <cell r="CL82">
            <v>0.65381828854526913</v>
          </cell>
          <cell r="CM82">
            <v>2.7626351456397278</v>
          </cell>
          <cell r="CN82">
            <v>0</v>
          </cell>
          <cell r="CO82">
            <v>5.5428469520063803</v>
          </cell>
          <cell r="CP82">
            <v>3.7064191110603252E-2</v>
          </cell>
          <cell r="CQ82">
            <v>0.98236695279495378</v>
          </cell>
          <cell r="CR82">
            <v>6.1542851924050535</v>
          </cell>
          <cell r="CS82">
            <v>1.0040980716808097</v>
          </cell>
          <cell r="CT82">
            <v>0.72386074985639293</v>
          </cell>
          <cell r="CU82">
            <v>1</v>
          </cell>
          <cell r="CV82">
            <v>0.58909085307055642</v>
          </cell>
          <cell r="CW82">
            <v>1.239899302332788</v>
          </cell>
          <cell r="CX82">
            <v>1.2451714504711047</v>
          </cell>
          <cell r="CY82">
            <v>0.17612958470467202</v>
          </cell>
          <cell r="CZ82">
            <v>10.380430080137492</v>
          </cell>
          <cell r="DA82">
            <v>0</v>
          </cell>
          <cell r="DB82">
            <v>26.434899683041959</v>
          </cell>
          <cell r="DC82">
            <v>7.8347420178197208E-2</v>
          </cell>
          <cell r="DD82">
            <v>0.49839021437374109</v>
          </cell>
          <cell r="DE82">
            <v>5.0620832140970489</v>
          </cell>
          <cell r="DF82">
            <v>1.0041375669916113</v>
          </cell>
          <cell r="DG82">
            <v>1.6292099217574685</v>
          </cell>
          <cell r="DH82">
            <v>1</v>
          </cell>
          <cell r="DI82">
            <v>2.9216527996135575</v>
          </cell>
          <cell r="DJ82">
            <v>0.93634763430247514</v>
          </cell>
          <cell r="DK82">
            <v>0.94332302450224248</v>
          </cell>
          <cell r="DL82">
            <v>0.17942312177676759</v>
          </cell>
        </row>
        <row r="83">
          <cell r="A83">
            <v>2099</v>
          </cell>
          <cell r="B83">
            <v>1</v>
          </cell>
          <cell r="C83">
            <v>37.917440243843828</v>
          </cell>
          <cell r="D83">
            <v>9.5934925791261989</v>
          </cell>
          <cell r="E83">
            <v>97.524867474522608</v>
          </cell>
          <cell r="F83">
            <v>-9.0516599985717825</v>
          </cell>
          <cell r="G83">
            <v>0</v>
          </cell>
          <cell r="H83">
            <v>0.431797424265915</v>
          </cell>
          <cell r="I83">
            <v>5.9104642821531161E-2</v>
          </cell>
          <cell r="J83">
            <v>2.535891254275676</v>
          </cell>
          <cell r="K83">
            <v>4.2018481562224377</v>
          </cell>
          <cell r="L83">
            <v>15.899434565358399</v>
          </cell>
          <cell r="M83">
            <v>0.15587185406691062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0.75849326870373268</v>
          </cell>
          <cell r="V83">
            <v>2.1591956486620099</v>
          </cell>
          <cell r="W83">
            <v>1.2713648346019343E-2</v>
          </cell>
          <cell r="X83">
            <v>0.2347403294084793</v>
          </cell>
          <cell r="Y83">
            <v>1.0416483059176469</v>
          </cell>
          <cell r="Z83">
            <v>6.7402724968987957E-2</v>
          </cell>
          <cell r="AA83">
            <v>0.12120246924810921</v>
          </cell>
          <cell r="AB83">
            <v>0</v>
          </cell>
          <cell r="AC83">
            <v>0.35223154631419723</v>
          </cell>
          <cell r="AD83">
            <v>3.4589651990573596E-3</v>
          </cell>
          <cell r="AE83">
            <v>4.5251612158830321E-2</v>
          </cell>
          <cell r="AF83">
            <v>1.7285745334957918</v>
          </cell>
          <cell r="AG83">
            <v>0.99594462448573895</v>
          </cell>
          <cell r="AH83">
            <v>6.1115124679300399</v>
          </cell>
          <cell r="AI83">
            <v>1</v>
          </cell>
          <cell r="AJ83">
            <v>3.5893901052459015E-2</v>
          </cell>
          <cell r="AK83">
            <v>1.4566870325015167</v>
          </cell>
          <cell r="AL83">
            <v>1.4584771560106704</v>
          </cell>
          <cell r="AM83">
            <v>0.17269655669359291</v>
          </cell>
          <cell r="AN83">
            <v>0.66527892321721771</v>
          </cell>
          <cell r="AO83">
            <v>0</v>
          </cell>
          <cell r="AP83">
            <v>1.8824615774526454</v>
          </cell>
          <cell r="AQ83">
            <v>9.2546831469619822E-3</v>
          </cell>
          <cell r="AR83">
            <v>7.5681770633071077E-2</v>
          </cell>
          <cell r="AS83">
            <v>2.474412209294147</v>
          </cell>
          <cell r="AT83">
            <v>1.0003708710220152</v>
          </cell>
          <cell r="AU83">
            <v>4.9135978916313832</v>
          </cell>
          <cell r="AV83">
            <v>1</v>
          </cell>
          <cell r="AW83">
            <v>0.20844489821369516</v>
          </cell>
          <cell r="AX83">
            <v>0.92221343801463329</v>
          </cell>
          <cell r="AY83">
            <v>0.9288993281612874</v>
          </cell>
          <cell r="AZ83">
            <v>0.17946254343519072</v>
          </cell>
          <cell r="BA83">
            <v>1.570701414891313</v>
          </cell>
          <cell r="BB83">
            <v>3.4990248775971673</v>
          </cell>
          <cell r="BC83">
            <v>2.7731607618098238E-2</v>
          </cell>
          <cell r="BD83">
            <v>0.39482660592489177</v>
          </cell>
          <cell r="BE83">
            <v>1.1784857516909009</v>
          </cell>
          <cell r="BF83">
            <v>0.79884936415999441</v>
          </cell>
          <cell r="BG83">
            <v>1.1167560970341648</v>
          </cell>
          <cell r="BH83">
            <v>0</v>
          </cell>
          <cell r="BI83">
            <v>2.1894430419770106</v>
          </cell>
          <cell r="BJ83">
            <v>1.3853836952359574E-2</v>
          </cell>
          <cell r="BK83">
            <v>0.86513971412768009</v>
          </cell>
          <cell r="BL83">
            <v>4.9944795334232674</v>
          </cell>
          <cell r="BM83">
            <v>1.0067135670781471</v>
          </cell>
          <cell r="BN83">
            <v>0.69561610496775417</v>
          </cell>
          <cell r="BO83">
            <v>1</v>
          </cell>
          <cell r="BP83">
            <v>0.26083922487445044</v>
          </cell>
          <cell r="BQ83">
            <v>0.98827313425523688</v>
          </cell>
          <cell r="BR83">
            <v>0.99955552304915174</v>
          </cell>
          <cell r="BS83">
            <v>0.18318532176432034</v>
          </cell>
          <cell r="BT83">
            <v>0.51213129023372128</v>
          </cell>
          <cell r="BU83">
            <v>0</v>
          </cell>
          <cell r="BV83">
            <v>1.342896480672495</v>
          </cell>
          <cell r="BW83">
            <v>1.3877770665738661E-2</v>
          </cell>
          <cell r="BX83">
            <v>0.73267333966288328</v>
          </cell>
          <cell r="BY83">
            <v>3.1449419657092554</v>
          </cell>
          <cell r="BZ83">
            <v>1.001276072192981</v>
          </cell>
          <cell r="CA83">
            <v>0.46079855588235913</v>
          </cell>
          <cell r="CB83">
            <v>1</v>
          </cell>
          <cell r="CC83">
            <v>0.14219635184829837</v>
          </cell>
          <cell r="CD83">
            <v>1.4593702893678266</v>
          </cell>
          <cell r="CE83">
            <v>1.464919446838171</v>
          </cell>
          <cell r="CF83">
            <v>0.17304091010334446</v>
          </cell>
          <cell r="CG83">
            <v>13.055752832806016</v>
          </cell>
          <cell r="CH83">
            <v>31.464409405516939</v>
          </cell>
          <cell r="CI83">
            <v>0.11542659810279306</v>
          </cell>
          <cell r="CJ83">
            <v>3.4386853850322621</v>
          </cell>
          <cell r="CK83">
            <v>1.0155141773537368</v>
          </cell>
          <cell r="CL83">
            <v>0.65942155480601139</v>
          </cell>
          <cell r="CM83">
            <v>2.7773385719709118</v>
          </cell>
          <cell r="CN83">
            <v>0</v>
          </cell>
          <cell r="CO83">
            <v>5.5802263420959868</v>
          </cell>
          <cell r="CP83">
            <v>3.7086985313881091E-2</v>
          </cell>
          <cell r="CQ83">
            <v>0.99085473467817065</v>
          </cell>
          <cell r="CR83">
            <v>6.1786581671678231</v>
          </cell>
          <cell r="CS83">
            <v>1.0039603258573166</v>
          </cell>
          <cell r="CT83">
            <v>0.72157534859242545</v>
          </cell>
          <cell r="CU83">
            <v>1</v>
          </cell>
          <cell r="CV83">
            <v>0.59172315986952406</v>
          </cell>
          <cell r="CW83">
            <v>1.2419674602446218</v>
          </cell>
          <cell r="CX83">
            <v>1.2470267796382954</v>
          </cell>
          <cell r="CY83">
            <v>0.17581827114077173</v>
          </cell>
          <cell r="CZ83">
            <v>10.480970444381578</v>
          </cell>
          <cell r="DA83">
            <v>0</v>
          </cell>
          <cell r="DB83">
            <v>26.736414451452255</v>
          </cell>
          <cell r="DC83">
            <v>7.8339612788911966E-2</v>
          </cell>
          <cell r="DD83">
            <v>0.50251682620867655</v>
          </cell>
          <cell r="DE83">
            <v>5.0823864962590859</v>
          </cell>
          <cell r="DF83">
            <v>1.0040108548302153</v>
          </cell>
          <cell r="DG83">
            <v>1.6294792347468112</v>
          </cell>
          <cell r="DH83">
            <v>1</v>
          </cell>
          <cell r="DI83">
            <v>2.9460302444832367</v>
          </cell>
          <cell r="DJ83">
            <v>0.9358807007072687</v>
          </cell>
          <cell r="DK83">
            <v>0.94260305253068122</v>
          </cell>
          <cell r="DL83">
            <v>0.17903158136556147</v>
          </cell>
        </row>
        <row r="84">
          <cell r="A84">
            <v>2100</v>
          </cell>
          <cell r="B84">
            <v>1</v>
          </cell>
          <cell r="C84">
            <v>38.325444496999587</v>
          </cell>
          <cell r="D84">
            <v>9.6832250584773707</v>
          </cell>
          <cell r="E84">
            <v>97.648503013383376</v>
          </cell>
          <cell r="F84">
            <v>-9.1475089026091592</v>
          </cell>
          <cell r="G84">
            <v>0</v>
          </cell>
          <cell r="H84">
            <v>0.43674027729395759</v>
          </cell>
          <cell r="I84">
            <v>5.8838840762494085E-2</v>
          </cell>
          <cell r="J84">
            <v>2.5589653766092262</v>
          </cell>
          <cell r="K84">
            <v>4.2354149937520527</v>
          </cell>
          <cell r="L84">
            <v>16.040865151544693</v>
          </cell>
          <cell r="M84">
            <v>0.15565203331478197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0.76462502733493387</v>
          </cell>
          <cell r="V84">
            <v>2.1798745207951602</v>
          </cell>
          <cell r="W84">
            <v>1.2513071130553874E-2</v>
          </cell>
          <cell r="X84">
            <v>0.23664262080775486</v>
          </cell>
          <cell r="Y84">
            <v>1.041741405936591</v>
          </cell>
          <cell r="Z84">
            <v>6.749547853211818E-2</v>
          </cell>
          <cell r="AA84">
            <v>0.12129831901051624</v>
          </cell>
          <cell r="AB84">
            <v>0</v>
          </cell>
          <cell r="AC84">
            <v>0.35294745255319365</v>
          </cell>
          <cell r="AD84">
            <v>3.380767362433393E-3</v>
          </cell>
          <cell r="AE84">
            <v>4.5098455006448782E-2</v>
          </cell>
          <cell r="AF84">
            <v>1.7214791385967945</v>
          </cell>
          <cell r="AG84">
            <v>0.99589523320086148</v>
          </cell>
          <cell r="AH84">
            <v>6.2922540426421083</v>
          </cell>
          <cell r="AI84">
            <v>1</v>
          </cell>
          <cell r="AJ84">
            <v>3.5939348959431787E-2</v>
          </cell>
          <cell r="AK84">
            <v>1.4621159014161682</v>
          </cell>
          <cell r="AL84">
            <v>1.4638339729239835</v>
          </cell>
          <cell r="AM84">
            <v>0.17245556780054558</v>
          </cell>
          <cell r="AN84">
            <v>0.6720566633173829</v>
          </cell>
          <cell r="AO84">
            <v>0</v>
          </cell>
          <cell r="AP84">
            <v>1.9046442359516587</v>
          </cell>
          <cell r="AQ84">
            <v>9.1323037681204818E-3</v>
          </cell>
          <cell r="AR84">
            <v>7.5786830111543704E-2</v>
          </cell>
          <cell r="AS84">
            <v>2.4751596895764258</v>
          </cell>
          <cell r="AT84">
            <v>1.0003020839924346</v>
          </cell>
          <cell r="AU84">
            <v>5.0126481471207534</v>
          </cell>
          <cell r="AV84">
            <v>1</v>
          </cell>
          <cell r="AW84">
            <v>0.21053462136397624</v>
          </cell>
          <cell r="AX84">
            <v>0.92133503562201402</v>
          </cell>
          <cell r="AY84">
            <v>0.92787117525636531</v>
          </cell>
          <cell r="AZ84">
            <v>0.17912422017515917</v>
          </cell>
          <cell r="BA84">
            <v>1.5922960607131267</v>
          </cell>
          <cell r="BB84">
            <v>3.5507279643205725</v>
          </cell>
          <cell r="BC84">
            <v>2.7698531986463413E-2</v>
          </cell>
          <cell r="BD84">
            <v>0.40038509942455047</v>
          </cell>
          <cell r="BE84">
            <v>1.1778575550737485</v>
          </cell>
          <cell r="BF84">
            <v>0.80482202105786038</v>
          </cell>
          <cell r="BG84">
            <v>1.1389254814914249</v>
          </cell>
          <cell r="BH84">
            <v>0</v>
          </cell>
          <cell r="BI84">
            <v>2.2361634692772623</v>
          </cell>
          <cell r="BJ84">
            <v>1.3837581167854498E-2</v>
          </cell>
          <cell r="BK84">
            <v>0.87161433242914632</v>
          </cell>
          <cell r="BL84">
            <v>5.0274035697175554</v>
          </cell>
          <cell r="BM84">
            <v>1.0065920842923091</v>
          </cell>
          <cell r="BN84">
            <v>0.7019915273936167</v>
          </cell>
          <cell r="BO84">
            <v>1</v>
          </cell>
          <cell r="BP84">
            <v>0.26623432441732192</v>
          </cell>
          <cell r="BQ84">
            <v>0.98478637078502451</v>
          </cell>
          <cell r="BR84">
            <v>0.9959298960598344</v>
          </cell>
          <cell r="BS84">
            <v>0.18288825456688707</v>
          </cell>
          <cell r="BT84">
            <v>0.51457385675506007</v>
          </cell>
          <cell r="BU84">
            <v>0</v>
          </cell>
          <cell r="BV84">
            <v>1.3515220998638842</v>
          </cell>
          <cell r="BW84">
            <v>1.3860950818608914E-2</v>
          </cell>
          <cell r="BX84">
            <v>0.73814232253112999</v>
          </cell>
          <cell r="BY84">
            <v>3.1486132664535669</v>
          </cell>
          <cell r="BZ84">
            <v>1.0011673662261682</v>
          </cell>
          <cell r="CA84">
            <v>0.46142494171369625</v>
          </cell>
          <cell r="CB84">
            <v>1</v>
          </cell>
          <cell r="CC84">
            <v>0.14293452716281022</v>
          </cell>
          <cell r="CD84">
            <v>1.4650951334752624</v>
          </cell>
          <cell r="CE84">
            <v>1.4705192371224678</v>
          </cell>
          <cell r="CF84">
            <v>0.17271540349908593</v>
          </cell>
          <cell r="CG84">
            <v>13.163675680396873</v>
          </cell>
          <cell r="CH84">
            <v>31.777766049873819</v>
          </cell>
          <cell r="CI84">
            <v>0.11544043019776468</v>
          </cell>
          <cell r="CJ84">
            <v>3.4633236194275199</v>
          </cell>
          <cell r="CK84">
            <v>1.0155845508927819</v>
          </cell>
          <cell r="CL84">
            <v>0.66489727148209354</v>
          </cell>
          <cell r="CM84">
            <v>2.7915418909553611</v>
          </cell>
          <cell r="CN84">
            <v>0</v>
          </cell>
          <cell r="CO84">
            <v>5.6164109608200841</v>
          </cell>
          <cell r="CP84">
            <v>3.7108733916254501E-2</v>
          </cell>
          <cell r="CQ84">
            <v>0.99914921705122406</v>
          </cell>
          <cell r="CR84">
            <v>6.2023080302306637</v>
          </cell>
          <cell r="CS84">
            <v>1.0038276697690802</v>
          </cell>
          <cell r="CT84">
            <v>0.71932871531136588</v>
          </cell>
          <cell r="CU84">
            <v>1</v>
          </cell>
          <cell r="CV84">
            <v>0.59426195048607977</v>
          </cell>
          <cell r="CW84">
            <v>1.2439997055776444</v>
          </cell>
          <cell r="CX84">
            <v>1.2488550199581672</v>
          </cell>
          <cell r="CY84">
            <v>0.17551869019413549</v>
          </cell>
          <cell r="CZ84">
            <v>10.579240049925007</v>
          </cell>
          <cell r="DA84">
            <v>0</v>
          </cell>
          <cell r="DB84">
            <v>27.03159993624352</v>
          </cell>
          <cell r="DC84">
            <v>7.8331696281510169E-2</v>
          </cell>
          <cell r="DD84">
            <v>0.50654930554814737</v>
          </cell>
          <cell r="DE84">
            <v>5.1021481839825018</v>
          </cell>
          <cell r="DF84">
            <v>1.0038882691223427</v>
          </cell>
          <cell r="DG84">
            <v>1.6296696969770565</v>
          </cell>
          <cell r="DH84">
            <v>1</v>
          </cell>
          <cell r="DI84">
            <v>2.9697930448693901</v>
          </cell>
          <cell r="DJ84">
            <v>0.93543093031091018</v>
          </cell>
          <cell r="DK84">
            <v>0.94190994708133902</v>
          </cell>
          <cell r="DL84">
            <v>0.1786533658442496</v>
          </cell>
        </row>
        <row r="85">
          <cell r="A85">
            <v>2101</v>
          </cell>
          <cell r="B85">
            <v>1</v>
          </cell>
          <cell r="C85">
            <v>38.726351362951291</v>
          </cell>
          <cell r="D85">
            <v>9.7714197742172431</v>
          </cell>
          <cell r="E85">
            <v>97.772383691835699</v>
          </cell>
          <cell r="F85">
            <v>-9.2417822454205734</v>
          </cell>
          <cell r="G85">
            <v>0</v>
          </cell>
          <cell r="H85">
            <v>0.44160563362914051</v>
          </cell>
          <cell r="I85">
            <v>5.858195735115037E-2</v>
          </cell>
          <cell r="J85">
            <v>2.581636136014597</v>
          </cell>
          <cell r="K85">
            <v>4.2683444115901841</v>
          </cell>
          <cell r="L85">
            <v>16.179794688192885</v>
          </cell>
          <cell r="M85">
            <v>0.15543698574915593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0.77070906965142882</v>
          </cell>
          <cell r="V85">
            <v>2.2003699490715025</v>
          </cell>
          <cell r="W85">
            <v>1.2317337579982298E-2</v>
          </cell>
          <cell r="X85">
            <v>0.23852542455780013</v>
          </cell>
          <cell r="Y85">
            <v>1.0418222339367076</v>
          </cell>
          <cell r="Z85">
            <v>6.7577165529164818E-2</v>
          </cell>
          <cell r="AA85">
            <v>0.12138984365180548</v>
          </cell>
          <cell r="AB85">
            <v>0</v>
          </cell>
          <cell r="AC85">
            <v>0.35363532888425214</v>
          </cell>
          <cell r="AD85">
            <v>3.3046037963126267E-3</v>
          </cell>
          <cell r="AE85">
            <v>4.4936655891239519E-2</v>
          </cell>
          <cell r="AF85">
            <v>1.7143326884709316</v>
          </cell>
          <cell r="AG85">
            <v>0.99584865688353186</v>
          </cell>
          <cell r="AH85">
            <v>6.4784828665416541</v>
          </cell>
          <cell r="AI85">
            <v>1</v>
          </cell>
          <cell r="AJ85">
            <v>3.5982885605577955E-2</v>
          </cell>
          <cell r="AK85">
            <v>1.4674816899191641</v>
          </cell>
          <cell r="AL85">
            <v>1.4691305268281856</v>
          </cell>
          <cell r="AM85">
            <v>0.17222405783765227</v>
          </cell>
          <cell r="AN85">
            <v>0.67879376205829922</v>
          </cell>
          <cell r="AO85">
            <v>0</v>
          </cell>
          <cell r="AP85">
            <v>1.9266838176598131</v>
          </cell>
          <cell r="AQ85">
            <v>9.0127337836696728E-3</v>
          </cell>
          <cell r="AR85">
            <v>7.587852337591916E-2</v>
          </cell>
          <cell r="AS85">
            <v>2.4757441992325675</v>
          </cell>
          <cell r="AT85">
            <v>1.0002361502951365</v>
          </cell>
          <cell r="AU85">
            <v>5.1130819981582665</v>
          </cell>
          <cell r="AV85">
            <v>1</v>
          </cell>
          <cell r="AW85">
            <v>0.21260701090830594</v>
          </cell>
          <cell r="AX85">
            <v>0.92046289546724203</v>
          </cell>
          <cell r="AY85">
            <v>0.92685297578449877</v>
          </cell>
          <cell r="AZ85">
            <v>0.17879638722259605</v>
          </cell>
          <cell r="BA85">
            <v>1.6141328096044347</v>
          </cell>
          <cell r="BB85">
            <v>3.602900156185207</v>
          </cell>
          <cell r="BC85">
            <v>2.7666487019147718E-2</v>
          </cell>
          <cell r="BD85">
            <v>0.4059974524798281</v>
          </cell>
          <cell r="BE85">
            <v>1.1772037468687746</v>
          </cell>
          <cell r="BF85">
            <v>0.81065594565429411</v>
          </cell>
          <cell r="BG85">
            <v>1.1614888858853709</v>
          </cell>
          <cell r="BH85">
            <v>0</v>
          </cell>
          <cell r="BI85">
            <v>2.2836916884611451</v>
          </cell>
          <cell r="BJ85">
            <v>1.3821843324523088E-2</v>
          </cell>
          <cell r="BK85">
            <v>0.87793888527676123</v>
          </cell>
          <cell r="BL85">
            <v>5.0599525960413727</v>
          </cell>
          <cell r="BM85">
            <v>1.0064743201281621</v>
          </cell>
          <cell r="BN85">
            <v>0.70851033039021738</v>
          </cell>
          <cell r="BO85">
            <v>1</v>
          </cell>
          <cell r="BP85">
            <v>0.27172186185752145</v>
          </cell>
          <cell r="BQ85">
            <v>0.98129309097719075</v>
          </cell>
          <cell r="BR85">
            <v>0.99229955230196987</v>
          </cell>
          <cell r="BS85">
            <v>0.1826002840573907</v>
          </cell>
          <cell r="BT85">
            <v>0.51698049283730352</v>
          </cell>
          <cell r="BU85">
            <v>0</v>
          </cell>
          <cell r="BV85">
            <v>1.3600115353228752</v>
          </cell>
          <cell r="BW85">
            <v>1.3844643694624629E-2</v>
          </cell>
          <cell r="BX85">
            <v>0.74348381305220912</v>
          </cell>
          <cell r="BY85">
            <v>3.1519573582040885</v>
          </cell>
          <cell r="BZ85">
            <v>1.0010620834539499</v>
          </cell>
          <cell r="CA85">
            <v>0.4620952441105543</v>
          </cell>
          <cell r="CB85">
            <v>1</v>
          </cell>
          <cell r="CC85">
            <v>0.1436601580799873</v>
          </cell>
          <cell r="CD85">
            <v>1.4708527358729195</v>
          </cell>
          <cell r="CE85">
            <v>1.4761548879631718</v>
          </cell>
          <cell r="CF85">
            <v>0.17239997576491584</v>
          </cell>
          <cell r="CG85">
            <v>13.268909597090474</v>
          </cell>
          <cell r="CH85">
            <v>32.083847789405624</v>
          </cell>
          <cell r="CI85">
            <v>0.11545316115002593</v>
          </cell>
          <cell r="CJ85">
            <v>3.4872934918437686</v>
          </cell>
          <cell r="CK85">
            <v>1.015659165662032</v>
          </cell>
          <cell r="CL85">
            <v>0.67024747141082375</v>
          </cell>
          <cell r="CM85">
            <v>2.8052592836700523</v>
          </cell>
          <cell r="CN85">
            <v>0</v>
          </cell>
          <cell r="CO85">
            <v>5.6514294015883468</v>
          </cell>
          <cell r="CP85">
            <v>3.7129485794830837E-2</v>
          </cell>
          <cell r="CQ85">
            <v>1.0072534934613617</v>
          </cell>
          <cell r="CR85">
            <v>6.2252560920077178</v>
          </cell>
          <cell r="CS85">
            <v>1.0036999229450205</v>
          </cell>
          <cell r="CT85">
            <v>0.71711947844519264</v>
          </cell>
          <cell r="CU85">
            <v>1</v>
          </cell>
          <cell r="CV85">
            <v>0.59671017564794482</v>
          </cell>
          <cell r="CW85">
            <v>1.2459963931716862</v>
          </cell>
          <cell r="CX85">
            <v>1.2506561082899899</v>
          </cell>
          <cell r="CY85">
            <v>0.17523040708779336</v>
          </cell>
          <cell r="CZ85">
            <v>10.675260570170282</v>
          </cell>
          <cell r="DA85">
            <v>0</v>
          </cell>
          <cell r="DB85">
            <v>27.320480807418818</v>
          </cell>
          <cell r="DC85">
            <v>7.8323675355195091E-2</v>
          </cell>
          <cell r="DD85">
            <v>0.51048915344240353</v>
          </cell>
          <cell r="DE85">
            <v>5.1213816569859079</v>
          </cell>
          <cell r="DF85">
            <v>1.0037696811380299</v>
          </cell>
          <cell r="DG85">
            <v>1.6297834179080706</v>
          </cell>
          <cell r="DH85">
            <v>1</v>
          </cell>
          <cell r="DI85">
            <v>2.9929508242390197</v>
          </cell>
          <cell r="DJ85">
            <v>0.93499794539686887</v>
          </cell>
          <cell r="DK85">
            <v>0.9412428847525246</v>
          </cell>
          <cell r="DL85">
            <v>0.17828802649479744</v>
          </cell>
        </row>
        <row r="86">
          <cell r="A86">
            <v>2102</v>
          </cell>
          <cell r="B86">
            <v>1</v>
          </cell>
          <cell r="C86">
            <v>39.120230659560065</v>
          </cell>
          <cell r="D86">
            <v>9.8580994546098868</v>
          </cell>
          <cell r="E86">
            <v>97.896505514151301</v>
          </cell>
          <cell r="F86">
            <v>-9.3344958125996023</v>
          </cell>
          <cell r="G86">
            <v>0</v>
          </cell>
          <cell r="H86">
            <v>0.44639386957806015</v>
          </cell>
          <cell r="I86">
            <v>5.833370906203416E-2</v>
          </cell>
          <cell r="J86">
            <v>2.6039098410389161</v>
          </cell>
          <cell r="K86">
            <v>4.300651011207167</v>
          </cell>
          <cell r="L86">
            <v>16.31626643727791</v>
          </cell>
          <cell r="M86">
            <v>0.15522659325656429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0.77674505970081853</v>
          </cell>
          <cell r="V86">
            <v>2.2206807707708225</v>
          </cell>
          <cell r="W86">
            <v>1.2126307416245001E-2</v>
          </cell>
          <cell r="X86">
            <v>0.24038878816722187</v>
          </cell>
          <cell r="Y86">
            <v>1.0418914712943164</v>
          </cell>
          <cell r="Z86">
            <v>6.7648247457476024E-2</v>
          </cell>
          <cell r="AA86">
            <v>0.12147723826186103</v>
          </cell>
          <cell r="AB86">
            <v>0</v>
          </cell>
          <cell r="AC86">
            <v>0.35429613838197266</v>
          </cell>
          <cell r="AD86">
            <v>3.2304152141144826E-3</v>
          </cell>
          <cell r="AE86">
            <v>4.4766667132855265E-2</v>
          </cell>
          <cell r="AF86">
            <v>1.7071406979610526</v>
          </cell>
          <cell r="AG86">
            <v>0.99580478690383611</v>
          </cell>
          <cell r="AH86">
            <v>6.6703388689677929</v>
          </cell>
          <cell r="AI86">
            <v>1</v>
          </cell>
          <cell r="AJ86">
            <v>3.60245842780905E-2</v>
          </cell>
          <cell r="AK86">
            <v>1.4727847839581811</v>
          </cell>
          <cell r="AL86">
            <v>1.4743671042113908</v>
          </cell>
          <cell r="AM86">
            <v>0.17200169516097441</v>
          </cell>
          <cell r="AN86">
            <v>0.68548937248393504</v>
          </cell>
          <cell r="AO86">
            <v>0</v>
          </cell>
          <cell r="AP86">
            <v>1.9485771163458601</v>
          </cell>
          <cell r="AQ86">
            <v>8.8958922021305196E-3</v>
          </cell>
          <cell r="AR86">
            <v>7.5957365515722436E-2</v>
          </cell>
          <cell r="AS86">
            <v>2.4761724110972638</v>
          </cell>
          <cell r="AT86">
            <v>1.0001729629005309</v>
          </cell>
          <cell r="AU86">
            <v>5.2148891030709876</v>
          </cell>
          <cell r="AV86">
            <v>1</v>
          </cell>
          <cell r="AW86">
            <v>0.214661954010504</v>
          </cell>
          <cell r="AX86">
            <v>0.9195973711058929</v>
          </cell>
          <cell r="AY86">
            <v>0.92584492000071283</v>
          </cell>
          <cell r="AZ86">
            <v>0.17847871227782663</v>
          </cell>
          <cell r="BA86">
            <v>1.6362151120943358</v>
          </cell>
          <cell r="BB86">
            <v>3.6555495613884128</v>
          </cell>
          <cell r="BC86">
            <v>2.7635443882860024E-2</v>
          </cell>
          <cell r="BD86">
            <v>0.41166486876706104</v>
          </cell>
          <cell r="BE86">
            <v>1.1765252799533377</v>
          </cell>
          <cell r="BF86">
            <v>0.81635375701947699</v>
          </cell>
          <cell r="BG86">
            <v>1.1844523873444801</v>
          </cell>
          <cell r="BH86">
            <v>0</v>
          </cell>
          <cell r="BI86">
            <v>2.3320409087448861</v>
          </cell>
          <cell r="BJ86">
            <v>1.3806608907445046E-2</v>
          </cell>
          <cell r="BK86">
            <v>0.88411620462351947</v>
          </cell>
          <cell r="BL86">
            <v>5.0921345463854335</v>
          </cell>
          <cell r="BM86">
            <v>1.0063601276015084</v>
          </cell>
          <cell r="BN86">
            <v>0.71517178050397856</v>
          </cell>
          <cell r="BO86">
            <v>1</v>
          </cell>
          <cell r="BP86">
            <v>0.27730356449846472</v>
          </cell>
          <cell r="BQ86">
            <v>0.97779466013254668</v>
          </cell>
          <cell r="BR86">
            <v>0.98866568932692589</v>
          </cell>
          <cell r="BS86">
            <v>0.18232106326620773</v>
          </cell>
          <cell r="BT86">
            <v>0.51935151117995904</v>
          </cell>
          <cell r="BU86">
            <v>0</v>
          </cell>
          <cell r="BV86">
            <v>1.3683660428357209</v>
          </cell>
          <cell r="BW86">
            <v>1.3828834975414976E-2</v>
          </cell>
          <cell r="BX86">
            <v>0.74870021954696298</v>
          </cell>
          <cell r="BY86">
            <v>3.154983564983548</v>
          </cell>
          <cell r="BZ86">
            <v>1.000960103438588</v>
          </cell>
          <cell r="CA86">
            <v>0.46280770308642166</v>
          </cell>
          <cell r="CB86">
            <v>1</v>
          </cell>
          <cell r="CC86">
            <v>0.14437345747186081</v>
          </cell>
          <cell r="CD86">
            <v>1.4766438657242213</v>
          </cell>
          <cell r="CE86">
            <v>1.4818272086025222</v>
          </cell>
          <cell r="CF86">
            <v>0.17209429234016863</v>
          </cell>
          <cell r="CG86">
            <v>13.371494414530812</v>
          </cell>
          <cell r="CH86">
            <v>32.382724429913964</v>
          </cell>
          <cell r="CI86">
            <v>0.11546484195745926</v>
          </cell>
          <cell r="CJ86">
            <v>3.5106081828157234</v>
          </cell>
          <cell r="CK86">
            <v>1.0157379211995019</v>
          </cell>
          <cell r="CL86">
            <v>0.67547425198580813</v>
          </cell>
          <cell r="CM86">
            <v>2.8185047503294713</v>
          </cell>
          <cell r="CN86">
            <v>0</v>
          </cell>
          <cell r="CO86">
            <v>5.6853103149100468</v>
          </cell>
          <cell r="CP86">
            <v>3.7149287591885564E-2</v>
          </cell>
          <cell r="CQ86">
            <v>1.0151707551479627</v>
          </cell>
          <cell r="CR86">
            <v>6.2475232691667726</v>
          </cell>
          <cell r="CS86">
            <v>1.0035769094226643</v>
          </cell>
          <cell r="CT86">
            <v>0.71494631512930895</v>
          </cell>
          <cell r="CU86">
            <v>1</v>
          </cell>
          <cell r="CV86">
            <v>0.59907072962906416</v>
          </cell>
          <cell r="CW86">
            <v>1.2479578988727695</v>
          </cell>
          <cell r="CX86">
            <v>1.2524300116004066</v>
          </cell>
          <cell r="CY86">
            <v>0.17495300276637388</v>
          </cell>
          <cell r="CZ86">
            <v>10.769055457224455</v>
          </cell>
          <cell r="DA86">
            <v>0</v>
          </cell>
          <cell r="DB86">
            <v>27.603089389844357</v>
          </cell>
          <cell r="DC86">
            <v>7.8315554365573692E-2</v>
          </cell>
          <cell r="DD86">
            <v>0.51433791610728397</v>
          </cell>
          <cell r="DE86">
            <v>5.1401001237699111</v>
          </cell>
          <cell r="DF86">
            <v>1.0036549639960457</v>
          </cell>
          <cell r="DG86">
            <v>1.6298224476752481</v>
          </cell>
          <cell r="DH86">
            <v>1</v>
          </cell>
          <cell r="DI86">
            <v>3.0155135544070784</v>
          </cell>
          <cell r="DJ86">
            <v>0.93458137644686901</v>
          </cell>
          <cell r="DK86">
            <v>0.94060106309856151</v>
          </cell>
          <cell r="DL86">
            <v>0.17793512830417649</v>
          </cell>
        </row>
        <row r="87">
          <cell r="A87">
            <v>2103</v>
          </cell>
          <cell r="B87">
            <v>1</v>
          </cell>
          <cell r="C87">
            <v>39.507159893831592</v>
          </cell>
          <cell r="D87">
            <v>9.9432877002245554</v>
          </cell>
          <cell r="E87">
            <v>98.020864695007418</v>
          </cell>
          <cell r="F87">
            <v>-9.4256668578096967</v>
          </cell>
          <cell r="G87">
            <v>0</v>
          </cell>
          <cell r="H87">
            <v>0.45110545753472525</v>
          </cell>
          <cell r="I87">
            <v>5.8093818198030889E-2</v>
          </cell>
          <cell r="J87">
            <v>2.6257930154771421</v>
          </cell>
          <cell r="K87">
            <v>4.3323497133233984</v>
          </cell>
          <cell r="L87">
            <v>16.450324971490367</v>
          </cell>
          <cell r="M87">
            <v>0.15502074081589293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0.78273268262546492</v>
          </cell>
          <cell r="V87">
            <v>2.240806008745222</v>
          </cell>
          <cell r="W87">
            <v>1.1939845050108573E-2</v>
          </cell>
          <cell r="X87">
            <v>0.24223277970925455</v>
          </cell>
          <cell r="Y87">
            <v>1.0419497763408285</v>
          </cell>
          <cell r="Z87">
            <v>6.7709175575049532E-2</v>
          </cell>
          <cell r="AA87">
            <v>0.12156068935089462</v>
          </cell>
          <cell r="AB87">
            <v>0</v>
          </cell>
          <cell r="AC87">
            <v>0.35493081861970516</v>
          </cell>
          <cell r="AD87">
            <v>3.1581442379532299E-3</v>
          </cell>
          <cell r="AE87">
            <v>4.4588928858980796E-2</v>
          </cell>
          <cell r="AF87">
            <v>1.699908426906926</v>
          </cell>
          <cell r="AG87">
            <v>0.99576351762464288</v>
          </cell>
          <cell r="AH87">
            <v>6.8679648184459694</v>
          </cell>
          <cell r="AI87">
            <v>1</v>
          </cell>
          <cell r="AJ87">
            <v>3.6064515630175806E-2</v>
          </cell>
          <cell r="AK87">
            <v>1.4780255899464056</v>
          </cell>
          <cell r="AL87">
            <v>1.479544007091468</v>
          </cell>
          <cell r="AM87">
            <v>0.1717881579616391</v>
          </cell>
          <cell r="AN87">
            <v>0.69214268318552397</v>
          </cell>
          <cell r="AO87">
            <v>0</v>
          </cell>
          <cell r="AP87">
            <v>1.9703211608329205</v>
          </cell>
          <cell r="AQ87">
            <v>8.7817008121553429E-3</v>
          </cell>
          <cell r="AR87">
            <v>7.6023861761036315E-2</v>
          </cell>
          <cell r="AS87">
            <v>2.4764507708635528</v>
          </cell>
          <cell r="AT87">
            <v>1.0001124153534835</v>
          </cell>
          <cell r="AU87">
            <v>5.3180584208527861</v>
          </cell>
          <cell r="AV87">
            <v>1</v>
          </cell>
          <cell r="AW87">
            <v>0.21669936543621951</v>
          </cell>
          <cell r="AX87">
            <v>0.91873879382102286</v>
          </cell>
          <cell r="AY87">
            <v>0.92484718156945478</v>
          </cell>
          <cell r="AZ87">
            <v>0.17817086781680305</v>
          </cell>
          <cell r="BA87">
            <v>1.6585464635736051</v>
          </cell>
          <cell r="BB87">
            <v>3.7086847432165144</v>
          </cell>
          <cell r="BC87">
            <v>2.7605374600171036E-2</v>
          </cell>
          <cell r="BD87">
            <v>0.41738863002138232</v>
          </cell>
          <cell r="BE87">
            <v>1.1758230782210526</v>
          </cell>
          <cell r="BF87">
            <v>0.82191811344325083</v>
          </cell>
          <cell r="BG87">
            <v>1.2078221401024714</v>
          </cell>
          <cell r="BH87">
            <v>0</v>
          </cell>
          <cell r="BI87">
            <v>2.3812248256342214</v>
          </cell>
          <cell r="BJ87">
            <v>1.3791863831192071E-2</v>
          </cell>
          <cell r="BK87">
            <v>0.89014916485140605</v>
          </cell>
          <cell r="BL87">
            <v>5.1239571266216144</v>
          </cell>
          <cell r="BM87">
            <v>1.0062493584577159</v>
          </cell>
          <cell r="BN87">
            <v>0.72197521081587623</v>
          </cell>
          <cell r="BO87">
            <v>1</v>
          </cell>
          <cell r="BP87">
            <v>0.28298125556580633</v>
          </cell>
          <cell r="BQ87">
            <v>0.97429238949844166</v>
          </cell>
          <cell r="BR87">
            <v>0.98502950180030435</v>
          </cell>
          <cell r="BS87">
            <v>0.18205023777468538</v>
          </cell>
          <cell r="BT87">
            <v>0.52168723047263188</v>
          </cell>
          <cell r="BU87">
            <v>0</v>
          </cell>
          <cell r="BV87">
            <v>1.3765869710263661</v>
          </cell>
          <cell r="BW87">
            <v>1.3813510768978965E-2</v>
          </cell>
          <cell r="BX87">
            <v>0.7537939863714529</v>
          </cell>
          <cell r="BY87">
            <v>3.1577009792161874</v>
          </cell>
          <cell r="BZ87">
            <v>1.0008613079952993</v>
          </cell>
          <cell r="CA87">
            <v>0.46356063056350921</v>
          </cell>
          <cell r="CB87">
            <v>1</v>
          </cell>
          <cell r="CC87">
            <v>0.14507464273324538</v>
          </cell>
          <cell r="CD87">
            <v>1.4824692725409228</v>
          </cell>
          <cell r="CE87">
            <v>1.48753704671218</v>
          </cell>
          <cell r="CF87">
            <v>0.1717980231254905</v>
          </cell>
          <cell r="CG87">
            <v>13.471471213347277</v>
          </cell>
          <cell r="CH87">
            <v>32.674472269543209</v>
          </cell>
          <cell r="CI87">
            <v>0.11547552116561333</v>
          </cell>
          <cell r="CJ87">
            <v>3.5332810798816929</v>
          </cell>
          <cell r="CK87">
            <v>1.0158207222967965</v>
          </cell>
          <cell r="CL87">
            <v>0.68057976508575146</v>
          </cell>
          <cell r="CM87">
            <v>2.8312920928848975</v>
          </cell>
          <cell r="CN87">
            <v>0</v>
          </cell>
          <cell r="CO87">
            <v>5.7180823452847189</v>
          </cell>
          <cell r="CP87">
            <v>3.7168183810972852E-2</v>
          </cell>
          <cell r="CQ87">
            <v>1.0229042757312659</v>
          </cell>
          <cell r="CR87">
            <v>6.2691300622827058</v>
          </cell>
          <cell r="CS87">
            <v>1.0034584574076399</v>
          </cell>
          <cell r="CT87">
            <v>0.71280795119912643</v>
          </cell>
          <cell r="CU87">
            <v>1</v>
          </cell>
          <cell r="CV87">
            <v>0.60134645082932869</v>
          </cell>
          <cell r="CW87">
            <v>1.2498846178173684</v>
          </cell>
          <cell r="CX87">
            <v>1.2541767205031418</v>
          </cell>
          <cell r="CY87">
            <v>0.17468607315818876</v>
          </cell>
          <cell r="CZ87">
            <v>10.860649788276969</v>
          </cell>
          <cell r="DA87">
            <v>0</v>
          </cell>
          <cell r="DB87">
            <v>27.879465218530751</v>
          </cell>
          <cell r="DC87">
            <v>7.8307337354640474E-2</v>
          </cell>
          <cell r="DD87">
            <v>0.51809717778320274</v>
          </cell>
          <cell r="DE87">
            <v>5.1583166006889831</v>
          </cell>
          <cell r="DF87">
            <v>1.0035439923887668</v>
          </cell>
          <cell r="DG87">
            <v>1.6297887827795288</v>
          </cell>
          <cell r="DH87">
            <v>1</v>
          </cell>
          <cell r="DI87">
            <v>3.0374915337642046</v>
          </cell>
          <cell r="DJ87">
            <v>0.93418086203217454</v>
          </cell>
          <cell r="DK87">
            <v>0.93998369767207257</v>
          </cell>
          <cell r="DL87">
            <v>0.17759424920356065</v>
          </cell>
        </row>
        <row r="88">
          <cell r="A88">
            <v>2104</v>
          </cell>
          <cell r="B88">
            <v>1</v>
          </cell>
          <cell r="C88">
            <v>39.887223805207753</v>
          </cell>
          <cell r="D88">
            <v>10.027008855898128</v>
          </cell>
          <cell r="E88">
            <v>98.145457648980255</v>
          </cell>
          <cell r="F88">
            <v>-9.5153139517003495</v>
          </cell>
          <cell r="G88">
            <v>0</v>
          </cell>
          <cell r="H88">
            <v>0.45574095982840945</v>
          </cell>
          <cell r="I88">
            <v>5.7862012514324518E-2</v>
          </cell>
          <cell r="J88">
            <v>2.647292367613606</v>
          </cell>
          <cell r="K88">
            <v>4.3634557520355735</v>
          </cell>
          <cell r="L88">
            <v>16.582016015718899</v>
          </cell>
          <cell r="M88">
            <v>0.15481931641048161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0.78867164443222348</v>
          </cell>
          <cell r="V88">
            <v>2.2607448744364063</v>
          </cell>
          <cell r="W88">
            <v>1.1757819403898242E-2</v>
          </cell>
          <cell r="X88">
            <v>0.24405748899309312</v>
          </cell>
          <cell r="Y88">
            <v>1.0419977849524418</v>
          </cell>
          <cell r="Z88">
            <v>6.7760390416440899E-2</v>
          </cell>
          <cell r="AA88">
            <v>0.12164037520017371</v>
          </cell>
          <cell r="AB88">
            <v>0</v>
          </cell>
          <cell r="AC88">
            <v>0.3555402816392369</v>
          </cell>
          <cell r="AD88">
            <v>3.087735331322056E-3</v>
          </cell>
          <cell r="AE88">
            <v>4.4403868727500066E-2</v>
          </cell>
          <cell r="AF88">
            <v>1.6926408873235739</v>
          </cell>
          <cell r="AG88">
            <v>0.99572474617934381</v>
          </cell>
          <cell r="AH88">
            <v>7.0715063728342749</v>
          </cell>
          <cell r="AI88">
            <v>1</v>
          </cell>
          <cell r="AJ88">
            <v>3.6102747746243211E-2</v>
          </cell>
          <cell r="AK88">
            <v>1.4832045335251207</v>
          </cell>
          <cell r="AL88">
            <v>1.4846615471965261</v>
          </cell>
          <cell r="AM88">
            <v>0.17158313416472026</v>
          </cell>
          <cell r="AN88">
            <v>0.69875291788522798</v>
          </cell>
          <cell r="AO88">
            <v>0</v>
          </cell>
          <cell r="AP88">
            <v>1.9919132204414227</v>
          </cell>
          <cell r="AQ88">
            <v>8.6700840725761862E-3</v>
          </cell>
          <cell r="AR88">
            <v>7.6078506860825929E-2</v>
          </cell>
          <cell r="AS88">
            <v>2.4765854932985545</v>
          </cell>
          <cell r="AT88">
            <v>1.0000544014298651</v>
          </cell>
          <cell r="AU88">
            <v>5.4225782329143017</v>
          </cell>
          <cell r="AV88">
            <v>1</v>
          </cell>
          <cell r="AW88">
            <v>0.21871918894258688</v>
          </cell>
          <cell r="AX88">
            <v>0.91788747364247303</v>
          </cell>
          <cell r="AY88">
            <v>0.92385992077718515</v>
          </cell>
          <cell r="AZ88">
            <v>0.17787253039485718</v>
          </cell>
          <cell r="BA88">
            <v>1.6811304043469437</v>
          </cell>
          <cell r="BB88">
            <v>3.7623147553587075</v>
          </cell>
          <cell r="BC88">
            <v>2.757625201977577E-2</v>
          </cell>
          <cell r="BD88">
            <v>0.4231701001230298</v>
          </cell>
          <cell r="BE88">
            <v>1.1750980373367259</v>
          </cell>
          <cell r="BF88">
            <v>0.82735170240119493</v>
          </cell>
          <cell r="BG88">
            <v>1.2316043761951265</v>
          </cell>
          <cell r="BH88">
            <v>0</v>
          </cell>
          <cell r="BI88">
            <v>2.4312576758298801</v>
          </cell>
          <cell r="BJ88">
            <v>1.377759442470471E-2</v>
          </cell>
          <cell r="BK88">
            <v>0.89604067190985026</v>
          </cell>
          <cell r="BL88">
            <v>5.1554277745340977</v>
          </cell>
          <cell r="BM88">
            <v>1.0061418628296164</v>
          </cell>
          <cell r="BN88">
            <v>0.72892001984108834</v>
          </cell>
          <cell r="BO88">
            <v>1</v>
          </cell>
          <cell r="BP88">
            <v>0.28875686338886047</v>
          </cell>
          <cell r="BQ88">
            <v>0.97078753781211269</v>
          </cell>
          <cell r="BR88">
            <v>0.98139220555730644</v>
          </cell>
          <cell r="BS88">
            <v>0.18178744349636869</v>
          </cell>
          <cell r="BT88">
            <v>0.52398797495018223</v>
          </cell>
          <cell r="BU88">
            <v>0</v>
          </cell>
          <cell r="BV88">
            <v>1.3846757545048078</v>
          </cell>
          <cell r="BW88">
            <v>1.3798657595071063E-2</v>
          </cell>
          <cell r="BX88">
            <v>0.75876758470728101</v>
          </cell>
          <cell r="BY88">
            <v>3.1601184579062322</v>
          </cell>
          <cell r="BZ88">
            <v>1.0007655813720069</v>
          </cell>
          <cell r="CA88">
            <v>0.464352408297598</v>
          </cell>
          <cell r="CB88">
            <v>1</v>
          </cell>
          <cell r="CC88">
            <v>0.14576393362214546</v>
          </cell>
          <cell r="CD88">
            <v>1.4883296866893034</v>
          </cell>
          <cell r="CE88">
            <v>1.4932853014448004</v>
          </cell>
          <cell r="CF88">
            <v>0.17151084257439292</v>
          </cell>
          <cell r="CG88">
            <v>13.568882164980806</v>
          </cell>
          <cell r="CH88">
            <v>32.95917363966992</v>
          </cell>
          <cell r="CI88">
            <v>0.11548524498680759</v>
          </cell>
          <cell r="CJ88">
            <v>3.5553257657907267</v>
          </cell>
          <cell r="CK88">
            <v>1.0159074787138402</v>
          </cell>
          <cell r="CL88">
            <v>0.68556620729089235</v>
          </cell>
          <cell r="CM88">
            <v>2.8436348997384089</v>
          </cell>
          <cell r="CN88">
            <v>0</v>
          </cell>
          <cell r="CO88">
            <v>5.7497740761836038</v>
          </cell>
          <cell r="CP88">
            <v>3.7186216909317317E-2</v>
          </cell>
          <cell r="CQ88">
            <v>1.0304573963474852</v>
          </cell>
          <cell r="CR88">
            <v>6.2900965339651655</v>
          </cell>
          <cell r="CS88">
            <v>1.0033443989016944</v>
          </cell>
          <cell r="CT88">
            <v>0.7107031613225584</v>
          </cell>
          <cell r="CU88">
            <v>1</v>
          </cell>
          <cell r="CV88">
            <v>0.60354012348503217</v>
          </cell>
          <cell r="CW88">
            <v>1.2517769627991586</v>
          </cell>
          <cell r="CX88">
            <v>1.2558962421672337</v>
          </cell>
          <cell r="CY88">
            <v>0.1744292284169118</v>
          </cell>
          <cell r="CZ88">
            <v>10.950070118511</v>
          </cell>
          <cell r="DA88">
            <v>0</v>
          </cell>
          <cell r="DB88">
            <v>28.149654622830447</v>
          </cell>
          <cell r="DC88">
            <v>7.8299028077490271E-2</v>
          </cell>
          <cell r="DD88">
            <v>0.52176855377740072</v>
          </cell>
          <cell r="DE88">
            <v>5.1760438907412096</v>
          </cell>
          <cell r="DF88">
            <v>1.0034366422687855</v>
          </cell>
          <cell r="DG88">
            <v>1.6296843719867424</v>
          </cell>
          <cell r="DH88">
            <v>1</v>
          </cell>
          <cell r="DI88">
            <v>3.0588953719241587</v>
          </cell>
          <cell r="DJ88">
            <v>0.93379604870353883</v>
          </cell>
          <cell r="DK88">
            <v>0.93939001887175666</v>
          </cell>
          <cell r="DL88">
            <v>0.17726497926370344</v>
          </cell>
        </row>
        <row r="89">
          <cell r="A89">
            <v>2105</v>
          </cell>
          <cell r="B89">
            <v>1</v>
          </cell>
          <cell r="C89">
            <v>40.260513948695788</v>
          </cell>
          <cell r="D89">
            <v>10.109287884956705</v>
          </cell>
          <cell r="E89">
            <v>98.270280980563626</v>
          </cell>
          <cell r="F89">
            <v>-9.6034568308548653</v>
          </cell>
          <cell r="G89">
            <v>0</v>
          </cell>
          <cell r="H89">
            <v>0.46030102273765916</v>
          </cell>
          <cell r="I89">
            <v>5.7638024834523204E-2</v>
          </cell>
          <cell r="J89">
            <v>2.6684147602777855</v>
          </cell>
          <cell r="K89">
            <v>4.3939846748667071</v>
          </cell>
          <cell r="L89">
            <v>16.711386297363543</v>
          </cell>
          <cell r="M89">
            <v>0.15462221094212553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0.79456167174872216</v>
          </cell>
          <cell r="V89">
            <v>2.2804967718496458</v>
          </cell>
          <cell r="W89">
            <v>1.1580103741652744E-2</v>
          </cell>
          <cell r="X89">
            <v>0.24586302882159569</v>
          </cell>
          <cell r="Y89">
            <v>1.042036111137205</v>
          </cell>
          <cell r="Z89">
            <v>6.7802321352380873E-2</v>
          </cell>
          <cell r="AA89">
            <v>0.1217164662008276</v>
          </cell>
          <cell r="AB89">
            <v>0</v>
          </cell>
          <cell r="AC89">
            <v>0.35612541402378539</v>
          </cell>
          <cell r="AD89">
            <v>3.0191347343517436E-3</v>
          </cell>
          <cell r="AE89">
            <v>4.4211901694524533E-2</v>
          </cell>
          <cell r="AF89">
            <v>1.6853428502552594</v>
          </cell>
          <cell r="AG89">
            <v>0.99568837222087248</v>
          </cell>
          <cell r="AH89">
            <v>7.2811121339717779</v>
          </cell>
          <cell r="AI89">
            <v>1</v>
          </cell>
          <cell r="AJ89">
            <v>3.6139346241689935E-2</v>
          </cell>
          <cell r="AK89">
            <v>1.4883220583735848</v>
          </cell>
          <cell r="AL89">
            <v>1.4897200387531142</v>
          </cell>
          <cell r="AM89">
            <v>0.17138632131018619</v>
          </cell>
          <cell r="AN89">
            <v>0.70531933499892507</v>
          </cell>
          <cell r="AO89">
            <v>0</v>
          </cell>
          <cell r="AP89">
            <v>2.0133508113222609</v>
          </cell>
          <cell r="AQ89">
            <v>8.560969007301E-3</v>
          </cell>
          <cell r="AR89">
            <v>7.6121784510624402E-2</v>
          </cell>
          <cell r="AS89">
            <v>2.4765825580313985</v>
          </cell>
          <cell r="AT89">
            <v>0.99999881480281327</v>
          </cell>
          <cell r="AU89">
            <v>5.5284361683148777</v>
          </cell>
          <cell r="AV89">
            <v>1</v>
          </cell>
          <cell r="AW89">
            <v>0.22072139870968099</v>
          </cell>
          <cell r="AX89">
            <v>0.91704370032590299</v>
          </cell>
          <cell r="AY89">
            <v>0.92288328839200662</v>
          </cell>
          <cell r="AZ89">
            <v>0.1775833798843037</v>
          </cell>
          <cell r="BA89">
            <v>1.7039705196929993</v>
          </cell>
          <cell r="BB89">
            <v>3.8164491756061509</v>
          </cell>
          <cell r="BC89">
            <v>2.7548049787861614E-2</v>
          </cell>
          <cell r="BD89">
            <v>0.42901072679365265</v>
          </cell>
          <cell r="BE89">
            <v>1.1743510254840344</v>
          </cell>
          <cell r="BF89">
            <v>0.83265723078822762</v>
          </cell>
          <cell r="BG89">
            <v>1.2558054061581592</v>
          </cell>
          <cell r="BH89">
            <v>0</v>
          </cell>
          <cell r="BI89">
            <v>2.4821542947062949</v>
          </cell>
          <cell r="BJ89">
            <v>1.3763787416705758E-2</v>
          </cell>
          <cell r="BK89">
            <v>0.90179365274246392</v>
          </cell>
          <cell r="BL89">
            <v>5.1865536194025621</v>
          </cell>
          <cell r="BM89">
            <v>1.0060374890675889</v>
          </cell>
          <cell r="BN89">
            <v>0.73600567084901314</v>
          </cell>
          <cell r="BO89">
            <v>1</v>
          </cell>
          <cell r="BP89">
            <v>0.29463242913099646</v>
          </cell>
          <cell r="BQ89">
            <v>0.96728131282403595</v>
          </cell>
          <cell r="BR89">
            <v>0.97775506695411873</v>
          </cell>
          <cell r="BS89">
            <v>0.18153230448446844</v>
          </cell>
          <cell r="BT89">
            <v>0.52625407396238166</v>
          </cell>
          <cell r="BU89">
            <v>0</v>
          </cell>
          <cell r="BV89">
            <v>1.3926339047777225</v>
          </cell>
          <cell r="BW89">
            <v>1.3784262371155858E-2</v>
          </cell>
          <cell r="BX89">
            <v>0.76362350359928377</v>
          </cell>
          <cell r="BY89">
            <v>3.1622446206221881</v>
          </cell>
          <cell r="BZ89">
            <v>1.0006728105689338</v>
          </cell>
          <cell r="CA89">
            <v>0.4651814860743802</v>
          </cell>
          <cell r="CB89">
            <v>1</v>
          </cell>
          <cell r="CC89">
            <v>0.14644154930998488</v>
          </cell>
          <cell r="CD89">
            <v>1.4942258198928318</v>
          </cell>
          <cell r="CE89">
            <v>1.4990729375691176</v>
          </cell>
          <cell r="CF89">
            <v>0.17123242999261126</v>
          </cell>
          <cell r="CG89">
            <v>13.663770382348643</v>
          </cell>
          <cell r="CH89">
            <v>33.236916488423887</v>
          </cell>
          <cell r="CI89">
            <v>0.11549405741261118</v>
          </cell>
          <cell r="CJ89">
            <v>3.5767560152662279</v>
          </cell>
          <cell r="CK89">
            <v>1.0159981049120907</v>
          </cell>
          <cell r="CL89">
            <v>0.69043581036990398</v>
          </cell>
          <cell r="CM89">
            <v>2.8555465324232769</v>
          </cell>
          <cell r="CN89">
            <v>0</v>
          </cell>
          <cell r="CO89">
            <v>5.7804139836849346</v>
          </cell>
          <cell r="CP89">
            <v>3.7203427386555056E-2</v>
          </cell>
          <cell r="CQ89">
            <v>1.0378335112036701</v>
          </cell>
          <cell r="CR89">
            <v>6.310442287064955</v>
          </cell>
          <cell r="CS89">
            <v>1.0032345692949201</v>
          </cell>
          <cell r="CT89">
            <v>0.70863076927325097</v>
          </cell>
          <cell r="CU89">
            <v>1</v>
          </cell>
          <cell r="CV89">
            <v>0.60565448075949113</v>
          </cell>
          <cell r="CW89">
            <v>1.2536353627152952</v>
          </cell>
          <cell r="CX89">
            <v>1.2575885925301671</v>
          </cell>
          <cell r="CY89">
            <v>0.17418209212257485</v>
          </cell>
          <cell r="CZ89">
            <v>11.037344340546344</v>
          </cell>
          <cell r="DA89">
            <v>0</v>
          </cell>
          <cell r="DB89">
            <v>28.413710344055897</v>
          </cell>
          <cell r="DC89">
            <v>7.8290630026056116E-2</v>
          </cell>
          <cell r="DD89">
            <v>0.52535368367787882</v>
          </cell>
          <cell r="DE89">
            <v>5.1932945617828894</v>
          </cell>
          <cell r="DF89">
            <v>1.0033327904935314</v>
          </cell>
          <cell r="DG89">
            <v>1.629511122445892</v>
          </cell>
          <cell r="DH89">
            <v>1</v>
          </cell>
          <cell r="DI89">
            <v>3.0797359817634202</v>
          </cell>
          <cell r="DJ89">
            <v>0.93342659087987601</v>
          </cell>
          <cell r="DK89">
            <v>0.93881926861671661</v>
          </cell>
          <cell r="DL89">
            <v>0.17694691982959362</v>
          </cell>
        </row>
        <row r="90">
          <cell r="A90">
            <v>2106</v>
          </cell>
          <cell r="B90">
            <v>1</v>
          </cell>
          <cell r="C90">
            <v>40.627128319921923</v>
          </cell>
          <cell r="D90">
            <v>10.190150245594626</v>
          </cell>
          <cell r="E90">
            <v>98.395331474686813</v>
          </cell>
          <cell r="F90">
            <v>-9.6901162465839636</v>
          </cell>
          <cell r="G90">
            <v>0</v>
          </cell>
          <cell r="H90">
            <v>0.46478637067965722</v>
          </cell>
          <cell r="I90">
            <v>5.7421592670896353E-2</v>
          </cell>
          <cell r="J90">
            <v>2.6891671816805069</v>
          </cell>
          <cell r="K90">
            <v>4.4239523486591921</v>
          </cell>
          <cell r="L90">
            <v>16.838483405254667</v>
          </cell>
          <cell r="M90">
            <v>0.15442931814697136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0.80040251156686415</v>
          </cell>
          <cell r="V90">
            <v>2.3000613024352368</v>
          </cell>
          <cell r="W90">
            <v>1.1406575506369273E-2</v>
          </cell>
          <cell r="X90">
            <v>0.24764953628928657</v>
          </cell>
          <cell r="Y90">
            <v>1.0420653476182424</v>
          </cell>
          <cell r="Z90">
            <v>6.7835386189535163E-2</v>
          </cell>
          <cell r="AA90">
            <v>0.12178912518089964</v>
          </cell>
          <cell r="AB90">
            <v>0</v>
          </cell>
          <cell r="AC90">
            <v>0.35668707711466058</v>
          </cell>
          <cell r="AD90">
            <v>2.9522904015401807E-3</v>
          </cell>
          <cell r="AE90">
            <v>4.4013429824816076E-2</v>
          </cell>
          <cell r="AF90">
            <v>1.6780188522321802</v>
          </cell>
          <cell r="AG90">
            <v>0.9956542976338042</v>
          </cell>
          <cell r="AH90">
            <v>7.4969337073927678</v>
          </cell>
          <cell r="AI90">
            <v>1</v>
          </cell>
          <cell r="AJ90">
            <v>3.6174374413503192E-2</v>
          </cell>
          <cell r="AK90">
            <v>1.4933786250647019</v>
          </cell>
          <cell r="AL90">
            <v>1.4947197896876019</v>
          </cell>
          <cell r="AM90">
            <v>0.17119742640131458</v>
          </cell>
          <cell r="AN90">
            <v>0.71184122717956888</v>
          </cell>
          <cell r="AO90">
            <v>0</v>
          </cell>
          <cell r="AP90">
            <v>2.0346317035597816</v>
          </cell>
          <cell r="AQ90">
            <v>8.4542851048290922E-3</v>
          </cell>
          <cell r="AR90">
            <v>7.6154166825944086E-2</v>
          </cell>
          <cell r="AS90">
            <v>2.4764477049579239</v>
          </cell>
          <cell r="AT90">
            <v>0.99994554873561214</v>
          </cell>
          <cell r="AU90">
            <v>5.6356192326289314</v>
          </cell>
          <cell r="AV90">
            <v>1</v>
          </cell>
          <cell r="AW90">
            <v>0.22270600073362043</v>
          </cell>
          <cell r="AX90">
            <v>0.91620774429277763</v>
          </cell>
          <cell r="AY90">
            <v>0.92191743034332463</v>
          </cell>
          <cell r="AZ90">
            <v>0.17730309865646113</v>
          </cell>
          <cell r="BA90">
            <v>1.7270704399331092</v>
          </cell>
          <cell r="BB90">
            <v>3.8710981346343445</v>
          </cell>
          <cell r="BC90">
            <v>2.7520742320590947E-2</v>
          </cell>
          <cell r="BD90">
            <v>0.43491203963984615</v>
          </cell>
          <cell r="BE90">
            <v>1.1735828841047071</v>
          </cell>
          <cell r="BF90">
            <v>0.83783741540676338</v>
          </cell>
          <cell r="BG90">
            <v>1.2804316197266683</v>
          </cell>
          <cell r="BH90">
            <v>0</v>
          </cell>
          <cell r="BI90">
            <v>2.5339301736583706</v>
          </cell>
          <cell r="BJ90">
            <v>1.3750429921655344E-2</v>
          </cell>
          <cell r="BK90">
            <v>0.90741104498803715</v>
          </cell>
          <cell r="BL90">
            <v>5.2173414424085705</v>
          </cell>
          <cell r="BM90">
            <v>1.0059360838215619</v>
          </cell>
          <cell r="BN90">
            <v>0.74323169160410529</v>
          </cell>
          <cell r="BO90">
            <v>1</v>
          </cell>
          <cell r="BP90">
            <v>0.30061011182492159</v>
          </cell>
          <cell r="BQ90">
            <v>0.96377487279951668</v>
          </cell>
          <cell r="BR90">
            <v>0.97411943822156721</v>
          </cell>
          <cell r="BS90">
            <v>0.1812844309120672</v>
          </cell>
          <cell r="BT90">
            <v>0.52848586155829969</v>
          </cell>
          <cell r="BU90">
            <v>0</v>
          </cell>
          <cell r="BV90">
            <v>1.4004629981766934</v>
          </cell>
          <cell r="BW90">
            <v>1.3770312398935603E-2</v>
          </cell>
          <cell r="BX90">
            <v>0.76836424122869673</v>
          </cell>
          <cell r="BY90">
            <v>3.1640878498038334</v>
          </cell>
          <cell r="BZ90">
            <v>1.0005828858328114</v>
          </cell>
          <cell r="CA90">
            <v>0.46604638016617</v>
          </cell>
          <cell r="CB90">
            <v>1</v>
          </cell>
          <cell r="CC90">
            <v>0.14710770445900809</v>
          </cell>
          <cell r="CD90">
            <v>1.5001583657301105</v>
          </cell>
          <cell r="CE90">
            <v>1.5049010004308536</v>
          </cell>
          <cell r="CF90">
            <v>0.17096247011696605</v>
          </cell>
          <cell r="CG90">
            <v>13.75617977912102</v>
          </cell>
          <cell r="CH90">
            <v>33.507794012515916</v>
          </cell>
          <cell r="CI90">
            <v>0.11550200032001114</v>
          </cell>
          <cell r="CJ90">
            <v>3.597585801732786</v>
          </cell>
          <cell r="CK90">
            <v>1.0160925198048931</v>
          </cell>
          <cell r="CL90">
            <v>0.69519083202638765</v>
          </cell>
          <cell r="CM90">
            <v>2.8670401141089914</v>
          </cell>
          <cell r="CN90">
            <v>0</v>
          </cell>
          <cell r="CO90">
            <v>5.8100303995799747</v>
          </cell>
          <cell r="CP90">
            <v>3.7219853869891455E-2</v>
          </cell>
          <cell r="CQ90">
            <v>1.045036053535165</v>
          </cell>
          <cell r="CR90">
            <v>6.3301864425433836</v>
          </cell>
          <cell r="CS90">
            <v>1.0031288069187403</v>
          </cell>
          <cell r="CT90">
            <v>0.7065896483418912</v>
          </cell>
          <cell r="CU90">
            <v>1</v>
          </cell>
          <cell r="CV90">
            <v>0.60769220952414693</v>
          </cell>
          <cell r="CW90">
            <v>1.2554602610892796</v>
          </cell>
          <cell r="CX90">
            <v>1.2592537877915393</v>
          </cell>
          <cell r="CY90">
            <v>0.17394430041569459</v>
          </cell>
          <cell r="CZ90">
            <v>11.122501550379585</v>
          </cell>
          <cell r="DA90">
            <v>0</v>
          </cell>
          <cell r="DB90">
            <v>28.671691191695061</v>
          </cell>
          <cell r="DC90">
            <v>7.8282146450119688E-2</v>
          </cell>
          <cell r="DD90">
            <v>0.52885422473228305</v>
          </cell>
          <cell r="DE90">
            <v>5.2100809238591745</v>
          </cell>
          <cell r="DF90">
            <v>1.0032323144253856</v>
          </cell>
          <cell r="DG90">
            <v>1.6292709060197001</v>
          </cell>
          <cell r="DH90">
            <v>1</v>
          </cell>
          <cell r="DI90">
            <v>3.1000245799793729</v>
          </cell>
          <cell r="DJ90">
            <v>0.93307215073578054</v>
          </cell>
          <cell r="DK90">
            <v>0.93827069690351717</v>
          </cell>
          <cell r="DL90">
            <v>0.17663968257371473</v>
          </cell>
        </row>
        <row r="91">
          <cell r="A91">
            <v>2107</v>
          </cell>
          <cell r="B91">
            <v>1</v>
          </cell>
          <cell r="C91">
            <v>40.987171023968529</v>
          </cell>
          <cell r="D91">
            <v>10.269621769468246</v>
          </cell>
          <cell r="E91">
            <v>98.520606087706426</v>
          </cell>
          <cell r="F91">
            <v>-9.7753138135132343</v>
          </cell>
          <cell r="G91">
            <v>0</v>
          </cell>
          <cell r="H91">
            <v>0.46919780058249477</v>
          </cell>
          <cell r="I91">
            <v>5.7212457866366952E-2</v>
          </cell>
          <cell r="J91">
            <v>2.7095567170240473</v>
          </cell>
          <cell r="K91">
            <v>4.4533749710245996</v>
          </cell>
          <cell r="L91">
            <v>16.9633556569344</v>
          </cell>
          <cell r="M91">
            <v>0.15424053451329148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0.80619393097467773</v>
          </cell>
          <cell r="V91">
            <v>2.3194382707696719</v>
          </cell>
          <cell r="W91">
            <v>1.1237116164029491E-2</v>
          </cell>
          <cell r="X91">
            <v>0.24941717405522945</v>
          </cell>
          <cell r="Y91">
            <v>1.0420860664119946</v>
          </cell>
          <cell r="Z91">
            <v>6.7859990808138551E-2</v>
          </cell>
          <cell r="AA91">
            <v>0.12185850772088525</v>
          </cell>
          <cell r="AB91">
            <v>0</v>
          </cell>
          <cell r="AC91">
            <v>0.35722610742897509</v>
          </cell>
          <cell r="AD91">
            <v>2.8871519418543867E-3</v>
          </cell>
          <cell r="AE91">
            <v>4.3808842142033573E-2</v>
          </cell>
          <cell r="AF91">
            <v>1.6706732012451417</v>
          </cell>
          <cell r="AG91">
            <v>0.9956224262000527</v>
          </cell>
          <cell r="AH91">
            <v>7.7191257675952185</v>
          </cell>
          <cell r="AI91">
            <v>1</v>
          </cell>
          <cell r="AJ91">
            <v>3.6207893462735445E-2</v>
          </cell>
          <cell r="AK91">
            <v>1.4983747099650833</v>
          </cell>
          <cell r="AL91">
            <v>1.4996610910766277</v>
          </cell>
          <cell r="AM91">
            <v>0.17101616569952835</v>
          </cell>
          <cell r="AN91">
            <v>0.71831792084295487</v>
          </cell>
          <cell r="AO91">
            <v>0</v>
          </cell>
          <cell r="AP91">
            <v>2.0557539288266997</v>
          </cell>
          <cell r="AQ91">
            <v>8.3499642221751044E-3</v>
          </cell>
          <cell r="AR91">
            <v>7.6176113859207611E-2</v>
          </cell>
          <cell r="AS91">
            <v>2.476186429366416</v>
          </cell>
          <cell r="AT91">
            <v>0.99989449582458756</v>
          </cell>
          <cell r="AU91">
            <v>5.7441138405060972</v>
          </cell>
          <cell r="AV91">
            <v>1</v>
          </cell>
          <cell r="AW91">
            <v>0.22467303406996852</v>
          </cell>
          <cell r="AX91">
            <v>0.91537985753246121</v>
          </cell>
          <cell r="AY91">
            <v>0.92096249342673797</v>
          </cell>
          <cell r="AZ91">
            <v>0.17703137072430059</v>
          </cell>
          <cell r="BA91">
            <v>1.7504338405105302</v>
          </cell>
          <cell r="BB91">
            <v>3.9262723353453692</v>
          </cell>
          <cell r="BC91">
            <v>2.7494304777730509E-2</v>
          </cell>
          <cell r="BD91">
            <v>0.44087564292854015</v>
          </cell>
          <cell r="BE91">
            <v>1.1727944286280607</v>
          </cell>
          <cell r="BF91">
            <v>0.84289497371039102</v>
          </cell>
          <cell r="BG91">
            <v>1.3054894865375721</v>
          </cell>
          <cell r="BH91">
            <v>0</v>
          </cell>
          <cell r="BI91">
            <v>2.5866015132975524</v>
          </cell>
          <cell r="BJ91">
            <v>1.3737509426267358E-2</v>
          </cell>
          <cell r="BK91">
            <v>0.91289578695692897</v>
          </cell>
          <cell r="BL91">
            <v>5.2477976397192458</v>
          </cell>
          <cell r="BM91">
            <v>1.0058374924748543</v>
          </cell>
          <cell r="BN91">
            <v>0.75059767451663395</v>
          </cell>
          <cell r="BO91">
            <v>1</v>
          </cell>
          <cell r="BP91">
            <v>0.30669218904780865</v>
          </cell>
          <cell r="BQ91">
            <v>0.96026932799686704</v>
          </cell>
          <cell r="BR91">
            <v>0.97048679947948824</v>
          </cell>
          <cell r="BS91">
            <v>0.18104341742297317</v>
          </cell>
          <cell r="BT91">
            <v>0.53068367608571887</v>
          </cell>
          <cell r="BU91">
            <v>0</v>
          </cell>
          <cell r="BV91">
            <v>1.4081646599341793</v>
          </cell>
          <cell r="BW91">
            <v>1.3756795351463149E-2</v>
          </cell>
          <cell r="BX91">
            <v>0.77299229642254219</v>
          </cell>
          <cell r="BY91">
            <v>3.165656294033492</v>
          </cell>
          <cell r="BZ91">
            <v>1.0004957013648152</v>
          </cell>
          <cell r="CA91">
            <v>0.4669456720310447</v>
          </cell>
          <cell r="CB91">
            <v>1</v>
          </cell>
          <cell r="CC91">
            <v>0.14776260412729192</v>
          </cell>
          <cell r="CD91">
            <v>1.5061280001271686</v>
          </cell>
          <cell r="CE91">
            <v>1.5107706313282805</v>
          </cell>
          <cell r="CF91">
            <v>0.17070065405738696</v>
          </cell>
          <cell r="CG91">
            <v>13.846154937364082</v>
          </cell>
          <cell r="CH91">
            <v>33.771904344099553</v>
          </cell>
          <cell r="CI91">
            <v>0.11550911357153147</v>
          </cell>
          <cell r="CJ91">
            <v>3.6178293156264916</v>
          </cell>
          <cell r="CK91">
            <v>1.0161906465237476</v>
          </cell>
          <cell r="CL91">
            <v>0.69983354690487609</v>
          </cell>
          <cell r="CM91">
            <v>2.8781285197957449</v>
          </cell>
          <cell r="CN91">
            <v>0</v>
          </cell>
          <cell r="CO91">
            <v>5.8386514850602618</v>
          </cell>
          <cell r="CP91">
            <v>3.7235533195738184E-2</v>
          </cell>
          <cell r="CQ91">
            <v>1.0520684819647506</v>
          </cell>
          <cell r="CR91">
            <v>6.3493476165794203</v>
          </cell>
          <cell r="CS91">
            <v>1.003026952557901</v>
          </cell>
          <cell r="CT91">
            <v>0.70457872187205273</v>
          </cell>
          <cell r="CU91">
            <v>1</v>
          </cell>
          <cell r="CV91">
            <v>0.60965595720538701</v>
          </cell>
          <cell r="CW91">
            <v>1.257252114667526</v>
          </cell>
          <cell r="CX91">
            <v>1.2608918352262231</v>
          </cell>
          <cell r="CY91">
            <v>0.17371550103145522</v>
          </cell>
          <cell r="CZ91">
            <v>11.205571919758741</v>
          </cell>
          <cell r="DA91">
            <v>0</v>
          </cell>
          <cell r="DB91">
            <v>28.923661744151367</v>
          </cell>
          <cell r="DC91">
            <v>7.8273580375793281E-2</v>
          </cell>
          <cell r="DD91">
            <v>0.53227184539324901</v>
          </cell>
          <cell r="DE91">
            <v>5.2264150053383798</v>
          </cell>
          <cell r="DF91">
            <v>1.0031350914870665</v>
          </cell>
          <cell r="DG91">
            <v>1.6289655657960367</v>
          </cell>
          <cell r="DH91">
            <v>1</v>
          </cell>
          <cell r="DI91">
            <v>3.1197726974371829</v>
          </cell>
          <cell r="DJ91">
            <v>0.9327323980880442</v>
          </cell>
          <cell r="DK91">
            <v>0.93774355835306888</v>
          </cell>
          <cell r="DL91">
            <v>0.17634288844315044</v>
          </cell>
        </row>
        <row r="92">
          <cell r="A92">
            <v>2108</v>
          </cell>
          <cell r="B92">
            <v>1</v>
          </cell>
          <cell r="C92">
            <v>41.340751989463179</v>
          </cell>
          <cell r="D92">
            <v>10.347728542810483</v>
          </cell>
          <cell r="E92">
            <v>98.646101938848858</v>
          </cell>
          <cell r="F92">
            <v>-9.8590718581448371</v>
          </cell>
          <cell r="G92">
            <v>0</v>
          </cell>
          <cell r="H92">
            <v>0.47353617644637325</v>
          </cell>
          <cell r="I92">
            <v>5.7010366283561889E-2</v>
          </cell>
          <cell r="J92">
            <v>2.7295905209231246</v>
          </cell>
          <cell r="K92">
            <v>4.4822690867554318</v>
          </cell>
          <cell r="L92">
            <v>17.086051974042665</v>
          </cell>
          <cell r="M92">
            <v>0.15405575920110648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0.81193571687733512</v>
          </cell>
          <cell r="V92">
            <v>2.338627690850883</v>
          </cell>
          <cell r="W92">
            <v>1.1071611054113138E-2</v>
          </cell>
          <cell r="X92">
            <v>0.25116613149988359</v>
          </cell>
          <cell r="Y92">
            <v>1.0420988194004994</v>
          </cell>
          <cell r="Z92">
            <v>6.7876528837018918E-2</v>
          </cell>
          <cell r="AA92">
            <v>0.12192476245802192</v>
          </cell>
          <cell r="AB92">
            <v>0</v>
          </cell>
          <cell r="AC92">
            <v>0.35774331735652121</v>
          </cell>
          <cell r="AD92">
            <v>2.8236705611108443E-3</v>
          </cell>
          <cell r="AE92">
            <v>4.3598514517410834E-2</v>
          </cell>
          <cell r="AF92">
            <v>1.6633099821401693</v>
          </cell>
          <cell r="AG92">
            <v>0.99559266320747331</v>
          </cell>
          <cell r="AH92">
            <v>7.9478461291901681</v>
          </cell>
          <cell r="AI92">
            <v>1</v>
          </cell>
          <cell r="AJ92">
            <v>3.6239962815334266E-2</v>
          </cell>
          <cell r="AK92">
            <v>1.5033108041778638</v>
          </cell>
          <cell r="AL92">
            <v>1.5045442047450333</v>
          </cell>
          <cell r="AM92">
            <v>0.17084226443644021</v>
          </cell>
          <cell r="AN92">
            <v>0.72474877567734453</v>
          </cell>
          <cell r="AO92">
            <v>0</v>
          </cell>
          <cell r="AP92">
            <v>2.0767157882461889</v>
          </cell>
          <cell r="AQ92">
            <v>8.2479404930022922E-3</v>
          </cell>
          <cell r="AR92">
            <v>7.6188073159964745E-2</v>
          </cell>
          <cell r="AS92">
            <v>2.4758039769664686</v>
          </cell>
          <cell r="AT92">
            <v>0.99984554782283608</v>
          </cell>
          <cell r="AU92">
            <v>5.8539058518333906</v>
          </cell>
          <cell r="AV92">
            <v>1</v>
          </cell>
          <cell r="AW92">
            <v>0.22662257177655448</v>
          </cell>
          <cell r="AX92">
            <v>0.91456027446764954</v>
          </cell>
          <cell r="AY92">
            <v>0.92001863227844938</v>
          </cell>
          <cell r="AZ92">
            <v>0.17676788086894898</v>
          </cell>
          <cell r="BA92">
            <v>1.7740644420823708</v>
          </cell>
          <cell r="BB92">
            <v>3.9819830567459209</v>
          </cell>
          <cell r="BC92">
            <v>2.7468713037482488E-2</v>
          </cell>
          <cell r="BD92">
            <v>0.44690320106340398</v>
          </cell>
          <cell r="BE92">
            <v>1.1719864491898426</v>
          </cell>
          <cell r="BF92">
            <v>0.84783261482505512</v>
          </cell>
          <cell r="BG92">
            <v>1.3309855568366447</v>
          </cell>
          <cell r="BH92">
            <v>0</v>
          </cell>
          <cell r="BI92">
            <v>2.640185266801109</v>
          </cell>
          <cell r="BJ92">
            <v>1.3725013776619934E-2</v>
          </cell>
          <cell r="BK92">
            <v>0.91825080790679681</v>
          </cell>
          <cell r="BL92">
            <v>5.277928190831445</v>
          </cell>
          <cell r="BM92">
            <v>1.0057415600529211</v>
          </cell>
          <cell r="BN92">
            <v>0.75810327717442627</v>
          </cell>
          <cell r="BO92">
            <v>1</v>
          </cell>
          <cell r="BP92">
            <v>0.31288105105842917</v>
          </cell>
          <cell r="BQ92">
            <v>0.95676574212076937</v>
          </cell>
          <cell r="BR92">
            <v>0.96685880796777757</v>
          </cell>
          <cell r="BS92">
            <v>0.18080884211305001</v>
          </cell>
          <cell r="BT92">
            <v>0.5328478598060854</v>
          </cell>
          <cell r="BU92">
            <v>0</v>
          </cell>
          <cell r="BV92">
            <v>1.4157405434113295</v>
          </cell>
          <cell r="BW92">
            <v>1.3743699260862552E-2</v>
          </cell>
          <cell r="BX92">
            <v>0.77751016041920706</v>
          </cell>
          <cell r="BY92">
            <v>3.1669578750516001</v>
          </cell>
          <cell r="BZ92">
            <v>1.000411156285955</v>
          </cell>
          <cell r="CA92">
            <v>0.46787800722611744</v>
          </cell>
          <cell r="CB92">
            <v>1</v>
          </cell>
          <cell r="CC92">
            <v>0.1484064372886664</v>
          </cell>
          <cell r="CD92">
            <v>1.5121353818430558</v>
          </cell>
          <cell r="CE92">
            <v>1.5166830827026916</v>
          </cell>
          <cell r="CF92">
            <v>0.17044668069793806</v>
          </cell>
          <cell r="CG92">
            <v>13.933740983287986</v>
          </cell>
          <cell r="CH92">
            <v>34.029350300531028</v>
          </cell>
          <cell r="CI92">
            <v>0.11551543510951086</v>
          </cell>
          <cell r="CJ92">
            <v>3.6375009960963753</v>
          </cell>
          <cell r="CK92">
            <v>1.0162924121993615</v>
          </cell>
          <cell r="CL92">
            <v>0.70436623787300867</v>
          </cell>
          <cell r="CM92">
            <v>2.8888243680689163</v>
          </cell>
          <cell r="CN92">
            <v>0</v>
          </cell>
          <cell r="CO92">
            <v>5.8663052164267544</v>
          </cell>
          <cell r="CP92">
            <v>3.7250500487881193E-2</v>
          </cell>
          <cell r="CQ92">
            <v>1.058934267287752</v>
          </cell>
          <cell r="CR92">
            <v>6.3679438965005151</v>
          </cell>
          <cell r="CS92">
            <v>1.0029288489228856</v>
          </cell>
          <cell r="CT92">
            <v>0.70259696389152193</v>
          </cell>
          <cell r="CU92">
            <v>1</v>
          </cell>
          <cell r="CV92">
            <v>0.61154834113821011</v>
          </cell>
          <cell r="CW92">
            <v>1.2590113920869268</v>
          </cell>
          <cell r="CX92">
            <v>1.2625027234517692</v>
          </cell>
          <cell r="CY92">
            <v>0.17349535219296502</v>
          </cell>
          <cell r="CZ92">
            <v>11.286586574904961</v>
          </cell>
          <cell r="DA92">
            <v>0</v>
          </cell>
          <cell r="DB92">
            <v>29.169692100726593</v>
          </cell>
          <cell r="DC92">
            <v>7.8264934621629673E-2</v>
          </cell>
          <cell r="DD92">
            <v>0.5356082190444913</v>
          </cell>
          <cell r="DE92">
            <v>5.2423085275537469</v>
          </cell>
          <cell r="DF92">
            <v>1.0030409986757256</v>
          </cell>
          <cell r="DG92">
            <v>1.6285969227126713</v>
          </cell>
          <cell r="DH92">
            <v>1</v>
          </cell>
          <cell r="DI92">
            <v>3.1389922006888353</v>
          </cell>
          <cell r="DJ92">
            <v>0.93240701028130302</v>
          </cell>
          <cell r="DK92">
            <v>0.93723710892604395</v>
          </cell>
          <cell r="DL92">
            <v>0.1760561664715185</v>
          </cell>
        </row>
        <row r="93">
          <cell r="A93">
            <v>2109</v>
          </cell>
          <cell r="B93">
            <v>1</v>
          </cell>
          <cell r="C93">
            <v>41.687986728748243</v>
          </cell>
          <cell r="D93">
            <v>10.424496790742424</v>
          </cell>
          <cell r="E93">
            <v>98.771816302080438</v>
          </cell>
          <cell r="F93">
            <v>-9.9414132679419147</v>
          </cell>
          <cell r="G93">
            <v>0</v>
          </cell>
          <cell r="H93">
            <v>0.47780242409834889</v>
          </cell>
          <cell r="I93">
            <v>5.6815067576667939E-2</v>
          </cell>
          <cell r="J93">
            <v>2.7492757907391758</v>
          </cell>
          <cell r="K93">
            <v>4.5106516081543839</v>
          </cell>
          <cell r="L93">
            <v>17.206621765537633</v>
          </cell>
          <cell r="M93">
            <v>0.15387489396362955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0.81762767570868122</v>
          </cell>
          <cell r="V93">
            <v>2.3576297927192349</v>
          </cell>
          <cell r="W93">
            <v>1.0909949246329214E-2</v>
          </cell>
          <cell r="X93">
            <v>0.25289662564177673</v>
          </cell>
          <cell r="Y93">
            <v>1.042104138896768</v>
          </cell>
          <cell r="Z93">
            <v>6.7885381368020012E-2</v>
          </cell>
          <cell r="AA93">
            <v>0.1219880313796242</v>
          </cell>
          <cell r="AB93">
            <v>0</v>
          </cell>
          <cell r="AC93">
            <v>0.35823949623848944</v>
          </cell>
          <cell r="AD93">
            <v>2.7617990065448546E-3</v>
          </cell>
          <cell r="AE93">
            <v>4.3382809597043694E-2</v>
          </cell>
          <cell r="AF93">
            <v>1.6559330613222356</v>
          </cell>
          <cell r="AG93">
            <v>0.99556491499066302</v>
          </cell>
          <cell r="AH93">
            <v>8.1832558239682864</v>
          </cell>
          <cell r="AI93">
            <v>1</v>
          </cell>
          <cell r="AJ93">
            <v>3.6270640573690505E-2</v>
          </cell>
          <cell r="AK93">
            <v>1.5081874125269723</v>
          </cell>
          <cell r="AL93">
            <v>1.509369349017772</v>
          </cell>
          <cell r="AM93">
            <v>0.17067545640397438</v>
          </cell>
          <cell r="AN93">
            <v>0.73113318413890915</v>
          </cell>
          <cell r="AO93">
            <v>0</v>
          </cell>
          <cell r="AP93">
            <v>2.097515859953035</v>
          </cell>
          <cell r="AQ93">
            <v>8.1481502397843589E-3</v>
          </cell>
          <cell r="AR93">
            <v>7.6190479380930085E-2</v>
          </cell>
          <cell r="AS93">
            <v>2.4753053391064008</v>
          </cell>
          <cell r="AT93">
            <v>0.99979859558608797</v>
          </cell>
          <cell r="AU93">
            <v>5.9649806111735959</v>
          </cell>
          <cell r="AV93">
            <v>1</v>
          </cell>
          <cell r="AW93">
            <v>0.22855472135515886</v>
          </cell>
          <cell r="AX93">
            <v>0.91374921278423649</v>
          </cell>
          <cell r="AY93">
            <v>0.91908601791150013</v>
          </cell>
          <cell r="AZ93">
            <v>0.17651231378246568</v>
          </cell>
          <cell r="BA93">
            <v>1.7979660106277062</v>
          </cell>
          <cell r="BB93">
            <v>4.0382421345212842</v>
          </cell>
          <cell r="BC93">
            <v>2.7443943672605942E-2</v>
          </cell>
          <cell r="BD93">
            <v>0.45299641425012505</v>
          </cell>
          <cell r="BE93">
            <v>1.1711597113393715</v>
          </cell>
          <cell r="BF93">
            <v>0.85265303090056332</v>
          </cell>
          <cell r="BG93">
            <v>1.3569264621930339</v>
          </cell>
          <cell r="BH93">
            <v>0</v>
          </cell>
          <cell r="BI93">
            <v>2.6946991656142707</v>
          </cell>
          <cell r="BJ93">
            <v>1.371293116591386E-2</v>
          </cell>
          <cell r="BK93">
            <v>0.92347901867513804</v>
          </cell>
          <cell r="BL93">
            <v>5.3077386356610852</v>
          </cell>
          <cell r="BM93">
            <v>1.0056481327571067</v>
          </cell>
          <cell r="BN93">
            <v>0.76574822319927627</v>
          </cell>
          <cell r="BO93">
            <v>1</v>
          </cell>
          <cell r="BP93">
            <v>0.31917918560400932</v>
          </cell>
          <cell r="BQ93">
            <v>0.9532651337494723</v>
          </cell>
          <cell r="BR93">
            <v>0.96323735487692586</v>
          </cell>
          <cell r="BS93">
            <v>0.18058026647552902</v>
          </cell>
          <cell r="BT93">
            <v>0.53497875852566867</v>
          </cell>
          <cell r="BU93">
            <v>0</v>
          </cell>
          <cell r="BV93">
            <v>1.4231923033607745</v>
          </cell>
          <cell r="BW93">
            <v>1.3731012506692083E-2</v>
          </cell>
          <cell r="BX93">
            <v>0.78192030893827924</v>
          </cell>
          <cell r="BY93">
            <v>3.1680002994495804</v>
          </cell>
          <cell r="BZ93">
            <v>1.0003291559086096</v>
          </cell>
          <cell r="CA93">
            <v>0.46884209449147107</v>
          </cell>
          <cell r="CB93">
            <v>1</v>
          </cell>
          <cell r="CC93">
            <v>0.14903936874764873</v>
          </cell>
          <cell r="CD93">
            <v>1.5181811529478788</v>
          </cell>
          <cell r="CE93">
            <v>1.5226397323193013</v>
          </cell>
          <cell r="CF93">
            <v>0.17020025866451149</v>
          </cell>
          <cell r="CG93">
            <v>14.018983470824857</v>
          </cell>
          <cell r="CH93">
            <v>34.280239206046488</v>
          </cell>
          <cell r="CI93">
            <v>0.11552100104469439</v>
          </cell>
          <cell r="CJ93">
            <v>3.6566155780327478</v>
          </cell>
          <cell r="CK93">
            <v>1.0163977477564725</v>
          </cell>
          <cell r="CL93">
            <v>0.70879118762144422</v>
          </cell>
          <cell r="CM93">
            <v>2.8991400142909161</v>
          </cell>
          <cell r="CN93">
            <v>0</v>
          </cell>
          <cell r="CO93">
            <v>5.8930193846210273</v>
          </cell>
          <cell r="CP93">
            <v>3.7264789232225627E-2</v>
          </cell>
          <cell r="CQ93">
            <v>1.0656368797448801</v>
          </cell>
          <cell r="CR93">
            <v>6.3859928151653671</v>
          </cell>
          <cell r="CS93">
            <v>1.0028343400889652</v>
          </cell>
          <cell r="CT93">
            <v>0.70064339978824863</v>
          </cell>
          <cell r="CU93">
            <v>1</v>
          </cell>
          <cell r="CV93">
            <v>0.61337196092976609</v>
          </cell>
          <cell r="CW93">
            <v>1.2607385726106481</v>
          </cell>
          <cell r="CX93">
            <v>1.2640864124236635</v>
          </cell>
          <cell r="CY93">
            <v>0.17328352131389962</v>
          </cell>
          <cell r="CZ93">
            <v>11.365577481469439</v>
          </cell>
          <cell r="DA93">
            <v>0</v>
          </cell>
          <cell r="DB93">
            <v>29.409857692334302</v>
          </cell>
          <cell r="DC93">
            <v>7.8256211812468765E-2</v>
          </cell>
          <cell r="DD93">
            <v>0.53886501794080499</v>
          </cell>
          <cell r="DE93">
            <v>5.2577728777027604</v>
          </cell>
          <cell r="DF93">
            <v>1.002949912044736</v>
          </cell>
          <cell r="DG93">
            <v>1.628166782176208</v>
          </cell>
          <cell r="DH93">
            <v>1</v>
          </cell>
          <cell r="DI93">
            <v>3.1576953261015732</v>
          </cell>
          <cell r="DJ93">
            <v>0.93209567207301869</v>
          </cell>
          <cell r="DK93">
            <v>0.93675060308426306</v>
          </cell>
          <cell r="DL93">
            <v>0.17577915242243472</v>
          </cell>
        </row>
        <row r="94">
          <cell r="A94">
            <v>2110</v>
          </cell>
          <cell r="B94">
            <v>1</v>
          </cell>
          <cell r="C94">
            <v>42.028996143959482</v>
          </cell>
          <cell r="D94">
            <v>10.499952765995189</v>
          </cell>
          <cell r="E94">
            <v>98.897746598384231</v>
          </cell>
          <cell r="F94">
            <v>-10.022361342040163</v>
          </cell>
          <cell r="G94">
            <v>0</v>
          </cell>
          <cell r="H94">
            <v>0.48199752614393254</v>
          </cell>
          <cell r="I94">
            <v>5.6626315096164254E-2</v>
          </cell>
          <cell r="J94">
            <v>2.7686197410259976</v>
          </cell>
          <cell r="K94">
            <v>4.5385398375956028</v>
          </cell>
          <cell r="L94">
            <v>17.325114818472855</v>
          </cell>
          <cell r="M94">
            <v>0.15369784307049353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0.82326963313446122</v>
          </cell>
          <cell r="V94">
            <v>2.3764450289807759</v>
          </cell>
          <cell r="W94">
            <v>1.0752023403310424E-2</v>
          </cell>
          <cell r="X94">
            <v>0.25460890164646283</v>
          </cell>
          <cell r="Y94">
            <v>1.0421025382024505</v>
          </cell>
          <cell r="Z94">
            <v>6.788691671522247E-2</v>
          </cell>
          <cell r="AA94">
            <v>0.12204845010584101</v>
          </cell>
          <cell r="AB94">
            <v>0</v>
          </cell>
          <cell r="AC94">
            <v>0.35871541195889189</v>
          </cell>
          <cell r="AD94">
            <v>2.7014915134838291E-3</v>
          </cell>
          <cell r="AE94">
            <v>4.3162076770048172E-2</v>
          </cell>
          <cell r="AF94">
            <v>1.6485460906477185</v>
          </cell>
          <cell r="AG94">
            <v>0.9955390883948545</v>
          </cell>
          <cell r="AH94">
            <v>8.4255191834428409</v>
          </cell>
          <cell r="AI94">
            <v>1</v>
          </cell>
          <cell r="AJ94">
            <v>3.6299984137353566E-2</v>
          </cell>
          <cell r="AK94">
            <v>1.5130050525810654</v>
          </cell>
          <cell r="AL94">
            <v>1.514136682803751</v>
          </cell>
          <cell r="AM94">
            <v>0.17051548337181299</v>
          </cell>
          <cell r="AN94">
            <v>0.73747057093465085</v>
          </cell>
          <cell r="AO94">
            <v>0</v>
          </cell>
          <cell r="AP94">
            <v>2.1181530056372782</v>
          </cell>
          <cell r="AQ94">
            <v>8.0505318898265957E-3</v>
          </cell>
          <cell r="AR94">
            <v>7.6183753936148221E-2</v>
          </cell>
          <cell r="AS94">
            <v>2.4746952485992812</v>
          </cell>
          <cell r="AT94">
            <v>0.99975352919486915</v>
          </cell>
          <cell r="AU94">
            <v>6.0773229898056851</v>
          </cell>
          <cell r="AV94">
            <v>1</v>
          </cell>
          <cell r="AW94">
            <v>0.23046962442944946</v>
          </cell>
          <cell r="AX94">
            <v>0.91294687422682075</v>
          </cell>
          <cell r="AY94">
            <v>0.91816484816651633</v>
          </cell>
          <cell r="AZ94">
            <v>0.1762643532706859</v>
          </cell>
          <cell r="BA94">
            <v>1.8221423575760607</v>
          </cell>
          <cell r="BB94">
            <v>4.0950619083008677</v>
          </cell>
          <cell r="BC94">
            <v>2.7419973927944399E-2</v>
          </cell>
          <cell r="BD94">
            <v>0.45915698129087584</v>
          </cell>
          <cell r="BE94">
            <v>1.170314956734068</v>
          </cell>
          <cell r="BF94">
            <v>0.85735888888913081</v>
          </cell>
          <cell r="BG94">
            <v>1.3833189162247292</v>
          </cell>
          <cell r="BH94">
            <v>0</v>
          </cell>
          <cell r="BI94">
            <v>2.7501617171083867</v>
          </cell>
          <cell r="BJ94">
            <v>1.3701250122950235E-2</v>
          </cell>
          <cell r="BK94">
            <v>0.92858330277376799</v>
          </cell>
          <cell r="BL94">
            <v>5.3372340649609429</v>
          </cell>
          <cell r="BM94">
            <v>1.0055570603039981</v>
          </cell>
          <cell r="BN94">
            <v>0.77353230333155643</v>
          </cell>
          <cell r="BO94">
            <v>1</v>
          </cell>
          <cell r="BP94">
            <v>0.32558914988072279</v>
          </cell>
          <cell r="BQ94">
            <v>0.94976847773466344</v>
          </cell>
          <cell r="BR94">
            <v>0.95962462989942066</v>
          </cell>
          <cell r="BS94">
            <v>0.18035723672973986</v>
          </cell>
          <cell r="BT94">
            <v>0.5370767212437938</v>
          </cell>
          <cell r="BU94">
            <v>0</v>
          </cell>
          <cell r="BV94">
            <v>1.4305215619996041</v>
          </cell>
          <cell r="BW94">
            <v>1.3718723804994164E-2</v>
          </cell>
          <cell r="BX94">
            <v>0.78622519464281027</v>
          </cell>
          <cell r="BY94">
            <v>3.16879107614082</v>
          </cell>
          <cell r="BZ94">
            <v>1.0002496133680341</v>
          </cell>
          <cell r="CA94">
            <v>0.46983670493965146</v>
          </cell>
          <cell r="CB94">
            <v>1</v>
          </cell>
          <cell r="CC94">
            <v>0.14966152923090453</v>
          </cell>
          <cell r="CD94">
            <v>1.5242659392923814</v>
          </cell>
          <cell r="CE94">
            <v>1.5286420953552537</v>
          </cell>
          <cell r="CF94">
            <v>0.16996110897767763</v>
          </cell>
          <cell r="CG94">
            <v>14.101928272752954</v>
          </cell>
          <cell r="CH94">
            <v>34.524682795441514</v>
          </cell>
          <cell r="CI94">
            <v>0.11552584573923867</v>
          </cell>
          <cell r="CJ94">
            <v>3.6751881563797699</v>
          </cell>
          <cell r="CK94">
            <v>1.0165065877215003</v>
          </cell>
          <cell r="CL94">
            <v>0.7131106706589746</v>
          </cell>
          <cell r="CM94">
            <v>2.9090875451138238</v>
          </cell>
          <cell r="CN94">
            <v>0</v>
          </cell>
          <cell r="CO94">
            <v>5.9188216107528611</v>
          </cell>
          <cell r="CP94">
            <v>3.7278431348148927E-2</v>
          </cell>
          <cell r="CQ94">
            <v>1.0721797768985855</v>
          </cell>
          <cell r="CR94">
            <v>6.4035113235199486</v>
          </cell>
          <cell r="CS94">
            <v>1.0027432709158066</v>
          </cell>
          <cell r="CT94">
            <v>0.69871710694987543</v>
          </cell>
          <cell r="CU94">
            <v>1</v>
          </cell>
          <cell r="CV94">
            <v>0.61512941438627056</v>
          </cell>
          <cell r="CW94">
            <v>1.2624341449295544</v>
          </cell>
          <cell r="CX94">
            <v>1.2656428236279451</v>
          </cell>
          <cell r="CY94">
            <v>0.17307968345145341</v>
          </cell>
          <cell r="CZ94">
            <v>11.442577335596228</v>
          </cell>
          <cell r="DA94">
            <v>0</v>
          </cell>
          <cell r="DB94">
            <v>29.64423915908084</v>
          </cell>
          <cell r="DC94">
            <v>7.8247414391089745E-2</v>
          </cell>
          <cell r="DD94">
            <v>0.54204390742241537</v>
          </cell>
          <cell r="DE94">
            <v>5.272819079846589</v>
          </cell>
          <cell r="DF94">
            <v>1.0028617061706211</v>
          </cell>
          <cell r="DG94">
            <v>1.627676940483763</v>
          </cell>
          <cell r="DH94">
            <v>1</v>
          </cell>
          <cell r="DI94">
            <v>3.1758947279853778</v>
          </cell>
          <cell r="DJ94">
            <v>0.931798075517974</v>
          </cell>
          <cell r="DK94">
            <v>0.93628329180959002</v>
          </cell>
          <cell r="DL94">
            <v>0.17551148722738574</v>
          </cell>
        </row>
        <row r="95">
          <cell r="A95">
            <v>2111</v>
          </cell>
          <cell r="B95">
            <v>1</v>
          </cell>
          <cell r="C95">
            <v>42.363906377328817</v>
          </cell>
          <cell r="D95">
            <v>10.574122644008771</v>
          </cell>
          <cell r="E95">
            <v>99.023890388422998</v>
          </cell>
          <cell r="F95">
            <v>-10.101939645494895</v>
          </cell>
          <cell r="G95">
            <v>0</v>
          </cell>
          <cell r="H95">
            <v>0.48612251711767313</v>
          </cell>
          <cell r="I95">
            <v>5.6443865994954941E-2</v>
          </cell>
          <cell r="J95">
            <v>2.7876295794193728</v>
          </cell>
          <cell r="K95">
            <v>4.5659514897341369</v>
          </cell>
          <cell r="L95">
            <v>17.441581196044606</v>
          </cell>
          <cell r="M95">
            <v>0.15352451323273211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0.82886143374870869</v>
          </cell>
          <cell r="V95">
            <v>2.3950740806320443</v>
          </cell>
          <cell r="W95">
            <v>1.0597729649037621E-2</v>
          </cell>
          <cell r="X95">
            <v>0.25630323270381394</v>
          </cell>
          <cell r="Y95">
            <v>1.0420945121570195</v>
          </cell>
          <cell r="Z95">
            <v>6.7881490228961394E-2</v>
          </cell>
          <cell r="AA95">
            <v>0.12210614816219277</v>
          </cell>
          <cell r="AB95">
            <v>0</v>
          </cell>
          <cell r="AC95">
            <v>0.35917181321079378</v>
          </cell>
          <cell r="AD95">
            <v>2.6427037540435083E-3</v>
          </cell>
          <cell r="AE95">
            <v>4.2936652182584287E-2</v>
          </cell>
          <cell r="AF95">
            <v>1.6411525103822451</v>
          </cell>
          <cell r="AG95">
            <v>0.99551509015752915</v>
          </cell>
          <cell r="AH95">
            <v>8.6748039256847065</v>
          </cell>
          <cell r="AI95">
            <v>1</v>
          </cell>
          <cell r="AJ95">
            <v>3.632805103722906E-2</v>
          </cell>
          <cell r="AK95">
            <v>1.5177642537156868</v>
          </cell>
          <cell r="AL95">
            <v>1.5188462884459597</v>
          </cell>
          <cell r="AM95">
            <v>0.17036209426795654</v>
          </cell>
          <cell r="AN95">
            <v>0.74376039249476766</v>
          </cell>
          <cell r="AO95">
            <v>0</v>
          </cell>
          <cell r="AP95">
            <v>2.1386263750896997</v>
          </cell>
          <cell r="AQ95">
            <v>7.9550258949941128E-3</v>
          </cell>
          <cell r="AR95">
            <v>7.6168304722715893E-2</v>
          </cell>
          <cell r="AS95">
            <v>2.4739781767529028</v>
          </cell>
          <cell r="AT95">
            <v>0.99971023832387906</v>
          </cell>
          <cell r="AU95">
            <v>6.1909174291866673</v>
          </cell>
          <cell r="AV95">
            <v>1</v>
          </cell>
          <cell r="AW95">
            <v>0.23236745531934605</v>
          </cell>
          <cell r="AX95">
            <v>0.91215344536092069</v>
          </cell>
          <cell r="AY95">
            <v>0.91725536050595713</v>
          </cell>
          <cell r="AZ95">
            <v>0.17602368157437631</v>
          </cell>
          <cell r="BA95">
            <v>1.8465973399618651</v>
          </cell>
          <cell r="BB95">
            <v>4.1524551230704487</v>
          </cell>
          <cell r="BC95">
            <v>2.7396781699517408E-2</v>
          </cell>
          <cell r="BD95">
            <v>0.46538654583797839</v>
          </cell>
          <cell r="BE95">
            <v>1.1694529038204613</v>
          </cell>
          <cell r="BF95">
            <v>0.86195282290883657</v>
          </cell>
          <cell r="BG95">
            <v>1.4101697153397204</v>
          </cell>
          <cell r="BH95">
            <v>0</v>
          </cell>
          <cell r="BI95">
            <v>2.8065921606457129</v>
          </cell>
          <cell r="BJ95">
            <v>1.368995950142487E-2</v>
          </cell>
          <cell r="BK95">
            <v>0.93356650811675645</v>
          </cell>
          <cell r="BL95">
            <v>5.3664191299731945</v>
          </cell>
          <cell r="BM95">
            <v>1.0054681992852046</v>
          </cell>
          <cell r="BN95">
            <v>0.7814553765890504</v>
          </cell>
          <cell r="BO95">
            <v>1</v>
          </cell>
          <cell r="BP95">
            <v>0.33211352529440141</v>
          </cell>
          <cell r="BQ95">
            <v>0.94627670657294805</v>
          </cell>
          <cell r="BR95">
            <v>0.95602319325306562</v>
          </cell>
          <cell r="BS95">
            <v>0.1801392870514128</v>
          </cell>
          <cell r="BT95">
            <v>0.53914209981930195</v>
          </cell>
          <cell r="BU95">
            <v>0</v>
          </cell>
          <cell r="BV95">
            <v>1.4377298665831</v>
          </cell>
          <cell r="BW95">
            <v>1.3706822198092538E-2</v>
          </cell>
          <cell r="BX95">
            <v>0.79042724013801724</v>
          </cell>
          <cell r="BY95">
            <v>3.1693375408936895</v>
          </cell>
          <cell r="BZ95">
            <v>1.0001724516730748</v>
          </cell>
          <cell r="CA95">
            <v>0.4708606712553503</v>
          </cell>
          <cell r="CB95">
            <v>1</v>
          </cell>
          <cell r="CC95">
            <v>0.15027300344989625</v>
          </cell>
          <cell r="CD95">
            <v>1.5303903509681491</v>
          </cell>
          <cell r="CE95">
            <v>1.5346918330228174</v>
          </cell>
          <cell r="CF95">
            <v>0.16972896851813529</v>
          </cell>
          <cell r="CG95">
            <v>14.182621479072763</v>
          </cell>
          <cell r="CH95">
            <v>34.762797210650248</v>
          </cell>
          <cell r="CI95">
            <v>0.11553000188417709</v>
          </cell>
          <cell r="CJ95">
            <v>3.6932342695380358</v>
          </cell>
          <cell r="CK95">
            <v>1.0166188700421932</v>
          </cell>
          <cell r="CL95">
            <v>0.71732694583057222</v>
          </cell>
          <cell r="CM95">
            <v>2.9186787742022888</v>
          </cell>
          <cell r="CN95">
            <v>0</v>
          </cell>
          <cell r="CO95">
            <v>5.9437393801639882</v>
          </cell>
          <cell r="CP95">
            <v>3.7291457256482766E-2</v>
          </cell>
          <cell r="CQ95">
            <v>1.0785663923043507</v>
          </cell>
          <cell r="CR95">
            <v>6.420515761214947</v>
          </cell>
          <cell r="CS95">
            <v>1.0026554864726944</v>
          </cell>
          <cell r="CT95">
            <v>0.69681721524440421</v>
          </cell>
          <cell r="CU95">
            <v>1</v>
          </cell>
          <cell r="CV95">
            <v>0.61682331758499054</v>
          </cell>
          <cell r="CW95">
            <v>1.2640986060266404</v>
          </cell>
          <cell r="CX95">
            <v>1.2671718312097442</v>
          </cell>
          <cell r="CY95">
            <v>0.17288351944091376</v>
          </cell>
          <cell r="CZ95">
            <v>11.517619460941502</v>
          </cell>
          <cell r="DA95">
            <v>0</v>
          </cell>
          <cell r="DB95">
            <v>29.87292230323348</v>
          </cell>
          <cell r="DC95">
            <v>7.823854462769432E-2</v>
          </cell>
          <cell r="DD95">
            <v>0.54514654050220113</v>
          </cell>
          <cell r="DE95">
            <v>5.287457764010731</v>
          </cell>
          <cell r="DF95">
            <v>1.0027762536345779</v>
          </cell>
          <cell r="DG95">
            <v>1.6271291907561609</v>
          </cell>
          <cell r="DH95">
            <v>1</v>
          </cell>
          <cell r="DI95">
            <v>3.1936035419021649</v>
          </cell>
          <cell r="DJ95">
            <v>0.93151391985251597</v>
          </cell>
          <cell r="DK95">
            <v>0.9358344220708128</v>
          </cell>
          <cell r="DL95">
            <v>0.17525281517790722</v>
          </cell>
        </row>
        <row r="96">
          <cell r="A96">
            <v>2112</v>
          </cell>
          <cell r="B96">
            <v>1</v>
          </cell>
          <cell r="C96">
            <v>42.692848701795512</v>
          </cell>
          <cell r="D96">
            <v>10.64703242742349</v>
          </cell>
          <cell r="E96">
            <v>99.150245365568949</v>
          </cell>
          <cell r="F96">
            <v>-10.18017187011518</v>
          </cell>
          <cell r="G96">
            <v>0</v>
          </cell>
          <cell r="H96">
            <v>0.49017847883376159</v>
          </cell>
          <cell r="I96">
            <v>5.6267481629585996E-2</v>
          </cell>
          <cell r="J96">
            <v>2.8063124844911767</v>
          </cell>
          <cell r="K96">
            <v>4.592904709537688</v>
          </cell>
          <cell r="L96">
            <v>17.556071142618592</v>
          </cell>
          <cell r="M96">
            <v>0.15335481352949362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0.83440294076487043</v>
          </cell>
          <cell r="V96">
            <v>2.4135178613538399</v>
          </cell>
          <cell r="W96">
            <v>1.0446967442779644E-2</v>
          </cell>
          <cell r="X96">
            <v>0.25797991897633443</v>
          </cell>
          <cell r="Y96">
            <v>1.0420805376777849</v>
          </cell>
          <cell r="Z96">
            <v>6.7869444180830477E-2</v>
          </cell>
          <cell r="AA96">
            <v>0.12216124924233886</v>
          </cell>
          <cell r="AB96">
            <v>0</v>
          </cell>
          <cell r="AC96">
            <v>0.3596094326325821</v>
          </cell>
          <cell r="AD96">
            <v>2.5853927877705208E-3</v>
          </cell>
          <cell r="AE96">
            <v>4.2706858806353699E-2</v>
          </cell>
          <cell r="AF96">
            <v>1.633755551110379</v>
          </cell>
          <cell r="AG96">
            <v>0.99549282621003576</v>
          </cell>
          <cell r="AH96">
            <v>8.9312812441440794</v>
          </cell>
          <cell r="AI96">
            <v>1</v>
          </cell>
          <cell r="AJ96">
            <v>3.6354900032576867E-2</v>
          </cell>
          <cell r="AK96">
            <v>1.5224655562118095</v>
          </cell>
          <cell r="AL96">
            <v>1.5234981541426733</v>
          </cell>
          <cell r="AM96">
            <v>0.17021504404349488</v>
          </cell>
          <cell r="AN96">
            <v>0.75000213643638836</v>
          </cell>
          <cell r="AO96">
            <v>0</v>
          </cell>
          <cell r="AP96">
            <v>2.1589354074359743</v>
          </cell>
          <cell r="AQ96">
            <v>7.8615746550091247E-3</v>
          </cell>
          <cell r="AR96">
            <v>7.6144525924389708E-2</v>
          </cell>
          <cell r="AS96">
            <v>2.4731583324262192</v>
          </cell>
          <cell r="AT96">
            <v>0.99966861295091436</v>
          </cell>
          <cell r="AU96">
            <v>6.3057479839324611</v>
          </cell>
          <cell r="AV96">
            <v>1</v>
          </cell>
          <cell r="AW96">
            <v>0.23424841807620017</v>
          </cell>
          <cell r="AX96">
            <v>0.9113690983030176</v>
          </cell>
          <cell r="AY96">
            <v>0.91635784767940687</v>
          </cell>
          <cell r="AZ96">
            <v>0.17578997888486492</v>
          </cell>
          <cell r="BA96">
            <v>1.8713348606119873</v>
          </cell>
          <cell r="BB96">
            <v>4.2104347692523048</v>
          </cell>
          <cell r="BC96">
            <v>2.7374345515374363E-2</v>
          </cell>
          <cell r="BD96">
            <v>0.47168662177248949</v>
          </cell>
          <cell r="BE96">
            <v>1.1685742485007917</v>
          </cell>
          <cell r="BF96">
            <v>0.86643742743417818</v>
          </cell>
          <cell r="BG96">
            <v>1.4374857394991432</v>
          </cell>
          <cell r="BH96">
            <v>0</v>
          </cell>
          <cell r="BI96">
            <v>2.8640103647348076</v>
          </cell>
          <cell r="BJ96">
            <v>1.3679048470164604E-2</v>
          </cell>
          <cell r="BK96">
            <v>0.93843143964488884</v>
          </cell>
          <cell r="BL96">
            <v>5.395298078797631</v>
          </cell>
          <cell r="BM96">
            <v>1.0053814178003047</v>
          </cell>
          <cell r="BN96">
            <v>0.78951737126501753</v>
          </cell>
          <cell r="BO96">
            <v>1</v>
          </cell>
          <cell r="BP96">
            <v>0.33875484971859876</v>
          </cell>
          <cell r="BQ96">
            <v>0.94279071174789475</v>
          </cell>
          <cell r="BR96">
            <v>0.95243605442729107</v>
          </cell>
          <cell r="BS96">
            <v>0.17992594533389603</v>
          </cell>
          <cell r="BT96">
            <v>0.54117524865658351</v>
          </cell>
          <cell r="BU96">
            <v>0</v>
          </cell>
          <cell r="BV96">
            <v>1.4448186371212202</v>
          </cell>
          <cell r="BW96">
            <v>1.3695297045209758E-2</v>
          </cell>
          <cell r="BX96">
            <v>0.79452883172745281</v>
          </cell>
          <cell r="BY96">
            <v>3.1696468894106511</v>
          </cell>
          <cell r="BZ96">
            <v>1.0000976062413554</v>
          </cell>
          <cell r="CA96">
            <v>0.47191288676816023</v>
          </cell>
          <cell r="CB96">
            <v>1</v>
          </cell>
          <cell r="CC96">
            <v>0.15087381595783075</v>
          </cell>
          <cell r="CD96">
            <v>1.536554982757639</v>
          </cell>
          <cell r="CE96">
            <v>1.540790756049381</v>
          </cell>
          <cell r="CF96">
            <v>0.16950359443811189</v>
          </cell>
          <cell r="CG96">
            <v>14.261109302334473</v>
          </cell>
          <cell r="CH96">
            <v>34.994703101445374</v>
          </cell>
          <cell r="CI96">
            <v>0.11553350057133963</v>
          </cell>
          <cell r="CJ96">
            <v>3.7107700032467386</v>
          </cell>
          <cell r="CK96">
            <v>1.0167345359185067</v>
          </cell>
          <cell r="CL96">
            <v>0.72144224955581593</v>
          </cell>
          <cell r="CM96">
            <v>2.9279252390623198</v>
          </cell>
          <cell r="CN96">
            <v>0</v>
          </cell>
          <cell r="CO96">
            <v>5.967800097887606</v>
          </cell>
          <cell r="CP96">
            <v>3.7303895944131207E-2</v>
          </cell>
          <cell r="CQ96">
            <v>1.0848001252732631</v>
          </cell>
          <cell r="CR96">
            <v>6.4370218254481397</v>
          </cell>
          <cell r="CS96">
            <v>1.0025708315107367</v>
          </cell>
          <cell r="CT96">
            <v>0.69494290716336782</v>
          </cell>
          <cell r="CU96">
            <v>1</v>
          </cell>
          <cell r="CV96">
            <v>0.61845632966369501</v>
          </cell>
          <cell r="CW96">
            <v>1.2657324601018529</v>
          </cell>
          <cell r="CX96">
            <v>1.2686732551401636</v>
          </cell>
          <cell r="CY96">
            <v>0.1726947136340477</v>
          </cell>
          <cell r="CZ96">
            <v>11.590737711484369</v>
          </cell>
          <cell r="DA96">
            <v>0</v>
          </cell>
          <cell r="DB96">
            <v>30.0959981260016</v>
          </cell>
          <cell r="DC96">
            <v>7.8229604627208432E-2</v>
          </cell>
          <cell r="DD96">
            <v>0.54817455297715412</v>
          </cell>
          <cell r="DE96">
            <v>5.3016991336415957</v>
          </cell>
          <cell r="DF96">
            <v>1.0026934245653196</v>
          </cell>
          <cell r="DG96">
            <v>1.6265253279552399</v>
          </cell>
          <cell r="DH96">
            <v>1</v>
          </cell>
          <cell r="DI96">
            <v>3.2108354638935444</v>
          </cell>
          <cell r="DJ96">
            <v>0.93124291137880688</v>
          </cell>
          <cell r="DK96">
            <v>0.93540323856577234</v>
          </cell>
          <cell r="DL96">
            <v>0.17500278183074919</v>
          </cell>
        </row>
        <row r="97">
          <cell r="A97">
            <v>2113</v>
          </cell>
          <cell r="B97">
            <v>1</v>
          </cell>
          <cell r="C97">
            <v>43.015959444792273</v>
          </cell>
          <cell r="D97">
            <v>10.718707864416462</v>
          </cell>
          <cell r="E97">
            <v>99.276809349282132</v>
          </cell>
          <cell r="F97">
            <v>-10.257081706530286</v>
          </cell>
          <cell r="G97">
            <v>0</v>
          </cell>
          <cell r="H97">
            <v>0.49416653593671361</v>
          </cell>
          <cell r="I97">
            <v>5.6096928383069254E-2</v>
          </cell>
          <cell r="J97">
            <v>2.8246755863463227</v>
          </cell>
          <cell r="K97">
            <v>4.6194180806166774</v>
          </cell>
          <cell r="L97">
            <v>17.668634995442751</v>
          </cell>
          <cell r="M97">
            <v>0.15318865533648351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0.8398940357034298</v>
          </cell>
          <cell r="V97">
            <v>2.4317775191383797</v>
          </cell>
          <cell r="W97">
            <v>1.029963945835282E-2</v>
          </cell>
          <cell r="X97">
            <v>0.25963928522569435</v>
          </cell>
          <cell r="Y97">
            <v>1.0420610742900898</v>
          </cell>
          <cell r="Z97">
            <v>6.7851107744143047E-2</v>
          </cell>
          <cell r="AA97">
            <v>0.12221387146153366</v>
          </cell>
          <cell r="AB97">
            <v>0</v>
          </cell>
          <cell r="AC97">
            <v>0.36002899104249603</v>
          </cell>
          <cell r="AD97">
            <v>2.5295170141582538E-3</v>
          </cell>
          <cell r="AE97">
            <v>4.2473006574908566E-2</v>
          </cell>
          <cell r="AF97">
            <v>1.62635823451374</v>
          </cell>
          <cell r="AG97">
            <v>0.99547220091414235</v>
          </cell>
          <cell r="AH97">
            <v>9.1951258945067416</v>
          </cell>
          <cell r="AI97">
            <v>1</v>
          </cell>
          <cell r="AJ97">
            <v>3.6380592523314353E-2</v>
          </cell>
          <cell r="AK97">
            <v>1.5271095103890264</v>
          </cell>
          <cell r="AL97">
            <v>1.5280921572643955</v>
          </cell>
          <cell r="AM97">
            <v>0.17007409212705826</v>
          </cell>
          <cell r="AN97">
            <v>0.75619532102078535</v>
          </cell>
          <cell r="AO97">
            <v>0</v>
          </cell>
          <cell r="AP97">
            <v>2.1790798273294247</v>
          </cell>
          <cell r="AQ97">
            <v>7.7701224441945674E-3</v>
          </cell>
          <cell r="AR97">
            <v>7.6112797924639083E-2</v>
          </cell>
          <cell r="AS97">
            <v>2.472239664227192</v>
          </cell>
          <cell r="AT97">
            <v>0.99962854452466265</v>
          </cell>
          <cell r="AU97">
            <v>6.4217983614021312</v>
          </cell>
          <cell r="AV97">
            <v>1</v>
          </cell>
          <cell r="AW97">
            <v>0.23611274142442024</v>
          </cell>
          <cell r="AX97">
            <v>0.9105939914194624</v>
          </cell>
          <cell r="AY97">
            <v>0.91547267691583478</v>
          </cell>
          <cell r="AZ97">
            <v>0.17556292315261518</v>
          </cell>
          <cell r="BA97">
            <v>1.8963588683750283</v>
          </cell>
          <cell r="BB97">
            <v>4.2690138426450215</v>
          </cell>
          <cell r="BC97">
            <v>2.7352644518452988E-2</v>
          </cell>
          <cell r="BD97">
            <v>0.47805849267104433</v>
          </cell>
          <cell r="BE97">
            <v>1.1676796647843461</v>
          </cell>
          <cell r="BF97">
            <v>0.8708152516705997</v>
          </cell>
          <cell r="BG97">
            <v>1.4652739530102588</v>
          </cell>
          <cell r="BH97">
            <v>0</v>
          </cell>
          <cell r="BI97">
            <v>2.92243664353393</v>
          </cell>
          <cell r="BJ97">
            <v>1.3668506504460659E-2</v>
          </cell>
          <cell r="BK97">
            <v>0.94318085323419676</v>
          </cell>
          <cell r="BL97">
            <v>5.4238748288091898</v>
          </cell>
          <cell r="BM97">
            <v>1.005296601656958</v>
          </cell>
          <cell r="BN97">
            <v>0.79771828541798839</v>
          </cell>
          <cell r="BO97">
            <v>1</v>
          </cell>
          <cell r="BP97">
            <v>0.34551552089503818</v>
          </cell>
          <cell r="BQ97">
            <v>0.9393113450417</v>
          </cell>
          <cell r="BR97">
            <v>0.94886675625180006</v>
          </cell>
          <cell r="BS97">
            <v>0.17971674223221842</v>
          </cell>
          <cell r="BT97">
            <v>0.54317652441280695</v>
          </cell>
          <cell r="BU97">
            <v>0</v>
          </cell>
          <cell r="BV97">
            <v>1.4517891028826624</v>
          </cell>
          <cell r="BW97">
            <v>1.3684138013992328E-2</v>
          </cell>
          <cell r="BX97">
            <v>0.79853231425247839</v>
          </cell>
          <cell r="BY97">
            <v>3.1697262206561549</v>
          </cell>
          <cell r="BZ97">
            <v>1.0000250279908358</v>
          </cell>
          <cell r="CA97">
            <v>0.47299230420435701</v>
          </cell>
          <cell r="CB97">
            <v>1</v>
          </cell>
          <cell r="CC97">
            <v>0.15146391467169221</v>
          </cell>
          <cell r="CD97">
            <v>1.542760414573227</v>
          </cell>
          <cell r="CE97">
            <v>1.5469408210296982</v>
          </cell>
          <cell r="CF97">
            <v>0.1692847696536427</v>
          </cell>
          <cell r="CG97">
            <v>14.337437989611875</v>
          </cell>
          <cell r="CH97">
            <v>35.220525840973977</v>
          </cell>
          <cell r="CI97">
            <v>0.11553637135967769</v>
          </cell>
          <cell r="CJ97">
            <v>3.7278121155301531</v>
          </cell>
          <cell r="CK97">
            <v>1.0168535296440355</v>
          </cell>
          <cell r="CL97">
            <v>0.72545879008035974</v>
          </cell>
          <cell r="CM97">
            <v>2.9368381988768757</v>
          </cell>
          <cell r="CN97">
            <v>0</v>
          </cell>
          <cell r="CO97">
            <v>5.9910311685838238</v>
          </cell>
          <cell r="CP97">
            <v>3.7315775025318181E-2</v>
          </cell>
          <cell r="CQ97">
            <v>1.0908843321654718</v>
          </cell>
          <cell r="CR97">
            <v>6.453044538624944</v>
          </cell>
          <cell r="CS97">
            <v>1.0024891500465285</v>
          </cell>
          <cell r="CT97">
            <v>0.69309341737319741</v>
          </cell>
          <cell r="CU97">
            <v>1</v>
          </cell>
          <cell r="CV97">
            <v>0.62003118283214809</v>
          </cell>
          <cell r="CW97">
            <v>1.2673362175548482</v>
          </cell>
          <cell r="CX97">
            <v>1.270146858008077</v>
          </cell>
          <cell r="CY97">
            <v>0.17251295115583268</v>
          </cell>
          <cell r="CZ97">
            <v>11.661966379951672</v>
          </cell>
          <cell r="DA97">
            <v>0</v>
          </cell>
          <cell r="DB97">
            <v>30.313562955689616</v>
          </cell>
          <cell r="DC97">
            <v>7.8220596334359516E-2</v>
          </cell>
          <cell r="DD97">
            <v>0.55112955928759155</v>
          </cell>
          <cell r="DE97">
            <v>5.3155529320603998</v>
          </cell>
          <cell r="DF97">
            <v>1.0026130863139795</v>
          </cell>
          <cell r="DG97">
            <v>1.6258671523737065</v>
          </cell>
          <cell r="DH97">
            <v>1</v>
          </cell>
          <cell r="DI97">
            <v>3.2276048455723725</v>
          </cell>
          <cell r="DJ97">
            <v>0.93098476334933666</v>
          </cell>
          <cell r="DK97">
            <v>0.93498898887571258</v>
          </cell>
          <cell r="DL97">
            <v>0.17476103158635345</v>
          </cell>
        </row>
        <row r="98">
          <cell r="A98">
            <v>2114</v>
          </cell>
          <cell r="B98">
            <v>1</v>
          </cell>
          <cell r="C98">
            <v>43.333379933506457</v>
          </cell>
          <cell r="D98">
            <v>10.789174387282516</v>
          </cell>
          <cell r="E98">
            <v>99.403580278819817</v>
          </cell>
          <cell r="F98">
            <v>-10.332692734323633</v>
          </cell>
          <cell r="G98">
            <v>0</v>
          </cell>
          <cell r="H98">
            <v>0.49808785165129243</v>
          </cell>
          <cell r="I98">
            <v>5.5931979078819853E-2</v>
          </cell>
          <cell r="J98">
            <v>2.8427259510905607</v>
          </cell>
          <cell r="K98">
            <v>4.6455106160282726</v>
          </cell>
          <cell r="L98">
            <v>17.779323102750055</v>
          </cell>
          <cell r="M98">
            <v>0.15302595225617482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0.84533461807780474</v>
          </cell>
          <cell r="V98">
            <v>2.4498544337185479</v>
          </cell>
          <cell r="W98">
            <v>1.0155651468523244E-2</v>
          </cell>
          <cell r="X98">
            <v>0.26128167660024376</v>
          </cell>
          <cell r="Y98">
            <v>1.0420365646471135</v>
          </cell>
          <cell r="Z98">
            <v>6.7826797105319386E-2</v>
          </cell>
          <cell r="AA98">
            <v>0.12226412760126226</v>
          </cell>
          <cell r="AB98">
            <v>0</v>
          </cell>
          <cell r="AC98">
            <v>0.36043120302934634</v>
          </cell>
          <cell r="AD98">
            <v>2.4750361269668432E-3</v>
          </cell>
          <cell r="AE98">
            <v>4.2235392607291575E-2</v>
          </cell>
          <cell r="AF98">
            <v>1.6189633729958159</v>
          </cell>
          <cell r="AG98">
            <v>0.9954531162685637</v>
          </cell>
          <cell r="AH98">
            <v>9.4665162732564667</v>
          </cell>
          <cell r="AI98">
            <v>1</v>
          </cell>
          <cell r="AJ98">
            <v>3.6405194330145843E-2</v>
          </cell>
          <cell r="AK98">
            <v>1.5316966757714792</v>
          </cell>
          <cell r="AL98">
            <v>1.5326280506047802</v>
          </cell>
          <cell r="AM98">
            <v>0.16993900035898249</v>
          </cell>
          <cell r="AN98">
            <v>0.76233949460611072</v>
          </cell>
          <cell r="AO98">
            <v>0</v>
          </cell>
          <cell r="AP98">
            <v>2.1990596338512476</v>
          </cell>
          <cell r="AQ98">
            <v>7.6806153415564012E-3</v>
          </cell>
          <cell r="AR98">
            <v>7.6073487368959927E-2</v>
          </cell>
          <cell r="AS98">
            <v>2.4712258673432874</v>
          </cell>
          <cell r="AT98">
            <v>0.99958992774542321</v>
          </cell>
          <cell r="AU98">
            <v>6.5390519535641154</v>
          </cell>
          <cell r="AV98">
            <v>1</v>
          </cell>
          <cell r="AW98">
            <v>0.23796067090787817</v>
          </cell>
          <cell r="AX98">
            <v>0.90982826999529143</v>
          </cell>
          <cell r="AY98">
            <v>0.91460031346755954</v>
          </cell>
          <cell r="AZ98">
            <v>0.17534219031475065</v>
          </cell>
          <cell r="BA98">
            <v>1.921673358402807</v>
          </cell>
          <cell r="BB98">
            <v>4.3282050017092448</v>
          </cell>
          <cell r="BC98">
            <v>2.7331658451734631E-2</v>
          </cell>
          <cell r="BD98">
            <v>0.48450307960893085</v>
          </cell>
          <cell r="BE98">
            <v>1.1667698054226556</v>
          </cell>
          <cell r="BF98">
            <v>0.87508879562446484</v>
          </cell>
          <cell r="BG98">
            <v>1.4935414053588163</v>
          </cell>
          <cell r="BH98">
            <v>0</v>
          </cell>
          <cell r="BI98">
            <v>2.9818914658479367</v>
          </cell>
          <cell r="BJ98">
            <v>1.3658323378688221E-2</v>
          </cell>
          <cell r="BK98">
            <v>0.94781745144383123</v>
          </cell>
          <cell r="BL98">
            <v>5.4521530866153984</v>
          </cell>
          <cell r="BM98">
            <v>1.0052136624767083</v>
          </cell>
          <cell r="BN98">
            <v>0.80605818635116311</v>
          </cell>
          <cell r="BO98">
            <v>1</v>
          </cell>
          <cell r="BP98">
            <v>0.35239766348748169</v>
          </cell>
          <cell r="BQ98">
            <v>0.93583941981559726</v>
          </cell>
          <cell r="BR98">
            <v>0.94531946206226203</v>
          </cell>
          <cell r="BS98">
            <v>0.1795112243738882</v>
          </cell>
          <cell r="BT98">
            <v>0.54514628572826573</v>
          </cell>
          <cell r="BU98">
            <v>0</v>
          </cell>
          <cell r="BV98">
            <v>1.4586422264034553</v>
          </cell>
          <cell r="BW98">
            <v>1.3673335073046409E-2</v>
          </cell>
          <cell r="BX98">
            <v>0.80243998748221246</v>
          </cell>
          <cell r="BY98">
            <v>3.1695825923782963</v>
          </cell>
          <cell r="BZ98">
            <v>0.9999546870679924</v>
          </cell>
          <cell r="CA98">
            <v>0.47409793384672988</v>
          </cell>
          <cell r="CB98">
            <v>1</v>
          </cell>
          <cell r="CC98">
            <v>0.15204315200110086</v>
          </cell>
          <cell r="CD98">
            <v>1.5490072118844014</v>
          </cell>
          <cell r="CE98">
            <v>1.5531441173890859</v>
          </cell>
          <cell r="CF98">
            <v>0.16907230954831542</v>
          </cell>
          <cell r="CG98">
            <v>14.411653740812966</v>
          </cell>
          <cell r="CH98">
            <v>35.440395865043548</v>
          </cell>
          <cell r="CI98">
            <v>0.11553864233591694</v>
          </cell>
          <cell r="CJ98">
            <v>3.7443781819342612</v>
          </cell>
          <cell r="CK98">
            <v>1.0169757984573966</v>
          </cell>
          <cell r="CL98">
            <v>0.72937874316187645</v>
          </cell>
          <cell r="CM98">
            <v>2.9454286332555193</v>
          </cell>
          <cell r="CN98">
            <v>0</v>
          </cell>
          <cell r="CO98">
            <v>6.0134601040753166</v>
          </cell>
          <cell r="CP98">
            <v>3.7327120799452912E-2</v>
          </cell>
          <cell r="CQ98">
            <v>1.0968223198479286</v>
          </cell>
          <cell r="CR98">
            <v>6.4685982160751241</v>
          </cell>
          <cell r="CS98">
            <v>1.002410285153811</v>
          </cell>
          <cell r="CT98">
            <v>0.69126803131930004</v>
          </cell>
          <cell r="CU98">
            <v>1</v>
          </cell>
          <cell r="CV98">
            <v>0.62155071795552375</v>
          </cell>
          <cell r="CW98">
            <v>1.2689103940230371</v>
          </cell>
          <cell r="CX98">
            <v>1.2715923476592299</v>
          </cell>
          <cell r="CY98">
            <v>0.17233791458952868</v>
          </cell>
          <cell r="CZ98">
            <v>11.731340111664837</v>
          </cell>
          <cell r="DA98">
            <v>0</v>
          </cell>
          <cell r="DB98">
            <v>30.525718672732328</v>
          </cell>
          <cell r="DC98">
            <v>7.8211521536464018E-2</v>
          </cell>
          <cell r="DD98">
            <v>0.55401314944514779</v>
          </cell>
          <cell r="DE98">
            <v>5.3290284091265274</v>
          </cell>
          <cell r="DF98">
            <v>1.0025351033649923</v>
          </cell>
          <cell r="DG98">
            <v>1.6251564707390109</v>
          </cell>
          <cell r="DH98">
            <v>1</v>
          </cell>
          <cell r="DI98">
            <v>3.2439268037433626</v>
          </cell>
          <cell r="DJ98">
            <v>0.93073919585204112</v>
          </cell>
          <cell r="DK98">
            <v>0.9345909335703444</v>
          </cell>
          <cell r="DL98">
            <v>0.17452720490697216</v>
          </cell>
        </row>
        <row r="99">
          <cell r="A99">
            <v>2115</v>
          </cell>
          <cell r="B99">
            <v>1</v>
          </cell>
          <cell r="C99">
            <v>43.64525644353251</v>
          </cell>
          <cell r="D99">
            <v>10.858457080279141</v>
          </cell>
          <cell r="E99">
            <v>99.530556207260531</v>
          </cell>
          <cell r="F99">
            <v>-10.407028340050328</v>
          </cell>
          <cell r="G99">
            <v>0</v>
          </cell>
          <cell r="H99">
            <v>0.50194362373002832</v>
          </cell>
          <cell r="I99">
            <v>5.5772415211632224E-2</v>
          </cell>
          <cell r="J99">
            <v>2.8604705707681215</v>
          </cell>
          <cell r="K99">
            <v>4.6712017206378169</v>
          </cell>
          <cell r="L99">
            <v>17.888185747955049</v>
          </cell>
          <cell r="M99">
            <v>0.1528666200498911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0.850724605080598</v>
          </cell>
          <cell r="V99">
            <v>2.46775020775106</v>
          </cell>
          <cell r="W99">
            <v>1.0014912234395899E-2</v>
          </cell>
          <cell r="X99">
            <v>0.26290745190379072</v>
          </cell>
          <cell r="Y99">
            <v>1.0420074350387143</v>
          </cell>
          <cell r="Z99">
            <v>6.7796815756229506E-2</v>
          </cell>
          <cell r="AA99">
            <v>0.12231212534561425</v>
          </cell>
          <cell r="AB99">
            <v>0</v>
          </cell>
          <cell r="AC99">
            <v>0.36081678417903351</v>
          </cell>
          <cell r="AD99">
            <v>2.421911070282176E-3</v>
          </cell>
          <cell r="AE99">
            <v>4.1994301546590632E-2</v>
          </cell>
          <cell r="AF99">
            <v>1.6115735682402172</v>
          </cell>
          <cell r="AG99">
            <v>0.9954354711509813</v>
          </cell>
          <cell r="AH99">
            <v>9.7456344782363651</v>
          </cell>
          <cell r="AI99">
            <v>1</v>
          </cell>
          <cell r="AJ99">
            <v>3.6428777890005822E-2</v>
          </cell>
          <cell r="AK99">
            <v>1.5362276202843921</v>
          </cell>
          <cell r="AL99">
            <v>1.5371054545664673</v>
          </cell>
          <cell r="AM99">
            <v>0.16980953028154613</v>
          </cell>
          <cell r="AN99">
            <v>0.76843423509789033</v>
          </cell>
          <cell r="AO99">
            <v>0</v>
          </cell>
          <cell r="AP99">
            <v>2.2188750792168341</v>
          </cell>
          <cell r="AQ99">
            <v>7.5930011641137246E-3</v>
          </cell>
          <cell r="AR99">
            <v>7.6026947432486072E-2</v>
          </cell>
          <cell r="AS99">
            <v>2.4701203969783405</v>
          </cell>
          <cell r="AT99">
            <v>0.99955266315688662</v>
          </cell>
          <cell r="AU99">
            <v>6.6574918548920676</v>
          </cell>
          <cell r="AV99">
            <v>1</v>
          </cell>
          <cell r="AW99">
            <v>0.23979245735637356</v>
          </cell>
          <cell r="AX99">
            <v>0.90907206687394682</v>
          </cell>
          <cell r="AY99">
            <v>0.91374134955440123</v>
          </cell>
          <cell r="AZ99">
            <v>0.17512745510161268</v>
          </cell>
          <cell r="BA99">
            <v>1.9472823724966539</v>
          </cell>
          <cell r="BB99">
            <v>4.3880200956530695</v>
          </cell>
          <cell r="BC99">
            <v>2.7311367646041744E-2</v>
          </cell>
          <cell r="BD99">
            <v>0.49102077085583368</v>
          </cell>
          <cell r="BE99">
            <v>1.1658453025276683</v>
          </cell>
          <cell r="BF99">
            <v>0.87926050858693716</v>
          </cell>
          <cell r="BG99">
            <v>1.5222952320929257</v>
          </cell>
          <cell r="BH99">
            <v>0</v>
          </cell>
          <cell r="BI99">
            <v>3.0423950239727633</v>
          </cell>
          <cell r="BJ99">
            <v>1.3648489160440798E-2</v>
          </cell>
          <cell r="BK99">
            <v>0.95234388188317642</v>
          </cell>
          <cell r="BL99">
            <v>5.4801365295298394</v>
          </cell>
          <cell r="BM99">
            <v>1.0051325480923374</v>
          </cell>
          <cell r="BN99">
            <v>0.81453720836863908</v>
          </cell>
          <cell r="BO99">
            <v>1</v>
          </cell>
          <cell r="BP99">
            <v>0.35940295112013171</v>
          </cell>
          <cell r="BQ99">
            <v>0.93237571225805482</v>
          </cell>
          <cell r="BR99">
            <v>0.94179904272197612</v>
          </cell>
          <cell r="BS99">
            <v>0.17930897275843996</v>
          </cell>
          <cell r="BT99">
            <v>0.54708489298189311</v>
          </cell>
          <cell r="BU99">
            <v>0</v>
          </cell>
          <cell r="BV99">
            <v>1.4653786138783891</v>
          </cell>
          <cell r="BW99">
            <v>1.3662878485600946E-2</v>
          </cell>
          <cell r="BX99">
            <v>0.80625410471035253</v>
          </cell>
          <cell r="BY99">
            <v>3.1692230910417383</v>
          </cell>
          <cell r="BZ99">
            <v>0.99988657730342212</v>
          </cell>
          <cell r="CA99">
            <v>0.47522884072827853</v>
          </cell>
          <cell r="CB99">
            <v>1</v>
          </cell>
          <cell r="CC99">
            <v>0.15261126362387642</v>
          </cell>
          <cell r="CD99">
            <v>1.5552959261325117</v>
          </cell>
          <cell r="CE99">
            <v>1.5594028424924933</v>
          </cell>
          <cell r="CF99">
            <v>0.16886607000697304</v>
          </cell>
          <cell r="CG99">
            <v>14.483802633014788</v>
          </cell>
          <cell r="CH99">
            <v>35.654449140332936</v>
          </cell>
          <cell r="CI99">
            <v>0.11554034016945348</v>
          </cell>
          <cell r="CJ99">
            <v>3.7604867581474606</v>
          </cell>
          <cell r="CK99">
            <v>1.0171012924030265</v>
          </cell>
          <cell r="CL99">
            <v>0.73320424978470411</v>
          </cell>
          <cell r="CM99">
            <v>2.9537072418099228</v>
          </cell>
          <cell r="CN99">
            <v>0</v>
          </cell>
          <cell r="CO99">
            <v>6.0351146613682447</v>
          </cell>
          <cell r="CP99">
            <v>3.7337958305596525E-2</v>
          </cell>
          <cell r="CQ99">
            <v>1.1026173422098269</v>
          </cell>
          <cell r="CR99">
            <v>6.4836964360070972</v>
          </cell>
          <cell r="CS99">
            <v>1.002334079104076</v>
          </cell>
          <cell r="CT99">
            <v>0.68946608239286489</v>
          </cell>
          <cell r="CU99">
            <v>1</v>
          </cell>
          <cell r="CV99">
            <v>0.62301792578020054</v>
          </cell>
          <cell r="CW99">
            <v>1.2704555094724346</v>
          </cell>
          <cell r="CX99">
            <v>1.2730093887311928</v>
          </cell>
          <cell r="CY99">
            <v>0.17216928000067197</v>
          </cell>
          <cell r="CZ99">
            <v>11.798893823607012</v>
          </cell>
          <cell r="DA99">
            <v>0</v>
          </cell>
          <cell r="DB99">
            <v>30.732573033339516</v>
          </cell>
          <cell r="DC99">
            <v>7.820238186385696E-2</v>
          </cell>
          <cell r="DD99">
            <v>0.5568268874814547</v>
          </cell>
          <cell r="DE99">
            <v>5.3421342901442177</v>
          </cell>
          <cell r="DF99">
            <v>1.0024593376319337</v>
          </cell>
          <cell r="DG99">
            <v>1.6243950937436411</v>
          </cell>
          <cell r="DH99">
            <v>1</v>
          </cell>
          <cell r="DI99">
            <v>3.259817341262123</v>
          </cell>
          <cell r="DJ99">
            <v>0.93050593569634332</v>
          </cell>
          <cell r="DK99">
            <v>0.93420836331880774</v>
          </cell>
          <cell r="DL99">
            <v>0.17430093515335857</v>
          </cell>
        </row>
        <row r="100">
          <cell r="A100">
            <v>2116</v>
          </cell>
          <cell r="B100">
            <v>1</v>
          </cell>
          <cell r="C100">
            <v>43.951740124005376</v>
          </cell>
          <cell r="D100">
            <v>10.926580689255731</v>
          </cell>
          <cell r="E100">
            <v>99.657735295826797</v>
          </cell>
          <cell r="F100">
            <v>-10.480111676975834</v>
          </cell>
          <cell r="G100">
            <v>0</v>
          </cell>
          <cell r="H100">
            <v>0.50573508059597549</v>
          </cell>
          <cell r="I100">
            <v>5.5618030295124132E-2</v>
          </cell>
          <cell r="J100">
            <v>2.8779163609978209</v>
          </cell>
          <cell r="K100">
            <v>4.6965111099924233</v>
          </cell>
          <cell r="L100">
            <v>17.995273079650005</v>
          </cell>
          <cell r="M100">
            <v>0.15271057657197315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0.85606393127210112</v>
          </cell>
          <cell r="V100">
            <v>2.4854666490296049</v>
          </cell>
          <cell r="W100">
            <v>9.8773333996521658E-3</v>
          </cell>
          <cell r="X100">
            <v>0.26451697345339764</v>
          </cell>
          <cell r="Y100">
            <v>1.0419740958888462</v>
          </cell>
          <cell r="Z100">
            <v>6.7761455036687748E-2</v>
          </cell>
          <cell r="AA100">
            <v>0.12235796750992448</v>
          </cell>
          <cell r="AB100">
            <v>0</v>
          </cell>
          <cell r="AC100">
            <v>0.36118646022329159</v>
          </cell>
          <cell r="AD100">
            <v>2.3701039962517275E-3</v>
          </cell>
          <cell r="AE100">
            <v>4.175000605146368E-2</v>
          </cell>
          <cell r="AF100">
            <v>1.6041912089646995</v>
          </cell>
          <cell r="AG100">
            <v>0.99541916070550485</v>
          </cell>
          <cell r="AH100">
            <v>10.032666336753085</v>
          </cell>
          <cell r="AI100">
            <v>1</v>
          </cell>
          <cell r="AJ100">
            <v>3.645142490165823E-2</v>
          </cell>
          <cell r="AK100">
            <v>1.5407029194791655</v>
          </cell>
          <cell r="AL100">
            <v>1.5415238595626952</v>
          </cell>
          <cell r="AM100">
            <v>0.16968543965181582</v>
          </cell>
          <cell r="AN100">
            <v>0.77447914939936158</v>
          </cell>
          <cell r="AO100">
            <v>0</v>
          </cell>
          <cell r="AP100">
            <v>2.2385266335755052</v>
          </cell>
          <cell r="AQ100">
            <v>7.507229403400437E-3</v>
          </cell>
          <cell r="AR100">
            <v>7.5973518370280005E-2</v>
          </cell>
          <cell r="AS100">
            <v>2.4689264909869606</v>
          </cell>
          <cell r="AT100">
            <v>0.99951666080322732</v>
          </cell>
          <cell r="AU100">
            <v>6.7771008574076479</v>
          </cell>
          <cell r="AV100">
            <v>1</v>
          </cell>
          <cell r="AW100">
            <v>0.24160834055920627</v>
          </cell>
          <cell r="AX100">
            <v>0.90832550306889615</v>
          </cell>
          <cell r="AY100">
            <v>0.91289654005462739</v>
          </cell>
          <cell r="AZ100">
            <v>0.17491839262441466</v>
          </cell>
          <cell r="BA100">
            <v>1.9731899995326798</v>
          </cell>
          <cell r="BB100">
            <v>4.4484695324980459</v>
          </cell>
          <cell r="BC100">
            <v>2.7291753010872197E-2</v>
          </cell>
          <cell r="BD100">
            <v>0.49761120640421591</v>
          </cell>
          <cell r="BE100">
            <v>1.1649067681720411</v>
          </cell>
          <cell r="BF100">
            <v>0.88333279102548634</v>
          </cell>
          <cell r="BG100">
            <v>1.5515426557721361</v>
          </cell>
          <cell r="BH100">
            <v>0</v>
          </cell>
          <cell r="BI100">
            <v>3.103966623321321</v>
          </cell>
          <cell r="BJ100">
            <v>1.3638994206444007E-2</v>
          </cell>
          <cell r="BK100">
            <v>0.95676273927663802</v>
          </cell>
          <cell r="BL100">
            <v>5.5078290653748621</v>
          </cell>
          <cell r="BM100">
            <v>1.0050532556725034</v>
          </cell>
          <cell r="BN100">
            <v>0.8231555478108652</v>
          </cell>
          <cell r="BO100">
            <v>1</v>
          </cell>
          <cell r="BP100">
            <v>0.36653237356173796</v>
          </cell>
          <cell r="BQ100">
            <v>0.92892096259997259</v>
          </cell>
          <cell r="BR100">
            <v>0.93831115903849827</v>
          </cell>
          <cell r="BS100">
            <v>0.17910962750699935</v>
          </cell>
          <cell r="BT100">
            <v>0.54899270807426903</v>
          </cell>
          <cell r="BU100">
            <v>0</v>
          </cell>
          <cell r="BV100">
            <v>1.47199841108551</v>
          </cell>
          <cell r="BW100">
            <v>1.3652758804428188E-2</v>
          </cell>
          <cell r="BX100">
            <v>0.80997687446709232</v>
          </cell>
          <cell r="BY100">
            <v>3.168654918705633</v>
          </cell>
          <cell r="BZ100">
            <v>0.999820721500567</v>
          </cell>
          <cell r="CA100">
            <v>0.47638414034804244</v>
          </cell>
          <cell r="CB100">
            <v>1</v>
          </cell>
          <cell r="CC100">
            <v>0.15316784507678108</v>
          </cell>
          <cell r="CD100">
            <v>1.561627095132309</v>
          </cell>
          <cell r="CE100">
            <v>1.5657192623656928</v>
          </cell>
          <cell r="CF100">
            <v>0.16866595687624075</v>
          </cell>
          <cell r="CG100">
            <v>14.553930550510344</v>
          </cell>
          <cell r="CH100">
            <v>35.862827760168855</v>
          </cell>
          <cell r="CI100">
            <v>0.11554149016144878</v>
          </cell>
          <cell r="CJ100">
            <v>3.776157553908758</v>
          </cell>
          <cell r="CK100">
            <v>1.0172299642009299</v>
          </cell>
          <cell r="CL100">
            <v>0.73693741672788615</v>
          </cell>
          <cell r="CM100">
            <v>2.9616844444731618</v>
          </cell>
          <cell r="CN100">
            <v>0</v>
          </cell>
          <cell r="CO100">
            <v>6.0560230133747162</v>
          </cell>
          <cell r="CP100">
            <v>3.7348311373527232E-2</v>
          </cell>
          <cell r="CQ100">
            <v>1.1082726009759942</v>
          </cell>
          <cell r="CR100">
            <v>6.4983520152307532</v>
          </cell>
          <cell r="CS100">
            <v>1.0022603740572791</v>
          </cell>
          <cell r="CT100">
            <v>0.68768694699262745</v>
          </cell>
          <cell r="CU100">
            <v>1</v>
          </cell>
          <cell r="CV100">
            <v>0.62443599341845424</v>
          </cell>
          <cell r="CW100">
            <v>1.2719720873387088</v>
          </cell>
          <cell r="CX100">
            <v>1.2743976271957795</v>
          </cell>
          <cell r="CY100">
            <v>0.17200671221949723</v>
          </cell>
          <cell r="CZ100">
            <v>11.864662628499717</v>
          </cell>
          <cell r="DA100">
            <v>0</v>
          </cell>
          <cell r="DB100">
            <v>30.934240087215468</v>
          </cell>
          <cell r="DC100">
            <v>7.8193178787921563E-2</v>
          </cell>
          <cell r="DD100">
            <v>0.55957231204391067</v>
          </cell>
          <cell r="DE100">
            <v>5.354878750208651</v>
          </cell>
          <cell r="DF100">
            <v>1.0023856493483163</v>
          </cell>
          <cell r="DG100">
            <v>1.6235848283782497</v>
          </cell>
          <cell r="DH100">
            <v>1</v>
          </cell>
          <cell r="DI100">
            <v>3.2752934729650174</v>
          </cell>
          <cell r="DJ100">
            <v>0.93028471630052356</v>
          </cell>
          <cell r="DK100">
            <v>0.93384062572205828</v>
          </cell>
          <cell r="DL100">
            <v>0.17408184504097346</v>
          </cell>
        </row>
        <row r="101">
          <cell r="A101">
            <v>2117</v>
          </cell>
          <cell r="B101">
            <v>1</v>
          </cell>
          <cell r="C101">
            <v>44.252986860228219</v>
          </cell>
          <cell r="D101">
            <v>10.993569690233366</v>
          </cell>
          <cell r="E101">
            <v>99.785115808491895</v>
          </cell>
          <cell r="F101">
            <v>-10.551965685755205</v>
          </cell>
          <cell r="G101">
            <v>0</v>
          </cell>
          <cell r="H101">
            <v>0.50946347767769795</v>
          </cell>
          <cell r="I101">
            <v>5.5468634720117906E-2</v>
          </cell>
          <cell r="J101">
            <v>2.8950701693719552</v>
          </cell>
          <cell r="K101">
            <v>4.7214586651790533</v>
          </cell>
          <cell r="L101">
            <v>18.100635047106675</v>
          </cell>
          <cell r="M101">
            <v>0.15255774170642253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0.86135254827324736</v>
          </cell>
          <cell r="V101">
            <v>2.5030057401196402</v>
          </cell>
          <cell r="W101">
            <v>9.7428293895211113E-3</v>
          </cell>
          <cell r="X101">
            <v>0.26611059235540691</v>
          </cell>
          <cell r="Y101">
            <v>1.0419369422410565</v>
          </cell>
          <cell r="Z101">
            <v>6.772099502143436E-2</v>
          </cell>
          <cell r="AA101">
            <v>0.12240175226229183</v>
          </cell>
          <cell r="AB101">
            <v>0</v>
          </cell>
          <cell r="AC101">
            <v>0.36154097837947369</v>
          </cell>
          <cell r="AD101">
            <v>2.3195782244397455E-3</v>
          </cell>
          <cell r="AE101">
            <v>4.1502767492262352E-2</v>
          </cell>
          <cell r="AF101">
            <v>1.5968184684039186</v>
          </cell>
          <cell r="AG101">
            <v>0.99540407604941605</v>
          </cell>
          <cell r="AH101">
            <v>10.327801380155517</v>
          </cell>
          <cell r="AI101">
            <v>1</v>
          </cell>
          <cell r="AJ101">
            <v>3.647322943260544E-2</v>
          </cell>
          <cell r="AK101">
            <v>1.5451231557845917</v>
          </cell>
          <cell r="AL101">
            <v>1.5458826445950093</v>
          </cell>
          <cell r="AM101">
            <v>0.16956647804128169</v>
          </cell>
          <cell r="AN101">
            <v>0.7804738728638837</v>
          </cell>
          <cell r="AO101">
            <v>0</v>
          </cell>
          <cell r="AP101">
            <v>2.2580149311776569</v>
          </cell>
          <cell r="AQ101">
            <v>7.4232511650813649E-3</v>
          </cell>
          <cell r="AR101">
            <v>7.5913528455663057E-2</v>
          </cell>
          <cell r="AS101">
            <v>2.4676472050878742</v>
          </cell>
          <cell r="AT101">
            <v>0.99948184527771466</v>
          </cell>
          <cell r="AU101">
            <v>6.8978614104286446</v>
          </cell>
          <cell r="AV101">
            <v>1</v>
          </cell>
          <cell r="AW101">
            <v>0.24340852674715358</v>
          </cell>
          <cell r="AX101">
            <v>0.90758868834809547</v>
          </cell>
          <cell r="AY101">
            <v>0.91206684668716331</v>
          </cell>
          <cell r="AZ101">
            <v>0.17471468099801274</v>
          </cell>
          <cell r="BA101">
            <v>1.9994003759824828</v>
          </cell>
          <cell r="BB101">
            <v>4.5095614519306082</v>
          </cell>
          <cell r="BC101">
            <v>2.7272796028725742E-2</v>
          </cell>
          <cell r="BD101">
            <v>0.50427300979741352</v>
          </cell>
          <cell r="BE101">
            <v>1.1639547949706692</v>
          </cell>
          <cell r="BF101">
            <v>0.88730800124088616</v>
          </cell>
          <cell r="BG101">
            <v>1.5812909869983853</v>
          </cell>
          <cell r="BH101">
            <v>0</v>
          </cell>
          <cell r="BI101">
            <v>3.1666238468277976</v>
          </cell>
          <cell r="BJ101">
            <v>1.3629829160560368E-2</v>
          </cell>
          <cell r="BK101">
            <v>0.96107657269953461</v>
          </cell>
          <cell r="BL101">
            <v>5.5352351906401225</v>
          </cell>
          <cell r="BM101">
            <v>1.0049758480619693</v>
          </cell>
          <cell r="BN101">
            <v>0.83191345398880134</v>
          </cell>
          <cell r="BO101">
            <v>1</v>
          </cell>
          <cell r="BP101">
            <v>0.37378593813795774</v>
          </cell>
          <cell r="BQ101">
            <v>0.92547587629597639</v>
          </cell>
          <cell r="BR101">
            <v>0.9348623336850409</v>
          </cell>
          <cell r="BS101">
            <v>0.17891292025740152</v>
          </cell>
          <cell r="BT101">
            <v>0.55087009424044786</v>
          </cell>
          <cell r="BU101">
            <v>0</v>
          </cell>
          <cell r="BV101">
            <v>1.478501184397623</v>
          </cell>
          <cell r="BW101">
            <v>1.3642966868165374E-2</v>
          </cell>
          <cell r="BX101">
            <v>0.8136104665874484</v>
          </cell>
          <cell r="BY101">
            <v>3.1678854997595449</v>
          </cell>
          <cell r="BZ101">
            <v>0.99975717768435002</v>
          </cell>
          <cell r="CA101">
            <v>0.47756299221489856</v>
          </cell>
          <cell r="CB101">
            <v>1</v>
          </cell>
          <cell r="CC101">
            <v>0.15371232649090394</v>
          </cell>
          <cell r="CD101">
            <v>1.5680012434599042</v>
          </cell>
          <cell r="CE101">
            <v>1.5720956556466805</v>
          </cell>
          <cell r="CF101">
            <v>0.16847193691552564</v>
          </cell>
          <cell r="CG101">
            <v>14.622083120253365</v>
          </cell>
          <cell r="CH101">
            <v>36.065680656032697</v>
          </cell>
          <cell r="CI101">
            <v>0.11554211628817566</v>
          </cell>
          <cell r="CJ101">
            <v>3.7914116074861366</v>
          </cell>
          <cell r="CK101">
            <v>1.0173617691249714</v>
          </cell>
          <cell r="CL101">
            <v>0.74058032111652405</v>
          </cell>
          <cell r="CM101">
            <v>2.9693703824852795</v>
          </cell>
          <cell r="CN101">
            <v>0</v>
          </cell>
          <cell r="CO101">
            <v>6.0762139532587547</v>
          </cell>
          <cell r="CP101">
            <v>3.7358202671431071E-2</v>
          </cell>
          <cell r="CQ101">
            <v>1.1137912525178106</v>
          </cell>
          <cell r="CR101">
            <v>6.5125769960782183</v>
          </cell>
          <cell r="CS101">
            <v>1.0021890135850586</v>
          </cell>
          <cell r="CT101">
            <v>0.68593003657984797</v>
          </cell>
          <cell r="CU101">
            <v>1</v>
          </cell>
          <cell r="CV101">
            <v>0.62580835501526144</v>
          </cell>
          <cell r="CW101">
            <v>1.2734606537157955</v>
          </cell>
          <cell r="CX101">
            <v>1.275756733376223</v>
          </cell>
          <cell r="CY101">
            <v>0.1718498593224568</v>
          </cell>
          <cell r="CZ101">
            <v>11.928681763669312</v>
          </cell>
          <cell r="DA101">
            <v>0</v>
          </cell>
          <cell r="DB101">
            <v>31.130840675096508</v>
          </cell>
          <cell r="DC101">
            <v>7.818391361674458E-2</v>
          </cell>
          <cell r="DD101">
            <v>0.56225093999602038</v>
          </cell>
          <cell r="DE101">
            <v>5.3672693988049609</v>
          </cell>
          <cell r="DF101">
            <v>1.0023138988447429</v>
          </cell>
          <cell r="DG101">
            <v>1.6227274628692778</v>
          </cell>
          <cell r="DH101">
            <v>1</v>
          </cell>
          <cell r="DI101">
            <v>3.2903733463867479</v>
          </cell>
          <cell r="DJ101">
            <v>0.93007527758082764</v>
          </cell>
          <cell r="DK101">
            <v>0.93348716542061516</v>
          </cell>
          <cell r="DL101">
            <v>0.17386954275187813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workbookViewId="0">
      <selection activeCell="C14" sqref="C14:P34"/>
    </sheetView>
  </sheetViews>
  <sheetFormatPr baseColWidth="10" defaultColWidth="8.88671875" defaultRowHeight="14.4" x14ac:dyDescent="0.3"/>
  <cols>
    <col min="1" max="1" width="40.6640625" customWidth="1"/>
    <col min="2" max="2" width="80.6640625" customWidth="1"/>
    <col min="3" max="13" width="11" customWidth="1"/>
    <col min="14" max="16" width="13.88671875" customWidth="1"/>
  </cols>
  <sheetData>
    <row r="1" spans="1:16" ht="18" x14ac:dyDescent="0.35">
      <c r="A1" s="1" t="s">
        <v>0</v>
      </c>
    </row>
    <row r="3" spans="1:16" x14ac:dyDescent="0.3"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2">
        <v>2012</v>
      </c>
      <c r="K3" s="2">
        <v>2013</v>
      </c>
      <c r="L3" s="2">
        <v>2014</v>
      </c>
      <c r="M3" s="2">
        <v>2015</v>
      </c>
      <c r="N3" s="2">
        <v>2016</v>
      </c>
      <c r="O3" s="2">
        <v>2017</v>
      </c>
      <c r="P3" s="2" t="s">
        <v>1</v>
      </c>
    </row>
    <row r="4" spans="1:16" x14ac:dyDescent="0.3">
      <c r="A4" s="2" t="s">
        <v>2</v>
      </c>
      <c r="B4" s="2" t="s">
        <v>3</v>
      </c>
      <c r="C4">
        <v>1588646</v>
      </c>
      <c r="D4">
        <v>1699501</v>
      </c>
      <c r="E4">
        <v>1820667</v>
      </c>
      <c r="F4">
        <v>1923749</v>
      </c>
      <c r="G4">
        <v>2027591</v>
      </c>
      <c r="H4">
        <v>2157828</v>
      </c>
      <c r="I4">
        <v>2292483</v>
      </c>
      <c r="J4">
        <v>2412778</v>
      </c>
      <c r="K4">
        <v>2543596</v>
      </c>
      <c r="L4">
        <v>2695796</v>
      </c>
      <c r="M4">
        <v>2875856</v>
      </c>
      <c r="N4">
        <v>3054470.22</v>
      </c>
      <c r="O4">
        <v>3262547.63</v>
      </c>
      <c r="P4">
        <v>3493398.87</v>
      </c>
    </row>
    <row r="5" spans="1:16" x14ac:dyDescent="0.3">
      <c r="B5" s="2" t="s">
        <v>4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5</v>
      </c>
      <c r="P5" s="3" t="s">
        <v>5</v>
      </c>
    </row>
    <row r="6" spans="1:16" x14ac:dyDescent="0.3">
      <c r="B6" s="2" t="s">
        <v>6</v>
      </c>
      <c r="C6">
        <v>565425</v>
      </c>
      <c r="D6">
        <v>600305</v>
      </c>
      <c r="E6">
        <v>635759</v>
      </c>
      <c r="F6">
        <v>663503</v>
      </c>
      <c r="G6">
        <v>689981</v>
      </c>
      <c r="H6">
        <v>633187</v>
      </c>
      <c r="I6">
        <v>663530</v>
      </c>
      <c r="J6">
        <v>702017</v>
      </c>
      <c r="K6">
        <v>735442</v>
      </c>
      <c r="L6">
        <v>765247</v>
      </c>
      <c r="M6">
        <v>806361</v>
      </c>
      <c r="N6">
        <v>848292</v>
      </c>
      <c r="O6">
        <v>884090</v>
      </c>
      <c r="P6">
        <v>915917.24</v>
      </c>
    </row>
    <row r="7" spans="1:16" x14ac:dyDescent="0.3">
      <c r="B7" s="2" t="s">
        <v>7</v>
      </c>
      <c r="C7">
        <v>781407</v>
      </c>
      <c r="D7">
        <v>822739</v>
      </c>
      <c r="E7">
        <v>872389</v>
      </c>
      <c r="F7">
        <v>923199</v>
      </c>
      <c r="G7">
        <v>984363</v>
      </c>
      <c r="H7">
        <v>926928</v>
      </c>
      <c r="I7">
        <v>1000475</v>
      </c>
      <c r="J7">
        <v>1060587</v>
      </c>
      <c r="K7">
        <v>1110769</v>
      </c>
      <c r="L7">
        <v>1175739</v>
      </c>
      <c r="M7">
        <v>1250005</v>
      </c>
      <c r="N7">
        <v>1318877</v>
      </c>
      <c r="O7">
        <v>1400989</v>
      </c>
      <c r="P7">
        <v>1503706.4</v>
      </c>
    </row>
    <row r="8" spans="1:16" x14ac:dyDescent="0.3">
      <c r="B8" s="2" t="s">
        <v>8</v>
      </c>
      <c r="C8">
        <v>98110</v>
      </c>
      <c r="D8">
        <v>101554</v>
      </c>
      <c r="E8">
        <v>104926</v>
      </c>
      <c r="F8">
        <v>108084</v>
      </c>
      <c r="G8">
        <v>111164</v>
      </c>
      <c r="H8">
        <v>86000</v>
      </c>
      <c r="I8">
        <v>90155</v>
      </c>
      <c r="J8">
        <v>94103</v>
      </c>
      <c r="K8">
        <v>98456</v>
      </c>
      <c r="L8">
        <v>102965</v>
      </c>
      <c r="M8">
        <v>108344</v>
      </c>
      <c r="N8">
        <v>113740</v>
      </c>
      <c r="O8">
        <v>118596</v>
      </c>
      <c r="P8">
        <v>125199.49</v>
      </c>
    </row>
    <row r="9" spans="1:16" x14ac:dyDescent="0.3">
      <c r="B9" s="2" t="s">
        <v>9</v>
      </c>
      <c r="C9">
        <v>132628</v>
      </c>
      <c r="D9">
        <v>152323</v>
      </c>
      <c r="E9">
        <v>176283</v>
      </c>
      <c r="F9">
        <v>195622</v>
      </c>
      <c r="G9">
        <v>214069</v>
      </c>
      <c r="H9">
        <v>148919</v>
      </c>
      <c r="I9">
        <v>161494</v>
      </c>
      <c r="J9">
        <v>174441</v>
      </c>
      <c r="K9">
        <v>184991</v>
      </c>
      <c r="L9">
        <v>197480</v>
      </c>
      <c r="M9">
        <v>214112</v>
      </c>
      <c r="N9">
        <v>238539</v>
      </c>
      <c r="O9">
        <v>266498</v>
      </c>
      <c r="P9">
        <v>299979.13</v>
      </c>
    </row>
    <row r="10" spans="1:16" x14ac:dyDescent="0.3">
      <c r="B10" s="2" t="s">
        <v>10</v>
      </c>
      <c r="C10">
        <v>550669</v>
      </c>
      <c r="D10">
        <v>568862</v>
      </c>
      <c r="E10">
        <v>591180</v>
      </c>
      <c r="F10">
        <v>619493</v>
      </c>
      <c r="G10">
        <v>659130</v>
      </c>
      <c r="H10">
        <v>692009</v>
      </c>
      <c r="I10">
        <v>748826</v>
      </c>
      <c r="J10">
        <v>792043</v>
      </c>
      <c r="K10">
        <v>827322</v>
      </c>
      <c r="L10">
        <v>875294</v>
      </c>
      <c r="M10">
        <v>927549</v>
      </c>
      <c r="N10">
        <v>966598</v>
      </c>
      <c r="O10">
        <v>1015895</v>
      </c>
      <c r="P10">
        <v>1078527.78</v>
      </c>
    </row>
    <row r="11" spans="1:16" x14ac:dyDescent="0.3">
      <c r="B11" s="2" t="s">
        <v>11</v>
      </c>
      <c r="C11">
        <v>241814</v>
      </c>
      <c r="D11">
        <v>276457</v>
      </c>
      <c r="E11">
        <v>312518</v>
      </c>
      <c r="F11">
        <v>337047</v>
      </c>
      <c r="G11">
        <v>353247</v>
      </c>
      <c r="H11">
        <v>326967</v>
      </c>
      <c r="I11">
        <v>352123</v>
      </c>
      <c r="J11">
        <v>378236</v>
      </c>
      <c r="K11">
        <v>407976</v>
      </c>
      <c r="L11">
        <v>442441</v>
      </c>
      <c r="M11">
        <v>489817</v>
      </c>
      <c r="N11">
        <v>536595</v>
      </c>
      <c r="O11">
        <v>604528</v>
      </c>
      <c r="P11">
        <v>678159.51</v>
      </c>
    </row>
    <row r="12" spans="1:16" x14ac:dyDescent="0.3">
      <c r="B12" s="2" t="s">
        <v>12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>
        <v>270746</v>
      </c>
      <c r="I12">
        <v>276355</v>
      </c>
      <c r="J12">
        <v>271938</v>
      </c>
      <c r="K12">
        <v>289409</v>
      </c>
      <c r="L12">
        <v>312369</v>
      </c>
      <c r="M12">
        <v>329673</v>
      </c>
      <c r="N12">
        <v>350706</v>
      </c>
      <c r="O12">
        <v>372941</v>
      </c>
      <c r="P12">
        <v>395615.71</v>
      </c>
    </row>
    <row r="13" spans="1:16" x14ac:dyDescent="0.3">
      <c r="B13" s="2" t="s">
        <v>13</v>
      </c>
      <c r="C13" s="3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</row>
    <row r="14" spans="1:16" x14ac:dyDescent="0.3">
      <c r="B14" s="2" t="s">
        <v>14</v>
      </c>
      <c r="C14">
        <v>342811</v>
      </c>
      <c r="D14">
        <v>355831</v>
      </c>
      <c r="E14">
        <v>369905</v>
      </c>
      <c r="F14">
        <v>387262</v>
      </c>
      <c r="G14">
        <v>394658</v>
      </c>
      <c r="H14">
        <v>396576</v>
      </c>
      <c r="I14">
        <v>413368</v>
      </c>
      <c r="J14">
        <v>425446</v>
      </c>
      <c r="K14">
        <v>436642</v>
      </c>
      <c r="L14">
        <v>451659</v>
      </c>
      <c r="M14">
        <v>462536</v>
      </c>
      <c r="N14">
        <v>468813</v>
      </c>
      <c r="O14">
        <v>482417</v>
      </c>
      <c r="P14">
        <v>500566.71</v>
      </c>
    </row>
    <row r="15" spans="1:16" x14ac:dyDescent="0.3">
      <c r="B15" s="2" t="s">
        <v>15</v>
      </c>
      <c r="C15">
        <v>212381</v>
      </c>
      <c r="D15">
        <v>208134</v>
      </c>
      <c r="E15">
        <v>203555</v>
      </c>
      <c r="F15">
        <v>195756</v>
      </c>
      <c r="G15">
        <v>210666</v>
      </c>
      <c r="H15">
        <v>204544</v>
      </c>
      <c r="I15">
        <v>210482</v>
      </c>
      <c r="J15">
        <v>221298</v>
      </c>
      <c r="K15">
        <v>220791</v>
      </c>
      <c r="L15">
        <v>225785</v>
      </c>
      <c r="M15">
        <v>240462</v>
      </c>
      <c r="N15">
        <v>230843</v>
      </c>
      <c r="O15">
        <v>214453</v>
      </c>
      <c r="P15">
        <v>207783.7</v>
      </c>
    </row>
    <row r="16" spans="1:16" x14ac:dyDescent="0.3">
      <c r="B16" s="2" t="s">
        <v>16</v>
      </c>
      <c r="C16">
        <v>248709</v>
      </c>
      <c r="D16">
        <v>281925</v>
      </c>
      <c r="E16">
        <v>316812</v>
      </c>
      <c r="F16">
        <v>347808</v>
      </c>
      <c r="G16">
        <v>357415</v>
      </c>
      <c r="H16">
        <v>279360</v>
      </c>
      <c r="I16">
        <v>318690</v>
      </c>
      <c r="J16">
        <v>347523</v>
      </c>
      <c r="K16">
        <v>372597</v>
      </c>
      <c r="L16">
        <v>400192</v>
      </c>
      <c r="M16">
        <v>442612</v>
      </c>
      <c r="N16">
        <v>495283</v>
      </c>
      <c r="O16">
        <v>566604</v>
      </c>
      <c r="P16">
        <v>640171.82999999996</v>
      </c>
    </row>
    <row r="17" spans="2:16" x14ac:dyDescent="0.3">
      <c r="B17" s="2" t="s">
        <v>17</v>
      </c>
      <c r="C17">
        <v>44794</v>
      </c>
      <c r="D17">
        <v>49232</v>
      </c>
      <c r="E17">
        <v>53707</v>
      </c>
      <c r="F17">
        <v>59112</v>
      </c>
      <c r="G17">
        <v>64446</v>
      </c>
      <c r="H17">
        <v>65721</v>
      </c>
      <c r="I17">
        <v>72442</v>
      </c>
      <c r="J17">
        <v>82026</v>
      </c>
      <c r="K17">
        <v>88985</v>
      </c>
      <c r="L17">
        <v>99516</v>
      </c>
      <c r="M17">
        <v>110861</v>
      </c>
      <c r="N17">
        <v>123721</v>
      </c>
      <c r="O17">
        <v>135351</v>
      </c>
      <c r="P17">
        <v>149426.98000000001</v>
      </c>
    </row>
    <row r="18" spans="2:16" x14ac:dyDescent="0.3">
      <c r="B18" s="2" t="s">
        <v>18</v>
      </c>
      <c r="C18">
        <v>8108</v>
      </c>
      <c r="D18">
        <v>8736</v>
      </c>
      <c r="E18">
        <v>9446</v>
      </c>
      <c r="F18">
        <v>10108</v>
      </c>
      <c r="G18">
        <v>10765</v>
      </c>
      <c r="H18">
        <v>11107</v>
      </c>
      <c r="I18">
        <v>12187</v>
      </c>
      <c r="J18">
        <v>13255</v>
      </c>
      <c r="K18">
        <v>14457</v>
      </c>
      <c r="L18">
        <v>15366</v>
      </c>
      <c r="M18">
        <v>16503</v>
      </c>
      <c r="N18">
        <v>17791</v>
      </c>
      <c r="O18">
        <v>19333</v>
      </c>
      <c r="P18">
        <v>20574.14</v>
      </c>
    </row>
    <row r="19" spans="2:16" x14ac:dyDescent="0.3">
      <c r="B19" s="2" t="s">
        <v>19</v>
      </c>
      <c r="C19">
        <v>91523</v>
      </c>
      <c r="D19">
        <v>101632</v>
      </c>
      <c r="E19">
        <v>113979</v>
      </c>
      <c r="F19">
        <v>113546</v>
      </c>
      <c r="G19">
        <v>126441</v>
      </c>
      <c r="H19">
        <v>132618</v>
      </c>
      <c r="I19">
        <v>132268</v>
      </c>
      <c r="J19">
        <v>137115</v>
      </c>
      <c r="K19">
        <v>145123</v>
      </c>
      <c r="L19">
        <v>155183</v>
      </c>
      <c r="M19">
        <v>171973</v>
      </c>
      <c r="N19">
        <v>189171</v>
      </c>
      <c r="O19">
        <v>205629</v>
      </c>
      <c r="P19">
        <v>224463.99</v>
      </c>
    </row>
    <row r="20" spans="2:16" x14ac:dyDescent="0.3">
      <c r="B20" s="2" t="s">
        <v>20</v>
      </c>
      <c r="C20">
        <v>193430</v>
      </c>
      <c r="D20">
        <v>209969</v>
      </c>
      <c r="E20">
        <v>228477</v>
      </c>
      <c r="F20">
        <v>243955</v>
      </c>
      <c r="G20">
        <v>262686</v>
      </c>
      <c r="H20">
        <v>172608</v>
      </c>
      <c r="I20">
        <v>190892</v>
      </c>
      <c r="J20">
        <v>210605</v>
      </c>
      <c r="K20">
        <v>225783</v>
      </c>
      <c r="L20">
        <v>244040</v>
      </c>
      <c r="M20">
        <v>266150</v>
      </c>
      <c r="N20">
        <v>288187</v>
      </c>
      <c r="O20">
        <v>312280</v>
      </c>
      <c r="P20">
        <v>338854.7</v>
      </c>
    </row>
    <row r="21" spans="2:16" x14ac:dyDescent="0.3">
      <c r="B21" s="2" t="s">
        <v>21</v>
      </c>
      <c r="C21">
        <v>40322</v>
      </c>
      <c r="D21">
        <v>44406</v>
      </c>
      <c r="E21">
        <v>49468</v>
      </c>
      <c r="F21">
        <v>55360</v>
      </c>
      <c r="G21">
        <v>60056</v>
      </c>
      <c r="H21">
        <v>62064</v>
      </c>
      <c r="I21">
        <v>66769</v>
      </c>
      <c r="J21">
        <v>70888</v>
      </c>
      <c r="K21">
        <v>74828</v>
      </c>
      <c r="L21">
        <v>78776</v>
      </c>
      <c r="M21">
        <v>82731</v>
      </c>
      <c r="N21">
        <v>87943</v>
      </c>
      <c r="O21">
        <v>94899</v>
      </c>
      <c r="P21">
        <v>102348.91</v>
      </c>
    </row>
    <row r="22" spans="2:16" x14ac:dyDescent="0.3">
      <c r="B22" s="2" t="s">
        <v>22</v>
      </c>
      <c r="C22">
        <v>52688</v>
      </c>
      <c r="D22">
        <v>59231</v>
      </c>
      <c r="E22">
        <v>66822</v>
      </c>
      <c r="F22">
        <v>72661</v>
      </c>
      <c r="G22">
        <v>74328</v>
      </c>
      <c r="H22">
        <v>77800</v>
      </c>
      <c r="I22">
        <v>83876</v>
      </c>
      <c r="J22">
        <v>90019</v>
      </c>
      <c r="K22">
        <v>98919</v>
      </c>
      <c r="L22">
        <v>103444</v>
      </c>
      <c r="M22">
        <v>105813</v>
      </c>
      <c r="N22">
        <v>112902</v>
      </c>
      <c r="O22">
        <v>123041</v>
      </c>
      <c r="P22">
        <v>131383.06</v>
      </c>
    </row>
    <row r="23" spans="2:16" x14ac:dyDescent="0.3">
      <c r="B23" s="2" t="s">
        <v>23</v>
      </c>
      <c r="C23">
        <v>14624</v>
      </c>
      <c r="D23">
        <v>16039</v>
      </c>
      <c r="E23">
        <v>17745</v>
      </c>
      <c r="F23">
        <v>19608</v>
      </c>
      <c r="G23">
        <v>21014</v>
      </c>
      <c r="H23">
        <v>19895</v>
      </c>
      <c r="I23">
        <v>21549</v>
      </c>
      <c r="J23">
        <v>23752</v>
      </c>
      <c r="K23">
        <v>25827</v>
      </c>
      <c r="L23">
        <v>28068</v>
      </c>
      <c r="M23">
        <v>30460</v>
      </c>
      <c r="N23">
        <v>32957</v>
      </c>
      <c r="O23">
        <v>35383</v>
      </c>
      <c r="P23">
        <v>38128.44</v>
      </c>
    </row>
    <row r="24" spans="2:16" x14ac:dyDescent="0.3">
      <c r="B24" s="2" t="s">
        <v>24</v>
      </c>
      <c r="C24">
        <v>77704</v>
      </c>
      <c r="D24">
        <v>84058</v>
      </c>
      <c r="E24">
        <v>91490</v>
      </c>
      <c r="F24">
        <v>100780</v>
      </c>
      <c r="G24">
        <v>109545</v>
      </c>
      <c r="H24">
        <v>116515</v>
      </c>
      <c r="I24">
        <v>125192</v>
      </c>
      <c r="J24">
        <v>132178</v>
      </c>
      <c r="K24">
        <v>141266</v>
      </c>
      <c r="L24">
        <v>149500</v>
      </c>
      <c r="M24">
        <v>160533</v>
      </c>
      <c r="N24">
        <v>173038</v>
      </c>
      <c r="O24">
        <v>187123</v>
      </c>
      <c r="P24">
        <v>202486.28</v>
      </c>
    </row>
    <row r="25" spans="2:16" x14ac:dyDescent="0.3">
      <c r="B25" s="2" t="s">
        <v>25</v>
      </c>
      <c r="C25">
        <v>105410</v>
      </c>
      <c r="D25">
        <v>112776</v>
      </c>
      <c r="E25">
        <v>118561</v>
      </c>
      <c r="F25">
        <v>124925</v>
      </c>
      <c r="G25">
        <v>130333</v>
      </c>
      <c r="H25">
        <v>131692</v>
      </c>
      <c r="I25">
        <v>136698</v>
      </c>
      <c r="J25">
        <v>138496</v>
      </c>
      <c r="K25">
        <v>141503</v>
      </c>
      <c r="L25">
        <v>145459</v>
      </c>
      <c r="M25">
        <v>149769</v>
      </c>
      <c r="N25">
        <v>155752</v>
      </c>
      <c r="O25">
        <v>162098</v>
      </c>
      <c r="P25">
        <v>169109.32</v>
      </c>
    </row>
    <row r="26" spans="2:16" x14ac:dyDescent="0.3">
      <c r="B26" s="2" t="s">
        <v>26</v>
      </c>
      <c r="C26">
        <v>22630</v>
      </c>
      <c r="D26">
        <v>23725</v>
      </c>
      <c r="E26">
        <v>25061</v>
      </c>
      <c r="F26">
        <v>26096</v>
      </c>
      <c r="G26">
        <v>27217</v>
      </c>
      <c r="H26">
        <v>28004</v>
      </c>
      <c r="I26">
        <v>29797</v>
      </c>
      <c r="J26">
        <v>31978</v>
      </c>
      <c r="K26">
        <v>34335</v>
      </c>
      <c r="L26">
        <v>36730</v>
      </c>
      <c r="M26">
        <v>39227</v>
      </c>
      <c r="N26">
        <v>41973</v>
      </c>
      <c r="O26">
        <v>44995</v>
      </c>
      <c r="P26">
        <v>48077.51</v>
      </c>
    </row>
    <row r="27" spans="2:16" x14ac:dyDescent="0.3">
      <c r="B27" s="2" t="s">
        <v>27</v>
      </c>
      <c r="C27">
        <v>6480</v>
      </c>
      <c r="D27">
        <v>6816</v>
      </c>
      <c r="E27">
        <v>7256</v>
      </c>
      <c r="F27">
        <v>7670</v>
      </c>
      <c r="G27">
        <v>8031</v>
      </c>
      <c r="H27">
        <v>7881</v>
      </c>
      <c r="I27">
        <v>8478</v>
      </c>
      <c r="J27">
        <v>9087</v>
      </c>
      <c r="K27">
        <v>9782</v>
      </c>
      <c r="L27">
        <v>10465</v>
      </c>
      <c r="M27">
        <v>11051</v>
      </c>
      <c r="N27">
        <v>11814</v>
      </c>
      <c r="O27">
        <v>12631</v>
      </c>
      <c r="P27">
        <v>13654.12</v>
      </c>
    </row>
    <row r="28" spans="2:16" x14ac:dyDescent="0.3">
      <c r="B28" s="2" t="s">
        <v>28</v>
      </c>
      <c r="C28">
        <v>38666</v>
      </c>
      <c r="D28">
        <v>41593</v>
      </c>
      <c r="E28">
        <v>44973</v>
      </c>
      <c r="F28">
        <v>47883</v>
      </c>
      <c r="G28">
        <v>51365</v>
      </c>
      <c r="H28">
        <v>55194</v>
      </c>
      <c r="I28">
        <v>59124</v>
      </c>
      <c r="J28">
        <v>63464</v>
      </c>
      <c r="K28">
        <v>68377</v>
      </c>
      <c r="L28">
        <v>73286</v>
      </c>
      <c r="M28">
        <v>78357</v>
      </c>
      <c r="N28">
        <v>83928</v>
      </c>
      <c r="O28">
        <v>90072</v>
      </c>
      <c r="P28">
        <v>94215.21</v>
      </c>
    </row>
    <row r="29" spans="2:16" x14ac:dyDescent="0.3">
      <c r="B29" s="2" t="s">
        <v>29</v>
      </c>
      <c r="C29">
        <v>34805</v>
      </c>
      <c r="D29">
        <v>37735</v>
      </c>
      <c r="E29">
        <v>41037</v>
      </c>
      <c r="F29">
        <v>44306</v>
      </c>
      <c r="G29">
        <v>47215</v>
      </c>
      <c r="H29">
        <v>50237</v>
      </c>
      <c r="I29">
        <v>53892</v>
      </c>
      <c r="J29">
        <v>57883</v>
      </c>
      <c r="K29">
        <v>62545</v>
      </c>
      <c r="L29">
        <v>67176</v>
      </c>
      <c r="M29">
        <v>71885</v>
      </c>
      <c r="N29">
        <v>77090</v>
      </c>
      <c r="O29">
        <v>82794</v>
      </c>
      <c r="P29">
        <v>88656.25</v>
      </c>
    </row>
    <row r="30" spans="2:16" x14ac:dyDescent="0.3">
      <c r="B30" s="2" t="s">
        <v>30</v>
      </c>
      <c r="C30">
        <v>16422</v>
      </c>
      <c r="D30">
        <v>17709</v>
      </c>
      <c r="E30">
        <v>19135</v>
      </c>
      <c r="F30">
        <v>20620</v>
      </c>
      <c r="G30">
        <v>22008</v>
      </c>
      <c r="H30">
        <v>23335</v>
      </c>
      <c r="I30">
        <v>25049</v>
      </c>
      <c r="J30">
        <v>26915</v>
      </c>
      <c r="K30">
        <v>29040</v>
      </c>
      <c r="L30">
        <v>31141</v>
      </c>
      <c r="M30">
        <v>33321</v>
      </c>
      <c r="N30">
        <v>35781</v>
      </c>
      <c r="O30">
        <v>38439</v>
      </c>
      <c r="P30">
        <v>41171.85</v>
      </c>
    </row>
    <row r="31" spans="2:16" x14ac:dyDescent="0.3">
      <c r="B31" s="2" t="s">
        <v>31</v>
      </c>
      <c r="C31">
        <v>10169</v>
      </c>
      <c r="D31">
        <v>10972</v>
      </c>
      <c r="E31">
        <v>11898</v>
      </c>
      <c r="F31">
        <v>12907</v>
      </c>
      <c r="G31">
        <v>13925</v>
      </c>
      <c r="H31">
        <v>14592</v>
      </c>
      <c r="I31">
        <v>15637</v>
      </c>
      <c r="J31">
        <v>16765</v>
      </c>
      <c r="K31">
        <v>18021</v>
      </c>
      <c r="L31">
        <v>19364</v>
      </c>
      <c r="M31">
        <v>20787</v>
      </c>
      <c r="N31">
        <v>22319</v>
      </c>
      <c r="O31">
        <v>23968</v>
      </c>
      <c r="P31">
        <v>25696.47</v>
      </c>
    </row>
    <row r="32" spans="2:16" x14ac:dyDescent="0.3">
      <c r="B32" s="2" t="s">
        <v>32</v>
      </c>
      <c r="C32">
        <v>24597</v>
      </c>
      <c r="D32">
        <v>26436</v>
      </c>
      <c r="E32">
        <v>28573</v>
      </c>
      <c r="F32">
        <v>30408</v>
      </c>
      <c r="G32">
        <v>32312</v>
      </c>
      <c r="H32">
        <v>34396</v>
      </c>
      <c r="I32">
        <v>36576</v>
      </c>
      <c r="J32">
        <v>38736</v>
      </c>
      <c r="K32">
        <v>41730</v>
      </c>
      <c r="L32">
        <v>44422</v>
      </c>
      <c r="M32">
        <v>47047</v>
      </c>
      <c r="N32">
        <v>50058</v>
      </c>
      <c r="O32">
        <v>53372</v>
      </c>
      <c r="P32">
        <v>55966.09</v>
      </c>
    </row>
    <row r="33" spans="1:16" x14ac:dyDescent="0.3">
      <c r="B33" s="2" t="s">
        <v>33</v>
      </c>
      <c r="C33">
        <v>2374</v>
      </c>
      <c r="D33">
        <v>2549</v>
      </c>
      <c r="E33">
        <v>2765</v>
      </c>
      <c r="F33">
        <v>2977</v>
      </c>
      <c r="G33">
        <v>3164</v>
      </c>
      <c r="H33">
        <v>2944</v>
      </c>
      <c r="I33">
        <v>3163</v>
      </c>
      <c r="J33">
        <v>3411</v>
      </c>
      <c r="K33">
        <v>3638</v>
      </c>
      <c r="L33">
        <v>3855</v>
      </c>
      <c r="M33">
        <v>4105</v>
      </c>
      <c r="N33">
        <v>4400</v>
      </c>
      <c r="O33">
        <v>4725</v>
      </c>
      <c r="P33">
        <v>5047.59</v>
      </c>
    </row>
    <row r="34" spans="1:16" x14ac:dyDescent="0.3">
      <c r="B34" s="2" t="s">
        <v>34</v>
      </c>
      <c r="C34" s="3" t="s">
        <v>5</v>
      </c>
      <c r="D34" s="3" t="s">
        <v>5</v>
      </c>
      <c r="E34" s="3" t="s">
        <v>5</v>
      </c>
      <c r="F34" s="3" t="s">
        <v>5</v>
      </c>
      <c r="G34" s="3" t="s">
        <v>5</v>
      </c>
      <c r="H34">
        <v>270746</v>
      </c>
      <c r="I34">
        <v>276355</v>
      </c>
      <c r="J34">
        <v>271938</v>
      </c>
      <c r="K34">
        <v>289409</v>
      </c>
      <c r="L34">
        <v>312369</v>
      </c>
      <c r="M34">
        <v>329673</v>
      </c>
      <c r="N34">
        <v>350706</v>
      </c>
      <c r="O34">
        <v>372941</v>
      </c>
      <c r="P34">
        <v>395615.71</v>
      </c>
    </row>
    <row r="36" spans="1:16" ht="43.2" x14ac:dyDescent="0.3">
      <c r="A36" s="4" t="s">
        <v>35</v>
      </c>
    </row>
    <row r="37" spans="1:16" x14ac:dyDescent="0.3">
      <c r="C37">
        <f>SUM(C14:C33)</f>
        <v>1588647</v>
      </c>
      <c r="D37">
        <f t="shared" ref="D37:P37" si="0">SUM(D14:D33)</f>
        <v>1699504</v>
      </c>
      <c r="E37">
        <f t="shared" si="0"/>
        <v>1820665</v>
      </c>
      <c r="F37">
        <f t="shared" si="0"/>
        <v>1923748</v>
      </c>
      <c r="G37">
        <f t="shared" si="0"/>
        <v>2027590</v>
      </c>
      <c r="H37">
        <f t="shared" si="0"/>
        <v>1887083</v>
      </c>
      <c r="I37">
        <f t="shared" si="0"/>
        <v>2016129</v>
      </c>
      <c r="J37">
        <f t="shared" si="0"/>
        <v>2140840</v>
      </c>
      <c r="K37">
        <f t="shared" si="0"/>
        <v>2254189</v>
      </c>
      <c r="L37">
        <f t="shared" si="0"/>
        <v>2383427</v>
      </c>
      <c r="M37">
        <f t="shared" si="0"/>
        <v>2546183</v>
      </c>
      <c r="N37">
        <f t="shared" si="0"/>
        <v>2703764</v>
      </c>
      <c r="O37">
        <f t="shared" si="0"/>
        <v>2889607</v>
      </c>
      <c r="P37">
        <f t="shared" si="0"/>
        <v>3097783.1499999994</v>
      </c>
    </row>
    <row r="38" spans="1:16" x14ac:dyDescent="0.3">
      <c r="A38" t="s">
        <v>36</v>
      </c>
      <c r="B38" t="s">
        <v>37</v>
      </c>
      <c r="C38">
        <f>C37-C4</f>
        <v>1</v>
      </c>
      <c r="D38">
        <f t="shared" ref="D38:P38" si="1">D37-D4</f>
        <v>3</v>
      </c>
      <c r="E38">
        <f t="shared" si="1"/>
        <v>-2</v>
      </c>
      <c r="F38">
        <f t="shared" si="1"/>
        <v>-1</v>
      </c>
      <c r="G38">
        <f t="shared" si="1"/>
        <v>-1</v>
      </c>
      <c r="H38">
        <f t="shared" si="1"/>
        <v>-270745</v>
      </c>
      <c r="I38">
        <f t="shared" si="1"/>
        <v>-276354</v>
      </c>
      <c r="J38">
        <f t="shared" si="1"/>
        <v>-271938</v>
      </c>
      <c r="K38">
        <f t="shared" si="1"/>
        <v>-289407</v>
      </c>
      <c r="L38">
        <f t="shared" si="1"/>
        <v>-312369</v>
      </c>
      <c r="M38">
        <f t="shared" si="1"/>
        <v>-329673</v>
      </c>
      <c r="N38">
        <f t="shared" si="1"/>
        <v>-350706.2200000002</v>
      </c>
      <c r="O38">
        <f t="shared" si="1"/>
        <v>-372940.62999999989</v>
      </c>
      <c r="P38">
        <f t="shared" si="1"/>
        <v>-395615.72000000067</v>
      </c>
    </row>
    <row r="43" spans="1:16" x14ac:dyDescent="0.3">
      <c r="A43" t="s">
        <v>38</v>
      </c>
    </row>
    <row r="52" spans="1:2" x14ac:dyDescent="0.3">
      <c r="A52" t="s">
        <v>39</v>
      </c>
      <c r="B52" t="s">
        <v>40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AA8B-4332-4574-A901-2C905E1EC12F}">
  <dimension ref="A1:AU47"/>
  <sheetViews>
    <sheetView tabSelected="1" topLeftCell="AG1" zoomScale="115" zoomScaleNormal="115" workbookViewId="0">
      <selection activeCell="AI16" sqref="AI16"/>
    </sheetView>
  </sheetViews>
  <sheetFormatPr baseColWidth="10" defaultRowHeight="14.4" x14ac:dyDescent="0.3"/>
  <cols>
    <col min="1" max="1" width="5.44140625" bestFit="1" customWidth="1"/>
    <col min="2" max="2" width="27.77734375" bestFit="1" customWidth="1"/>
    <col min="3" max="3" width="19.21875" bestFit="1" customWidth="1"/>
    <col min="4" max="4" width="13.5546875" bestFit="1" customWidth="1"/>
    <col min="5" max="5" width="43.5546875" bestFit="1" customWidth="1"/>
    <col min="6" max="6" width="61.6640625" bestFit="1" customWidth="1"/>
    <col min="7" max="7" width="11.77734375" bestFit="1" customWidth="1"/>
    <col min="8" max="8" width="59.109375" bestFit="1" customWidth="1"/>
    <col min="9" max="9" width="24" bestFit="1" customWidth="1"/>
    <col min="10" max="10" width="37.6640625" bestFit="1" customWidth="1"/>
    <col min="11" max="11" width="28.77734375" bestFit="1" customWidth="1"/>
    <col min="12" max="12" width="36.6640625" bestFit="1" customWidth="1"/>
    <col min="13" max="13" width="18" bestFit="1" customWidth="1"/>
    <col min="14" max="14" width="39.5546875" bestFit="1" customWidth="1"/>
    <col min="15" max="15" width="38.44140625" bestFit="1" customWidth="1"/>
    <col min="16" max="16" width="99.44140625" bestFit="1" customWidth="1"/>
    <col min="17" max="17" width="20.109375" bestFit="1" customWidth="1"/>
    <col min="18" max="18" width="34.5546875" bestFit="1" customWidth="1"/>
    <col min="19" max="19" width="30.44140625" bestFit="1" customWidth="1"/>
    <col min="20" max="20" width="19.88671875" bestFit="1" customWidth="1"/>
    <col min="21" max="21" width="104.77734375" bestFit="1" customWidth="1"/>
    <col min="22" max="23" width="11" bestFit="1" customWidth="1"/>
    <col min="24" max="24" width="7.77734375" bestFit="1" customWidth="1"/>
  </cols>
  <sheetData>
    <row r="1" spans="1:47" x14ac:dyDescent="0.3">
      <c r="A1" s="5" t="s">
        <v>41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7" t="s">
        <v>48</v>
      </c>
      <c r="X1" s="6" t="s">
        <v>42</v>
      </c>
      <c r="Y1" s="6" t="s">
        <v>43</v>
      </c>
      <c r="Z1" s="6" t="s">
        <v>44</v>
      </c>
      <c r="AA1" s="6" t="s">
        <v>45</v>
      </c>
      <c r="AB1" s="6" t="s">
        <v>49</v>
      </c>
      <c r="AC1" s="6" t="s">
        <v>50</v>
      </c>
      <c r="AD1" s="6" t="s">
        <v>47</v>
      </c>
      <c r="AE1" s="6" t="s">
        <v>51</v>
      </c>
      <c r="AF1" s="6" t="s">
        <v>46</v>
      </c>
      <c r="AG1" s="6" t="s">
        <v>48</v>
      </c>
      <c r="AI1" s="6" t="s">
        <v>42</v>
      </c>
      <c r="AJ1" s="6" t="s">
        <v>43</v>
      </c>
      <c r="AK1" s="6" t="s">
        <v>44</v>
      </c>
      <c r="AL1" s="6" t="s">
        <v>45</v>
      </c>
      <c r="AM1" s="6" t="s">
        <v>49</v>
      </c>
      <c r="AN1" s="6" t="s">
        <v>50</v>
      </c>
      <c r="AO1" s="6" t="s">
        <v>47</v>
      </c>
      <c r="AP1" s="6" t="s">
        <v>51</v>
      </c>
      <c r="AQ1" s="6" t="s">
        <v>46</v>
      </c>
      <c r="AR1" s="6" t="s">
        <v>48</v>
      </c>
    </row>
    <row r="2" spans="1:47" x14ac:dyDescent="0.3">
      <c r="A2" s="6">
        <v>2005</v>
      </c>
      <c r="B2">
        <v>342811</v>
      </c>
      <c r="C2">
        <v>212381</v>
      </c>
      <c r="D2">
        <v>248709</v>
      </c>
      <c r="E2">
        <v>44794</v>
      </c>
      <c r="F2">
        <v>8108</v>
      </c>
      <c r="G2">
        <v>91523</v>
      </c>
      <c r="H2">
        <v>193430</v>
      </c>
      <c r="I2">
        <v>40322</v>
      </c>
      <c r="J2">
        <v>52688</v>
      </c>
      <c r="K2">
        <v>14624</v>
      </c>
      <c r="L2">
        <v>77704</v>
      </c>
      <c r="M2">
        <v>105410</v>
      </c>
      <c r="N2">
        <v>22630</v>
      </c>
      <c r="O2">
        <v>6480</v>
      </c>
      <c r="P2">
        <v>38666</v>
      </c>
      <c r="Q2">
        <v>34805</v>
      </c>
      <c r="R2">
        <v>16422</v>
      </c>
      <c r="S2">
        <v>10169</v>
      </c>
      <c r="T2">
        <v>24597</v>
      </c>
      <c r="U2">
        <v>2374</v>
      </c>
      <c r="V2" s="3">
        <v>0</v>
      </c>
      <c r="W2" s="8">
        <v>914000.84</v>
      </c>
      <c r="X2" s="5">
        <f>B2</f>
        <v>342811</v>
      </c>
      <c r="Y2" s="5">
        <f>C2+E2+F2</f>
        <v>265283</v>
      </c>
      <c r="Z2" s="5">
        <f>D2</f>
        <v>248709</v>
      </c>
      <c r="AA2" s="5">
        <f>G2</f>
        <v>91523</v>
      </c>
      <c r="AB2" s="5">
        <f>H2+SUM(K2:O2)+S2</f>
        <v>430447</v>
      </c>
      <c r="AC2" s="5">
        <f>I2</f>
        <v>40322</v>
      </c>
      <c r="AD2" s="5">
        <f>J2</f>
        <v>52688</v>
      </c>
      <c r="AE2" s="5">
        <f>SUM(P2:R2)+V2</f>
        <v>89893</v>
      </c>
      <c r="AF2" s="5">
        <f>T2+U2</f>
        <v>26971</v>
      </c>
      <c r="AG2" s="5">
        <f>SUM(X2:AF2)</f>
        <v>1588647</v>
      </c>
    </row>
    <row r="3" spans="1:47" x14ac:dyDescent="0.3">
      <c r="A3" s="6">
        <v>2006</v>
      </c>
      <c r="B3">
        <v>355831</v>
      </c>
      <c r="C3">
        <v>208134</v>
      </c>
      <c r="D3">
        <v>281925</v>
      </c>
      <c r="E3">
        <v>49232</v>
      </c>
      <c r="F3">
        <v>8736</v>
      </c>
      <c r="G3">
        <v>101632</v>
      </c>
      <c r="H3">
        <v>209969</v>
      </c>
      <c r="I3">
        <v>44406</v>
      </c>
      <c r="J3">
        <v>59231</v>
      </c>
      <c r="K3">
        <v>16039</v>
      </c>
      <c r="L3">
        <v>84058</v>
      </c>
      <c r="M3">
        <v>112776</v>
      </c>
      <c r="N3">
        <v>23725</v>
      </c>
      <c r="O3">
        <v>6816</v>
      </c>
      <c r="P3">
        <v>41593</v>
      </c>
      <c r="Q3">
        <v>37735</v>
      </c>
      <c r="R3">
        <v>17709</v>
      </c>
      <c r="S3">
        <v>10972</v>
      </c>
      <c r="T3">
        <v>26436</v>
      </c>
      <c r="U3">
        <v>2549</v>
      </c>
      <c r="V3" s="3">
        <v>0</v>
      </c>
      <c r="W3" s="8">
        <v>1061564.52</v>
      </c>
      <c r="X3" s="5">
        <f t="shared" ref="X3:X15" si="0">B3</f>
        <v>355831</v>
      </c>
      <c r="Y3" s="5">
        <f t="shared" ref="Y3:Y15" si="1">C3+E3+F3</f>
        <v>266102</v>
      </c>
      <c r="Z3" s="5">
        <f t="shared" ref="Z3:Z15" si="2">D3</f>
        <v>281925</v>
      </c>
      <c r="AA3" s="5">
        <f t="shared" ref="AA3:AA15" si="3">G3</f>
        <v>101632</v>
      </c>
      <c r="AB3" s="5">
        <f t="shared" ref="AB3:AB15" si="4">H3+SUM(K3:O3)+S3</f>
        <v>464355</v>
      </c>
      <c r="AC3" s="5">
        <f t="shared" ref="AC3:AD15" si="5">I3</f>
        <v>44406</v>
      </c>
      <c r="AD3" s="5">
        <f t="shared" si="5"/>
        <v>59231</v>
      </c>
      <c r="AE3" s="5">
        <f t="shared" ref="AE3:AE15" si="6">SUM(P3:R3)+V3</f>
        <v>97037</v>
      </c>
      <c r="AF3" s="5">
        <f t="shared" ref="AF3:AF15" si="7">T3+U3</f>
        <v>28985</v>
      </c>
      <c r="AG3" s="5">
        <f t="shared" ref="AG3:AG15" si="8">SUM(X3:AF3)</f>
        <v>1699504</v>
      </c>
      <c r="AI3">
        <f>X3/X2-1</f>
        <v>3.7980111490004687E-2</v>
      </c>
      <c r="AJ3">
        <f t="shared" ref="AJ3:AJ15" si="9">Y3/Y2-1</f>
        <v>3.0872690673733327E-3</v>
      </c>
      <c r="AK3">
        <f t="shared" ref="AK3:AK15" si="10">Z3/Z2-1</f>
        <v>0.1335536711578591</v>
      </c>
      <c r="AL3">
        <f t="shared" ref="AL3:AL15" si="11">AA3/AA2-1</f>
        <v>0.11045311014717618</v>
      </c>
      <c r="AM3">
        <f t="shared" ref="AM3:AM15" si="12">AB3/AB2-1</f>
        <v>7.8773925709785475E-2</v>
      </c>
      <c r="AN3">
        <f t="shared" ref="AN3:AN15" si="13">AC3/AC2-1</f>
        <v>0.1012846584990823</v>
      </c>
      <c r="AO3">
        <f t="shared" ref="AO3:AO15" si="14">AD3/AD2-1</f>
        <v>0.12418387488612215</v>
      </c>
      <c r="AP3">
        <f t="shared" ref="AP3:AP15" si="15">AE3/AE2-1</f>
        <v>7.9472261466410066E-2</v>
      </c>
      <c r="AQ3">
        <f t="shared" ref="AQ3:AQ15" si="16">AF3/AF2-1</f>
        <v>7.4672796707574873E-2</v>
      </c>
      <c r="AR3">
        <f t="shared" ref="AR3:AR15" si="17">AG3/AG2-1</f>
        <v>6.9780763127365697E-2</v>
      </c>
      <c r="AS3">
        <v>12</v>
      </c>
      <c r="AT3">
        <f>1/AS3</f>
        <v>8.3333333333333329E-2</v>
      </c>
      <c r="AU3">
        <f>AT3/SUM($AT$3:$AT$15)</f>
        <v>2.6853907766708127E-2</v>
      </c>
    </row>
    <row r="4" spans="1:47" x14ac:dyDescent="0.3">
      <c r="A4" s="6">
        <v>2007</v>
      </c>
      <c r="B4">
        <v>369905</v>
      </c>
      <c r="C4">
        <v>203555</v>
      </c>
      <c r="D4">
        <v>316812</v>
      </c>
      <c r="E4">
        <v>53707</v>
      </c>
      <c r="F4">
        <v>9446</v>
      </c>
      <c r="G4">
        <v>113979</v>
      </c>
      <c r="H4">
        <v>228477</v>
      </c>
      <c r="I4">
        <v>49468</v>
      </c>
      <c r="J4">
        <v>66822</v>
      </c>
      <c r="K4">
        <v>17745</v>
      </c>
      <c r="L4">
        <v>91490</v>
      </c>
      <c r="M4">
        <v>118561</v>
      </c>
      <c r="N4">
        <v>25061</v>
      </c>
      <c r="O4">
        <v>7256</v>
      </c>
      <c r="P4">
        <v>44973</v>
      </c>
      <c r="Q4">
        <v>41037</v>
      </c>
      <c r="R4">
        <v>19135</v>
      </c>
      <c r="S4">
        <v>11898</v>
      </c>
      <c r="T4">
        <v>28573</v>
      </c>
      <c r="U4">
        <v>2765</v>
      </c>
      <c r="V4" s="3">
        <v>0</v>
      </c>
      <c r="W4" s="8">
        <v>1246769.29</v>
      </c>
      <c r="X4" s="5">
        <f t="shared" si="0"/>
        <v>369905</v>
      </c>
      <c r="Y4" s="5">
        <f t="shared" si="1"/>
        <v>266708</v>
      </c>
      <c r="Z4" s="5">
        <f t="shared" si="2"/>
        <v>316812</v>
      </c>
      <c r="AA4" s="5">
        <f t="shared" si="3"/>
        <v>113979</v>
      </c>
      <c r="AB4" s="5">
        <f t="shared" si="4"/>
        <v>500488</v>
      </c>
      <c r="AC4" s="5">
        <f t="shared" si="5"/>
        <v>49468</v>
      </c>
      <c r="AD4" s="5">
        <f t="shared" si="5"/>
        <v>66822</v>
      </c>
      <c r="AE4" s="5">
        <f t="shared" si="6"/>
        <v>105145</v>
      </c>
      <c r="AF4" s="5">
        <f t="shared" si="7"/>
        <v>31338</v>
      </c>
      <c r="AG4" s="5">
        <f t="shared" si="8"/>
        <v>1820665</v>
      </c>
      <c r="AI4">
        <f t="shared" ref="AI4:AI15" si="18">X4/X3-1</f>
        <v>3.9552484184907977E-2</v>
      </c>
      <c r="AJ4">
        <f t="shared" si="9"/>
        <v>2.2773222298215767E-3</v>
      </c>
      <c r="AK4">
        <f t="shared" si="10"/>
        <v>0.12374567704176642</v>
      </c>
      <c r="AL4">
        <f t="shared" si="11"/>
        <v>0.12148732682619645</v>
      </c>
      <c r="AM4">
        <f t="shared" si="12"/>
        <v>7.781331093667565E-2</v>
      </c>
      <c r="AN4">
        <f t="shared" si="13"/>
        <v>0.11399360446786466</v>
      </c>
      <c r="AO4">
        <f t="shared" si="14"/>
        <v>0.12815924093802233</v>
      </c>
      <c r="AP4">
        <f t="shared" si="15"/>
        <v>8.3555757082349968E-2</v>
      </c>
      <c r="AQ4">
        <f t="shared" si="16"/>
        <v>8.1179920648611459E-2</v>
      </c>
      <c r="AR4">
        <f t="shared" si="17"/>
        <v>7.1291976953275826E-2</v>
      </c>
      <c r="AS4">
        <v>11</v>
      </c>
      <c r="AT4">
        <f t="shared" ref="AT4:AT15" si="19">1/AS4</f>
        <v>9.0909090909090912E-2</v>
      </c>
      <c r="AU4">
        <f t="shared" ref="AU4:AU15" si="20">AT4/SUM($AT$3:$AT$15)</f>
        <v>2.9295172109136142E-2</v>
      </c>
    </row>
    <row r="5" spans="1:47" x14ac:dyDescent="0.3">
      <c r="A5" s="6">
        <v>2008</v>
      </c>
      <c r="B5">
        <v>387262</v>
      </c>
      <c r="C5">
        <v>195756</v>
      </c>
      <c r="D5">
        <v>347808</v>
      </c>
      <c r="E5">
        <v>59112</v>
      </c>
      <c r="F5">
        <v>10108</v>
      </c>
      <c r="G5">
        <v>113546</v>
      </c>
      <c r="H5">
        <v>243955</v>
      </c>
      <c r="I5">
        <v>55360</v>
      </c>
      <c r="J5">
        <v>72661</v>
      </c>
      <c r="K5">
        <v>19608</v>
      </c>
      <c r="L5">
        <v>100780</v>
      </c>
      <c r="M5">
        <v>124925</v>
      </c>
      <c r="N5">
        <v>26096</v>
      </c>
      <c r="O5">
        <v>7670</v>
      </c>
      <c r="P5">
        <v>47883</v>
      </c>
      <c r="Q5">
        <v>44306</v>
      </c>
      <c r="R5">
        <v>20620</v>
      </c>
      <c r="S5">
        <v>12907</v>
      </c>
      <c r="T5">
        <v>30408</v>
      </c>
      <c r="U5">
        <v>2977</v>
      </c>
      <c r="V5" s="3">
        <v>0</v>
      </c>
      <c r="W5" s="8">
        <v>1616047.13</v>
      </c>
      <c r="X5" s="5">
        <f t="shared" si="0"/>
        <v>387262</v>
      </c>
      <c r="Y5" s="5">
        <f t="shared" si="1"/>
        <v>264976</v>
      </c>
      <c r="Z5" s="5">
        <f t="shared" si="2"/>
        <v>347808</v>
      </c>
      <c r="AA5" s="5">
        <f t="shared" si="3"/>
        <v>113546</v>
      </c>
      <c r="AB5" s="5">
        <f t="shared" si="4"/>
        <v>535941</v>
      </c>
      <c r="AC5" s="5">
        <f t="shared" si="5"/>
        <v>55360</v>
      </c>
      <c r="AD5" s="5">
        <f t="shared" si="5"/>
        <v>72661</v>
      </c>
      <c r="AE5" s="5">
        <f t="shared" si="6"/>
        <v>112809</v>
      </c>
      <c r="AF5" s="5">
        <f t="shared" si="7"/>
        <v>33385</v>
      </c>
      <c r="AG5" s="5">
        <f t="shared" si="8"/>
        <v>1923748</v>
      </c>
      <c r="AI5">
        <f t="shared" si="18"/>
        <v>4.6922858571795567E-2</v>
      </c>
      <c r="AJ5">
        <f t="shared" si="9"/>
        <v>-6.4939934310181968E-3</v>
      </c>
      <c r="AK5">
        <f t="shared" si="10"/>
        <v>9.7837203136244888E-2</v>
      </c>
      <c r="AL5">
        <f t="shared" si="11"/>
        <v>-3.7989454197703276E-3</v>
      </c>
      <c r="AM5">
        <f t="shared" si="12"/>
        <v>7.0836863221495738E-2</v>
      </c>
      <c r="AN5">
        <f t="shared" si="13"/>
        <v>0.11910730168998129</v>
      </c>
      <c r="AO5">
        <f t="shared" si="14"/>
        <v>8.7381401334889697E-2</v>
      </c>
      <c r="AP5">
        <f t="shared" si="15"/>
        <v>7.2889818821627372E-2</v>
      </c>
      <c r="AQ5">
        <f t="shared" si="16"/>
        <v>6.5320058714659623E-2</v>
      </c>
      <c r="AR5">
        <f t="shared" si="17"/>
        <v>5.6618323524646241E-2</v>
      </c>
      <c r="AS5">
        <v>10</v>
      </c>
      <c r="AT5">
        <f t="shared" si="19"/>
        <v>0.1</v>
      </c>
      <c r="AU5">
        <f t="shared" si="20"/>
        <v>3.2224689320049758E-2</v>
      </c>
    </row>
    <row r="6" spans="1:47" x14ac:dyDescent="0.3">
      <c r="A6" s="6">
        <v>2009</v>
      </c>
      <c r="B6">
        <v>394658</v>
      </c>
      <c r="C6">
        <v>210666</v>
      </c>
      <c r="D6">
        <v>357415</v>
      </c>
      <c r="E6">
        <v>64446</v>
      </c>
      <c r="F6">
        <v>10765</v>
      </c>
      <c r="G6">
        <v>126441</v>
      </c>
      <c r="H6">
        <v>262686</v>
      </c>
      <c r="I6">
        <v>60056</v>
      </c>
      <c r="J6">
        <v>74328</v>
      </c>
      <c r="K6">
        <v>21014</v>
      </c>
      <c r="L6">
        <v>109545</v>
      </c>
      <c r="M6">
        <v>130333</v>
      </c>
      <c r="N6">
        <v>27217</v>
      </c>
      <c r="O6">
        <v>8031</v>
      </c>
      <c r="P6">
        <v>51365</v>
      </c>
      <c r="Q6">
        <v>47215</v>
      </c>
      <c r="R6">
        <v>22008</v>
      </c>
      <c r="S6">
        <v>13925</v>
      </c>
      <c r="T6">
        <v>32312</v>
      </c>
      <c r="U6">
        <v>3164</v>
      </c>
      <c r="V6" s="3">
        <v>0</v>
      </c>
      <c r="W6" s="8">
        <v>1809148.95</v>
      </c>
      <c r="X6" s="5">
        <f t="shared" si="0"/>
        <v>394658</v>
      </c>
      <c r="Y6" s="5">
        <f t="shared" si="1"/>
        <v>285877</v>
      </c>
      <c r="Z6" s="5">
        <f t="shared" si="2"/>
        <v>357415</v>
      </c>
      <c r="AA6" s="5">
        <f t="shared" si="3"/>
        <v>126441</v>
      </c>
      <c r="AB6" s="5">
        <f t="shared" si="4"/>
        <v>572751</v>
      </c>
      <c r="AC6" s="5">
        <f t="shared" si="5"/>
        <v>60056</v>
      </c>
      <c r="AD6" s="5">
        <f t="shared" si="5"/>
        <v>74328</v>
      </c>
      <c r="AE6" s="5">
        <f t="shared" si="6"/>
        <v>120588</v>
      </c>
      <c r="AF6" s="5">
        <f t="shared" si="7"/>
        <v>35476</v>
      </c>
      <c r="AG6" s="5">
        <f t="shared" si="8"/>
        <v>2027590</v>
      </c>
      <c r="AI6">
        <f t="shared" si="18"/>
        <v>1.9098181592823504E-2</v>
      </c>
      <c r="AJ6">
        <f t="shared" si="9"/>
        <v>7.8878841857375814E-2</v>
      </c>
      <c r="AK6">
        <f t="shared" si="10"/>
        <v>2.7621561321188759E-2</v>
      </c>
      <c r="AL6">
        <f t="shared" si="11"/>
        <v>0.11356630792806444</v>
      </c>
      <c r="AM6">
        <f t="shared" si="12"/>
        <v>6.8682933382592459E-2</v>
      </c>
      <c r="AN6">
        <f t="shared" si="13"/>
        <v>8.4826589595375701E-2</v>
      </c>
      <c r="AO6">
        <f t="shared" si="14"/>
        <v>2.2942156039691186E-2</v>
      </c>
      <c r="AP6">
        <f t="shared" si="15"/>
        <v>6.8957264048081335E-2</v>
      </c>
      <c r="AQ6">
        <f t="shared" si="16"/>
        <v>6.263291897558787E-2</v>
      </c>
      <c r="AR6">
        <f t="shared" si="17"/>
        <v>5.3979003486943178E-2</v>
      </c>
      <c r="AS6">
        <v>9</v>
      </c>
      <c r="AT6">
        <f t="shared" si="19"/>
        <v>0.1111111111111111</v>
      </c>
      <c r="AU6">
        <f t="shared" si="20"/>
        <v>3.5805210355610836E-2</v>
      </c>
    </row>
    <row r="7" spans="1:47" x14ac:dyDescent="0.3">
      <c r="A7" s="6">
        <v>2010</v>
      </c>
      <c r="B7">
        <v>396576</v>
      </c>
      <c r="C7">
        <v>204544</v>
      </c>
      <c r="D7">
        <v>279360</v>
      </c>
      <c r="E7">
        <v>65721</v>
      </c>
      <c r="F7">
        <v>11107</v>
      </c>
      <c r="G7">
        <v>132618</v>
      </c>
      <c r="H7">
        <v>172608</v>
      </c>
      <c r="I7">
        <v>62064</v>
      </c>
      <c r="J7">
        <v>77800</v>
      </c>
      <c r="K7">
        <v>19895</v>
      </c>
      <c r="L7">
        <v>116515</v>
      </c>
      <c r="M7">
        <v>131692</v>
      </c>
      <c r="N7">
        <v>28004</v>
      </c>
      <c r="O7">
        <v>7881</v>
      </c>
      <c r="P7">
        <v>55194</v>
      </c>
      <c r="Q7">
        <v>50237</v>
      </c>
      <c r="R7">
        <v>23335</v>
      </c>
      <c r="S7">
        <v>14592</v>
      </c>
      <c r="T7">
        <v>34396</v>
      </c>
      <c r="U7">
        <v>2944</v>
      </c>
      <c r="V7">
        <v>270746</v>
      </c>
      <c r="W7" s="8">
        <v>2157828</v>
      </c>
      <c r="X7" s="5">
        <f t="shared" si="0"/>
        <v>396576</v>
      </c>
      <c r="Y7" s="5">
        <f t="shared" si="1"/>
        <v>281372</v>
      </c>
      <c r="Z7" s="5">
        <f t="shared" si="2"/>
        <v>279360</v>
      </c>
      <c r="AA7" s="5">
        <f t="shared" si="3"/>
        <v>132618</v>
      </c>
      <c r="AB7" s="5">
        <f t="shared" si="4"/>
        <v>491187</v>
      </c>
      <c r="AC7" s="5">
        <f t="shared" si="5"/>
        <v>62064</v>
      </c>
      <c r="AD7" s="5">
        <f t="shared" si="5"/>
        <v>77800</v>
      </c>
      <c r="AE7" s="5">
        <f t="shared" si="6"/>
        <v>399512</v>
      </c>
      <c r="AF7" s="5">
        <f t="shared" si="7"/>
        <v>37340</v>
      </c>
      <c r="AG7" s="5">
        <f t="shared" si="8"/>
        <v>2157829</v>
      </c>
      <c r="AP7" s="9"/>
      <c r="AU7">
        <f t="shared" si="20"/>
        <v>0</v>
      </c>
    </row>
    <row r="8" spans="1:47" x14ac:dyDescent="0.3">
      <c r="A8" s="6">
        <v>2011</v>
      </c>
      <c r="B8">
        <v>413368</v>
      </c>
      <c r="C8">
        <v>210482</v>
      </c>
      <c r="D8">
        <v>318690</v>
      </c>
      <c r="E8">
        <v>72442</v>
      </c>
      <c r="F8">
        <v>12187</v>
      </c>
      <c r="G8">
        <v>132268</v>
      </c>
      <c r="H8">
        <v>190892</v>
      </c>
      <c r="I8">
        <v>66769</v>
      </c>
      <c r="J8">
        <v>83876</v>
      </c>
      <c r="K8">
        <v>21549</v>
      </c>
      <c r="L8">
        <v>125192</v>
      </c>
      <c r="M8">
        <v>136698</v>
      </c>
      <c r="N8">
        <v>29797</v>
      </c>
      <c r="O8">
        <v>8478</v>
      </c>
      <c r="P8">
        <v>59124</v>
      </c>
      <c r="Q8">
        <v>53892</v>
      </c>
      <c r="R8">
        <v>25049</v>
      </c>
      <c r="S8">
        <v>15637</v>
      </c>
      <c r="T8">
        <v>36576</v>
      </c>
      <c r="U8">
        <v>3163</v>
      </c>
      <c r="V8">
        <v>276355</v>
      </c>
      <c r="W8" s="8">
        <v>2779880</v>
      </c>
      <c r="X8" s="5">
        <f t="shared" si="0"/>
        <v>413368</v>
      </c>
      <c r="Y8" s="5">
        <f t="shared" si="1"/>
        <v>295111</v>
      </c>
      <c r="Z8" s="5">
        <f t="shared" si="2"/>
        <v>318690</v>
      </c>
      <c r="AA8" s="5">
        <f t="shared" si="3"/>
        <v>132268</v>
      </c>
      <c r="AB8" s="5">
        <f t="shared" si="4"/>
        <v>528243</v>
      </c>
      <c r="AC8" s="5">
        <f t="shared" si="5"/>
        <v>66769</v>
      </c>
      <c r="AD8" s="5">
        <f t="shared" si="5"/>
        <v>83876</v>
      </c>
      <c r="AE8" s="5">
        <f t="shared" si="6"/>
        <v>414420</v>
      </c>
      <c r="AF8" s="5">
        <f t="shared" si="7"/>
        <v>39739</v>
      </c>
      <c r="AG8" s="5">
        <f t="shared" si="8"/>
        <v>2292484</v>
      </c>
      <c r="AI8">
        <f t="shared" si="18"/>
        <v>4.2342451383845736E-2</v>
      </c>
      <c r="AJ8">
        <f t="shared" si="9"/>
        <v>4.8828597017471553E-2</v>
      </c>
      <c r="AK8">
        <f t="shared" si="10"/>
        <v>0.14078608247422686</v>
      </c>
      <c r="AL8">
        <f t="shared" si="11"/>
        <v>-2.6391590885098681E-3</v>
      </c>
      <c r="AM8">
        <f t="shared" si="12"/>
        <v>7.5441736039431051E-2</v>
      </c>
      <c r="AN8">
        <f t="shared" si="13"/>
        <v>7.5808842485176609E-2</v>
      </c>
      <c r="AO8">
        <f t="shared" si="14"/>
        <v>7.8097686375321329E-2</v>
      </c>
      <c r="AP8">
        <f t="shared" si="15"/>
        <v>3.7315524940427336E-2</v>
      </c>
      <c r="AQ8">
        <f t="shared" si="16"/>
        <v>6.4247455811462295E-2</v>
      </c>
      <c r="AR8">
        <f t="shared" si="17"/>
        <v>6.2402998569395463E-2</v>
      </c>
      <c r="AS8">
        <v>8</v>
      </c>
      <c r="AT8">
        <f t="shared" si="19"/>
        <v>0.125</v>
      </c>
      <c r="AU8">
        <f t="shared" si="20"/>
        <v>4.0280861650062193E-2</v>
      </c>
    </row>
    <row r="9" spans="1:47" x14ac:dyDescent="0.3">
      <c r="A9" s="6">
        <v>2012</v>
      </c>
      <c r="B9">
        <v>425446</v>
      </c>
      <c r="C9">
        <v>221298</v>
      </c>
      <c r="D9">
        <v>347523</v>
      </c>
      <c r="E9">
        <v>82026</v>
      </c>
      <c r="F9">
        <v>13255</v>
      </c>
      <c r="G9">
        <v>137115</v>
      </c>
      <c r="H9">
        <v>210605</v>
      </c>
      <c r="I9">
        <v>70888</v>
      </c>
      <c r="J9">
        <v>90019</v>
      </c>
      <c r="K9">
        <v>23752</v>
      </c>
      <c r="L9">
        <v>132178</v>
      </c>
      <c r="M9">
        <v>138496</v>
      </c>
      <c r="N9">
        <v>31978</v>
      </c>
      <c r="O9">
        <v>9087</v>
      </c>
      <c r="P9">
        <v>63464</v>
      </c>
      <c r="Q9">
        <v>57883</v>
      </c>
      <c r="R9">
        <v>26915</v>
      </c>
      <c r="S9">
        <v>16765</v>
      </c>
      <c r="T9">
        <v>38736</v>
      </c>
      <c r="U9">
        <v>3411</v>
      </c>
      <c r="V9">
        <v>271938</v>
      </c>
      <c r="W9" s="8">
        <v>3245419</v>
      </c>
      <c r="X9" s="5">
        <f t="shared" si="0"/>
        <v>425446</v>
      </c>
      <c r="Y9" s="5">
        <f t="shared" si="1"/>
        <v>316579</v>
      </c>
      <c r="Z9" s="5">
        <f t="shared" si="2"/>
        <v>347523</v>
      </c>
      <c r="AA9" s="5">
        <f t="shared" si="3"/>
        <v>137115</v>
      </c>
      <c r="AB9" s="5">
        <f t="shared" si="4"/>
        <v>562861</v>
      </c>
      <c r="AC9" s="5">
        <f t="shared" si="5"/>
        <v>70888</v>
      </c>
      <c r="AD9" s="5">
        <f t="shared" si="5"/>
        <v>90019</v>
      </c>
      <c r="AE9" s="5">
        <f t="shared" si="6"/>
        <v>420200</v>
      </c>
      <c r="AF9" s="5">
        <f t="shared" si="7"/>
        <v>42147</v>
      </c>
      <c r="AG9" s="5">
        <f t="shared" si="8"/>
        <v>2412778</v>
      </c>
      <c r="AI9">
        <f t="shared" si="18"/>
        <v>2.921851715662549E-2</v>
      </c>
      <c r="AJ9">
        <f t="shared" si="9"/>
        <v>7.2745509316833434E-2</v>
      </c>
      <c r="AK9">
        <f t="shared" si="10"/>
        <v>9.0473500894286074E-2</v>
      </c>
      <c r="AL9">
        <f t="shared" si="11"/>
        <v>3.6645295914355724E-2</v>
      </c>
      <c r="AM9">
        <f t="shared" si="12"/>
        <v>6.5534233297932953E-2</v>
      </c>
      <c r="AN9">
        <f t="shared" si="13"/>
        <v>6.1690305381239874E-2</v>
      </c>
      <c r="AO9">
        <f t="shared" si="14"/>
        <v>7.3239067194429852E-2</v>
      </c>
      <c r="AP9">
        <f t="shared" si="15"/>
        <v>1.394720332030297E-2</v>
      </c>
      <c r="AQ9">
        <f t="shared" si="16"/>
        <v>6.0595384886383608E-2</v>
      </c>
      <c r="AR9">
        <f t="shared" si="17"/>
        <v>5.247321246298764E-2</v>
      </c>
      <c r="AS9">
        <v>7</v>
      </c>
      <c r="AT9">
        <f t="shared" si="19"/>
        <v>0.14285714285714285</v>
      </c>
      <c r="AU9">
        <f t="shared" si="20"/>
        <v>4.6035270457213937E-2</v>
      </c>
    </row>
    <row r="10" spans="1:47" x14ac:dyDescent="0.3">
      <c r="A10" s="6">
        <v>2013</v>
      </c>
      <c r="B10">
        <v>436642</v>
      </c>
      <c r="C10">
        <v>220791</v>
      </c>
      <c r="D10">
        <v>372597</v>
      </c>
      <c r="E10">
        <v>88985</v>
      </c>
      <c r="F10">
        <v>14457</v>
      </c>
      <c r="G10">
        <v>145123</v>
      </c>
      <c r="H10">
        <v>225783</v>
      </c>
      <c r="I10">
        <v>74828</v>
      </c>
      <c r="J10">
        <v>98919</v>
      </c>
      <c r="K10">
        <v>25827</v>
      </c>
      <c r="L10">
        <v>141266</v>
      </c>
      <c r="M10">
        <v>141503</v>
      </c>
      <c r="N10">
        <v>34335</v>
      </c>
      <c r="O10">
        <v>9782</v>
      </c>
      <c r="P10">
        <v>68377</v>
      </c>
      <c r="Q10">
        <v>62545</v>
      </c>
      <c r="R10">
        <v>29040</v>
      </c>
      <c r="S10">
        <v>18021</v>
      </c>
      <c r="T10">
        <v>41730</v>
      </c>
      <c r="U10">
        <v>3638</v>
      </c>
      <c r="V10">
        <v>289409</v>
      </c>
      <c r="W10" s="8">
        <v>3584262</v>
      </c>
      <c r="X10" s="5">
        <f t="shared" si="0"/>
        <v>436642</v>
      </c>
      <c r="Y10" s="5">
        <f t="shared" si="1"/>
        <v>324233</v>
      </c>
      <c r="Z10" s="5">
        <f t="shared" si="2"/>
        <v>372597</v>
      </c>
      <c r="AA10" s="5">
        <f t="shared" si="3"/>
        <v>145123</v>
      </c>
      <c r="AB10" s="5">
        <f t="shared" si="4"/>
        <v>596517</v>
      </c>
      <c r="AC10" s="5">
        <f t="shared" si="5"/>
        <v>74828</v>
      </c>
      <c r="AD10" s="5">
        <f t="shared" si="5"/>
        <v>98919</v>
      </c>
      <c r="AE10" s="5">
        <f t="shared" si="6"/>
        <v>449371</v>
      </c>
      <c r="AF10" s="5">
        <f t="shared" si="7"/>
        <v>45368</v>
      </c>
      <c r="AG10" s="5">
        <f t="shared" si="8"/>
        <v>2543598</v>
      </c>
      <c r="AI10">
        <f t="shared" si="18"/>
        <v>2.6315913182871631E-2</v>
      </c>
      <c r="AJ10">
        <f t="shared" si="9"/>
        <v>2.4177219588159771E-2</v>
      </c>
      <c r="AK10">
        <f t="shared" si="10"/>
        <v>7.2150620246717478E-2</v>
      </c>
      <c r="AL10">
        <f t="shared" si="11"/>
        <v>5.8403529883674254E-2</v>
      </c>
      <c r="AM10">
        <f t="shared" si="12"/>
        <v>5.9794514098507445E-2</v>
      </c>
      <c r="AN10">
        <f t="shared" si="13"/>
        <v>5.5580634239927873E-2</v>
      </c>
      <c r="AO10">
        <f t="shared" si="14"/>
        <v>9.8868016752019061E-2</v>
      </c>
      <c r="AP10">
        <f t="shared" si="15"/>
        <v>6.9421703950499847E-2</v>
      </c>
      <c r="AQ10">
        <f t="shared" si="16"/>
        <v>7.6422995705506924E-2</v>
      </c>
      <c r="AR10">
        <f t="shared" si="17"/>
        <v>5.4219658833096096E-2</v>
      </c>
      <c r="AS10">
        <v>6</v>
      </c>
      <c r="AT10">
        <f t="shared" si="19"/>
        <v>0.16666666666666666</v>
      </c>
      <c r="AU10">
        <f t="shared" si="20"/>
        <v>5.3707815533416255E-2</v>
      </c>
    </row>
    <row r="11" spans="1:47" x14ac:dyDescent="0.3">
      <c r="A11" s="6">
        <v>2014</v>
      </c>
      <c r="B11">
        <v>451659</v>
      </c>
      <c r="C11">
        <v>225785</v>
      </c>
      <c r="D11">
        <v>400192</v>
      </c>
      <c r="E11">
        <v>99516</v>
      </c>
      <c r="F11">
        <v>15366</v>
      </c>
      <c r="G11">
        <v>155183</v>
      </c>
      <c r="H11">
        <v>244040</v>
      </c>
      <c r="I11">
        <v>78776</v>
      </c>
      <c r="J11">
        <v>103444</v>
      </c>
      <c r="K11">
        <v>28068</v>
      </c>
      <c r="L11">
        <v>149500</v>
      </c>
      <c r="M11">
        <v>145459</v>
      </c>
      <c r="N11">
        <v>36730</v>
      </c>
      <c r="O11">
        <v>10465</v>
      </c>
      <c r="P11">
        <v>73286</v>
      </c>
      <c r="Q11">
        <v>67176</v>
      </c>
      <c r="R11">
        <v>31141</v>
      </c>
      <c r="S11">
        <v>19364</v>
      </c>
      <c r="T11">
        <v>44422</v>
      </c>
      <c r="U11">
        <v>3855</v>
      </c>
      <c r="V11">
        <v>312369</v>
      </c>
      <c r="W11" s="8">
        <v>3937856</v>
      </c>
      <c r="X11" s="5">
        <f t="shared" si="0"/>
        <v>451659</v>
      </c>
      <c r="Y11" s="5">
        <f t="shared" si="1"/>
        <v>340667</v>
      </c>
      <c r="Z11" s="5">
        <f t="shared" si="2"/>
        <v>400192</v>
      </c>
      <c r="AA11" s="5">
        <f t="shared" si="3"/>
        <v>155183</v>
      </c>
      <c r="AB11" s="5">
        <f t="shared" si="4"/>
        <v>633626</v>
      </c>
      <c r="AC11" s="5">
        <f t="shared" si="5"/>
        <v>78776</v>
      </c>
      <c r="AD11" s="5">
        <f t="shared" si="5"/>
        <v>103444</v>
      </c>
      <c r="AE11" s="5">
        <f t="shared" si="6"/>
        <v>483972</v>
      </c>
      <c r="AF11" s="5">
        <f t="shared" si="7"/>
        <v>48277</v>
      </c>
      <c r="AG11" s="5">
        <f t="shared" si="8"/>
        <v>2695796</v>
      </c>
      <c r="AI11">
        <f t="shared" si="18"/>
        <v>3.4392019091154857E-2</v>
      </c>
      <c r="AJ11">
        <f t="shared" si="9"/>
        <v>5.0685772268707963E-2</v>
      </c>
      <c r="AK11">
        <f t="shared" si="10"/>
        <v>7.4061251164126318E-2</v>
      </c>
      <c r="AL11">
        <f t="shared" si="11"/>
        <v>6.9320507431626988E-2</v>
      </c>
      <c r="AM11">
        <f t="shared" si="12"/>
        <v>6.2209459244246146E-2</v>
      </c>
      <c r="AN11">
        <f t="shared" si="13"/>
        <v>5.276099855668992E-2</v>
      </c>
      <c r="AO11">
        <f t="shared" si="14"/>
        <v>4.5744498023635449E-2</v>
      </c>
      <c r="AP11">
        <f t="shared" si="15"/>
        <v>7.6998738236334852E-2</v>
      </c>
      <c r="AQ11">
        <f t="shared" si="16"/>
        <v>6.4120084641156705E-2</v>
      </c>
      <c r="AR11">
        <f t="shared" si="17"/>
        <v>5.9835713033270288E-2</v>
      </c>
      <c r="AS11">
        <v>5</v>
      </c>
      <c r="AT11">
        <f t="shared" si="19"/>
        <v>0.2</v>
      </c>
      <c r="AU11">
        <f t="shared" si="20"/>
        <v>6.4449378640099517E-2</v>
      </c>
    </row>
    <row r="12" spans="1:47" x14ac:dyDescent="0.3">
      <c r="A12" s="6">
        <v>2015</v>
      </c>
      <c r="B12">
        <v>462536</v>
      </c>
      <c r="C12">
        <v>240462</v>
      </c>
      <c r="D12">
        <v>442612</v>
      </c>
      <c r="E12">
        <v>110861</v>
      </c>
      <c r="F12">
        <v>16503</v>
      </c>
      <c r="G12">
        <v>171973</v>
      </c>
      <c r="H12">
        <v>266150</v>
      </c>
      <c r="I12">
        <v>82731</v>
      </c>
      <c r="J12">
        <v>105813</v>
      </c>
      <c r="K12">
        <v>30460</v>
      </c>
      <c r="L12">
        <v>160533</v>
      </c>
      <c r="M12">
        <v>149769</v>
      </c>
      <c r="N12">
        <v>39227</v>
      </c>
      <c r="O12">
        <v>11051</v>
      </c>
      <c r="P12">
        <v>78357</v>
      </c>
      <c r="Q12">
        <v>71885</v>
      </c>
      <c r="R12">
        <v>33321</v>
      </c>
      <c r="S12">
        <v>20787</v>
      </c>
      <c r="T12">
        <v>47047</v>
      </c>
      <c r="U12">
        <v>4105</v>
      </c>
      <c r="V12">
        <v>329673</v>
      </c>
      <c r="W12" s="8">
        <v>4192862</v>
      </c>
      <c r="X12" s="5">
        <f t="shared" si="0"/>
        <v>462536</v>
      </c>
      <c r="Y12" s="5">
        <f t="shared" si="1"/>
        <v>367826</v>
      </c>
      <c r="Z12" s="5">
        <f t="shared" si="2"/>
        <v>442612</v>
      </c>
      <c r="AA12" s="5">
        <f t="shared" si="3"/>
        <v>171973</v>
      </c>
      <c r="AB12" s="5">
        <f t="shared" si="4"/>
        <v>677977</v>
      </c>
      <c r="AC12" s="5">
        <f t="shared" si="5"/>
        <v>82731</v>
      </c>
      <c r="AD12" s="5">
        <f t="shared" si="5"/>
        <v>105813</v>
      </c>
      <c r="AE12" s="5">
        <f t="shared" si="6"/>
        <v>513236</v>
      </c>
      <c r="AF12" s="5">
        <f t="shared" si="7"/>
        <v>51152</v>
      </c>
      <c r="AG12" s="5">
        <f t="shared" si="8"/>
        <v>2875856</v>
      </c>
      <c r="AI12">
        <f t="shared" si="18"/>
        <v>2.4082327596704589E-2</v>
      </c>
      <c r="AJ12">
        <f t="shared" si="9"/>
        <v>7.9723013969653644E-2</v>
      </c>
      <c r="AK12">
        <f t="shared" si="10"/>
        <v>0.10599912042219728</v>
      </c>
      <c r="AL12">
        <f t="shared" si="11"/>
        <v>0.10819484092974108</v>
      </c>
      <c r="AM12">
        <f t="shared" si="12"/>
        <v>6.9995549425055259E-2</v>
      </c>
      <c r="AN12">
        <f t="shared" si="13"/>
        <v>5.0205646389763325E-2</v>
      </c>
      <c r="AO12">
        <f t="shared" si="14"/>
        <v>2.2901279919570028E-2</v>
      </c>
      <c r="AP12">
        <f t="shared" si="15"/>
        <v>6.0466307968229493E-2</v>
      </c>
      <c r="AQ12">
        <f t="shared" si="16"/>
        <v>5.9552167698904146E-2</v>
      </c>
      <c r="AR12">
        <f t="shared" si="17"/>
        <v>6.6792887889142838E-2</v>
      </c>
      <c r="AS12">
        <v>4</v>
      </c>
      <c r="AT12">
        <f t="shared" si="19"/>
        <v>0.25</v>
      </c>
      <c r="AU12">
        <f t="shared" si="20"/>
        <v>8.0561723300124385E-2</v>
      </c>
    </row>
    <row r="13" spans="1:47" x14ac:dyDescent="0.3">
      <c r="A13" s="6">
        <v>2016</v>
      </c>
      <c r="B13">
        <v>468813</v>
      </c>
      <c r="C13">
        <v>230843</v>
      </c>
      <c r="D13">
        <v>495283</v>
      </c>
      <c r="E13">
        <v>123721</v>
      </c>
      <c r="F13">
        <v>17791</v>
      </c>
      <c r="G13">
        <v>189171</v>
      </c>
      <c r="H13">
        <v>288187</v>
      </c>
      <c r="I13">
        <v>87943</v>
      </c>
      <c r="J13">
        <v>112902</v>
      </c>
      <c r="K13">
        <v>32957</v>
      </c>
      <c r="L13">
        <v>173038</v>
      </c>
      <c r="M13">
        <v>155752</v>
      </c>
      <c r="N13">
        <v>41973</v>
      </c>
      <c r="O13">
        <v>11814</v>
      </c>
      <c r="P13">
        <v>83928</v>
      </c>
      <c r="Q13">
        <v>77090</v>
      </c>
      <c r="R13">
        <v>35781</v>
      </c>
      <c r="S13">
        <v>22319</v>
      </c>
      <c r="T13">
        <v>50058</v>
      </c>
      <c r="U13">
        <v>4400</v>
      </c>
      <c r="V13">
        <v>350706</v>
      </c>
      <c r="W13" s="8">
        <v>4502732.99</v>
      </c>
      <c r="X13" s="5">
        <f t="shared" si="0"/>
        <v>468813</v>
      </c>
      <c r="Y13" s="5">
        <f t="shared" si="1"/>
        <v>372355</v>
      </c>
      <c r="Z13" s="5">
        <f t="shared" si="2"/>
        <v>495283</v>
      </c>
      <c r="AA13" s="5">
        <f t="shared" si="3"/>
        <v>189171</v>
      </c>
      <c r="AB13" s="5">
        <f t="shared" si="4"/>
        <v>726040</v>
      </c>
      <c r="AC13" s="5">
        <f t="shared" si="5"/>
        <v>87943</v>
      </c>
      <c r="AD13" s="5">
        <f t="shared" si="5"/>
        <v>112902</v>
      </c>
      <c r="AE13" s="5">
        <f t="shared" si="6"/>
        <v>547505</v>
      </c>
      <c r="AF13" s="5">
        <f t="shared" si="7"/>
        <v>54458</v>
      </c>
      <c r="AG13" s="5">
        <f t="shared" si="8"/>
        <v>3054470</v>
      </c>
      <c r="AI13">
        <f t="shared" si="18"/>
        <v>1.357083556739358E-2</v>
      </c>
      <c r="AJ13">
        <f t="shared" si="9"/>
        <v>1.2312887071604495E-2</v>
      </c>
      <c r="AK13">
        <f t="shared" si="10"/>
        <v>0.11900038860220685</v>
      </c>
      <c r="AL13">
        <f t="shared" si="11"/>
        <v>0.10000407040640091</v>
      </c>
      <c r="AM13">
        <f t="shared" si="12"/>
        <v>7.0891785414549435E-2</v>
      </c>
      <c r="AN13">
        <f t="shared" si="13"/>
        <v>6.2999359369522834E-2</v>
      </c>
      <c r="AO13">
        <f t="shared" si="14"/>
        <v>6.6995548751098699E-2</v>
      </c>
      <c r="AP13">
        <f t="shared" si="15"/>
        <v>6.6770452579320239E-2</v>
      </c>
      <c r="AQ13">
        <f t="shared" si="16"/>
        <v>6.4630903972474174E-2</v>
      </c>
      <c r="AR13">
        <f t="shared" si="17"/>
        <v>6.2108116678999181E-2</v>
      </c>
      <c r="AS13">
        <v>3</v>
      </c>
      <c r="AT13">
        <f t="shared" si="19"/>
        <v>0.33333333333333331</v>
      </c>
      <c r="AU13">
        <f t="shared" si="20"/>
        <v>0.10741563106683251</v>
      </c>
    </row>
    <row r="14" spans="1:47" x14ac:dyDescent="0.3">
      <c r="A14" s="6">
        <v>2017</v>
      </c>
      <c r="B14">
        <v>482417</v>
      </c>
      <c r="C14">
        <v>214453</v>
      </c>
      <c r="D14">
        <v>566604</v>
      </c>
      <c r="E14">
        <v>135351</v>
      </c>
      <c r="F14">
        <v>19333</v>
      </c>
      <c r="G14">
        <v>205629</v>
      </c>
      <c r="H14">
        <v>312280</v>
      </c>
      <c r="I14">
        <v>94899</v>
      </c>
      <c r="J14">
        <v>123041</v>
      </c>
      <c r="K14">
        <v>35383</v>
      </c>
      <c r="L14">
        <v>187123</v>
      </c>
      <c r="M14">
        <v>162098</v>
      </c>
      <c r="N14">
        <v>44995</v>
      </c>
      <c r="O14">
        <v>12631</v>
      </c>
      <c r="P14">
        <v>90072</v>
      </c>
      <c r="Q14">
        <v>82794</v>
      </c>
      <c r="R14">
        <v>38439</v>
      </c>
      <c r="S14">
        <v>23968</v>
      </c>
      <c r="T14">
        <v>53372</v>
      </c>
      <c r="U14">
        <v>4725</v>
      </c>
      <c r="V14">
        <v>372941</v>
      </c>
      <c r="W14" s="8">
        <v>5005975.49</v>
      </c>
      <c r="X14" s="5">
        <f t="shared" si="0"/>
        <v>482417</v>
      </c>
      <c r="Y14" s="5">
        <f t="shared" si="1"/>
        <v>369137</v>
      </c>
      <c r="Z14" s="5">
        <f t="shared" si="2"/>
        <v>566604</v>
      </c>
      <c r="AA14" s="5">
        <f t="shared" si="3"/>
        <v>205629</v>
      </c>
      <c r="AB14" s="5">
        <f t="shared" si="4"/>
        <v>778478</v>
      </c>
      <c r="AC14" s="5">
        <f t="shared" si="5"/>
        <v>94899</v>
      </c>
      <c r="AD14" s="5">
        <f t="shared" si="5"/>
        <v>123041</v>
      </c>
      <c r="AE14" s="5">
        <f t="shared" si="6"/>
        <v>584246</v>
      </c>
      <c r="AF14" s="5">
        <f t="shared" si="7"/>
        <v>58097</v>
      </c>
      <c r="AG14" s="5">
        <f t="shared" si="8"/>
        <v>3262548</v>
      </c>
      <c r="AI14">
        <f t="shared" si="18"/>
        <v>2.9017966651948557E-2</v>
      </c>
      <c r="AJ14">
        <f t="shared" si="9"/>
        <v>-8.6422902874944141E-3</v>
      </c>
      <c r="AK14">
        <f t="shared" si="10"/>
        <v>0.14400050072382853</v>
      </c>
      <c r="AL14">
        <f t="shared" si="11"/>
        <v>8.7000650205369734E-2</v>
      </c>
      <c r="AM14">
        <f t="shared" si="12"/>
        <v>7.2224670817034875E-2</v>
      </c>
      <c r="AN14">
        <f t="shared" si="13"/>
        <v>7.9096687627213003E-2</v>
      </c>
      <c r="AO14">
        <f t="shared" si="14"/>
        <v>8.98035464385043E-2</v>
      </c>
      <c r="AP14">
        <f t="shared" si="15"/>
        <v>6.7106236472726177E-2</v>
      </c>
      <c r="AQ14">
        <f t="shared" si="16"/>
        <v>6.6822138161519051E-2</v>
      </c>
      <c r="AR14">
        <f t="shared" si="17"/>
        <v>6.812245659639804E-2</v>
      </c>
      <c r="AS14">
        <v>2</v>
      </c>
      <c r="AT14">
        <f t="shared" si="19"/>
        <v>0.5</v>
      </c>
      <c r="AU14">
        <f t="shared" si="20"/>
        <v>0.16112344660024877</v>
      </c>
    </row>
    <row r="15" spans="1:47" x14ac:dyDescent="0.3">
      <c r="A15" s="6">
        <v>2018</v>
      </c>
      <c r="B15">
        <v>500566.71</v>
      </c>
      <c r="C15">
        <v>207783.7</v>
      </c>
      <c r="D15">
        <v>640171.82999999996</v>
      </c>
      <c r="E15">
        <v>149426.98000000001</v>
      </c>
      <c r="F15">
        <v>20574.14</v>
      </c>
      <c r="G15">
        <v>224463.99</v>
      </c>
      <c r="H15">
        <v>338854.7</v>
      </c>
      <c r="I15">
        <v>102348.91</v>
      </c>
      <c r="J15">
        <v>131383.06</v>
      </c>
      <c r="K15">
        <v>38128.44</v>
      </c>
      <c r="L15">
        <v>202486.28</v>
      </c>
      <c r="M15">
        <v>169109.32</v>
      </c>
      <c r="N15">
        <v>48077.51</v>
      </c>
      <c r="O15">
        <v>13654.12</v>
      </c>
      <c r="P15">
        <v>94215.21</v>
      </c>
      <c r="Q15">
        <v>88656.25</v>
      </c>
      <c r="R15">
        <v>41171.85</v>
      </c>
      <c r="S15">
        <v>25696.47</v>
      </c>
      <c r="T15">
        <v>55966.09</v>
      </c>
      <c r="U15">
        <v>5047.59</v>
      </c>
      <c r="V15">
        <v>395615.71</v>
      </c>
      <c r="W15" s="8">
        <v>5542331.8700000001</v>
      </c>
      <c r="X15" s="5">
        <f t="shared" si="0"/>
        <v>500566.71</v>
      </c>
      <c r="Y15" s="5">
        <f t="shared" si="1"/>
        <v>377784.82000000007</v>
      </c>
      <c r="Z15" s="5">
        <f t="shared" si="2"/>
        <v>640171.82999999996</v>
      </c>
      <c r="AA15" s="5">
        <f t="shared" si="3"/>
        <v>224463.99</v>
      </c>
      <c r="AB15" s="5">
        <f t="shared" si="4"/>
        <v>836006.84000000008</v>
      </c>
      <c r="AC15" s="5">
        <f t="shared" si="5"/>
        <v>102348.91</v>
      </c>
      <c r="AD15" s="5">
        <f t="shared" si="5"/>
        <v>131383.06</v>
      </c>
      <c r="AE15" s="5">
        <f t="shared" si="6"/>
        <v>619659.02</v>
      </c>
      <c r="AF15" s="5">
        <f t="shared" si="7"/>
        <v>61013.679999999993</v>
      </c>
      <c r="AG15" s="5">
        <f t="shared" si="8"/>
        <v>3493398.8600000003</v>
      </c>
      <c r="AI15">
        <f t="shared" si="18"/>
        <v>3.7622451115943312E-2</v>
      </c>
      <c r="AJ15">
        <f t="shared" si="9"/>
        <v>2.3427128681221543E-2</v>
      </c>
      <c r="AK15">
        <f t="shared" si="10"/>
        <v>0.12983994112290054</v>
      </c>
      <c r="AL15">
        <f t="shared" si="11"/>
        <v>9.1596953737070219E-2</v>
      </c>
      <c r="AM15">
        <f t="shared" si="12"/>
        <v>7.3899121105541976E-2</v>
      </c>
      <c r="AN15">
        <f t="shared" si="13"/>
        <v>7.8503566950125947E-2</v>
      </c>
      <c r="AO15">
        <f t="shared" si="14"/>
        <v>6.7799026340813251E-2</v>
      </c>
      <c r="AP15">
        <f t="shared" si="15"/>
        <v>6.0613200603855333E-2</v>
      </c>
      <c r="AQ15">
        <f t="shared" si="16"/>
        <v>5.0203624972029459E-2</v>
      </c>
      <c r="AR15">
        <f t="shared" si="17"/>
        <v>7.0757843256252562E-2</v>
      </c>
      <c r="AS15">
        <v>1</v>
      </c>
      <c r="AT15">
        <f t="shared" si="19"/>
        <v>1</v>
      </c>
      <c r="AU15">
        <f t="shared" si="20"/>
        <v>0.32224689320049754</v>
      </c>
    </row>
    <row r="16" spans="1:47" x14ac:dyDescent="0.3">
      <c r="A16" s="2">
        <v>2019</v>
      </c>
      <c r="AI16">
        <f>AVERAGE(AI3:AI15)</f>
        <v>3.1676343132168293E-2</v>
      </c>
      <c r="AJ16">
        <f t="shared" ref="AJ16:AR16" si="21">AVERAGE(AJ3:AJ15)</f>
        <v>3.175060644580921E-2</v>
      </c>
      <c r="AK16">
        <f t="shared" si="21"/>
        <v>0.10492245985896242</v>
      </c>
      <c r="AL16">
        <f t="shared" si="21"/>
        <v>7.4186207408449653E-2</v>
      </c>
      <c r="AM16">
        <f t="shared" si="21"/>
        <v>7.0508175224404043E-2</v>
      </c>
      <c r="AN16">
        <f t="shared" si="21"/>
        <v>7.7988182937663617E-2</v>
      </c>
      <c r="AO16">
        <f t="shared" si="21"/>
        <v>7.5509611916176445E-2</v>
      </c>
      <c r="AP16">
        <f t="shared" si="21"/>
        <v>6.3126205790847087E-2</v>
      </c>
      <c r="AQ16">
        <f t="shared" si="21"/>
        <v>6.5866704241322516E-2</v>
      </c>
      <c r="AR16">
        <f t="shared" si="21"/>
        <v>6.2365246200981085E-2</v>
      </c>
    </row>
    <row r="17" spans="1:44" x14ac:dyDescent="0.3">
      <c r="A17" s="2">
        <v>2020</v>
      </c>
      <c r="AI17">
        <f>SUMPRODUCT(AI3:AI15,$AU$3:$AU$15)</f>
        <v>3.1252113894329518E-2</v>
      </c>
      <c r="AJ17">
        <f t="shared" ref="AJ17:AR17" si="22">SUMPRODUCT(AJ3:AJ15,$AU$3:$AU$15)</f>
        <v>2.6547579488962532E-2</v>
      </c>
      <c r="AK17">
        <f t="shared" si="22"/>
        <v>0.11620191705467783</v>
      </c>
      <c r="AL17">
        <f t="shared" si="22"/>
        <v>8.2647035191822524E-2</v>
      </c>
      <c r="AM17">
        <f t="shared" si="22"/>
        <v>7.1118080902986963E-2</v>
      </c>
      <c r="AN17">
        <f t="shared" si="22"/>
        <v>7.4067515045907403E-2</v>
      </c>
      <c r="AO17">
        <f t="shared" si="22"/>
        <v>7.0860986865752554E-2</v>
      </c>
      <c r="AP17">
        <f t="shared" si="22"/>
        <v>6.2624239816797128E-2</v>
      </c>
      <c r="AQ17">
        <f t="shared" si="22"/>
        <v>6.1029989137304078E-2</v>
      </c>
      <c r="AR17">
        <f t="shared" si="22"/>
        <v>6.5247246268160392E-2</v>
      </c>
    </row>
    <row r="18" spans="1:44" x14ac:dyDescent="0.3">
      <c r="A18" s="2">
        <v>2021</v>
      </c>
    </row>
    <row r="19" spans="1:44" x14ac:dyDescent="0.3">
      <c r="A19" s="2">
        <v>2022</v>
      </c>
      <c r="AI19">
        <f>CORREL(AI$4:AI$15,AI$3:AI$14)</f>
        <v>0.12505730295394957</v>
      </c>
      <c r="AJ19">
        <f t="shared" ref="AJ19:AR19" si="23">CORREL(AJ$4:AJ$15,AJ$3:AJ$14)</f>
        <v>0.1507169759824579</v>
      </c>
      <c r="AK19">
        <f t="shared" si="23"/>
        <v>0.46551729205052117</v>
      </c>
      <c r="AL19">
        <f t="shared" si="23"/>
        <v>3.6344266253082383E-4</v>
      </c>
      <c r="AM19">
        <f t="shared" si="23"/>
        <v>0.61445123868760232</v>
      </c>
      <c r="AN19">
        <f t="shared" si="23"/>
        <v>0.82269121694667702</v>
      </c>
      <c r="AO19">
        <f t="shared" si="23"/>
        <v>0.4030763535253003</v>
      </c>
      <c r="AP19">
        <f t="shared" si="23"/>
        <v>0.43749114139933098</v>
      </c>
      <c r="AQ19">
        <f t="shared" si="23"/>
        <v>0.14165086696967466</v>
      </c>
      <c r="AR19">
        <f t="shared" si="23"/>
        <v>0.46206298543827634</v>
      </c>
    </row>
    <row r="20" spans="1:44" x14ac:dyDescent="0.3">
      <c r="A20" s="2">
        <v>2023</v>
      </c>
      <c r="AI20" t="e" cm="1">
        <f t="array" ref="AI20">LINEST(AI4:AI15,AI3:AI14)</f>
        <v>#VALUE!</v>
      </c>
    </row>
    <row r="21" spans="1:44" x14ac:dyDescent="0.3">
      <c r="A21" s="2">
        <v>2024</v>
      </c>
    </row>
    <row r="22" spans="1:44" x14ac:dyDescent="0.3">
      <c r="A22" s="2">
        <v>2025</v>
      </c>
    </row>
    <row r="23" spans="1:44" x14ac:dyDescent="0.3">
      <c r="A23" s="2">
        <v>2026</v>
      </c>
    </row>
    <row r="24" spans="1:44" x14ac:dyDescent="0.3">
      <c r="A24" s="2">
        <v>2027</v>
      </c>
    </row>
    <row r="25" spans="1:44" x14ac:dyDescent="0.3">
      <c r="A25" s="2">
        <v>2028</v>
      </c>
    </row>
    <row r="26" spans="1:44" x14ac:dyDescent="0.3">
      <c r="A26" s="2">
        <v>2029</v>
      </c>
    </row>
    <row r="27" spans="1:44" x14ac:dyDescent="0.3">
      <c r="A27" s="2">
        <v>2030</v>
      </c>
    </row>
    <row r="28" spans="1:44" x14ac:dyDescent="0.3">
      <c r="A28" s="2">
        <v>2031</v>
      </c>
    </row>
    <row r="29" spans="1:44" x14ac:dyDescent="0.3">
      <c r="A29" s="2">
        <v>2032</v>
      </c>
    </row>
    <row r="30" spans="1:44" x14ac:dyDescent="0.3">
      <c r="A30" s="2">
        <v>2033</v>
      </c>
    </row>
    <row r="31" spans="1:44" x14ac:dyDescent="0.3">
      <c r="A31" s="2">
        <v>2034</v>
      </c>
      <c r="AF31" t="s">
        <v>42</v>
      </c>
      <c r="AG31" t="s">
        <v>43</v>
      </c>
      <c r="AH31" t="s">
        <v>44</v>
      </c>
      <c r="AI31" t="s">
        <v>45</v>
      </c>
      <c r="AJ31" t="s">
        <v>49</v>
      </c>
      <c r="AK31" t="s">
        <v>50</v>
      </c>
      <c r="AL31" t="s">
        <v>47</v>
      </c>
      <c r="AM31" t="s">
        <v>51</v>
      </c>
      <c r="AN31" t="s">
        <v>46</v>
      </c>
      <c r="AO31" t="s">
        <v>48</v>
      </c>
    </row>
    <row r="32" spans="1:44" x14ac:dyDescent="0.3">
      <c r="A32" s="2">
        <v>2035</v>
      </c>
      <c r="AF32">
        <v>3.7980111490004687E-2</v>
      </c>
      <c r="AG32">
        <v>3.0872690673733327E-3</v>
      </c>
      <c r="AH32">
        <v>0.1335536711578591</v>
      </c>
      <c r="AI32">
        <v>0.11045311014717618</v>
      </c>
      <c r="AJ32">
        <v>7.8773925709785475E-2</v>
      </c>
      <c r="AK32">
        <v>0.1012846584990823</v>
      </c>
      <c r="AL32">
        <v>0.12418387488612215</v>
      </c>
      <c r="AM32">
        <v>7.9472261466410066E-2</v>
      </c>
      <c r="AN32">
        <v>7.4672796707574873E-2</v>
      </c>
      <c r="AO32">
        <v>6.9780763127365697E-2</v>
      </c>
    </row>
    <row r="33" spans="1:41" x14ac:dyDescent="0.3">
      <c r="A33" s="2">
        <v>2036</v>
      </c>
      <c r="AF33">
        <v>3.9552484184907977E-2</v>
      </c>
      <c r="AG33">
        <v>2.2773222298215767E-3</v>
      </c>
      <c r="AH33">
        <v>0.12374567704176642</v>
      </c>
      <c r="AI33">
        <v>0.12148732682619645</v>
      </c>
      <c r="AJ33">
        <v>7.781331093667565E-2</v>
      </c>
      <c r="AK33">
        <v>0.11399360446786466</v>
      </c>
      <c r="AL33">
        <v>0.12815924093802233</v>
      </c>
      <c r="AM33">
        <v>8.3555757082349968E-2</v>
      </c>
      <c r="AN33">
        <v>8.1179920648611459E-2</v>
      </c>
      <c r="AO33">
        <v>7.1291976953275826E-2</v>
      </c>
    </row>
    <row r="34" spans="1:41" x14ac:dyDescent="0.3">
      <c r="A34" s="2">
        <v>2037</v>
      </c>
      <c r="AF34">
        <v>4.6922858571795567E-2</v>
      </c>
      <c r="AG34">
        <v>-6.4939934310181968E-3</v>
      </c>
      <c r="AH34">
        <v>9.7837203136244888E-2</v>
      </c>
      <c r="AI34">
        <v>-3.7989454197703276E-3</v>
      </c>
      <c r="AJ34">
        <v>7.0836863221495738E-2</v>
      </c>
      <c r="AK34">
        <v>0.11910730168998129</v>
      </c>
      <c r="AL34">
        <v>8.7381401334889697E-2</v>
      </c>
      <c r="AM34">
        <v>7.2889818821627372E-2</v>
      </c>
      <c r="AN34">
        <v>6.5320058714659623E-2</v>
      </c>
      <c r="AO34">
        <v>5.6618323524646241E-2</v>
      </c>
    </row>
    <row r="35" spans="1:41" x14ac:dyDescent="0.3">
      <c r="A35" s="2">
        <v>2038</v>
      </c>
      <c r="AF35">
        <v>1.9098181592823504E-2</v>
      </c>
      <c r="AG35">
        <v>7.8878841857375814E-2</v>
      </c>
      <c r="AH35">
        <v>2.7621561321188759E-2</v>
      </c>
      <c r="AI35">
        <v>0.11356630792806444</v>
      </c>
      <c r="AJ35">
        <v>6.8682933382592459E-2</v>
      </c>
      <c r="AK35">
        <v>8.4826589595375701E-2</v>
      </c>
      <c r="AL35">
        <v>2.2942156039691186E-2</v>
      </c>
      <c r="AM35">
        <v>6.8957264048081335E-2</v>
      </c>
      <c r="AN35">
        <v>6.263291897558787E-2</v>
      </c>
      <c r="AO35">
        <v>5.3979003486943178E-2</v>
      </c>
    </row>
    <row r="36" spans="1:41" x14ac:dyDescent="0.3">
      <c r="A36" s="2">
        <v>2039</v>
      </c>
      <c r="AF36">
        <v>4.2342451383845736E-2</v>
      </c>
      <c r="AG36">
        <v>4.8828597017471553E-2</v>
      </c>
      <c r="AH36">
        <v>0.14078608247422686</v>
      </c>
      <c r="AI36">
        <v>-2.6391590885098681E-3</v>
      </c>
      <c r="AJ36">
        <v>7.5441736039431051E-2</v>
      </c>
      <c r="AK36">
        <v>7.5808842485176609E-2</v>
      </c>
      <c r="AL36">
        <v>7.8097686375321329E-2</v>
      </c>
      <c r="AM36">
        <v>3.7315524940427336E-2</v>
      </c>
      <c r="AN36">
        <v>6.4247455811462295E-2</v>
      </c>
      <c r="AO36">
        <v>6.2402998569395463E-2</v>
      </c>
    </row>
    <row r="37" spans="1:41" x14ac:dyDescent="0.3">
      <c r="A37" s="2">
        <v>2040</v>
      </c>
      <c r="AF37">
        <v>2.921851715662549E-2</v>
      </c>
      <c r="AG37">
        <v>7.2745509316833434E-2</v>
      </c>
      <c r="AH37">
        <v>9.0473500894286074E-2</v>
      </c>
      <c r="AI37">
        <v>3.6645295914355724E-2</v>
      </c>
      <c r="AJ37">
        <v>6.5534233297932953E-2</v>
      </c>
      <c r="AK37">
        <v>6.1690305381239874E-2</v>
      </c>
      <c r="AL37">
        <v>7.3239067194429852E-2</v>
      </c>
      <c r="AM37">
        <v>1.394720332030297E-2</v>
      </c>
      <c r="AN37">
        <v>6.0595384886383608E-2</v>
      </c>
      <c r="AO37">
        <v>5.247321246298764E-2</v>
      </c>
    </row>
    <row r="38" spans="1:41" x14ac:dyDescent="0.3">
      <c r="A38" s="2">
        <v>2041</v>
      </c>
      <c r="AF38">
        <v>2.6315913182871631E-2</v>
      </c>
      <c r="AG38">
        <v>2.4177219588159771E-2</v>
      </c>
      <c r="AH38">
        <v>7.2150620246717478E-2</v>
      </c>
      <c r="AI38">
        <v>5.8403529883674254E-2</v>
      </c>
      <c r="AJ38">
        <v>5.9794514098507445E-2</v>
      </c>
      <c r="AK38">
        <v>5.5580634239927873E-2</v>
      </c>
      <c r="AL38">
        <v>9.8868016752019061E-2</v>
      </c>
      <c r="AM38">
        <v>6.9421703950499847E-2</v>
      </c>
      <c r="AN38">
        <v>7.6422995705506924E-2</v>
      </c>
      <c r="AO38">
        <v>5.4219658833096096E-2</v>
      </c>
    </row>
    <row r="39" spans="1:41" x14ac:dyDescent="0.3">
      <c r="A39" s="2">
        <v>2042</v>
      </c>
      <c r="AF39">
        <v>3.4392019091154857E-2</v>
      </c>
      <c r="AG39">
        <v>5.0685772268707963E-2</v>
      </c>
      <c r="AH39">
        <v>7.4061251164126318E-2</v>
      </c>
      <c r="AI39">
        <v>6.9320507431626988E-2</v>
      </c>
      <c r="AJ39">
        <v>6.2209459244246146E-2</v>
      </c>
      <c r="AK39">
        <v>5.276099855668992E-2</v>
      </c>
      <c r="AL39">
        <v>4.5744498023635449E-2</v>
      </c>
      <c r="AM39">
        <v>7.6998738236334852E-2</v>
      </c>
      <c r="AN39">
        <v>6.4120084641156705E-2</v>
      </c>
      <c r="AO39">
        <v>5.9835713033270288E-2</v>
      </c>
    </row>
    <row r="40" spans="1:41" x14ac:dyDescent="0.3">
      <c r="A40" s="2">
        <v>2043</v>
      </c>
      <c r="AF40">
        <v>2.4082327596704589E-2</v>
      </c>
      <c r="AG40">
        <v>7.9723013969653644E-2</v>
      </c>
      <c r="AH40">
        <v>0.10599912042219728</v>
      </c>
      <c r="AI40">
        <v>0.10819484092974108</v>
      </c>
      <c r="AJ40">
        <v>6.9995549425055259E-2</v>
      </c>
      <c r="AK40">
        <v>5.0205646389763325E-2</v>
      </c>
      <c r="AL40">
        <v>2.2901279919570028E-2</v>
      </c>
      <c r="AM40">
        <v>6.0466307968229493E-2</v>
      </c>
      <c r="AN40">
        <v>5.9552167698904146E-2</v>
      </c>
      <c r="AO40">
        <v>6.6792887889142838E-2</v>
      </c>
    </row>
    <row r="41" spans="1:41" x14ac:dyDescent="0.3">
      <c r="A41" s="2">
        <v>2044</v>
      </c>
      <c r="AF41">
        <v>1.357083556739358E-2</v>
      </c>
      <c r="AG41">
        <v>1.2312887071604495E-2</v>
      </c>
      <c r="AH41">
        <v>0.11900038860220685</v>
      </c>
      <c r="AI41">
        <v>0.10000407040640091</v>
      </c>
      <c r="AJ41">
        <v>7.0891785414549435E-2</v>
      </c>
      <c r="AK41">
        <v>6.2999359369522834E-2</v>
      </c>
      <c r="AL41">
        <v>6.6995548751098699E-2</v>
      </c>
      <c r="AM41">
        <v>6.6770452579320239E-2</v>
      </c>
      <c r="AN41">
        <v>6.4630903972474174E-2</v>
      </c>
      <c r="AO41">
        <v>6.2108116678999181E-2</v>
      </c>
    </row>
    <row r="42" spans="1:41" x14ac:dyDescent="0.3">
      <c r="A42" s="2">
        <v>2045</v>
      </c>
      <c r="AF42">
        <v>2.9017966651948557E-2</v>
      </c>
      <c r="AG42">
        <v>-8.6422902874944141E-3</v>
      </c>
      <c r="AH42">
        <v>0.14400050072382853</v>
      </c>
      <c r="AI42">
        <v>8.7000650205369734E-2</v>
      </c>
      <c r="AJ42">
        <v>7.2224670817034875E-2</v>
      </c>
      <c r="AK42">
        <v>7.9096687627213003E-2</v>
      </c>
      <c r="AL42">
        <v>8.98035464385043E-2</v>
      </c>
      <c r="AM42">
        <v>6.7106236472726177E-2</v>
      </c>
      <c r="AN42">
        <v>6.6822138161519051E-2</v>
      </c>
      <c r="AO42">
        <v>6.812245659639804E-2</v>
      </c>
    </row>
    <row r="43" spans="1:41" x14ac:dyDescent="0.3">
      <c r="A43" s="2">
        <v>2046</v>
      </c>
      <c r="AF43">
        <v>3.7622451115943312E-2</v>
      </c>
      <c r="AG43">
        <v>2.3427128681221543E-2</v>
      </c>
      <c r="AH43">
        <v>0.12983994112290054</v>
      </c>
      <c r="AI43">
        <v>9.1596953737070219E-2</v>
      </c>
      <c r="AJ43">
        <v>7.3899121105541976E-2</v>
      </c>
      <c r="AK43">
        <v>7.8503566950125947E-2</v>
      </c>
      <c r="AL43">
        <v>6.7799026340813251E-2</v>
      </c>
      <c r="AM43">
        <v>6.0613200603855333E-2</v>
      </c>
      <c r="AN43">
        <v>5.0203624972029459E-2</v>
      </c>
      <c r="AO43">
        <v>7.0757843256252562E-2</v>
      </c>
    </row>
    <row r="44" spans="1:41" x14ac:dyDescent="0.3">
      <c r="A44" s="2">
        <v>2047</v>
      </c>
    </row>
    <row r="45" spans="1:41" x14ac:dyDescent="0.3">
      <c r="A45" s="2">
        <v>2048</v>
      </c>
    </row>
    <row r="46" spans="1:41" x14ac:dyDescent="0.3">
      <c r="A46" s="2">
        <v>2049</v>
      </c>
    </row>
    <row r="47" spans="1:41" x14ac:dyDescent="0.3">
      <c r="A47" s="2">
        <v>2050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2B-4458-4614-A026-A1239B413FEC}">
  <dimension ref="A1:C97"/>
  <sheetViews>
    <sheetView topLeftCell="A62" workbookViewId="0">
      <selection activeCell="C110" sqref="C110"/>
    </sheetView>
  </sheetViews>
  <sheetFormatPr baseColWidth="10" defaultRowHeight="14.4" x14ac:dyDescent="0.3"/>
  <sheetData>
    <row r="1" spans="1:3" x14ac:dyDescent="0.3">
      <c r="A1" s="5" t="s">
        <v>41</v>
      </c>
      <c r="B1" t="s">
        <v>52</v>
      </c>
      <c r="C1" t="s">
        <v>53</v>
      </c>
    </row>
    <row r="2" spans="1:3" x14ac:dyDescent="0.3">
      <c r="A2" s="6">
        <v>2005</v>
      </c>
      <c r="B2">
        <f>'Regression Data'!W2/'Regression Data'!W$15</f>
        <v>0.16491268683266344</v>
      </c>
    </row>
    <row r="3" spans="1:3" x14ac:dyDescent="0.3">
      <c r="A3" s="6">
        <v>2006</v>
      </c>
      <c r="B3">
        <f>'Regression Data'!W3/'Regression Data'!W$15</f>
        <v>0.19153752335657229</v>
      </c>
    </row>
    <row r="4" spans="1:3" x14ac:dyDescent="0.3">
      <c r="A4" s="6">
        <v>2007</v>
      </c>
      <c r="B4">
        <f>'Regression Data'!W4/'Regression Data'!W$15</f>
        <v>0.22495392178671539</v>
      </c>
    </row>
    <row r="5" spans="1:3" x14ac:dyDescent="0.3">
      <c r="A5" s="6">
        <v>2008</v>
      </c>
      <c r="B5">
        <f>'Regression Data'!W5/'Regression Data'!W$15</f>
        <v>0.291582526616184</v>
      </c>
    </row>
    <row r="6" spans="1:3" x14ac:dyDescent="0.3">
      <c r="A6" s="6">
        <v>2009</v>
      </c>
      <c r="B6">
        <f>'Regression Data'!W6/'Regression Data'!W$15</f>
        <v>0.32642378558972868</v>
      </c>
    </row>
    <row r="7" spans="1:3" x14ac:dyDescent="0.3">
      <c r="A7" s="6">
        <v>2010</v>
      </c>
      <c r="B7">
        <f>'Regression Data'!W7/'Regression Data'!W$15</f>
        <v>0.38933576166379946</v>
      </c>
    </row>
    <row r="8" spans="1:3" x14ac:dyDescent="0.3">
      <c r="A8" s="6">
        <v>2011</v>
      </c>
      <c r="B8">
        <f>'Regression Data'!W8/'Regression Data'!W$15</f>
        <v>0.50157227412655825</v>
      </c>
    </row>
    <row r="9" spans="1:3" x14ac:dyDescent="0.3">
      <c r="A9" s="6">
        <v>2012</v>
      </c>
      <c r="B9">
        <f>'Regression Data'!W9/'Regression Data'!W$15</f>
        <v>0.58556922900396435</v>
      </c>
    </row>
    <row r="10" spans="1:3" x14ac:dyDescent="0.3">
      <c r="A10" s="6">
        <v>2013</v>
      </c>
      <c r="B10">
        <f>'Regression Data'!W10/'Regression Data'!W$15</f>
        <v>0.64670649179295714</v>
      </c>
    </row>
    <row r="11" spans="1:3" x14ac:dyDescent="0.3">
      <c r="A11" s="6">
        <v>2014</v>
      </c>
      <c r="B11">
        <f>'Regression Data'!W11/'Regression Data'!W$15</f>
        <v>0.71050526968894767</v>
      </c>
    </row>
    <row r="12" spans="1:3" x14ac:dyDescent="0.3">
      <c r="A12" s="6">
        <v>2015</v>
      </c>
      <c r="B12">
        <f>'Regression Data'!W12/'Regression Data'!W$15</f>
        <v>0.75651586702981033</v>
      </c>
    </row>
    <row r="13" spans="1:3" x14ac:dyDescent="0.3">
      <c r="A13" s="6">
        <v>2016</v>
      </c>
      <c r="B13">
        <f>'Regression Data'!W13/'Regression Data'!W$15</f>
        <v>0.81242572541943436</v>
      </c>
    </row>
    <row r="14" spans="1:3" x14ac:dyDescent="0.3">
      <c r="A14" s="6">
        <v>2017</v>
      </c>
      <c r="B14">
        <f>'Regression Data'!W14/'Regression Data'!W$15</f>
        <v>0.90322550280627645</v>
      </c>
    </row>
    <row r="15" spans="1:3" x14ac:dyDescent="0.3">
      <c r="A15" s="6">
        <v>2018</v>
      </c>
      <c r="B15">
        <f>'Regression Data'!W15/'Regression Data'!W$15</f>
        <v>1</v>
      </c>
      <c r="C15">
        <v>1</v>
      </c>
    </row>
    <row r="16" spans="1:3" x14ac:dyDescent="0.3">
      <c r="A16" s="2">
        <v>2019</v>
      </c>
      <c r="C16">
        <f>VLOOKUP(A16,[1]Baseline!$A$1:$DL$201,12,0)</f>
        <v>1.072343474567417</v>
      </c>
    </row>
    <row r="17" spans="1:3" x14ac:dyDescent="0.3">
      <c r="A17" s="2">
        <v>2020</v>
      </c>
      <c r="C17">
        <f>VLOOKUP(A17,[1]Baseline!$A$1:$DL$201,12,0)</f>
        <v>1.1498128444631552</v>
      </c>
    </row>
    <row r="18" spans="1:3" x14ac:dyDescent="0.3">
      <c r="A18" s="2">
        <v>2021</v>
      </c>
      <c r="C18">
        <f>VLOOKUP(A18,[1]Baseline!$A$1:$DL$201,12,0)</f>
        <v>1.2325767077986705</v>
      </c>
    </row>
    <row r="19" spans="1:3" x14ac:dyDescent="0.3">
      <c r="A19" s="2">
        <v>2022</v>
      </c>
      <c r="C19">
        <f>VLOOKUP(A19,[1]Baseline!$A$1:$DL$201,12,0)</f>
        <v>1.3207923073874857</v>
      </c>
    </row>
    <row r="20" spans="1:3" x14ac:dyDescent="0.3">
      <c r="A20" s="2">
        <v>2023</v>
      </c>
      <c r="C20">
        <f>VLOOKUP(A20,[1]Baseline!$A$1:$DL$201,12,0)</f>
        <v>1.4146005855151069</v>
      </c>
    </row>
    <row r="21" spans="1:3" x14ac:dyDescent="0.3">
      <c r="A21" s="2">
        <v>2024</v>
      </c>
      <c r="C21">
        <f>VLOOKUP(A21,[1]Baseline!$A$1:$DL$201,12,0)</f>
        <v>1.5141242696625636</v>
      </c>
    </row>
    <row r="22" spans="1:3" x14ac:dyDescent="0.3">
      <c r="A22" s="2">
        <v>2025</v>
      </c>
      <c r="C22">
        <f>VLOOKUP(A22,[1]Baseline!$A$1:$DL$201,12,0)</f>
        <v>1.6194664007092272</v>
      </c>
    </row>
    <row r="23" spans="1:3" x14ac:dyDescent="0.3">
      <c r="A23" s="2">
        <v>2026</v>
      </c>
      <c r="C23">
        <f>VLOOKUP(A23,[1]Baseline!$A$1:$DL$201,12,0)</f>
        <v>1.730709202543085</v>
      </c>
    </row>
    <row r="24" spans="1:3" x14ac:dyDescent="0.3">
      <c r="A24" s="2">
        <v>2027</v>
      </c>
      <c r="C24">
        <f>VLOOKUP(A24,[1]Baseline!$A$1:$DL$201,12,0)</f>
        <v>1.8479132484921423</v>
      </c>
    </row>
    <row r="25" spans="1:3" x14ac:dyDescent="0.3">
      <c r="A25" s="2">
        <v>2028</v>
      </c>
      <c r="C25">
        <f>VLOOKUP(A25,[1]Baseline!$A$1:$DL$201,12,0)</f>
        <v>1.9711168960067709</v>
      </c>
    </row>
    <row r="26" spans="1:3" x14ac:dyDescent="0.3">
      <c r="A26" s="2">
        <v>2029</v>
      </c>
      <c r="C26">
        <f>VLOOKUP(A26,[1]Baseline!$A$1:$DL$201,12,0)</f>
        <v>2.1003359639334911</v>
      </c>
    </row>
    <row r="27" spans="1:3" x14ac:dyDescent="0.3">
      <c r="A27" s="2">
        <v>2030</v>
      </c>
      <c r="C27">
        <f>VLOOKUP(A27,[1]Baseline!$A$1:$DL$201,12,0)</f>
        <v>2.2355636278434798</v>
      </c>
    </row>
    <row r="28" spans="1:3" x14ac:dyDescent="0.3">
      <c r="A28" s="2">
        <v>2031</v>
      </c>
      <c r="C28">
        <f>VLOOKUP(A28,[1]Baseline!$A$1:$DL$201,12,0)</f>
        <v>2.3767705119409834</v>
      </c>
    </row>
    <row r="29" spans="1:3" x14ac:dyDescent="0.3">
      <c r="A29" s="2">
        <v>2032</v>
      </c>
      <c r="C29">
        <f>VLOOKUP(A29,[1]Baseline!$A$1:$DL$201,12,0)</f>
        <v>2.5239049608429958</v>
      </c>
    </row>
    <row r="30" spans="1:3" x14ac:dyDescent="0.3">
      <c r="A30" s="2">
        <v>2033</v>
      </c>
      <c r="C30">
        <f>VLOOKUP(A30,[1]Baseline!$A$1:$DL$201,12,0)</f>
        <v>2.6768934793051939</v>
      </c>
    </row>
    <row r="31" spans="1:3" x14ac:dyDescent="0.3">
      <c r="A31" s="2">
        <v>2034</v>
      </c>
      <c r="C31">
        <f>VLOOKUP(A31,[1]Baseline!$A$1:$DL$201,12,0)</f>
        <v>2.8356413312558755</v>
      </c>
    </row>
    <row r="32" spans="1:3" x14ac:dyDescent="0.3">
      <c r="A32" s="2">
        <v>2035</v>
      </c>
      <c r="C32">
        <f>VLOOKUP(A32,[1]Baseline!$A$1:$DL$201,12,0)</f>
        <v>3.0000332906293061</v>
      </c>
    </row>
    <row r="33" spans="1:3" x14ac:dyDescent="0.3">
      <c r="A33" s="2">
        <v>2036</v>
      </c>
      <c r="C33">
        <f>VLOOKUP(A33,[1]Baseline!$A$1:$DL$201,12,0)</f>
        <v>3.1699345356455364</v>
      </c>
    </row>
    <row r="34" spans="1:3" x14ac:dyDescent="0.3">
      <c r="A34" s="2">
        <v>2037</v>
      </c>
      <c r="C34">
        <f>VLOOKUP(A34,[1]Baseline!$A$1:$DL$201,12,0)</f>
        <v>3.3451916760456499</v>
      </c>
    </row>
    <row r="35" spans="1:3" x14ac:dyDescent="0.3">
      <c r="A35" s="2">
        <v>2038</v>
      </c>
      <c r="C35">
        <f>VLOOKUP(A35,[1]Baseline!$A$1:$DL$201,12,0)</f>
        <v>3.52563390016067</v>
      </c>
    </row>
    <row r="36" spans="1:3" x14ac:dyDescent="0.3">
      <c r="A36" s="2">
        <v>2039</v>
      </c>
      <c r="C36">
        <f>VLOOKUP(A36,[1]Baseline!$A$1:$DL$201,12,0)</f>
        <v>3.7110742262311951</v>
      </c>
    </row>
    <row r="37" spans="1:3" x14ac:dyDescent="0.3">
      <c r="A37" s="2">
        <v>2040</v>
      </c>
      <c r="C37">
        <f>VLOOKUP(A37,[1]Baseline!$A$1:$DL$201,12,0)</f>
        <v>3.9013108405210333</v>
      </c>
    </row>
    <row r="38" spans="1:3" x14ac:dyDescent="0.3">
      <c r="A38" s="2">
        <v>2041</v>
      </c>
      <c r="C38">
        <f>VLOOKUP(A38,[1]Baseline!$A$1:$DL$201,12,0)</f>
        <v>4.0961285036619008</v>
      </c>
    </row>
    <row r="39" spans="1:3" x14ac:dyDescent="0.3">
      <c r="A39" s="2">
        <v>2042</v>
      </c>
      <c r="C39">
        <f>VLOOKUP(A39,[1]Baseline!$A$1:$DL$201,12,0)</f>
        <v>4.2953000063277331</v>
      </c>
    </row>
    <row r="40" spans="1:3" x14ac:dyDescent="0.3">
      <c r="A40" s="2">
        <v>2043</v>
      </c>
      <c r="C40">
        <f>VLOOKUP(A40,[1]Baseline!$A$1:$DL$201,12,0)</f>
        <v>4.49858765566775</v>
      </c>
    </row>
    <row r="41" spans="1:3" x14ac:dyDescent="0.3">
      <c r="A41" s="2">
        <v>2044</v>
      </c>
      <c r="C41">
        <f>VLOOKUP(A41,[1]Baseline!$A$1:$DL$201,12,0)</f>
        <v>4.7057447747816807</v>
      </c>
    </row>
    <row r="42" spans="1:3" x14ac:dyDescent="0.3">
      <c r="A42" s="2">
        <v>2045</v>
      </c>
      <c r="C42">
        <f>VLOOKUP(A42,[1]Baseline!$A$1:$DL$201,12,0)</f>
        <v>4.9165171987518868</v>
      </c>
    </row>
    <row r="43" spans="1:3" x14ac:dyDescent="0.3">
      <c r="A43" s="2">
        <v>2046</v>
      </c>
      <c r="C43">
        <f>VLOOKUP(A43,[1]Baseline!$A$1:$DL$201,12,0)</f>
        <v>5.1306447522263365</v>
      </c>
    </row>
    <row r="44" spans="1:3" x14ac:dyDescent="0.3">
      <c r="A44" s="2">
        <v>2047</v>
      </c>
      <c r="C44">
        <f>VLOOKUP(A44,[1]Baseline!$A$1:$DL$201,12,0)</f>
        <v>5.3478626951661914</v>
      </c>
    </row>
    <row r="45" spans="1:3" x14ac:dyDescent="0.3">
      <c r="A45" s="2">
        <v>2048</v>
      </c>
      <c r="C45">
        <f>VLOOKUP(A45,[1]Baseline!$A$1:$DL$201,12,0)</f>
        <v>5.567903125053788</v>
      </c>
    </row>
    <row r="46" spans="1:3" x14ac:dyDescent="0.3">
      <c r="A46" s="2">
        <v>2049</v>
      </c>
      <c r="C46">
        <f>VLOOKUP(A46,[1]Baseline!$A$1:$DL$201,12,0)</f>
        <v>5.7904963255392206</v>
      </c>
    </row>
    <row r="47" spans="1:3" x14ac:dyDescent="0.3">
      <c r="A47" s="2">
        <v>2050</v>
      </c>
      <c r="C47">
        <f>VLOOKUP(A47,[1]Baseline!$A$1:$DL$201,12,0)</f>
        <v>6.0153720531437074</v>
      </c>
    </row>
    <row r="48" spans="1:3" x14ac:dyDescent="0.3">
      <c r="A48" s="2">
        <v>2051</v>
      </c>
      <c r="C48">
        <f>VLOOKUP(A48,[1]Baseline!$A$1:$DL$201,12,0)</f>
        <v>6.242260755205816</v>
      </c>
    </row>
    <row r="49" spans="1:3" x14ac:dyDescent="0.3">
      <c r="A49" s="2">
        <v>2052</v>
      </c>
      <c r="C49">
        <f>VLOOKUP(A49,[1]Baseline!$A$1:$DL$201,12,0)</f>
        <v>6.4708947137290487</v>
      </c>
    </row>
    <row r="50" spans="1:3" x14ac:dyDescent="0.3">
      <c r="A50" s="2">
        <v>2053</v>
      </c>
      <c r="C50">
        <f>VLOOKUP(A50,[1]Baseline!$A$1:$DL$201,12,0)</f>
        <v>6.7010091111553116</v>
      </c>
    </row>
    <row r="51" spans="1:3" x14ac:dyDescent="0.3">
      <c r="A51" s="2">
        <v>2054</v>
      </c>
      <c r="C51">
        <f>VLOOKUP(A51,[1]Baseline!$A$1:$DL$201,12,0)</f>
        <v>6.9323430153366132</v>
      </c>
    </row>
    <row r="52" spans="1:3" x14ac:dyDescent="0.3">
      <c r="A52" s="2">
        <v>2055</v>
      </c>
      <c r="C52">
        <f>VLOOKUP(A52,[1]Baseline!$A$1:$DL$201,12,0)</f>
        <v>7.1646402821061832</v>
      </c>
    </row>
    <row r="53" spans="1:3" x14ac:dyDescent="0.3">
      <c r="A53" s="2">
        <v>2056</v>
      </c>
      <c r="C53">
        <f>VLOOKUP(A53,[1]Baseline!$A$1:$DL$201,12,0)</f>
        <v>7.3976503748570579</v>
      </c>
    </row>
    <row r="54" spans="1:3" x14ac:dyDescent="0.3">
      <c r="A54" s="2">
        <v>2057</v>
      </c>
      <c r="C54">
        <f>VLOOKUP(A54,[1]Baseline!$A$1:$DL$201,12,0)</f>
        <v>7.6311291014250742</v>
      </c>
    </row>
    <row r="55" spans="1:3" x14ac:dyDescent="0.3">
      <c r="A55" s="2">
        <v>2058</v>
      </c>
      <c r="C55">
        <f>VLOOKUP(A55,[1]Baseline!$A$1:$DL$201,12,0)</f>
        <v>7.8648392693471223</v>
      </c>
    </row>
    <row r="56" spans="1:3" x14ac:dyDescent="0.3">
      <c r="A56" s="2">
        <v>2059</v>
      </c>
      <c r="C56">
        <f>VLOOKUP(A56,[1]Baseline!$A$1:$DL$201,12,0)</f>
        <v>8.098551261231691</v>
      </c>
    </row>
    <row r="57" spans="1:3" x14ac:dyDescent="0.3">
      <c r="A57" s="2">
        <v>2060</v>
      </c>
      <c r="C57">
        <f>VLOOKUP(A57,[1]Baseline!$A$1:$DL$201,12,0)</f>
        <v>8.3320435325426114</v>
      </c>
    </row>
    <row r="58" spans="1:3" x14ac:dyDescent="0.3">
      <c r="A58" s="2">
        <v>2061</v>
      </c>
      <c r="C58">
        <f>VLOOKUP(A58,[1]Baseline!$A$1:$DL$201,12,0)</f>
        <v>8.5651030345674375</v>
      </c>
    </row>
    <row r="59" spans="1:3" x14ac:dyDescent="0.3">
      <c r="A59" s="2">
        <v>2062</v>
      </c>
      <c r="C59">
        <f>VLOOKUP(A59,[1]Baseline!$A$1:$DL$201,12,0)</f>
        <v>8.7975255657261329</v>
      </c>
    </row>
    <row r="60" spans="1:3" x14ac:dyDescent="0.3">
      <c r="A60" s="2">
        <v>2063</v>
      </c>
      <c r="C60">
        <f>VLOOKUP(A60,[1]Baseline!$A$1:$DL$201,12,0)</f>
        <v>9.0291160546807916</v>
      </c>
    </row>
    <row r="61" spans="1:3" x14ac:dyDescent="0.3">
      <c r="A61" s="2">
        <v>2064</v>
      </c>
      <c r="C61">
        <f>VLOOKUP(A61,[1]Baseline!$A$1:$DL$201,12,0)</f>
        <v>9.2596887789428521</v>
      </c>
    </row>
    <row r="62" spans="1:3" x14ac:dyDescent="0.3">
      <c r="A62" s="2">
        <v>2065</v>
      </c>
      <c r="C62">
        <f>VLOOKUP(A62,[1]Baseline!$A$1:$DL$201,12,0)</f>
        <v>9.4890675228448789</v>
      </c>
    </row>
    <row r="63" spans="1:3" x14ac:dyDescent="0.3">
      <c r="A63" s="2">
        <v>2066</v>
      </c>
      <c r="C63">
        <f>VLOOKUP(A63,[1]Baseline!$A$1:$DL$201,12,0)</f>
        <v>9.7170856788582238</v>
      </c>
    </row>
    <row r="64" spans="1:3" x14ac:dyDescent="0.3">
      <c r="A64" s="2">
        <v>2067</v>
      </c>
      <c r="C64">
        <f>VLOOKUP(A64,[1]Baseline!$A$1:$DL$201,12,0)</f>
        <v>9.9435862963022288</v>
      </c>
    </row>
    <row r="65" spans="1:3" x14ac:dyDescent="0.3">
      <c r="A65" s="2">
        <v>2068</v>
      </c>
      <c r="C65">
        <f>VLOOKUP(A65,[1]Baseline!$A$1:$DL$201,12,0)</f>
        <v>10.168422081509606</v>
      </c>
    </row>
    <row r="66" spans="1:3" x14ac:dyDescent="0.3">
      <c r="A66" s="2">
        <v>2069</v>
      </c>
      <c r="C66">
        <f>VLOOKUP(A66,[1]Baseline!$A$1:$DL$201,12,0)</f>
        <v>10.391455353492073</v>
      </c>
    </row>
    <row r="67" spans="1:3" x14ac:dyDescent="0.3">
      <c r="A67" s="2">
        <v>2070</v>
      </c>
      <c r="C67">
        <f>VLOOKUP(A67,[1]Baseline!$A$1:$DL$201,12,0)</f>
        <v>10.612557959097385</v>
      </c>
    </row>
    <row r="68" spans="1:3" x14ac:dyDescent="0.3">
      <c r="A68" s="2">
        <v>2071</v>
      </c>
      <c r="C68">
        <f>VLOOKUP(A68,[1]Baseline!$A$1:$DL$201,12,0)</f>
        <v>10.831611151563973</v>
      </c>
    </row>
    <row r="69" spans="1:3" x14ac:dyDescent="0.3">
      <c r="A69" s="2">
        <v>2072</v>
      </c>
      <c r="C69">
        <f>VLOOKUP(A69,[1]Baseline!$A$1:$DL$201,12,0)</f>
        <v>11.048505436271377</v>
      </c>
    </row>
    <row r="70" spans="1:3" x14ac:dyDescent="0.3">
      <c r="A70" s="2">
        <v>2073</v>
      </c>
      <c r="C70">
        <f>VLOOKUP(A70,[1]Baseline!$A$1:$DL$201,12,0)</f>
        <v>11.263140387354632</v>
      </c>
    </row>
    <row r="71" spans="1:3" x14ac:dyDescent="0.3">
      <c r="A71" s="2">
        <v>2074</v>
      </c>
      <c r="C71">
        <f>VLOOKUP(A71,[1]Baseline!$A$1:$DL$201,12,0)</f>
        <v>11.47542443870266</v>
      </c>
    </row>
    <row r="72" spans="1:3" x14ac:dyDescent="0.3">
      <c r="A72" s="2">
        <v>2075</v>
      </c>
      <c r="C72">
        <f>VLOOKUP(A72,[1]Baseline!$A$1:$DL$201,12,0)</f>
        <v>11.685274652700466</v>
      </c>
    </row>
    <row r="73" spans="1:3" x14ac:dyDescent="0.3">
      <c r="A73" s="2">
        <v>2076</v>
      </c>
      <c r="C73">
        <f>VLOOKUP(A73,[1]Baseline!$A$1:$DL$201,12,0)</f>
        <v>11.892616469900965</v>
      </c>
    </row>
    <row r="74" spans="1:3" x14ac:dyDescent="0.3">
      <c r="A74" s="2">
        <v>2077</v>
      </c>
      <c r="C74">
        <f>VLOOKUP(A74,[1]Baseline!$A$1:$DL$201,12,0)</f>
        <v>12.097383442633648</v>
      </c>
    </row>
    <row r="75" spans="1:3" x14ac:dyDescent="0.3">
      <c r="A75" s="2">
        <v>2078</v>
      </c>
      <c r="C75">
        <f>VLOOKUP(A75,[1]Baseline!$A$1:$DL$201,12,0)</f>
        <v>12.29951695536993</v>
      </c>
    </row>
    <row r="76" spans="1:3" x14ac:dyDescent="0.3">
      <c r="A76" s="2">
        <v>2079</v>
      </c>
      <c r="C76">
        <f>VLOOKUP(A76,[1]Baseline!$A$1:$DL$201,12,0)</f>
        <v>12.498965934477873</v>
      </c>
    </row>
    <row r="77" spans="1:3" x14ac:dyDescent="0.3">
      <c r="A77" s="2">
        <v>2080</v>
      </c>
      <c r="C77">
        <f>VLOOKUP(A77,[1]Baseline!$A$1:$DL$201,12,0)</f>
        <v>12.695686549808162</v>
      </c>
    </row>
    <row r="78" spans="1:3" x14ac:dyDescent="0.3">
      <c r="A78" s="2">
        <v>2081</v>
      </c>
      <c r="C78">
        <f>VLOOKUP(A78,[1]Baseline!$A$1:$DL$201,12,0)</f>
        <v>12.889641910365794</v>
      </c>
    </row>
    <row r="79" spans="1:3" x14ac:dyDescent="0.3">
      <c r="A79" s="2">
        <v>2082</v>
      </c>
      <c r="C79">
        <f>VLOOKUP(A79,[1]Baseline!$A$1:$DL$201,12,0)</f>
        <v>13.080801756135701</v>
      </c>
    </row>
    <row r="80" spans="1:3" x14ac:dyDescent="0.3">
      <c r="A80" s="2">
        <v>2083</v>
      </c>
      <c r="C80">
        <f>VLOOKUP(A80,[1]Baseline!$A$1:$DL$201,12,0)</f>
        <v>13.269142147949015</v>
      </c>
    </row>
    <row r="81" spans="1:3" x14ac:dyDescent="0.3">
      <c r="A81" s="2">
        <v>2084</v>
      </c>
      <c r="C81">
        <f>VLOOKUP(A81,[1]Baseline!$A$1:$DL$201,12,0)</f>
        <v>13.454645157100597</v>
      </c>
    </row>
    <row r="82" spans="1:3" x14ac:dyDescent="0.3">
      <c r="A82" s="2">
        <v>2085</v>
      </c>
      <c r="C82">
        <f>VLOOKUP(A82,[1]Baseline!$A$1:$DL$201,12,0)</f>
        <v>13.637298556258765</v>
      </c>
    </row>
    <row r="83" spans="1:3" x14ac:dyDescent="0.3">
      <c r="A83" s="2">
        <v>2086</v>
      </c>
      <c r="C83">
        <f>VLOOKUP(A83,[1]Baseline!$A$1:$DL$201,12,0)</f>
        <v>13.817095513045096</v>
      </c>
    </row>
    <row r="84" spans="1:3" x14ac:dyDescent="0.3">
      <c r="A84" s="2">
        <v>2087</v>
      </c>
      <c r="C84">
        <f>VLOOKUP(A84,[1]Baseline!$A$1:$DL$201,12,0)</f>
        <v>13.994034287507406</v>
      </c>
    </row>
    <row r="85" spans="1:3" x14ac:dyDescent="0.3">
      <c r="A85" s="2">
        <v>2088</v>
      </c>
      <c r="C85">
        <f>VLOOKUP(A85,[1]Baseline!$A$1:$DL$201,12,0)</f>
        <v>14.168117934562444</v>
      </c>
    </row>
    <row r="86" spans="1:3" x14ac:dyDescent="0.3">
      <c r="A86" s="2">
        <v>2089</v>
      </c>
      <c r="C86">
        <f>VLOOKUP(A86,[1]Baseline!$A$1:$DL$201,12,0)</f>
        <v>14.339354012347156</v>
      </c>
    </row>
    <row r="87" spans="1:3" x14ac:dyDescent="0.3">
      <c r="A87" s="2">
        <v>2090</v>
      </c>
      <c r="C87">
        <f>VLOOKUP(A87,[1]Baseline!$A$1:$DL$201,12,0)</f>
        <v>14.507754297286999</v>
      </c>
    </row>
    <row r="88" spans="1:3" x14ac:dyDescent="0.3">
      <c r="A88" s="2">
        <v>2091</v>
      </c>
      <c r="C88">
        <f>VLOOKUP(A88,[1]Baseline!$A$1:$DL$201,12,0)</f>
        <v>14.673334506569883</v>
      </c>
    </row>
    <row r="89" spans="1:3" x14ac:dyDescent="0.3">
      <c r="A89" s="2">
        <v>2092</v>
      </c>
      <c r="C89">
        <f>VLOOKUP(A89,[1]Baseline!$A$1:$DL$201,12,0)</f>
        <v>14.836114028603001</v>
      </c>
    </row>
    <row r="90" spans="1:3" x14ac:dyDescent="0.3">
      <c r="A90" s="2">
        <v>2093</v>
      </c>
      <c r="C90">
        <f>VLOOKUP(A90,[1]Baseline!$A$1:$DL$201,12,0)</f>
        <v>14.996115661925666</v>
      </c>
    </row>
    <row r="91" spans="1:3" x14ac:dyDescent="0.3">
      <c r="A91" s="2">
        <v>2094</v>
      </c>
      <c r="C91">
        <f>VLOOKUP(A91,[1]Baseline!$A$1:$DL$201,12,0)</f>
        <v>15.153365362956643</v>
      </c>
    </row>
    <row r="92" spans="1:3" x14ac:dyDescent="0.3">
      <c r="A92" s="2">
        <v>2095</v>
      </c>
      <c r="C92">
        <f>VLOOKUP(A92,[1]Baseline!$A$1:$DL$201,12,0)</f>
        <v>15.307892002869252</v>
      </c>
    </row>
    <row r="93" spans="1:3" x14ac:dyDescent="0.3">
      <c r="A93" s="2">
        <v>2096</v>
      </c>
      <c r="C93">
        <f>VLOOKUP(A93,[1]Baseline!$A$1:$DL$201,12,0)</f>
        <v>15.459727133806473</v>
      </c>
    </row>
    <row r="94" spans="1:3" x14ac:dyDescent="0.3">
      <c r="A94" s="2">
        <v>2097</v>
      </c>
      <c r="C94">
        <f>VLOOKUP(A94,[1]Baseline!$A$1:$DL$201,12,0)</f>
        <v>15.608904764579497</v>
      </c>
    </row>
    <row r="95" spans="1:3" x14ac:dyDescent="0.3">
      <c r="A95" s="2">
        <v>2098</v>
      </c>
      <c r="C95">
        <f>VLOOKUP(A95,[1]Baseline!$A$1:$DL$201,12,0)</f>
        <v>15.755461145927335</v>
      </c>
    </row>
    <row r="96" spans="1:3" x14ac:dyDescent="0.3">
      <c r="A96" s="2">
        <v>2099</v>
      </c>
      <c r="C96">
        <f>VLOOKUP(A96,[1]Baseline!$A$1:$DL$201,12,0)</f>
        <v>15.899434565358399</v>
      </c>
    </row>
    <row r="97" spans="1:3" x14ac:dyDescent="0.3">
      <c r="A97" s="2">
        <v>2100</v>
      </c>
      <c r="C97">
        <f>VLOOKUP(A97,[1]Baseline!$A$1:$DL$201,12,0)</f>
        <v>16.040865151544693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E03.06-07</vt:lpstr>
      <vt:lpstr>Regression Data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Schult</cp:lastModifiedBy>
  <dcterms:created xsi:type="dcterms:W3CDTF">2020-03-08T18:50:31Z</dcterms:created>
  <dcterms:modified xsi:type="dcterms:W3CDTF">2020-03-17T10:14:44Z</dcterms:modified>
</cp:coreProperties>
</file>