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nanongchinskul/Dropbox/DGE-CRED-master/DGE-CRED-master/Practice Sessions/Session 1/Data/"/>
    </mc:Choice>
  </mc:AlternateContent>
  <xr:revisionPtr revIDLastSave="0" documentId="13_ncr:1_{E5B4F430-62D1-9C4E-AC01-C209F70BF576}" xr6:coauthVersionLast="47" xr6:coauthVersionMax="47" xr10:uidLastSave="{00000000-0000-0000-0000-000000000000}"/>
  <bookViews>
    <workbookView xWindow="0" yWindow="500" windowWidth="25660" windowHeight="13740" tabRatio="246" xr2:uid="{00000000-000D-0000-FFFF-FFFF00000000}"/>
  </bookViews>
  <sheets>
    <sheet name="Sheet1" sheetId="18" r:id="rId1"/>
    <sheet name="Sheet2" sheetId="19" r:id="rId2"/>
  </sheets>
  <definedNames>
    <definedName name="CAP_CT">#REF!</definedName>
    <definedName name="CAP_GFCF">#REF!</definedName>
    <definedName name="CAP_IT">#REF!</definedName>
    <definedName name="CAP_OCon">#REF!</definedName>
    <definedName name="CAP_OMach">#REF!</definedName>
    <definedName name="CAP_Other">#REF!</definedName>
    <definedName name="CAP_QI">#REF!</definedName>
    <definedName name="CAP_RStruc">#REF!</definedName>
    <definedName name="CAP_Soft">#REF!</definedName>
    <definedName name="CAP_TraEq">#REF!</definedName>
    <definedName name="CAPIT">#REF!</definedName>
    <definedName name="CAPIT_QI">#REF!</definedName>
    <definedName name="capit_qph">#REF!</definedName>
    <definedName name="CAPNIT">#REF!</definedName>
    <definedName name="CAPNIT_QI">#REF!</definedName>
    <definedName name="capnit_qph">#REF!</definedName>
    <definedName name="da">#REF!</definedName>
    <definedName name="FLAPPIE">#REF!</definedName>
    <definedName name="New">#REF!</definedName>
    <definedName name="VAConL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9" l="1"/>
  <c r="B3" i="19"/>
  <c r="B2" i="19"/>
  <c r="A1" i="18"/>
</calcChain>
</file>

<file path=xl/sharedStrings.xml><?xml version="1.0" encoding="utf-8"?>
<sst xmlns="http://schemas.openxmlformats.org/spreadsheetml/2006/main" count="225" uniqueCount="121">
  <si>
    <t>Sorry, the query is too large to fit into the Excel cell. You will not be able to update your table with the .Stat Populator.</t>
  </si>
  <si>
    <t>Dataset: Input-Output Tables (IOTs) 2021 ed.</t>
  </si>
  <si>
    <t>Variable</t>
  </si>
  <si>
    <t>TTL: Total</t>
  </si>
  <si>
    <t>Country</t>
  </si>
  <si>
    <t>VNM: Viet Nam</t>
  </si>
  <si>
    <t>Time</t>
  </si>
  <si>
    <t>2018</t>
  </si>
  <si>
    <t>Unit</t>
  </si>
  <si>
    <t>US Dollar, Millions</t>
  </si>
  <si>
    <t>To industry / sector</t>
  </si>
  <si>
    <t>D01T02: Agriculture, hunting, forestry</t>
  </si>
  <si>
    <t>D03: Fishing and aquaculture</t>
  </si>
  <si>
    <t>D05T06: Mining and quarrying, energy producing products</t>
  </si>
  <si>
    <t>D07T08: Mining and quarrying, non-energy producing products</t>
  </si>
  <si>
    <t>D09: Mining support service activities</t>
  </si>
  <si>
    <t>D10T12: Food products, beverages and tobacco</t>
  </si>
  <si>
    <t>D13T15: Textiles, textile products, leather and footwear</t>
  </si>
  <si>
    <t>D16: Wood and products of wood and cork</t>
  </si>
  <si>
    <t>D17T18: Paper products and printing</t>
  </si>
  <si>
    <t>D19: Coke and refined petroleum products</t>
  </si>
  <si>
    <t>D20: Chemical and chemical products</t>
  </si>
  <si>
    <t>D21: Pharmaceuticals, medicinal chemical and botanical products</t>
  </si>
  <si>
    <t>D22: Rubber and plastics products</t>
  </si>
  <si>
    <t>D23: Other non-metallic mineral products</t>
  </si>
  <si>
    <t>D24: Basic metals</t>
  </si>
  <si>
    <t>D25: Fabricated metal products</t>
  </si>
  <si>
    <t>D26: Computer, electronic and optical equipment</t>
  </si>
  <si>
    <t>D27: Electrical equipment</t>
  </si>
  <si>
    <t>D28: Machinery and equipment, nec</t>
  </si>
  <si>
    <t>D29: Motor vehicles, trailers and semi-trailers</t>
  </si>
  <si>
    <t>D30: Other transport equipment</t>
  </si>
  <si>
    <t>D31T33: Manufacturing nec; repair and installation of machinery and equipment</t>
  </si>
  <si>
    <t>D35: Electricity, gas, steam and air conditioning supply</t>
  </si>
  <si>
    <t>D36T39: Water supply; sewerage, waste management and remediation activities</t>
  </si>
  <si>
    <t>D41T43: Construction</t>
  </si>
  <si>
    <t>D45T47: Wholesale and retail trade; repair of motor vehicles</t>
  </si>
  <si>
    <t>D49: Land transport and transport via pipelines</t>
  </si>
  <si>
    <t>D50: Water transport</t>
  </si>
  <si>
    <t>D51: Air transport</t>
  </si>
  <si>
    <t>D52: Warehousing and support activities for transportation</t>
  </si>
  <si>
    <t>D53: Postal and courier activities</t>
  </si>
  <si>
    <t>D55T56: Accommodation and food service activities</t>
  </si>
  <si>
    <t>D58T60: Publishing, audiovisual and broadcasting activities</t>
  </si>
  <si>
    <t>D61: Telecommunications</t>
  </si>
  <si>
    <t>D62T63: IT and other information services</t>
  </si>
  <si>
    <t>D64T66: Financial and insurance activities</t>
  </si>
  <si>
    <t>D68: Real estate activities</t>
  </si>
  <si>
    <t>D69T75: Professional, scientific and technical activities</t>
  </si>
  <si>
    <t>D77T82: Administrative and support services</t>
  </si>
  <si>
    <t>D84: Public administration and defence; compulsory social security</t>
  </si>
  <si>
    <t>D85: Education</t>
  </si>
  <si>
    <t>D86T88: Human health and social work activities</t>
  </si>
  <si>
    <t>D90T93: Arts, entertainment and recreation</t>
  </si>
  <si>
    <t>D94T96: Other service activities</t>
  </si>
  <si>
    <t>D97T98: Activities of households as employers; undifferentiated goods- and services-producing activities of households for own use</t>
  </si>
  <si>
    <t>HFCE: Final consumption expenditure of households</t>
  </si>
  <si>
    <t>NPISH: Final consumption expenditure of non-profit institutions serving households</t>
  </si>
  <si>
    <t>GGFC: Final consumption expenditure of general government</t>
  </si>
  <si>
    <t>GFCF: Gross Fixed Capital Formation</t>
  </si>
  <si>
    <t>INVNT: Changes in inventories</t>
  </si>
  <si>
    <t>CONS_ABR: Direct purchases abroad by residents (imports)</t>
  </si>
  <si>
    <t>CONS_NONRES: Direct purchases by non-residents (exports)</t>
  </si>
  <si>
    <t>EXPO: Exports (cross border)</t>
  </si>
  <si>
    <t>IMPO: Imports (cross border)</t>
  </si>
  <si>
    <t>From industry / sector</t>
  </si>
  <si>
    <t/>
  </si>
  <si>
    <t>TTL_01T02: Agriculture, hunting, forestry</t>
  </si>
  <si>
    <t>TTL_03: Fishing and aquaculture</t>
  </si>
  <si>
    <t>TTL_05T06: Mining and quarrying, energy producing products</t>
  </si>
  <si>
    <t>TTL_07T08: Mining and quarrying, non-energy producing products</t>
  </si>
  <si>
    <t>TTL_09: Mining support service activities</t>
  </si>
  <si>
    <t>TTL_10T12: Food products, beverages and tobacco</t>
  </si>
  <si>
    <t>TTL_13T15: Textiles, textile products, leather and footwear</t>
  </si>
  <si>
    <t>TTL_16: Wood and products of wood and cork</t>
  </si>
  <si>
    <t>TTL_17T18: Paper products and printing</t>
  </si>
  <si>
    <t>TTL_19: Coke and refined petroleum products</t>
  </si>
  <si>
    <t>TTL_20: Chemical and chemical products</t>
  </si>
  <si>
    <t>TTL_21: Pharmaceuticals, medicinal chemical and botanical products</t>
  </si>
  <si>
    <t>TTL_22: Rubber and plastics products</t>
  </si>
  <si>
    <t>TTL_23: Other non-metallic mineral products</t>
  </si>
  <si>
    <t>TTL_24: Basic metals</t>
  </si>
  <si>
    <t>TTL_25: Fabricated metal products</t>
  </si>
  <si>
    <t>TTL_26: Computer, electronic and optical equipment</t>
  </si>
  <si>
    <t>TTL_27: Electrical equipment</t>
  </si>
  <si>
    <t>TTL_28: Machinery and equipment, nec</t>
  </si>
  <si>
    <t>TTL_29: Motor vehicles, trailers and semi-trailers</t>
  </si>
  <si>
    <t>TTL_30: Other transport equipment</t>
  </si>
  <si>
    <t>TTL_31T33: Manufacturing nec; repair and installation of machinery and equipment</t>
  </si>
  <si>
    <t>TTL_35: Electricity, gas, steam and air conditioning supply</t>
  </si>
  <si>
    <t>TTL_36T39: Water supply; sewerage, waste management and remediation activities</t>
  </si>
  <si>
    <t>TTL_41T43: Construction</t>
  </si>
  <si>
    <t>TTL_45T47: Wholesale and retail trade; repair of motor vehicles</t>
  </si>
  <si>
    <t>TTL_49: Land transport and transport via pipelines</t>
  </si>
  <si>
    <t>TTL_50: Water transport</t>
  </si>
  <si>
    <t>TTL_51: Air transport</t>
  </si>
  <si>
    <t>TTL_52: Warehousing and support activities for transportation</t>
  </si>
  <si>
    <t>TTL_53: Postal and courier activities</t>
  </si>
  <si>
    <t>TTL_55T56: Accommodation and food service activities</t>
  </si>
  <si>
    <t>TTL_58T60: Publishing, audiovisual and broadcasting activities</t>
  </si>
  <si>
    <t>TTL_61: Telecommunications</t>
  </si>
  <si>
    <t>TTL_62T63: IT and other information services</t>
  </si>
  <si>
    <t>TTL_64T66: Financial and insurance activities</t>
  </si>
  <si>
    <t>TTL_68: Real estate activities</t>
  </si>
  <si>
    <t>TTL_69T75: Professional, scientific and technical activities</t>
  </si>
  <si>
    <t>TTL_77T82: Administrative and support services</t>
  </si>
  <si>
    <t>TTL_84: Public administration and defence; compulsory social security</t>
  </si>
  <si>
    <t>TTL_85: Education</t>
  </si>
  <si>
    <t>TTL_86T88: Human health and social work activities</t>
  </si>
  <si>
    <t>TTL_90T93: Arts, entertainment and recreation</t>
  </si>
  <si>
    <t>TTL_94T96: Other service activities</t>
  </si>
  <si>
    <t>TTL_97T98: Activities of households as employers; undifferentiated goods- and services-producing activities of households for own use</t>
  </si>
  <si>
    <t>TXS_IMP_FNL: Taxes less subsidies on intermediate and final products (paid in foreign countries)</t>
  </si>
  <si>
    <t>TXS_INT_FNL: Taxes less subsidies on intermediate and final products (paid in domestic agencies, includes duty on imported products)</t>
  </si>
  <si>
    <t>TTL_INT_FNL: Total intermediate consumption at purchasers’ prices</t>
  </si>
  <si>
    <t>VALU: Value added at basic prices</t>
  </si>
  <si>
    <t>OUTPUT: Output at basic prices</t>
  </si>
  <si>
    <t>Data extracted on 23 Sep 2022 14:24 UTC (GMT) from OECD.Stat</t>
  </si>
  <si>
    <t>Agri</t>
  </si>
  <si>
    <t>Service</t>
  </si>
  <si>
    <t>Construction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</si>
</sst>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#,##0.000_ ;\-#,##0.000\ 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8"/>
      <color indexed="9"/>
      <name val="Verdana"/>
      <family val="2"/>
    </font>
    <font>
      <u/>
      <sz val="8"/>
      <color indexed="9"/>
      <name val="Verdana"/>
      <family val="2"/>
    </font>
    <font>
      <sz val="8"/>
      <color indexed="9"/>
      <name val="Verdana"/>
      <family val="2"/>
    </font>
    <font>
      <b/>
      <sz val="8"/>
      <name val="Verdana"/>
      <family val="2"/>
    </font>
    <font>
      <b/>
      <sz val="9"/>
      <color indexed="10"/>
      <name val="Courier New"/>
      <family val="3"/>
    </font>
    <font>
      <sz val="8"/>
      <name val="Verdana"/>
      <family val="2"/>
    </font>
    <font>
      <u/>
      <sz val="8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</fills>
  <borders count="5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</borders>
  <cellStyleXfs count="3">
    <xf numFmtId="0" fontId="0" fillId="0" borderId="0"/>
    <xf numFmtId="0" fontId="1" fillId="0" borderId="0"/>
    <xf numFmtId="164" fontId="1" fillId="0" borderId="0" applyFont="0" applyFill="0" applyBorder="0" applyAlignment="0" applyProtection="0"/>
  </cellStyleXfs>
  <cellXfs count="21">
    <xf numFmtId="0" fontId="0" fillId="0" borderId="0" xfId="0"/>
    <xf numFmtId="0" fontId="2" fillId="0" borderId="1" xfId="0" applyFont="1" applyBorder="1"/>
    <xf numFmtId="0" fontId="3" fillId="0" borderId="1" xfId="0" applyFont="1" applyBorder="1" applyAlignment="1">
      <alignment horizontal="left" wrapText="1"/>
    </xf>
    <xf numFmtId="0" fontId="6" fillId="3" borderId="1" xfId="0" applyFont="1" applyFill="1" applyBorder="1" applyAlignment="1">
      <alignment horizontal="center" vertical="top" wrapText="1"/>
    </xf>
    <xf numFmtId="0" fontId="5" fillId="3" borderId="1" xfId="0" applyFont="1" applyFill="1" applyBorder="1" applyAlignment="1">
      <alignment horizontal="center" vertical="top" wrapText="1"/>
    </xf>
    <xf numFmtId="0" fontId="7" fillId="4" borderId="1" xfId="0" applyFont="1" applyFill="1" applyBorder="1" applyAlignment="1">
      <alignment wrapText="1"/>
    </xf>
    <xf numFmtId="0" fontId="8" fillId="5" borderId="1" xfId="0" applyFont="1" applyFill="1" applyBorder="1" applyAlignment="1">
      <alignment horizontal="center"/>
    </xf>
    <xf numFmtId="0" fontId="9" fillId="4" borderId="1" xfId="0" applyFont="1" applyFill="1" applyBorder="1" applyAlignment="1">
      <alignment vertical="top" wrapText="1"/>
    </xf>
    <xf numFmtId="165" fontId="2" fillId="0" borderId="1" xfId="0" applyNumberFormat="1" applyFont="1" applyBorder="1" applyAlignment="1">
      <alignment horizontal="right"/>
    </xf>
    <xf numFmtId="165" fontId="2" fillId="6" borderId="1" xfId="0" applyNumberFormat="1" applyFont="1" applyFill="1" applyBorder="1" applyAlignment="1">
      <alignment horizontal="right"/>
    </xf>
    <xf numFmtId="0" fontId="10" fillId="0" borderId="0" xfId="0" applyFont="1" applyAlignment="1">
      <alignment horizontal="left"/>
    </xf>
    <xf numFmtId="0" fontId="4" fillId="2" borderId="2" xfId="0" applyFont="1" applyFill="1" applyBorder="1" applyAlignment="1">
      <alignment horizontal="right" vertical="top" wrapText="1"/>
    </xf>
    <xf numFmtId="0" fontId="4" fillId="2" borderId="3" xfId="0" applyFont="1" applyFill="1" applyBorder="1" applyAlignment="1">
      <alignment horizontal="right" vertical="top" wrapText="1"/>
    </xf>
    <xf numFmtId="0" fontId="6" fillId="2" borderId="2" xfId="0" applyFont="1" applyFill="1" applyBorder="1" applyAlignment="1">
      <alignment vertical="top" wrapText="1"/>
    </xf>
    <xf numFmtId="0" fontId="6" fillId="2" borderId="4" xfId="0" applyFont="1" applyFill="1" applyBorder="1" applyAlignment="1">
      <alignment vertical="top" wrapText="1"/>
    </xf>
    <xf numFmtId="0" fontId="6" fillId="2" borderId="3" xfId="0" applyFont="1" applyFill="1" applyBorder="1" applyAlignment="1">
      <alignment vertical="top" wrapText="1"/>
    </xf>
    <xf numFmtId="0" fontId="4" fillId="3" borderId="2" xfId="0" applyFont="1" applyFill="1" applyBorder="1" applyAlignment="1">
      <alignment horizontal="right" vertical="center" wrapText="1"/>
    </xf>
    <xf numFmtId="0" fontId="4" fillId="3" borderId="3" xfId="0" applyFont="1" applyFill="1" applyBorder="1" applyAlignment="1">
      <alignment horizontal="right" vertical="center" wrapText="1"/>
    </xf>
    <xf numFmtId="0" fontId="5" fillId="2" borderId="2" xfId="0" applyFont="1" applyFill="1" applyBorder="1" applyAlignment="1">
      <alignment vertical="top" wrapText="1"/>
    </xf>
    <xf numFmtId="0" fontId="5" fillId="2" borderId="4" xfId="0" applyFont="1" applyFill="1" applyBorder="1" applyAlignment="1">
      <alignment vertical="top" wrapText="1"/>
    </xf>
    <xf numFmtId="0" fontId="5" fillId="2" borderId="3" xfId="0" applyFont="1" applyFill="1" applyBorder="1" applyAlignment="1">
      <alignment vertical="top" wrapText="1"/>
    </xf>
  </cellXfs>
  <cellStyles count="3">
    <cellStyle name="Comma 2 3 2" xfId="2" xr:uid="{00000000-0005-0000-0000-000000000000}"/>
    <cellStyle name="Normal" xfId="0" builtinId="0"/>
    <cellStyle name="Normal 2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stats.oecd.org/OECDStat_Metadata/ShowMetadata.ashx?Dataset=IOTS_2021&amp;Coords=%5bCOL%5d.%5bCONS_NONRES%5d&amp;ShowOnWeb=true&amp;Lang=en" TargetMode="External"/><Relationship Id="rId2" Type="http://schemas.openxmlformats.org/officeDocument/2006/relationships/hyperlink" Target="http://stats.oecd.org/OECDStat_Metadata/ShowMetadata.ashx?Dataset=IOTS_2021&amp;Coords=%5bVAR%5d.%5bTTL%5d&amp;ShowOnWeb=true&amp;Lang=en" TargetMode="External"/><Relationship Id="rId1" Type="http://schemas.openxmlformats.org/officeDocument/2006/relationships/hyperlink" Target="http://stats.oecd.org/OECDStat_Metadata/ShowMetadata.ashx?Dataset=IOTS_2021&amp;ShowOnWeb=true&amp;Lang=en" TargetMode="External"/><Relationship Id="rId4" Type="http://schemas.openxmlformats.org/officeDocument/2006/relationships/hyperlink" Target="https://stats-1.oecd.org/index.aspx?DatasetCode=IOTS_202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D59"/>
  <sheetViews>
    <sheetView tabSelected="1" topLeftCell="A49" zoomScaleNormal="100" workbookViewId="0">
      <selection activeCell="C9" sqref="C9"/>
    </sheetView>
  </sheetViews>
  <sheetFormatPr baseColWidth="10" defaultColWidth="9.1640625" defaultRowHeight="20" customHeight="1" x14ac:dyDescent="0.2"/>
  <cols>
    <col min="1" max="1" width="55.33203125" bestFit="1" customWidth="1"/>
    <col min="3" max="3" width="16.83203125" bestFit="1" customWidth="1"/>
  </cols>
  <sheetData>
    <row r="1" spans="1:56" ht="20" customHeight="1" x14ac:dyDescent="0.2">
      <c r="A1" s="1" t="e">
        <f ca="1">DotStatQuery(B1)</f>
        <v>#NAME?</v>
      </c>
      <c r="B1" s="1" t="s">
        <v>0</v>
      </c>
    </row>
    <row r="2" spans="1:56" ht="20" customHeight="1" x14ac:dyDescent="0.2">
      <c r="A2" s="2" t="s">
        <v>1</v>
      </c>
    </row>
    <row r="3" spans="1:56" ht="20" customHeight="1" x14ac:dyDescent="0.2">
      <c r="A3" s="11" t="s">
        <v>2</v>
      </c>
      <c r="B3" s="12"/>
      <c r="C3" s="18" t="s">
        <v>3</v>
      </c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19"/>
      <c r="AZ3" s="19"/>
      <c r="BA3" s="19"/>
      <c r="BB3" s="19"/>
      <c r="BC3" s="19"/>
      <c r="BD3" s="20"/>
    </row>
    <row r="4" spans="1:56" ht="20" customHeight="1" x14ac:dyDescent="0.2">
      <c r="A4" s="11" t="s">
        <v>4</v>
      </c>
      <c r="B4" s="12"/>
      <c r="C4" s="13" t="s">
        <v>5</v>
      </c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5"/>
    </row>
    <row r="5" spans="1:56" ht="20" customHeight="1" x14ac:dyDescent="0.2">
      <c r="A5" s="11" t="s">
        <v>6</v>
      </c>
      <c r="B5" s="12"/>
      <c r="C5" s="13" t="s">
        <v>7</v>
      </c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5"/>
    </row>
    <row r="6" spans="1:56" ht="20" customHeight="1" x14ac:dyDescent="0.2">
      <c r="A6" s="11" t="s">
        <v>8</v>
      </c>
      <c r="B6" s="12"/>
      <c r="C6" s="13" t="s">
        <v>9</v>
      </c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5"/>
    </row>
    <row r="7" spans="1:56" ht="20" customHeight="1" x14ac:dyDescent="0.2">
      <c r="A7" s="16" t="s">
        <v>10</v>
      </c>
      <c r="B7" s="17"/>
      <c r="C7" s="3" t="s">
        <v>11</v>
      </c>
      <c r="D7" s="3" t="s">
        <v>12</v>
      </c>
      <c r="E7" s="3" t="s">
        <v>13</v>
      </c>
      <c r="F7" s="3" t="s">
        <v>14</v>
      </c>
      <c r="G7" s="3" t="s">
        <v>15</v>
      </c>
      <c r="H7" s="3" t="s">
        <v>16</v>
      </c>
      <c r="I7" s="3" t="s">
        <v>17</v>
      </c>
      <c r="J7" s="3" t="s">
        <v>18</v>
      </c>
      <c r="K7" s="3" t="s">
        <v>19</v>
      </c>
      <c r="L7" s="3" t="s">
        <v>20</v>
      </c>
      <c r="M7" s="3" t="s">
        <v>21</v>
      </c>
      <c r="N7" s="3" t="s">
        <v>22</v>
      </c>
      <c r="O7" s="3" t="s">
        <v>23</v>
      </c>
      <c r="P7" s="3" t="s">
        <v>24</v>
      </c>
      <c r="Q7" s="3" t="s">
        <v>25</v>
      </c>
      <c r="R7" s="3" t="s">
        <v>26</v>
      </c>
      <c r="S7" s="3" t="s">
        <v>27</v>
      </c>
      <c r="T7" s="3" t="s">
        <v>28</v>
      </c>
      <c r="U7" s="3" t="s">
        <v>29</v>
      </c>
      <c r="V7" s="3" t="s">
        <v>30</v>
      </c>
      <c r="W7" s="3" t="s">
        <v>31</v>
      </c>
      <c r="X7" s="3" t="s">
        <v>32</v>
      </c>
      <c r="Y7" s="3" t="s">
        <v>33</v>
      </c>
      <c r="Z7" s="3" t="s">
        <v>34</v>
      </c>
      <c r="AA7" s="3" t="s">
        <v>35</v>
      </c>
      <c r="AB7" s="3" t="s">
        <v>36</v>
      </c>
      <c r="AC7" s="3" t="s">
        <v>37</v>
      </c>
      <c r="AD7" s="3" t="s">
        <v>38</v>
      </c>
      <c r="AE7" s="3" t="s">
        <v>39</v>
      </c>
      <c r="AF7" s="3" t="s">
        <v>40</v>
      </c>
      <c r="AG7" s="3" t="s">
        <v>41</v>
      </c>
      <c r="AH7" s="3" t="s">
        <v>42</v>
      </c>
      <c r="AI7" s="3" t="s">
        <v>43</v>
      </c>
      <c r="AJ7" s="3" t="s">
        <v>44</v>
      </c>
      <c r="AK7" s="3" t="s">
        <v>45</v>
      </c>
      <c r="AL7" s="3" t="s">
        <v>46</v>
      </c>
      <c r="AM7" s="3" t="s">
        <v>47</v>
      </c>
      <c r="AN7" s="3" t="s">
        <v>48</v>
      </c>
      <c r="AO7" s="3" t="s">
        <v>49</v>
      </c>
      <c r="AP7" s="3" t="s">
        <v>50</v>
      </c>
      <c r="AQ7" s="3" t="s">
        <v>51</v>
      </c>
      <c r="AR7" s="3" t="s">
        <v>52</v>
      </c>
      <c r="AS7" s="3" t="s">
        <v>53</v>
      </c>
      <c r="AT7" s="3" t="s">
        <v>54</v>
      </c>
      <c r="AU7" s="3" t="s">
        <v>55</v>
      </c>
      <c r="AV7" s="3" t="s">
        <v>56</v>
      </c>
      <c r="AW7" s="3" t="s">
        <v>57</v>
      </c>
      <c r="AX7" s="3" t="s">
        <v>58</v>
      </c>
      <c r="AY7" s="3" t="s">
        <v>59</v>
      </c>
      <c r="AZ7" s="3" t="s">
        <v>60</v>
      </c>
      <c r="BA7" s="3" t="s">
        <v>61</v>
      </c>
      <c r="BB7" s="4" t="s">
        <v>62</v>
      </c>
      <c r="BC7" s="3" t="s">
        <v>63</v>
      </c>
      <c r="BD7" s="3" t="s">
        <v>64</v>
      </c>
    </row>
    <row r="8" spans="1:56" ht="20" customHeight="1" x14ac:dyDescent="0.2">
      <c r="A8" s="5" t="s">
        <v>65</v>
      </c>
      <c r="B8" s="6" t="s">
        <v>66</v>
      </c>
      <c r="C8" s="6" t="s">
        <v>66</v>
      </c>
      <c r="D8" s="6" t="s">
        <v>66</v>
      </c>
      <c r="E8" s="6" t="s">
        <v>66</v>
      </c>
      <c r="F8" s="6" t="s">
        <v>66</v>
      </c>
      <c r="G8" s="6" t="s">
        <v>66</v>
      </c>
      <c r="H8" s="6" t="s">
        <v>66</v>
      </c>
      <c r="I8" s="6" t="s">
        <v>66</v>
      </c>
      <c r="J8" s="6" t="s">
        <v>66</v>
      </c>
      <c r="K8" s="6" t="s">
        <v>66</v>
      </c>
      <c r="L8" s="6" t="s">
        <v>66</v>
      </c>
      <c r="M8" s="6" t="s">
        <v>66</v>
      </c>
      <c r="N8" s="6" t="s">
        <v>66</v>
      </c>
      <c r="O8" s="6" t="s">
        <v>66</v>
      </c>
      <c r="P8" s="6" t="s">
        <v>66</v>
      </c>
      <c r="Q8" s="6" t="s">
        <v>66</v>
      </c>
      <c r="R8" s="6" t="s">
        <v>66</v>
      </c>
      <c r="S8" s="6" t="s">
        <v>66</v>
      </c>
      <c r="T8" s="6" t="s">
        <v>66</v>
      </c>
      <c r="U8" s="6" t="s">
        <v>66</v>
      </c>
      <c r="V8" s="6" t="s">
        <v>66</v>
      </c>
      <c r="W8" s="6" t="s">
        <v>66</v>
      </c>
      <c r="X8" s="6" t="s">
        <v>66</v>
      </c>
      <c r="Y8" s="6" t="s">
        <v>66</v>
      </c>
      <c r="Z8" s="6" t="s">
        <v>66</v>
      </c>
      <c r="AA8" s="6" t="s">
        <v>66</v>
      </c>
      <c r="AB8" s="6" t="s">
        <v>66</v>
      </c>
      <c r="AC8" s="6" t="s">
        <v>66</v>
      </c>
      <c r="AD8" s="6" t="s">
        <v>66</v>
      </c>
      <c r="AE8" s="6" t="s">
        <v>66</v>
      </c>
      <c r="AF8" s="6" t="s">
        <v>66</v>
      </c>
      <c r="AG8" s="6" t="s">
        <v>66</v>
      </c>
      <c r="AH8" s="6" t="s">
        <v>66</v>
      </c>
      <c r="AI8" s="6" t="s">
        <v>66</v>
      </c>
      <c r="AJ8" s="6" t="s">
        <v>66</v>
      </c>
      <c r="AK8" s="6" t="s">
        <v>66</v>
      </c>
      <c r="AL8" s="6" t="s">
        <v>66</v>
      </c>
      <c r="AM8" s="6" t="s">
        <v>66</v>
      </c>
      <c r="AN8" s="6" t="s">
        <v>66</v>
      </c>
      <c r="AO8" s="6" t="s">
        <v>66</v>
      </c>
      <c r="AP8" s="6" t="s">
        <v>66</v>
      </c>
      <c r="AQ8" s="6" t="s">
        <v>66</v>
      </c>
      <c r="AR8" s="6" t="s">
        <v>66</v>
      </c>
      <c r="AS8" s="6" t="s">
        <v>66</v>
      </c>
      <c r="AT8" s="6" t="s">
        <v>66</v>
      </c>
      <c r="AU8" s="6" t="s">
        <v>66</v>
      </c>
      <c r="AV8" s="6" t="s">
        <v>66</v>
      </c>
      <c r="AW8" s="6" t="s">
        <v>66</v>
      </c>
      <c r="AX8" s="6" t="s">
        <v>66</v>
      </c>
      <c r="AY8" s="6" t="s">
        <v>66</v>
      </c>
      <c r="AZ8" s="6" t="s">
        <v>66</v>
      </c>
      <c r="BA8" s="6" t="s">
        <v>66</v>
      </c>
      <c r="BB8" s="6" t="s">
        <v>66</v>
      </c>
      <c r="BC8" s="6" t="s">
        <v>66</v>
      </c>
      <c r="BD8" s="6" t="s">
        <v>66</v>
      </c>
    </row>
    <row r="9" spans="1:56" ht="20" customHeight="1" x14ac:dyDescent="0.2">
      <c r="A9" s="7" t="s">
        <v>67</v>
      </c>
      <c r="B9" s="6" t="s">
        <v>66</v>
      </c>
      <c r="C9" s="8">
        <v>18876.2</v>
      </c>
      <c r="D9" s="8">
        <v>63.1</v>
      </c>
      <c r="E9" s="8">
        <v>4.2</v>
      </c>
      <c r="F9" s="8">
        <v>2.7</v>
      </c>
      <c r="G9" s="8">
        <v>0.8</v>
      </c>
      <c r="H9" s="8">
        <v>31415.5</v>
      </c>
      <c r="I9" s="8">
        <v>1759.5</v>
      </c>
      <c r="J9" s="8">
        <v>3620.5</v>
      </c>
      <c r="K9" s="8">
        <v>67.099999999999994</v>
      </c>
      <c r="L9" s="8">
        <v>3.8</v>
      </c>
      <c r="M9" s="8">
        <v>1912.8</v>
      </c>
      <c r="N9" s="8">
        <v>83.5</v>
      </c>
      <c r="O9" s="8">
        <v>1062.7</v>
      </c>
      <c r="P9" s="8">
        <v>13.8</v>
      </c>
      <c r="Q9" s="8">
        <v>8.8000000000000007</v>
      </c>
      <c r="R9" s="8">
        <v>2.4</v>
      </c>
      <c r="S9" s="8">
        <v>1.6</v>
      </c>
      <c r="T9" s="8">
        <v>8</v>
      </c>
      <c r="U9" s="8">
        <v>0.3</v>
      </c>
      <c r="V9" s="8">
        <v>0.6</v>
      </c>
      <c r="W9" s="8">
        <v>0.9</v>
      </c>
      <c r="X9" s="8">
        <v>1366</v>
      </c>
      <c r="Y9" s="8">
        <v>0.6</v>
      </c>
      <c r="Z9" s="8">
        <v>2.6</v>
      </c>
      <c r="AA9" s="8">
        <v>73.900000000000006</v>
      </c>
      <c r="AB9" s="8">
        <v>273.7</v>
      </c>
      <c r="AC9" s="8">
        <v>3.1</v>
      </c>
      <c r="AD9" s="8">
        <v>1.1000000000000001</v>
      </c>
      <c r="AE9" s="8">
        <v>1.1000000000000001</v>
      </c>
      <c r="AF9" s="8">
        <v>7.9</v>
      </c>
      <c r="AG9" s="8">
        <v>0.1</v>
      </c>
      <c r="AH9" s="8">
        <v>1535.6</v>
      </c>
      <c r="AI9" s="8">
        <v>1.8</v>
      </c>
      <c r="AJ9" s="8">
        <v>0.5</v>
      </c>
      <c r="AK9" s="8">
        <v>2.2999999999999998</v>
      </c>
      <c r="AL9" s="8">
        <v>9</v>
      </c>
      <c r="AM9" s="8">
        <v>28</v>
      </c>
      <c r="AN9" s="8">
        <v>204.9</v>
      </c>
      <c r="AO9" s="8">
        <v>69.599999999999994</v>
      </c>
      <c r="AP9" s="8">
        <v>11.9</v>
      </c>
      <c r="AQ9" s="8">
        <v>139.1</v>
      </c>
      <c r="AR9" s="8">
        <v>9.3000000000000007</v>
      </c>
      <c r="AS9" s="8">
        <v>13.5</v>
      </c>
      <c r="AT9" s="8">
        <v>5.9</v>
      </c>
      <c r="AU9" s="8">
        <v>0</v>
      </c>
      <c r="AV9" s="8">
        <v>14626.3</v>
      </c>
      <c r="AW9" s="8">
        <v>0</v>
      </c>
      <c r="AX9" s="8">
        <v>0.1</v>
      </c>
      <c r="AY9" s="8">
        <v>640.9</v>
      </c>
      <c r="AZ9" s="8">
        <v>-70.099999999999994</v>
      </c>
      <c r="BA9" s="8">
        <v>35.799999999999997</v>
      </c>
      <c r="BB9" s="8">
        <v>57.4</v>
      </c>
      <c r="BC9" s="8">
        <v>11588.9</v>
      </c>
      <c r="BD9" s="8">
        <v>-10755.9</v>
      </c>
    </row>
    <row r="10" spans="1:56" ht="20" customHeight="1" x14ac:dyDescent="0.2">
      <c r="A10" s="7" t="s">
        <v>68</v>
      </c>
      <c r="B10" s="6" t="s">
        <v>66</v>
      </c>
      <c r="C10" s="9">
        <v>26.7</v>
      </c>
      <c r="D10" s="9">
        <v>4699.5</v>
      </c>
      <c r="E10" s="9">
        <v>0.2</v>
      </c>
      <c r="F10" s="9">
        <v>0</v>
      </c>
      <c r="G10" s="9">
        <v>0</v>
      </c>
      <c r="H10" s="9">
        <v>10812.9</v>
      </c>
      <c r="I10" s="9">
        <v>1.7</v>
      </c>
      <c r="J10" s="9">
        <v>4.0999999999999996</v>
      </c>
      <c r="K10" s="9">
        <v>0.2</v>
      </c>
      <c r="L10" s="9">
        <v>0.1</v>
      </c>
      <c r="M10" s="9">
        <v>2.7</v>
      </c>
      <c r="N10" s="9">
        <v>17.7</v>
      </c>
      <c r="O10" s="9">
        <v>0.6</v>
      </c>
      <c r="P10" s="9">
        <v>0.1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0.2</v>
      </c>
      <c r="X10" s="9">
        <v>1.6</v>
      </c>
      <c r="Y10" s="9">
        <v>0</v>
      </c>
      <c r="Z10" s="9">
        <v>0</v>
      </c>
      <c r="AA10" s="9">
        <v>0.2</v>
      </c>
      <c r="AB10" s="9">
        <v>8</v>
      </c>
      <c r="AC10" s="9">
        <v>0.1</v>
      </c>
      <c r="AD10" s="9">
        <v>0</v>
      </c>
      <c r="AE10" s="9">
        <v>0.1</v>
      </c>
      <c r="AF10" s="9">
        <v>48.2</v>
      </c>
      <c r="AG10" s="9">
        <v>0</v>
      </c>
      <c r="AH10" s="9">
        <v>515.6</v>
      </c>
      <c r="AI10" s="9">
        <v>0</v>
      </c>
      <c r="AJ10" s="9">
        <v>0</v>
      </c>
      <c r="AK10" s="9">
        <v>0</v>
      </c>
      <c r="AL10" s="9">
        <v>0.1</v>
      </c>
      <c r="AM10" s="9">
        <v>0.5</v>
      </c>
      <c r="AN10" s="9">
        <v>13.5</v>
      </c>
      <c r="AO10" s="9">
        <v>2</v>
      </c>
      <c r="AP10" s="9">
        <v>0</v>
      </c>
      <c r="AQ10" s="9">
        <v>22.2</v>
      </c>
      <c r="AR10" s="9">
        <v>1.6</v>
      </c>
      <c r="AS10" s="9">
        <v>0.4</v>
      </c>
      <c r="AT10" s="9">
        <v>2.2000000000000002</v>
      </c>
      <c r="AU10" s="9">
        <v>0</v>
      </c>
      <c r="AV10" s="9">
        <v>6485.9</v>
      </c>
      <c r="AW10" s="9">
        <v>0</v>
      </c>
      <c r="AX10" s="9">
        <v>0</v>
      </c>
      <c r="AY10" s="9">
        <v>0.3</v>
      </c>
      <c r="AZ10" s="9">
        <v>-15.1</v>
      </c>
      <c r="BA10" s="9">
        <v>2.9</v>
      </c>
      <c r="BB10" s="9">
        <v>3.9</v>
      </c>
      <c r="BC10" s="9">
        <v>1886.6</v>
      </c>
      <c r="BD10" s="9">
        <v>-104.9</v>
      </c>
    </row>
    <row r="11" spans="1:56" ht="20" customHeight="1" x14ac:dyDescent="0.2">
      <c r="A11" s="7" t="s">
        <v>69</v>
      </c>
      <c r="B11" s="6" t="s">
        <v>66</v>
      </c>
      <c r="C11" s="8">
        <v>57.3</v>
      </c>
      <c r="D11" s="8">
        <v>5.9</v>
      </c>
      <c r="E11" s="8">
        <v>3751</v>
      </c>
      <c r="F11" s="8">
        <v>6.7</v>
      </c>
      <c r="G11" s="8">
        <v>1.6</v>
      </c>
      <c r="H11" s="8">
        <v>52.7</v>
      </c>
      <c r="I11" s="8">
        <v>94</v>
      </c>
      <c r="J11" s="8">
        <v>2.6</v>
      </c>
      <c r="K11" s="8">
        <v>59.1</v>
      </c>
      <c r="L11" s="8">
        <v>4704.2</v>
      </c>
      <c r="M11" s="8">
        <v>817.6</v>
      </c>
      <c r="N11" s="8">
        <v>6.4</v>
      </c>
      <c r="O11" s="8">
        <v>51.4</v>
      </c>
      <c r="P11" s="8">
        <v>1982.2</v>
      </c>
      <c r="Q11" s="8">
        <v>283.5</v>
      </c>
      <c r="R11" s="8">
        <v>155.6</v>
      </c>
      <c r="S11" s="8">
        <v>13.5</v>
      </c>
      <c r="T11" s="8">
        <v>33.299999999999997</v>
      </c>
      <c r="U11" s="8">
        <v>1.4</v>
      </c>
      <c r="V11" s="8">
        <v>9.3000000000000007</v>
      </c>
      <c r="W11" s="8">
        <v>11.1</v>
      </c>
      <c r="X11" s="8">
        <v>43.3</v>
      </c>
      <c r="Y11" s="8">
        <v>1298.2</v>
      </c>
      <c r="Z11" s="8">
        <v>4.0999999999999996</v>
      </c>
      <c r="AA11" s="8">
        <v>69.2</v>
      </c>
      <c r="AB11" s="8">
        <v>41.2</v>
      </c>
      <c r="AC11" s="8">
        <v>12</v>
      </c>
      <c r="AD11" s="8">
        <v>3.6</v>
      </c>
      <c r="AE11" s="8">
        <v>3.3</v>
      </c>
      <c r="AF11" s="8">
        <v>1.8</v>
      </c>
      <c r="AG11" s="8">
        <v>0.4</v>
      </c>
      <c r="AH11" s="8">
        <v>69.3</v>
      </c>
      <c r="AI11" s="8">
        <v>0.1</v>
      </c>
      <c r="AJ11" s="8">
        <v>0.4</v>
      </c>
      <c r="AK11" s="8">
        <v>0.2</v>
      </c>
      <c r="AL11" s="8">
        <v>0.6</v>
      </c>
      <c r="AM11" s="8">
        <v>10.1</v>
      </c>
      <c r="AN11" s="8">
        <v>5.6</v>
      </c>
      <c r="AO11" s="8">
        <v>6.1</v>
      </c>
      <c r="AP11" s="8">
        <v>1.6</v>
      </c>
      <c r="AQ11" s="8">
        <v>5.6</v>
      </c>
      <c r="AR11" s="8">
        <v>1.4</v>
      </c>
      <c r="AS11" s="8">
        <v>1.4</v>
      </c>
      <c r="AT11" s="8">
        <v>10.7</v>
      </c>
      <c r="AU11" s="8">
        <v>0</v>
      </c>
      <c r="AV11" s="8">
        <v>2586.1</v>
      </c>
      <c r="AW11" s="8">
        <v>0</v>
      </c>
      <c r="AX11" s="8">
        <v>0</v>
      </c>
      <c r="AY11" s="8">
        <v>0.5</v>
      </c>
      <c r="AZ11" s="8">
        <v>-410.4</v>
      </c>
      <c r="BA11" s="8">
        <v>1.4</v>
      </c>
      <c r="BB11" s="8">
        <v>0</v>
      </c>
      <c r="BC11" s="8">
        <v>28724.9</v>
      </c>
      <c r="BD11" s="8">
        <v>-5850.8</v>
      </c>
    </row>
    <row r="12" spans="1:56" ht="20" customHeight="1" x14ac:dyDescent="0.2">
      <c r="A12" s="7" t="s">
        <v>70</v>
      </c>
      <c r="B12" s="6" t="s">
        <v>66</v>
      </c>
      <c r="C12" s="9">
        <v>4.5999999999999996</v>
      </c>
      <c r="D12" s="9">
        <v>0.9</v>
      </c>
      <c r="E12" s="9">
        <v>32.700000000000003</v>
      </c>
      <c r="F12" s="9">
        <v>51.1</v>
      </c>
      <c r="G12" s="9">
        <v>0.1</v>
      </c>
      <c r="H12" s="9">
        <v>39.1</v>
      </c>
      <c r="I12" s="9">
        <v>3</v>
      </c>
      <c r="J12" s="9">
        <v>0.1</v>
      </c>
      <c r="K12" s="9">
        <v>7.3</v>
      </c>
      <c r="L12" s="9">
        <v>20.3</v>
      </c>
      <c r="M12" s="9">
        <v>1234.3</v>
      </c>
      <c r="N12" s="9">
        <v>0.7</v>
      </c>
      <c r="O12" s="9">
        <v>27.4</v>
      </c>
      <c r="P12" s="9">
        <v>1079.9000000000001</v>
      </c>
      <c r="Q12" s="9">
        <v>249.3</v>
      </c>
      <c r="R12" s="9">
        <v>35.299999999999997</v>
      </c>
      <c r="S12" s="9">
        <v>2.6</v>
      </c>
      <c r="T12" s="9">
        <v>0.8</v>
      </c>
      <c r="U12" s="9">
        <v>0.2</v>
      </c>
      <c r="V12" s="9">
        <v>0.4</v>
      </c>
      <c r="W12" s="9">
        <v>1.8</v>
      </c>
      <c r="X12" s="9">
        <v>19.600000000000001</v>
      </c>
      <c r="Y12" s="9">
        <v>15.9</v>
      </c>
      <c r="Z12" s="9">
        <v>1.2</v>
      </c>
      <c r="AA12" s="9">
        <v>286.39999999999998</v>
      </c>
      <c r="AB12" s="9">
        <v>31.6</v>
      </c>
      <c r="AC12" s="9">
        <v>0.5</v>
      </c>
      <c r="AD12" s="9">
        <v>14.5</v>
      </c>
      <c r="AE12" s="9">
        <v>0.2</v>
      </c>
      <c r="AF12" s="9">
        <v>1.4</v>
      </c>
      <c r="AG12" s="9">
        <v>0.8</v>
      </c>
      <c r="AH12" s="9">
        <v>0.9</v>
      </c>
      <c r="AI12" s="9">
        <v>0</v>
      </c>
      <c r="AJ12" s="9">
        <v>0.1</v>
      </c>
      <c r="AK12" s="9">
        <v>0</v>
      </c>
      <c r="AL12" s="9">
        <v>0.7</v>
      </c>
      <c r="AM12" s="9">
        <v>14.4</v>
      </c>
      <c r="AN12" s="9">
        <v>26.1</v>
      </c>
      <c r="AO12" s="9">
        <v>1.5</v>
      </c>
      <c r="AP12" s="9">
        <v>1.6</v>
      </c>
      <c r="AQ12" s="9">
        <v>0.1</v>
      </c>
      <c r="AR12" s="9">
        <v>0.7</v>
      </c>
      <c r="AS12" s="9">
        <v>10.3</v>
      </c>
      <c r="AT12" s="9">
        <v>21.9</v>
      </c>
      <c r="AU12" s="9">
        <v>0</v>
      </c>
      <c r="AV12" s="9">
        <v>31</v>
      </c>
      <c r="AW12" s="9">
        <v>0</v>
      </c>
      <c r="AX12" s="9">
        <v>0</v>
      </c>
      <c r="AY12" s="9">
        <v>0.4</v>
      </c>
      <c r="AZ12" s="9">
        <v>-8.3000000000000007</v>
      </c>
      <c r="BA12" s="9">
        <v>1.4</v>
      </c>
      <c r="BB12" s="9">
        <v>0</v>
      </c>
      <c r="BC12" s="9">
        <v>1352.3</v>
      </c>
      <c r="BD12" s="9">
        <v>-1870.9</v>
      </c>
    </row>
    <row r="13" spans="1:56" ht="20" customHeight="1" x14ac:dyDescent="0.2">
      <c r="A13" s="7" t="s">
        <v>71</v>
      </c>
      <c r="B13" s="6" t="s">
        <v>66</v>
      </c>
      <c r="C13" s="8">
        <v>0.2</v>
      </c>
      <c r="D13" s="8">
        <v>0.4</v>
      </c>
      <c r="E13" s="8">
        <v>456.6</v>
      </c>
      <c r="F13" s="8">
        <v>9.6999999999999993</v>
      </c>
      <c r="G13" s="8">
        <v>0.1</v>
      </c>
      <c r="H13" s="8">
        <v>0.2</v>
      </c>
      <c r="I13" s="8">
        <v>0.2</v>
      </c>
      <c r="J13" s="8">
        <v>0</v>
      </c>
      <c r="K13" s="8">
        <v>0</v>
      </c>
      <c r="L13" s="8">
        <v>0</v>
      </c>
      <c r="M13" s="8">
        <v>0.4</v>
      </c>
      <c r="N13" s="8">
        <v>0</v>
      </c>
      <c r="O13" s="8">
        <v>0.1</v>
      </c>
      <c r="P13" s="8">
        <v>1</v>
      </c>
      <c r="Q13" s="8">
        <v>0.3</v>
      </c>
      <c r="R13" s="8">
        <v>0.4</v>
      </c>
      <c r="S13" s="8">
        <v>0.2</v>
      </c>
      <c r="T13" s="8">
        <v>0.2</v>
      </c>
      <c r="U13" s="8">
        <v>0.1</v>
      </c>
      <c r="V13" s="8">
        <v>0.1</v>
      </c>
      <c r="W13" s="8">
        <v>0.1</v>
      </c>
      <c r="X13" s="8">
        <v>0.2</v>
      </c>
      <c r="Y13" s="8">
        <v>0</v>
      </c>
      <c r="Z13" s="8">
        <v>0</v>
      </c>
      <c r="AA13" s="8">
        <v>0.6</v>
      </c>
      <c r="AB13" s="8">
        <v>0.2</v>
      </c>
      <c r="AC13" s="8">
        <v>0</v>
      </c>
      <c r="AD13" s="8">
        <v>0</v>
      </c>
      <c r="AE13" s="8">
        <v>0</v>
      </c>
      <c r="AF13" s="8">
        <v>0.1</v>
      </c>
      <c r="AG13" s="8">
        <v>0</v>
      </c>
      <c r="AH13" s="8">
        <v>0.1</v>
      </c>
      <c r="AI13" s="8">
        <v>0</v>
      </c>
      <c r="AJ13" s="8">
        <v>0</v>
      </c>
      <c r="AK13" s="8">
        <v>0</v>
      </c>
      <c r="AL13" s="8">
        <v>0</v>
      </c>
      <c r="AM13" s="8">
        <v>0</v>
      </c>
      <c r="AN13" s="8">
        <v>0.7</v>
      </c>
      <c r="AO13" s="8">
        <v>0</v>
      </c>
      <c r="AP13" s="8">
        <v>0</v>
      </c>
      <c r="AQ13" s="8">
        <v>0</v>
      </c>
      <c r="AR13" s="8">
        <v>0</v>
      </c>
      <c r="AS13" s="8">
        <v>0</v>
      </c>
      <c r="AT13" s="8">
        <v>0</v>
      </c>
      <c r="AU13" s="8">
        <v>0</v>
      </c>
      <c r="AV13" s="8">
        <v>0.4</v>
      </c>
      <c r="AW13" s="8">
        <v>0</v>
      </c>
      <c r="AX13" s="8">
        <v>0</v>
      </c>
      <c r="AY13" s="8">
        <v>0.1</v>
      </c>
      <c r="AZ13" s="8">
        <v>0.1</v>
      </c>
      <c r="BA13" s="8">
        <v>0.2</v>
      </c>
      <c r="BB13" s="8">
        <v>0</v>
      </c>
      <c r="BC13" s="8">
        <v>4.5999999999999996</v>
      </c>
      <c r="BD13" s="8">
        <v>-8.9</v>
      </c>
    </row>
    <row r="14" spans="1:56" ht="20" customHeight="1" x14ac:dyDescent="0.2">
      <c r="A14" s="7" t="s">
        <v>72</v>
      </c>
      <c r="B14" s="6" t="s">
        <v>66</v>
      </c>
      <c r="C14" s="9">
        <v>10358</v>
      </c>
      <c r="D14" s="9">
        <v>7188.6</v>
      </c>
      <c r="E14" s="9">
        <v>40.200000000000003</v>
      </c>
      <c r="F14" s="9">
        <v>3.6</v>
      </c>
      <c r="G14" s="9">
        <v>2.2000000000000002</v>
      </c>
      <c r="H14" s="9">
        <v>29213</v>
      </c>
      <c r="I14" s="9">
        <v>54.5</v>
      </c>
      <c r="J14" s="9">
        <v>9.1999999999999993</v>
      </c>
      <c r="K14" s="9">
        <v>156.4</v>
      </c>
      <c r="L14" s="9">
        <v>54.7</v>
      </c>
      <c r="M14" s="9">
        <v>56.9</v>
      </c>
      <c r="N14" s="9">
        <v>143.30000000000001</v>
      </c>
      <c r="O14" s="9">
        <v>25.4</v>
      </c>
      <c r="P14" s="9">
        <v>68.900000000000006</v>
      </c>
      <c r="Q14" s="9">
        <v>12.2</v>
      </c>
      <c r="R14" s="9">
        <v>20.6</v>
      </c>
      <c r="S14" s="9">
        <v>7.8</v>
      </c>
      <c r="T14" s="9">
        <v>7.2</v>
      </c>
      <c r="U14" s="9">
        <v>1.9</v>
      </c>
      <c r="V14" s="9">
        <v>2.1</v>
      </c>
      <c r="W14" s="9">
        <v>2</v>
      </c>
      <c r="X14" s="9">
        <v>177.6</v>
      </c>
      <c r="Y14" s="9">
        <v>5.6</v>
      </c>
      <c r="Z14" s="9">
        <v>2.8</v>
      </c>
      <c r="AA14" s="9">
        <v>20.6</v>
      </c>
      <c r="AB14" s="9">
        <v>547</v>
      </c>
      <c r="AC14" s="9">
        <v>16.600000000000001</v>
      </c>
      <c r="AD14" s="9">
        <v>10.7</v>
      </c>
      <c r="AE14" s="9">
        <v>45</v>
      </c>
      <c r="AF14" s="9">
        <v>12.5</v>
      </c>
      <c r="AG14" s="9">
        <v>1.9</v>
      </c>
      <c r="AH14" s="9">
        <v>4805</v>
      </c>
      <c r="AI14" s="9">
        <v>3.4</v>
      </c>
      <c r="AJ14" s="9">
        <v>8.5</v>
      </c>
      <c r="AK14" s="9">
        <v>2.9</v>
      </c>
      <c r="AL14" s="9">
        <v>18.2</v>
      </c>
      <c r="AM14" s="9">
        <v>51.7</v>
      </c>
      <c r="AN14" s="9">
        <v>57.6</v>
      </c>
      <c r="AO14" s="9">
        <v>13.5</v>
      </c>
      <c r="AP14" s="9">
        <v>20.100000000000001</v>
      </c>
      <c r="AQ14" s="9">
        <v>160.19999999999999</v>
      </c>
      <c r="AR14" s="9">
        <v>42.3</v>
      </c>
      <c r="AS14" s="9">
        <v>7</v>
      </c>
      <c r="AT14" s="9">
        <v>26.1</v>
      </c>
      <c r="AU14" s="9">
        <v>0</v>
      </c>
      <c r="AV14" s="9">
        <v>31246.9</v>
      </c>
      <c r="AW14" s="9">
        <v>0</v>
      </c>
      <c r="AX14" s="9">
        <v>29.8</v>
      </c>
      <c r="AY14" s="9">
        <v>7.6</v>
      </c>
      <c r="AZ14" s="9">
        <v>-539.6</v>
      </c>
      <c r="BA14" s="9">
        <v>147.19999999999999</v>
      </c>
      <c r="BB14" s="9">
        <v>297.3</v>
      </c>
      <c r="BC14" s="9">
        <v>21995.9</v>
      </c>
      <c r="BD14" s="9">
        <v>-9590.6</v>
      </c>
    </row>
    <row r="15" spans="1:56" ht="20" customHeight="1" x14ac:dyDescent="0.2">
      <c r="A15" s="7" t="s">
        <v>73</v>
      </c>
      <c r="B15" s="6" t="s">
        <v>66</v>
      </c>
      <c r="C15" s="8">
        <v>89.6</v>
      </c>
      <c r="D15" s="8">
        <v>272</v>
      </c>
      <c r="E15" s="8">
        <v>66.3</v>
      </c>
      <c r="F15" s="8">
        <v>7.3</v>
      </c>
      <c r="G15" s="8">
        <v>0.6</v>
      </c>
      <c r="H15" s="8">
        <v>30.6</v>
      </c>
      <c r="I15" s="8">
        <v>30879.7</v>
      </c>
      <c r="J15" s="8">
        <v>39.4</v>
      </c>
      <c r="K15" s="8">
        <v>188.6</v>
      </c>
      <c r="L15" s="8">
        <v>16.5</v>
      </c>
      <c r="M15" s="8">
        <v>43.5</v>
      </c>
      <c r="N15" s="8">
        <v>3</v>
      </c>
      <c r="O15" s="8">
        <v>60.6</v>
      </c>
      <c r="P15" s="8">
        <v>90.2</v>
      </c>
      <c r="Q15" s="8">
        <v>12.4</v>
      </c>
      <c r="R15" s="8">
        <v>23.6</v>
      </c>
      <c r="S15" s="8">
        <v>18.2</v>
      </c>
      <c r="T15" s="8">
        <v>11.2</v>
      </c>
      <c r="U15" s="8">
        <v>2.9</v>
      </c>
      <c r="V15" s="8">
        <v>112.9</v>
      </c>
      <c r="W15" s="8">
        <v>36.700000000000003</v>
      </c>
      <c r="X15" s="8">
        <v>608.6</v>
      </c>
      <c r="Y15" s="8">
        <v>19.5</v>
      </c>
      <c r="Z15" s="8">
        <v>16.3</v>
      </c>
      <c r="AA15" s="8">
        <v>78</v>
      </c>
      <c r="AB15" s="8">
        <v>183.6</v>
      </c>
      <c r="AC15" s="8">
        <v>19.399999999999999</v>
      </c>
      <c r="AD15" s="8">
        <v>3.9</v>
      </c>
      <c r="AE15" s="8">
        <v>8.1999999999999993</v>
      </c>
      <c r="AF15" s="8">
        <v>16</v>
      </c>
      <c r="AG15" s="8">
        <v>19.7</v>
      </c>
      <c r="AH15" s="8">
        <v>152.19999999999999</v>
      </c>
      <c r="AI15" s="8">
        <v>2.6</v>
      </c>
      <c r="AJ15" s="8">
        <v>11.4</v>
      </c>
      <c r="AK15" s="8">
        <v>1</v>
      </c>
      <c r="AL15" s="8">
        <v>24.2</v>
      </c>
      <c r="AM15" s="8">
        <v>27.1</v>
      </c>
      <c r="AN15" s="8">
        <v>20.9</v>
      </c>
      <c r="AO15" s="8">
        <v>29.7</v>
      </c>
      <c r="AP15" s="8">
        <v>61.5</v>
      </c>
      <c r="AQ15" s="8">
        <v>48.3</v>
      </c>
      <c r="AR15" s="8">
        <v>20.7</v>
      </c>
      <c r="AS15" s="8">
        <v>27.2</v>
      </c>
      <c r="AT15" s="8">
        <v>106.2</v>
      </c>
      <c r="AU15" s="8">
        <v>0</v>
      </c>
      <c r="AV15" s="8">
        <v>4342.5</v>
      </c>
      <c r="AW15" s="8">
        <v>0</v>
      </c>
      <c r="AX15" s="8">
        <v>0.2</v>
      </c>
      <c r="AY15" s="8">
        <v>2.9</v>
      </c>
      <c r="AZ15" s="8">
        <v>-392</v>
      </c>
      <c r="BA15" s="8">
        <v>96.7</v>
      </c>
      <c r="BB15" s="8">
        <v>219.1</v>
      </c>
      <c r="BC15" s="8">
        <v>54648.5</v>
      </c>
      <c r="BD15" s="8">
        <v>-21281.1</v>
      </c>
    </row>
    <row r="16" spans="1:56" ht="20" customHeight="1" x14ac:dyDescent="0.2">
      <c r="A16" s="7" t="s">
        <v>74</v>
      </c>
      <c r="B16" s="6" t="s">
        <v>66</v>
      </c>
      <c r="C16" s="9">
        <v>112</v>
      </c>
      <c r="D16" s="9">
        <v>23.3</v>
      </c>
      <c r="E16" s="9">
        <v>1.6</v>
      </c>
      <c r="F16" s="9">
        <v>1.2</v>
      </c>
      <c r="G16" s="9">
        <v>0.3</v>
      </c>
      <c r="H16" s="9">
        <v>32.6</v>
      </c>
      <c r="I16" s="9">
        <v>110</v>
      </c>
      <c r="J16" s="9">
        <v>2432.8000000000002</v>
      </c>
      <c r="K16" s="9">
        <v>455.1</v>
      </c>
      <c r="L16" s="9">
        <v>0.3</v>
      </c>
      <c r="M16" s="9">
        <v>80.8</v>
      </c>
      <c r="N16" s="9">
        <v>1</v>
      </c>
      <c r="O16" s="9">
        <v>21.1</v>
      </c>
      <c r="P16" s="9">
        <v>50.4</v>
      </c>
      <c r="Q16" s="9">
        <v>8.5</v>
      </c>
      <c r="R16" s="9">
        <v>26</v>
      </c>
      <c r="S16" s="9">
        <v>11.9</v>
      </c>
      <c r="T16" s="9">
        <v>10.9</v>
      </c>
      <c r="U16" s="9">
        <v>4.5999999999999996</v>
      </c>
      <c r="V16" s="9">
        <v>1.3</v>
      </c>
      <c r="W16" s="9">
        <v>4.4000000000000004</v>
      </c>
      <c r="X16" s="9">
        <v>3247</v>
      </c>
      <c r="Y16" s="9">
        <v>2.2000000000000002</v>
      </c>
      <c r="Z16" s="9">
        <v>2.5</v>
      </c>
      <c r="AA16" s="9">
        <v>503.9</v>
      </c>
      <c r="AB16" s="9">
        <v>85.1</v>
      </c>
      <c r="AC16" s="9">
        <v>1.1000000000000001</v>
      </c>
      <c r="AD16" s="9">
        <v>5.5</v>
      </c>
      <c r="AE16" s="9">
        <v>0.8</v>
      </c>
      <c r="AF16" s="9">
        <v>7.5</v>
      </c>
      <c r="AG16" s="9">
        <v>0.2</v>
      </c>
      <c r="AH16" s="9">
        <v>8</v>
      </c>
      <c r="AI16" s="9">
        <v>0.3</v>
      </c>
      <c r="AJ16" s="9">
        <v>7</v>
      </c>
      <c r="AK16" s="9">
        <v>0.1</v>
      </c>
      <c r="AL16" s="9">
        <v>3.7</v>
      </c>
      <c r="AM16" s="9">
        <v>22.6</v>
      </c>
      <c r="AN16" s="9">
        <v>12.8</v>
      </c>
      <c r="AO16" s="9">
        <v>1.3</v>
      </c>
      <c r="AP16" s="9">
        <v>19.7</v>
      </c>
      <c r="AQ16" s="9">
        <v>7.9</v>
      </c>
      <c r="AR16" s="9">
        <v>1.6</v>
      </c>
      <c r="AS16" s="9">
        <v>2.4</v>
      </c>
      <c r="AT16" s="9">
        <v>15.9</v>
      </c>
      <c r="AU16" s="9">
        <v>0</v>
      </c>
      <c r="AV16" s="9">
        <v>313.2</v>
      </c>
      <c r="AW16" s="9">
        <v>0</v>
      </c>
      <c r="AX16" s="9">
        <v>0</v>
      </c>
      <c r="AY16" s="9">
        <v>6</v>
      </c>
      <c r="AZ16" s="9">
        <v>-21.8</v>
      </c>
      <c r="BA16" s="9">
        <v>6.9</v>
      </c>
      <c r="BB16" s="9">
        <v>9.1</v>
      </c>
      <c r="BC16" s="9">
        <v>2232.8000000000002</v>
      </c>
      <c r="BD16" s="9">
        <v>-538.79999999999995</v>
      </c>
    </row>
    <row r="17" spans="1:56" ht="20" customHeight="1" x14ac:dyDescent="0.2">
      <c r="A17" s="7" t="s">
        <v>75</v>
      </c>
      <c r="B17" s="6" t="s">
        <v>66</v>
      </c>
      <c r="C17" s="8">
        <v>174.6</v>
      </c>
      <c r="D17" s="8">
        <v>10.199999999999999</v>
      </c>
      <c r="E17" s="8">
        <v>15.1</v>
      </c>
      <c r="F17" s="8">
        <v>1.6</v>
      </c>
      <c r="G17" s="8">
        <v>0.9</v>
      </c>
      <c r="H17" s="8">
        <v>693.1</v>
      </c>
      <c r="I17" s="8">
        <v>1106.3</v>
      </c>
      <c r="J17" s="8">
        <v>90.6</v>
      </c>
      <c r="K17" s="8">
        <v>4358.6000000000004</v>
      </c>
      <c r="L17" s="8">
        <v>0.9</v>
      </c>
      <c r="M17" s="8">
        <v>150</v>
      </c>
      <c r="N17" s="8">
        <v>56.9</v>
      </c>
      <c r="O17" s="8">
        <v>231.9</v>
      </c>
      <c r="P17" s="8">
        <v>343.8</v>
      </c>
      <c r="Q17" s="8">
        <v>13.3</v>
      </c>
      <c r="R17" s="8">
        <v>89.9</v>
      </c>
      <c r="S17" s="8">
        <v>180.6</v>
      </c>
      <c r="T17" s="8">
        <v>415.9</v>
      </c>
      <c r="U17" s="8">
        <v>7.5</v>
      </c>
      <c r="V17" s="8">
        <v>14.9</v>
      </c>
      <c r="W17" s="8">
        <v>9.8000000000000007</v>
      </c>
      <c r="X17" s="8">
        <v>772.1</v>
      </c>
      <c r="Y17" s="8">
        <v>18.8</v>
      </c>
      <c r="Z17" s="8">
        <v>4</v>
      </c>
      <c r="AA17" s="8">
        <v>65.5</v>
      </c>
      <c r="AB17" s="8">
        <v>772.2</v>
      </c>
      <c r="AC17" s="8">
        <v>19.5</v>
      </c>
      <c r="AD17" s="8">
        <v>2.7</v>
      </c>
      <c r="AE17" s="8">
        <v>4</v>
      </c>
      <c r="AF17" s="8">
        <v>18.100000000000001</v>
      </c>
      <c r="AG17" s="8">
        <v>69</v>
      </c>
      <c r="AH17" s="8">
        <v>124</v>
      </c>
      <c r="AI17" s="8">
        <v>362.5</v>
      </c>
      <c r="AJ17" s="8">
        <v>41.5</v>
      </c>
      <c r="AK17" s="8">
        <v>8</v>
      </c>
      <c r="AL17" s="8">
        <v>147.6</v>
      </c>
      <c r="AM17" s="8">
        <v>44.5</v>
      </c>
      <c r="AN17" s="8">
        <v>200.1</v>
      </c>
      <c r="AO17" s="8">
        <v>16</v>
      </c>
      <c r="AP17" s="8">
        <v>304.89999999999998</v>
      </c>
      <c r="AQ17" s="8">
        <v>155.4</v>
      </c>
      <c r="AR17" s="8">
        <v>24.7</v>
      </c>
      <c r="AS17" s="8">
        <v>536.5</v>
      </c>
      <c r="AT17" s="8">
        <v>37.299999999999997</v>
      </c>
      <c r="AU17" s="8">
        <v>0</v>
      </c>
      <c r="AV17" s="8">
        <v>361.8</v>
      </c>
      <c r="AW17" s="8">
        <v>0</v>
      </c>
      <c r="AX17" s="8">
        <v>2.5</v>
      </c>
      <c r="AY17" s="8">
        <v>9.8000000000000007</v>
      </c>
      <c r="AZ17" s="8">
        <v>-10.199999999999999</v>
      </c>
      <c r="BA17" s="8">
        <v>18.2</v>
      </c>
      <c r="BB17" s="8">
        <v>25.2</v>
      </c>
      <c r="BC17" s="8">
        <v>1213.5</v>
      </c>
      <c r="BD17" s="8">
        <v>-2350.4</v>
      </c>
    </row>
    <row r="18" spans="1:56" ht="20" customHeight="1" x14ac:dyDescent="0.2">
      <c r="A18" s="7" t="s">
        <v>76</v>
      </c>
      <c r="B18" s="6" t="s">
        <v>66</v>
      </c>
      <c r="C18" s="9">
        <v>1427.7</v>
      </c>
      <c r="D18" s="9">
        <v>3043.8</v>
      </c>
      <c r="E18" s="9">
        <v>5258.7</v>
      </c>
      <c r="F18" s="9">
        <v>536.1</v>
      </c>
      <c r="G18" s="9">
        <v>6.5</v>
      </c>
      <c r="H18" s="9">
        <v>413.8</v>
      </c>
      <c r="I18" s="9">
        <v>466.1</v>
      </c>
      <c r="J18" s="9">
        <v>182.6</v>
      </c>
      <c r="K18" s="9">
        <v>141.5</v>
      </c>
      <c r="L18" s="9">
        <v>6018</v>
      </c>
      <c r="M18" s="9">
        <v>317.5</v>
      </c>
      <c r="N18" s="9">
        <v>28</v>
      </c>
      <c r="O18" s="9">
        <v>340.8</v>
      </c>
      <c r="P18" s="9">
        <v>1374.6</v>
      </c>
      <c r="Q18" s="9">
        <v>457.4</v>
      </c>
      <c r="R18" s="9">
        <v>296.8</v>
      </c>
      <c r="S18" s="9">
        <v>40.299999999999997</v>
      </c>
      <c r="T18" s="9">
        <v>106.6</v>
      </c>
      <c r="U18" s="9">
        <v>23.7</v>
      </c>
      <c r="V18" s="9">
        <v>44.9</v>
      </c>
      <c r="W18" s="9">
        <v>165.9</v>
      </c>
      <c r="X18" s="9">
        <v>509.7</v>
      </c>
      <c r="Y18" s="9">
        <v>415.3</v>
      </c>
      <c r="Z18" s="9">
        <v>202.7</v>
      </c>
      <c r="AA18" s="9">
        <v>3346.9</v>
      </c>
      <c r="AB18" s="9">
        <v>2333.3000000000002</v>
      </c>
      <c r="AC18" s="9">
        <v>5400.2</v>
      </c>
      <c r="AD18" s="9">
        <v>1794.1</v>
      </c>
      <c r="AE18" s="9">
        <v>1704.2</v>
      </c>
      <c r="AF18" s="9">
        <v>551.4</v>
      </c>
      <c r="AG18" s="9">
        <v>192.7</v>
      </c>
      <c r="AH18" s="9">
        <v>1713.3</v>
      </c>
      <c r="AI18" s="9">
        <v>37.200000000000003</v>
      </c>
      <c r="AJ18" s="9">
        <v>198.8</v>
      </c>
      <c r="AK18" s="9">
        <v>6.4</v>
      </c>
      <c r="AL18" s="9">
        <v>277.39999999999998</v>
      </c>
      <c r="AM18" s="9">
        <v>111.4</v>
      </c>
      <c r="AN18" s="9">
        <v>125.6</v>
      </c>
      <c r="AO18" s="9">
        <v>150</v>
      </c>
      <c r="AP18" s="9">
        <v>458.6</v>
      </c>
      <c r="AQ18" s="9">
        <v>318.7</v>
      </c>
      <c r="AR18" s="9">
        <v>30.9</v>
      </c>
      <c r="AS18" s="9">
        <v>43.7</v>
      </c>
      <c r="AT18" s="9">
        <v>79.2</v>
      </c>
      <c r="AU18" s="9">
        <v>0</v>
      </c>
      <c r="AV18" s="9">
        <v>2025.8</v>
      </c>
      <c r="AW18" s="9">
        <v>0</v>
      </c>
      <c r="AX18" s="9">
        <v>0.3</v>
      </c>
      <c r="AY18" s="9">
        <v>2.2000000000000002</v>
      </c>
      <c r="AZ18" s="9">
        <v>-49.6</v>
      </c>
      <c r="BA18" s="9">
        <v>66.900000000000006</v>
      </c>
      <c r="BB18" s="9">
        <v>129.30000000000001</v>
      </c>
      <c r="BC18" s="9">
        <v>222.5</v>
      </c>
      <c r="BD18" s="9">
        <v>-28794</v>
      </c>
    </row>
    <row r="19" spans="1:56" ht="20" customHeight="1" x14ac:dyDescent="0.2">
      <c r="A19" s="7" t="s">
        <v>77</v>
      </c>
      <c r="B19" s="6" t="s">
        <v>66</v>
      </c>
      <c r="C19" s="8">
        <v>7680.9</v>
      </c>
      <c r="D19" s="8">
        <v>172.4</v>
      </c>
      <c r="E19" s="8">
        <v>715.7</v>
      </c>
      <c r="F19" s="8">
        <v>246.2</v>
      </c>
      <c r="G19" s="8">
        <v>14</v>
      </c>
      <c r="H19" s="8">
        <v>504.3</v>
      </c>
      <c r="I19" s="8">
        <v>3757.9</v>
      </c>
      <c r="J19" s="8">
        <v>410</v>
      </c>
      <c r="K19" s="8">
        <v>1146.7</v>
      </c>
      <c r="L19" s="8">
        <v>336.3</v>
      </c>
      <c r="M19" s="8">
        <v>7388.4</v>
      </c>
      <c r="N19" s="8">
        <v>212.3</v>
      </c>
      <c r="O19" s="8">
        <v>2427.6999999999998</v>
      </c>
      <c r="P19" s="8">
        <v>1497.8</v>
      </c>
      <c r="Q19" s="8">
        <v>537.6</v>
      </c>
      <c r="R19" s="8">
        <v>1254.4000000000001</v>
      </c>
      <c r="S19" s="8">
        <v>433.2</v>
      </c>
      <c r="T19" s="8">
        <v>474.2</v>
      </c>
      <c r="U19" s="8">
        <v>29.4</v>
      </c>
      <c r="V19" s="8">
        <v>319.2</v>
      </c>
      <c r="W19" s="8">
        <v>210.8</v>
      </c>
      <c r="X19" s="8">
        <v>2489</v>
      </c>
      <c r="Y19" s="8">
        <v>24.5</v>
      </c>
      <c r="Z19" s="8">
        <v>109.1</v>
      </c>
      <c r="AA19" s="8">
        <v>1016.1</v>
      </c>
      <c r="AB19" s="8">
        <v>349.9</v>
      </c>
      <c r="AC19" s="8">
        <v>82.1</v>
      </c>
      <c r="AD19" s="8">
        <v>26.2</v>
      </c>
      <c r="AE19" s="8">
        <v>14.6</v>
      </c>
      <c r="AF19" s="8">
        <v>12</v>
      </c>
      <c r="AG19" s="8">
        <v>3.4</v>
      </c>
      <c r="AH19" s="8">
        <v>183.1</v>
      </c>
      <c r="AI19" s="8">
        <v>27</v>
      </c>
      <c r="AJ19" s="8">
        <v>18.8</v>
      </c>
      <c r="AK19" s="8">
        <v>3.8</v>
      </c>
      <c r="AL19" s="8">
        <v>46</v>
      </c>
      <c r="AM19" s="8">
        <v>103.1</v>
      </c>
      <c r="AN19" s="8">
        <v>203.3</v>
      </c>
      <c r="AO19" s="8">
        <v>94.1</v>
      </c>
      <c r="AP19" s="8">
        <v>133.30000000000001</v>
      </c>
      <c r="AQ19" s="8">
        <v>68.599999999999994</v>
      </c>
      <c r="AR19" s="8">
        <v>117.6</v>
      </c>
      <c r="AS19" s="8">
        <v>57</v>
      </c>
      <c r="AT19" s="8">
        <v>250.3</v>
      </c>
      <c r="AU19" s="8">
        <v>0</v>
      </c>
      <c r="AV19" s="8">
        <v>991.1</v>
      </c>
      <c r="AW19" s="8">
        <v>0</v>
      </c>
      <c r="AX19" s="8">
        <v>1.7</v>
      </c>
      <c r="AY19" s="8">
        <v>5.2</v>
      </c>
      <c r="AZ19" s="8">
        <v>-45.8</v>
      </c>
      <c r="BA19" s="8">
        <v>23.2</v>
      </c>
      <c r="BB19" s="8">
        <v>41.4</v>
      </c>
      <c r="BC19" s="8">
        <v>4600.5</v>
      </c>
      <c r="BD19" s="8">
        <v>-21634</v>
      </c>
    </row>
    <row r="20" spans="1:56" ht="20" customHeight="1" x14ac:dyDescent="0.2">
      <c r="A20" s="7" t="s">
        <v>78</v>
      </c>
      <c r="B20" s="6" t="s">
        <v>66</v>
      </c>
      <c r="C20" s="9">
        <v>412</v>
      </c>
      <c r="D20" s="9">
        <v>41.6</v>
      </c>
      <c r="E20" s="9">
        <v>13.1</v>
      </c>
      <c r="F20" s="9">
        <v>2</v>
      </c>
      <c r="G20" s="9">
        <v>0.2</v>
      </c>
      <c r="H20" s="9">
        <v>304.3</v>
      </c>
      <c r="I20" s="9">
        <v>23.7</v>
      </c>
      <c r="J20" s="9">
        <v>2.7</v>
      </c>
      <c r="K20" s="9">
        <v>3.2</v>
      </c>
      <c r="L20" s="9">
        <v>1.3</v>
      </c>
      <c r="M20" s="9">
        <v>20.7</v>
      </c>
      <c r="N20" s="9">
        <v>1729.9</v>
      </c>
      <c r="O20" s="9">
        <v>12.3</v>
      </c>
      <c r="P20" s="9">
        <v>25.5</v>
      </c>
      <c r="Q20" s="9">
        <v>2.7</v>
      </c>
      <c r="R20" s="9">
        <v>6.2</v>
      </c>
      <c r="S20" s="9">
        <v>5</v>
      </c>
      <c r="T20" s="9">
        <v>2.8</v>
      </c>
      <c r="U20" s="9">
        <v>0.5</v>
      </c>
      <c r="V20" s="9">
        <v>1.4</v>
      </c>
      <c r="W20" s="9">
        <v>0.8</v>
      </c>
      <c r="X20" s="9">
        <v>7.6</v>
      </c>
      <c r="Y20" s="9">
        <v>0.7</v>
      </c>
      <c r="Z20" s="9">
        <v>1.5</v>
      </c>
      <c r="AA20" s="9">
        <v>12.2</v>
      </c>
      <c r="AB20" s="9">
        <v>38.1</v>
      </c>
      <c r="AC20" s="9">
        <v>3.2</v>
      </c>
      <c r="AD20" s="9">
        <v>0.4</v>
      </c>
      <c r="AE20" s="9">
        <v>0.8</v>
      </c>
      <c r="AF20" s="9">
        <v>1.7</v>
      </c>
      <c r="AG20" s="9">
        <v>0.1</v>
      </c>
      <c r="AH20" s="9">
        <v>2.7</v>
      </c>
      <c r="AI20" s="9">
        <v>0.5</v>
      </c>
      <c r="AJ20" s="9">
        <v>8.9</v>
      </c>
      <c r="AK20" s="9">
        <v>0.1</v>
      </c>
      <c r="AL20" s="9">
        <v>5.3</v>
      </c>
      <c r="AM20" s="9">
        <v>1.9</v>
      </c>
      <c r="AN20" s="9">
        <v>16.2</v>
      </c>
      <c r="AO20" s="9">
        <v>1.5</v>
      </c>
      <c r="AP20" s="9">
        <v>14.2</v>
      </c>
      <c r="AQ20" s="9">
        <v>192.6</v>
      </c>
      <c r="AR20" s="9">
        <v>2799.8</v>
      </c>
      <c r="AS20" s="9">
        <v>23.6</v>
      </c>
      <c r="AT20" s="9">
        <v>6.3</v>
      </c>
      <c r="AU20" s="9">
        <v>0</v>
      </c>
      <c r="AV20" s="9">
        <v>1041.2</v>
      </c>
      <c r="AW20" s="9">
        <v>0</v>
      </c>
      <c r="AX20" s="9">
        <v>93.1</v>
      </c>
      <c r="AY20" s="9">
        <v>3.6</v>
      </c>
      <c r="AZ20" s="9">
        <v>-25</v>
      </c>
      <c r="BA20" s="9">
        <v>18.8</v>
      </c>
      <c r="BB20" s="9">
        <v>33.299999999999997</v>
      </c>
      <c r="BC20" s="9">
        <v>199.1</v>
      </c>
      <c r="BD20" s="9">
        <v>-3100.2</v>
      </c>
    </row>
    <row r="21" spans="1:56" ht="20" customHeight="1" x14ac:dyDescent="0.2">
      <c r="A21" s="7" t="s">
        <v>79</v>
      </c>
      <c r="B21" s="6" t="s">
        <v>66</v>
      </c>
      <c r="C21" s="8">
        <v>114.4</v>
      </c>
      <c r="D21" s="8">
        <v>19.899999999999999</v>
      </c>
      <c r="E21" s="8">
        <v>219.7</v>
      </c>
      <c r="F21" s="8">
        <v>42</v>
      </c>
      <c r="G21" s="8">
        <v>0.1</v>
      </c>
      <c r="H21" s="8">
        <v>179.4</v>
      </c>
      <c r="I21" s="8">
        <v>1542.3</v>
      </c>
      <c r="J21" s="8">
        <v>36.4</v>
      </c>
      <c r="K21" s="8">
        <v>172.7</v>
      </c>
      <c r="L21" s="8">
        <v>13.2</v>
      </c>
      <c r="M21" s="8">
        <v>139.1</v>
      </c>
      <c r="N21" s="8">
        <v>23.6</v>
      </c>
      <c r="O21" s="8">
        <v>3402.8</v>
      </c>
      <c r="P21" s="8">
        <v>42.6</v>
      </c>
      <c r="Q21" s="8">
        <v>21</v>
      </c>
      <c r="R21" s="8">
        <v>70.900000000000006</v>
      </c>
      <c r="S21" s="8">
        <v>225.4</v>
      </c>
      <c r="T21" s="8">
        <v>1218.8</v>
      </c>
      <c r="U21" s="8">
        <v>41.3</v>
      </c>
      <c r="V21" s="8">
        <v>168.8</v>
      </c>
      <c r="W21" s="8">
        <v>135.1</v>
      </c>
      <c r="X21" s="8">
        <v>281.8</v>
      </c>
      <c r="Y21" s="8">
        <v>7.2</v>
      </c>
      <c r="Z21" s="8">
        <v>9.5</v>
      </c>
      <c r="AA21" s="8">
        <v>179.4</v>
      </c>
      <c r="AB21" s="8">
        <v>167</v>
      </c>
      <c r="AC21" s="8">
        <v>199.2</v>
      </c>
      <c r="AD21" s="8">
        <v>15.1</v>
      </c>
      <c r="AE21" s="8">
        <v>0.7</v>
      </c>
      <c r="AF21" s="8">
        <v>10.8</v>
      </c>
      <c r="AG21" s="8">
        <v>0.5</v>
      </c>
      <c r="AH21" s="8">
        <v>11.6</v>
      </c>
      <c r="AI21" s="8">
        <v>1.6</v>
      </c>
      <c r="AJ21" s="8">
        <v>1.9</v>
      </c>
      <c r="AK21" s="8">
        <v>3</v>
      </c>
      <c r="AL21" s="8">
        <v>7.4</v>
      </c>
      <c r="AM21" s="8">
        <v>3.1</v>
      </c>
      <c r="AN21" s="8">
        <v>18.2</v>
      </c>
      <c r="AO21" s="8">
        <v>3.8</v>
      </c>
      <c r="AP21" s="8">
        <v>24.1</v>
      </c>
      <c r="AQ21" s="8">
        <v>11.4</v>
      </c>
      <c r="AR21" s="8">
        <v>7.5</v>
      </c>
      <c r="AS21" s="8">
        <v>3.1</v>
      </c>
      <c r="AT21" s="8">
        <v>11.2</v>
      </c>
      <c r="AU21" s="8">
        <v>0</v>
      </c>
      <c r="AV21" s="8">
        <v>196.1</v>
      </c>
      <c r="AW21" s="8">
        <v>0</v>
      </c>
      <c r="AX21" s="8">
        <v>0.4</v>
      </c>
      <c r="AY21" s="8">
        <v>10.1</v>
      </c>
      <c r="AZ21" s="8">
        <v>-19.7</v>
      </c>
      <c r="BA21" s="8">
        <v>1.1000000000000001</v>
      </c>
      <c r="BB21" s="8">
        <v>0.1</v>
      </c>
      <c r="BC21" s="8">
        <v>8842.4</v>
      </c>
      <c r="BD21" s="8">
        <v>-3502</v>
      </c>
    </row>
    <row r="22" spans="1:56" ht="20" customHeight="1" x14ac:dyDescent="0.2">
      <c r="A22" s="7" t="s">
        <v>80</v>
      </c>
      <c r="B22" s="6" t="s">
        <v>66</v>
      </c>
      <c r="C22" s="9">
        <v>74</v>
      </c>
      <c r="D22" s="9">
        <v>3.1</v>
      </c>
      <c r="E22" s="9">
        <v>15.9</v>
      </c>
      <c r="F22" s="9">
        <v>5.7</v>
      </c>
      <c r="G22" s="9">
        <v>0.1</v>
      </c>
      <c r="H22" s="9">
        <v>50.2</v>
      </c>
      <c r="I22" s="9">
        <v>28.6</v>
      </c>
      <c r="J22" s="9">
        <v>2.9</v>
      </c>
      <c r="K22" s="9">
        <v>7.4</v>
      </c>
      <c r="L22" s="9">
        <v>0.7</v>
      </c>
      <c r="M22" s="9">
        <v>85.9</v>
      </c>
      <c r="N22" s="9">
        <v>24.6</v>
      </c>
      <c r="O22" s="9">
        <v>73.8</v>
      </c>
      <c r="P22" s="9">
        <v>3229.6</v>
      </c>
      <c r="Q22" s="9">
        <v>101.6</v>
      </c>
      <c r="R22" s="9">
        <v>111.8</v>
      </c>
      <c r="S22" s="9">
        <v>242.1</v>
      </c>
      <c r="T22" s="9">
        <v>130.6</v>
      </c>
      <c r="U22" s="9">
        <v>2.5</v>
      </c>
      <c r="V22" s="9">
        <v>149.19999999999999</v>
      </c>
      <c r="W22" s="9">
        <v>10.199999999999999</v>
      </c>
      <c r="X22" s="9">
        <v>267.39999999999998</v>
      </c>
      <c r="Y22" s="9">
        <v>5.8</v>
      </c>
      <c r="Z22" s="9">
        <v>7.5</v>
      </c>
      <c r="AA22" s="9">
        <v>9658.2999999999993</v>
      </c>
      <c r="AB22" s="9">
        <v>77.099999999999994</v>
      </c>
      <c r="AC22" s="9">
        <v>11.8</v>
      </c>
      <c r="AD22" s="9">
        <v>8</v>
      </c>
      <c r="AE22" s="9">
        <v>5.3</v>
      </c>
      <c r="AF22" s="9">
        <v>12.8</v>
      </c>
      <c r="AG22" s="9">
        <v>0.5</v>
      </c>
      <c r="AH22" s="9">
        <v>24.9</v>
      </c>
      <c r="AI22" s="9">
        <v>1.2</v>
      </c>
      <c r="AJ22" s="9">
        <v>154.80000000000001</v>
      </c>
      <c r="AK22" s="9">
        <v>0.8</v>
      </c>
      <c r="AL22" s="9">
        <v>19.8</v>
      </c>
      <c r="AM22" s="9">
        <v>333.6</v>
      </c>
      <c r="AN22" s="9">
        <v>69.900000000000006</v>
      </c>
      <c r="AO22" s="9">
        <v>6.4</v>
      </c>
      <c r="AP22" s="9">
        <v>40.299999999999997</v>
      </c>
      <c r="AQ22" s="9">
        <v>15.2</v>
      </c>
      <c r="AR22" s="9">
        <v>4.7</v>
      </c>
      <c r="AS22" s="9">
        <v>16.7</v>
      </c>
      <c r="AT22" s="9">
        <v>44</v>
      </c>
      <c r="AU22" s="9">
        <v>0</v>
      </c>
      <c r="AV22" s="9">
        <v>472.1</v>
      </c>
      <c r="AW22" s="9">
        <v>0</v>
      </c>
      <c r="AX22" s="9">
        <v>0.2</v>
      </c>
      <c r="AY22" s="9">
        <v>3.2</v>
      </c>
      <c r="AZ22" s="9">
        <v>-9.6</v>
      </c>
      <c r="BA22" s="9">
        <v>0.7</v>
      </c>
      <c r="BB22" s="9">
        <v>0</v>
      </c>
      <c r="BC22" s="9">
        <v>5427.7</v>
      </c>
      <c r="BD22" s="9">
        <v>-1708.8</v>
      </c>
    </row>
    <row r="23" spans="1:56" ht="20" customHeight="1" x14ac:dyDescent="0.2">
      <c r="A23" s="7" t="s">
        <v>81</v>
      </c>
      <c r="B23" s="6" t="s">
        <v>66</v>
      </c>
      <c r="C23" s="8">
        <v>181.5</v>
      </c>
      <c r="D23" s="8">
        <v>13.1</v>
      </c>
      <c r="E23" s="8">
        <v>826.8</v>
      </c>
      <c r="F23" s="8">
        <v>71.900000000000006</v>
      </c>
      <c r="G23" s="8">
        <v>0.6</v>
      </c>
      <c r="H23" s="8">
        <v>509.4</v>
      </c>
      <c r="I23" s="8">
        <v>41.8</v>
      </c>
      <c r="J23" s="8">
        <v>39.5</v>
      </c>
      <c r="K23" s="8">
        <v>32.299999999999997</v>
      </c>
      <c r="L23" s="8">
        <v>93.4</v>
      </c>
      <c r="M23" s="8">
        <v>137.6</v>
      </c>
      <c r="N23" s="8">
        <v>3.6</v>
      </c>
      <c r="O23" s="8">
        <v>187.6</v>
      </c>
      <c r="P23" s="8">
        <v>186.5</v>
      </c>
      <c r="Q23" s="8">
        <v>9137.2999999999993</v>
      </c>
      <c r="R23" s="8">
        <v>7637</v>
      </c>
      <c r="S23" s="8">
        <v>334.1</v>
      </c>
      <c r="T23" s="8">
        <v>5801.9</v>
      </c>
      <c r="U23" s="8">
        <v>224.8</v>
      </c>
      <c r="V23" s="8">
        <v>730.8</v>
      </c>
      <c r="W23" s="8">
        <v>731.9</v>
      </c>
      <c r="X23" s="8">
        <v>912.8</v>
      </c>
      <c r="Y23" s="8">
        <v>69.8</v>
      </c>
      <c r="Z23" s="8">
        <v>7.7</v>
      </c>
      <c r="AA23" s="8">
        <v>4235.2</v>
      </c>
      <c r="AB23" s="8">
        <v>127.9</v>
      </c>
      <c r="AC23" s="8">
        <v>19.3</v>
      </c>
      <c r="AD23" s="8">
        <v>6.4</v>
      </c>
      <c r="AE23" s="8">
        <v>18.3</v>
      </c>
      <c r="AF23" s="8">
        <v>20.3</v>
      </c>
      <c r="AG23" s="8">
        <v>3.5</v>
      </c>
      <c r="AH23" s="8">
        <v>7.8</v>
      </c>
      <c r="AI23" s="8">
        <v>3.5</v>
      </c>
      <c r="AJ23" s="8">
        <v>167.6</v>
      </c>
      <c r="AK23" s="8">
        <v>0.5</v>
      </c>
      <c r="AL23" s="8">
        <v>29.2</v>
      </c>
      <c r="AM23" s="8">
        <v>89.2</v>
      </c>
      <c r="AN23" s="8">
        <v>46.7</v>
      </c>
      <c r="AO23" s="8">
        <v>4.2</v>
      </c>
      <c r="AP23" s="8">
        <v>16.399999999999999</v>
      </c>
      <c r="AQ23" s="8">
        <v>8</v>
      </c>
      <c r="AR23" s="8">
        <v>3.6</v>
      </c>
      <c r="AS23" s="8">
        <v>2.8</v>
      </c>
      <c r="AT23" s="8">
        <v>33.700000000000003</v>
      </c>
      <c r="AU23" s="8">
        <v>0</v>
      </c>
      <c r="AV23" s="8">
        <v>303.10000000000002</v>
      </c>
      <c r="AW23" s="8">
        <v>0</v>
      </c>
      <c r="AX23" s="8">
        <v>0.3</v>
      </c>
      <c r="AY23" s="8">
        <v>18.600000000000001</v>
      </c>
      <c r="AZ23" s="8">
        <v>-46.7</v>
      </c>
      <c r="BA23" s="8">
        <v>2.7</v>
      </c>
      <c r="BB23" s="8">
        <v>0.3</v>
      </c>
      <c r="BC23" s="8">
        <v>3670.3</v>
      </c>
      <c r="BD23" s="8">
        <v>-16888.599999999999</v>
      </c>
    </row>
    <row r="24" spans="1:56" ht="20" customHeight="1" x14ac:dyDescent="0.2">
      <c r="A24" s="7" t="s">
        <v>82</v>
      </c>
      <c r="B24" s="6" t="s">
        <v>66</v>
      </c>
      <c r="C24" s="9">
        <v>432.9</v>
      </c>
      <c r="D24" s="9">
        <v>109.1</v>
      </c>
      <c r="E24" s="9">
        <v>2023.8</v>
      </c>
      <c r="F24" s="9">
        <v>33.700000000000003</v>
      </c>
      <c r="G24" s="9">
        <v>0.2</v>
      </c>
      <c r="H24" s="9">
        <v>296.60000000000002</v>
      </c>
      <c r="I24" s="9">
        <v>1371.2</v>
      </c>
      <c r="J24" s="9">
        <v>201.6</v>
      </c>
      <c r="K24" s="9">
        <v>141.4</v>
      </c>
      <c r="L24" s="9">
        <v>1.4</v>
      </c>
      <c r="M24" s="9">
        <v>136.69999999999999</v>
      </c>
      <c r="N24" s="9">
        <v>10</v>
      </c>
      <c r="O24" s="9">
        <v>380.6</v>
      </c>
      <c r="P24" s="9">
        <v>422.5</v>
      </c>
      <c r="Q24" s="9">
        <v>2750.7</v>
      </c>
      <c r="R24" s="9">
        <v>3475.1</v>
      </c>
      <c r="S24" s="9">
        <v>1454.3</v>
      </c>
      <c r="T24" s="9">
        <v>1544.9</v>
      </c>
      <c r="U24" s="9">
        <v>506.1</v>
      </c>
      <c r="V24" s="9">
        <v>728.7</v>
      </c>
      <c r="W24" s="9">
        <v>170.6</v>
      </c>
      <c r="X24" s="9">
        <v>2118.3000000000002</v>
      </c>
      <c r="Y24" s="9">
        <v>189.1</v>
      </c>
      <c r="Z24" s="9">
        <v>27.8</v>
      </c>
      <c r="AA24" s="9">
        <v>3220.3</v>
      </c>
      <c r="AB24" s="9">
        <v>766</v>
      </c>
      <c r="AC24" s="9">
        <v>125.4</v>
      </c>
      <c r="AD24" s="9">
        <v>80.2</v>
      </c>
      <c r="AE24" s="9">
        <v>34.200000000000003</v>
      </c>
      <c r="AF24" s="9">
        <v>53</v>
      </c>
      <c r="AG24" s="9">
        <v>0.5</v>
      </c>
      <c r="AH24" s="9">
        <v>25.4</v>
      </c>
      <c r="AI24" s="9">
        <v>3.5</v>
      </c>
      <c r="AJ24" s="9">
        <v>30.8</v>
      </c>
      <c r="AK24" s="9">
        <v>2.2999999999999998</v>
      </c>
      <c r="AL24" s="9">
        <v>41.5</v>
      </c>
      <c r="AM24" s="9">
        <v>73.8</v>
      </c>
      <c r="AN24" s="9">
        <v>156.69999999999999</v>
      </c>
      <c r="AO24" s="9">
        <v>19.7</v>
      </c>
      <c r="AP24" s="9">
        <v>121.1</v>
      </c>
      <c r="AQ24" s="9">
        <v>63.6</v>
      </c>
      <c r="AR24" s="9">
        <v>14.1</v>
      </c>
      <c r="AS24" s="9">
        <v>11.6</v>
      </c>
      <c r="AT24" s="9">
        <v>76.7</v>
      </c>
      <c r="AU24" s="9">
        <v>0</v>
      </c>
      <c r="AV24" s="9">
        <v>181.8</v>
      </c>
      <c r="AW24" s="9">
        <v>0</v>
      </c>
      <c r="AX24" s="9">
        <v>0.2</v>
      </c>
      <c r="AY24" s="9">
        <v>293.8</v>
      </c>
      <c r="AZ24" s="9">
        <v>-63.7</v>
      </c>
      <c r="BA24" s="9">
        <v>1.4</v>
      </c>
      <c r="BB24" s="9">
        <v>0</v>
      </c>
      <c r="BC24" s="9">
        <v>10028.9</v>
      </c>
      <c r="BD24" s="9">
        <v>-14046.1</v>
      </c>
    </row>
    <row r="25" spans="1:56" ht="20" customHeight="1" x14ac:dyDescent="0.2">
      <c r="A25" s="7" t="s">
        <v>83</v>
      </c>
      <c r="B25" s="6" t="s">
        <v>66</v>
      </c>
      <c r="C25" s="8">
        <v>40.5</v>
      </c>
      <c r="D25" s="8">
        <v>7</v>
      </c>
      <c r="E25" s="8">
        <v>37.299999999999997</v>
      </c>
      <c r="F25" s="8">
        <v>2.4</v>
      </c>
      <c r="G25" s="8">
        <v>5.0999999999999996</v>
      </c>
      <c r="H25" s="8">
        <v>14.5</v>
      </c>
      <c r="I25" s="8">
        <v>99.8</v>
      </c>
      <c r="J25" s="8">
        <v>4.4000000000000004</v>
      </c>
      <c r="K25" s="8">
        <v>10.199999999999999</v>
      </c>
      <c r="L25" s="8">
        <v>6.6</v>
      </c>
      <c r="M25" s="8">
        <v>26.3</v>
      </c>
      <c r="N25" s="8">
        <v>3.3</v>
      </c>
      <c r="O25" s="8">
        <v>18.100000000000001</v>
      </c>
      <c r="P25" s="8">
        <v>12.5</v>
      </c>
      <c r="Q25" s="8">
        <v>23.6</v>
      </c>
      <c r="R25" s="8">
        <v>27.6</v>
      </c>
      <c r="S25" s="8">
        <v>12394.5</v>
      </c>
      <c r="T25" s="8">
        <v>794.8</v>
      </c>
      <c r="U25" s="8">
        <v>71.900000000000006</v>
      </c>
      <c r="V25" s="8">
        <v>24</v>
      </c>
      <c r="W25" s="8">
        <v>20.2</v>
      </c>
      <c r="X25" s="8">
        <v>86.2</v>
      </c>
      <c r="Y25" s="8">
        <v>20.100000000000001</v>
      </c>
      <c r="Z25" s="8">
        <v>6.7</v>
      </c>
      <c r="AA25" s="8">
        <v>123.6</v>
      </c>
      <c r="AB25" s="8">
        <v>181.2</v>
      </c>
      <c r="AC25" s="8">
        <v>13.6</v>
      </c>
      <c r="AD25" s="8">
        <v>4.3</v>
      </c>
      <c r="AE25" s="8">
        <v>7.6</v>
      </c>
      <c r="AF25" s="8">
        <v>17.100000000000001</v>
      </c>
      <c r="AG25" s="8">
        <v>2.2000000000000002</v>
      </c>
      <c r="AH25" s="8">
        <v>21.8</v>
      </c>
      <c r="AI25" s="8">
        <v>14.8</v>
      </c>
      <c r="AJ25" s="8">
        <v>1258</v>
      </c>
      <c r="AK25" s="8">
        <v>27</v>
      </c>
      <c r="AL25" s="8">
        <v>25.7</v>
      </c>
      <c r="AM25" s="8">
        <v>12.4</v>
      </c>
      <c r="AN25" s="8">
        <v>33</v>
      </c>
      <c r="AO25" s="8">
        <v>26.4</v>
      </c>
      <c r="AP25" s="8">
        <v>79.3</v>
      </c>
      <c r="AQ25" s="8">
        <v>55.1</v>
      </c>
      <c r="AR25" s="8">
        <v>8</v>
      </c>
      <c r="AS25" s="8">
        <v>6.8</v>
      </c>
      <c r="AT25" s="8">
        <v>177</v>
      </c>
      <c r="AU25" s="8">
        <v>0</v>
      </c>
      <c r="AV25" s="8">
        <v>504.9</v>
      </c>
      <c r="AW25" s="8">
        <v>0</v>
      </c>
      <c r="AX25" s="8">
        <v>2.1</v>
      </c>
      <c r="AY25" s="8">
        <v>509.4</v>
      </c>
      <c r="AZ25" s="8">
        <v>-155.80000000000001</v>
      </c>
      <c r="BA25" s="8">
        <v>28</v>
      </c>
      <c r="BB25" s="8">
        <v>33.700000000000003</v>
      </c>
      <c r="BC25" s="8">
        <v>23789.9</v>
      </c>
      <c r="BD25" s="8">
        <v>-10985.9</v>
      </c>
    </row>
    <row r="26" spans="1:56" ht="20" customHeight="1" x14ac:dyDescent="0.2">
      <c r="A26" s="7" t="s">
        <v>84</v>
      </c>
      <c r="B26" s="6" t="s">
        <v>66</v>
      </c>
      <c r="C26" s="9">
        <v>165.9</v>
      </c>
      <c r="D26" s="9">
        <v>42.5</v>
      </c>
      <c r="E26" s="9">
        <v>247.5</v>
      </c>
      <c r="F26" s="9">
        <v>14.1</v>
      </c>
      <c r="G26" s="9">
        <v>10.3</v>
      </c>
      <c r="H26" s="9">
        <v>52.1</v>
      </c>
      <c r="I26" s="9">
        <v>205.7</v>
      </c>
      <c r="J26" s="9">
        <v>14.9</v>
      </c>
      <c r="K26" s="9">
        <v>40.700000000000003</v>
      </c>
      <c r="L26" s="9">
        <v>33.299999999999997</v>
      </c>
      <c r="M26" s="9">
        <v>28</v>
      </c>
      <c r="N26" s="9">
        <v>3.6</v>
      </c>
      <c r="O26" s="9">
        <v>95.1</v>
      </c>
      <c r="P26" s="9">
        <v>84.9</v>
      </c>
      <c r="Q26" s="9">
        <v>339.9</v>
      </c>
      <c r="R26" s="9">
        <v>359.2</v>
      </c>
      <c r="S26" s="9">
        <v>3020</v>
      </c>
      <c r="T26" s="9">
        <v>2611.6</v>
      </c>
      <c r="U26" s="9">
        <v>251.6</v>
      </c>
      <c r="V26" s="9">
        <v>661.2</v>
      </c>
      <c r="W26" s="9">
        <v>144.1</v>
      </c>
      <c r="X26" s="9">
        <v>1019.3</v>
      </c>
      <c r="Y26" s="9">
        <v>906.4</v>
      </c>
      <c r="Z26" s="9">
        <v>42.6</v>
      </c>
      <c r="AA26" s="9">
        <v>3894.1</v>
      </c>
      <c r="AB26" s="9">
        <v>850.6</v>
      </c>
      <c r="AC26" s="9">
        <v>148.4</v>
      </c>
      <c r="AD26" s="9">
        <v>28.9</v>
      </c>
      <c r="AE26" s="9">
        <v>6.6</v>
      </c>
      <c r="AF26" s="9">
        <v>35.700000000000003</v>
      </c>
      <c r="AG26" s="9">
        <v>21</v>
      </c>
      <c r="AH26" s="9">
        <v>77.7</v>
      </c>
      <c r="AI26" s="9">
        <v>24.2</v>
      </c>
      <c r="AJ26" s="9">
        <v>124.9</v>
      </c>
      <c r="AK26" s="9">
        <v>16.3</v>
      </c>
      <c r="AL26" s="9">
        <v>53.9</v>
      </c>
      <c r="AM26" s="9">
        <v>52.6</v>
      </c>
      <c r="AN26" s="9">
        <v>555.5</v>
      </c>
      <c r="AO26" s="9">
        <v>64.2</v>
      </c>
      <c r="AP26" s="9">
        <v>201.9</v>
      </c>
      <c r="AQ26" s="9">
        <v>176.2</v>
      </c>
      <c r="AR26" s="9">
        <v>62.2</v>
      </c>
      <c r="AS26" s="9">
        <v>24.3</v>
      </c>
      <c r="AT26" s="9">
        <v>194.5</v>
      </c>
      <c r="AU26" s="9">
        <v>0</v>
      </c>
      <c r="AV26" s="9">
        <v>2766.5</v>
      </c>
      <c r="AW26" s="9">
        <v>0</v>
      </c>
      <c r="AX26" s="9">
        <v>0.4</v>
      </c>
      <c r="AY26" s="9">
        <v>417.8</v>
      </c>
      <c r="AZ26" s="9">
        <v>-232.7</v>
      </c>
      <c r="BA26" s="9">
        <v>12</v>
      </c>
      <c r="BB26" s="9">
        <v>20.8</v>
      </c>
      <c r="BC26" s="9">
        <v>11956.1</v>
      </c>
      <c r="BD26" s="9">
        <v>-10975.3</v>
      </c>
    </row>
    <row r="27" spans="1:56" ht="20" customHeight="1" x14ac:dyDescent="0.2">
      <c r="A27" s="7" t="s">
        <v>85</v>
      </c>
      <c r="B27" s="6" t="s">
        <v>66</v>
      </c>
      <c r="C27" s="8">
        <v>792</v>
      </c>
      <c r="D27" s="8">
        <v>8.1999999999999993</v>
      </c>
      <c r="E27" s="8">
        <v>4575</v>
      </c>
      <c r="F27" s="8">
        <v>17.899999999999999</v>
      </c>
      <c r="G27" s="8">
        <v>0.6</v>
      </c>
      <c r="H27" s="8">
        <v>27.1</v>
      </c>
      <c r="I27" s="8">
        <v>264.89999999999998</v>
      </c>
      <c r="J27" s="8">
        <v>36.9</v>
      </c>
      <c r="K27" s="8">
        <v>33.1</v>
      </c>
      <c r="L27" s="8">
        <v>7.4</v>
      </c>
      <c r="M27" s="8">
        <v>9.3000000000000007</v>
      </c>
      <c r="N27" s="8">
        <v>3.4</v>
      </c>
      <c r="O27" s="8">
        <v>81.7</v>
      </c>
      <c r="P27" s="8">
        <v>42.3</v>
      </c>
      <c r="Q27" s="8">
        <v>195.3</v>
      </c>
      <c r="R27" s="8">
        <v>79.599999999999994</v>
      </c>
      <c r="S27" s="8">
        <v>76.900000000000006</v>
      </c>
      <c r="T27" s="8">
        <v>41.4</v>
      </c>
      <c r="U27" s="8">
        <v>2232.1999999999998</v>
      </c>
      <c r="V27" s="8">
        <v>185.9</v>
      </c>
      <c r="W27" s="8">
        <v>78.5</v>
      </c>
      <c r="X27" s="8">
        <v>169.5</v>
      </c>
      <c r="Y27" s="8">
        <v>11.2</v>
      </c>
      <c r="Z27" s="8">
        <v>39.6</v>
      </c>
      <c r="AA27" s="8">
        <v>1096.5999999999999</v>
      </c>
      <c r="AB27" s="8">
        <v>327.8</v>
      </c>
      <c r="AC27" s="8">
        <v>31.9</v>
      </c>
      <c r="AD27" s="8">
        <v>58.7</v>
      </c>
      <c r="AE27" s="8">
        <v>6.8</v>
      </c>
      <c r="AF27" s="8">
        <v>20.5</v>
      </c>
      <c r="AG27" s="8">
        <v>0.4</v>
      </c>
      <c r="AH27" s="8">
        <v>10</v>
      </c>
      <c r="AI27" s="8">
        <v>3.4</v>
      </c>
      <c r="AJ27" s="8">
        <v>17</v>
      </c>
      <c r="AK27" s="8">
        <v>1.2</v>
      </c>
      <c r="AL27" s="8">
        <v>78.599999999999994</v>
      </c>
      <c r="AM27" s="8">
        <v>6.5</v>
      </c>
      <c r="AN27" s="8">
        <v>134.9</v>
      </c>
      <c r="AO27" s="8">
        <v>33.4</v>
      </c>
      <c r="AP27" s="8">
        <v>24.5</v>
      </c>
      <c r="AQ27" s="8">
        <v>57.7</v>
      </c>
      <c r="AR27" s="8">
        <v>71.5</v>
      </c>
      <c r="AS27" s="8">
        <v>5</v>
      </c>
      <c r="AT27" s="8">
        <v>18.899999999999999</v>
      </c>
      <c r="AU27" s="8">
        <v>0</v>
      </c>
      <c r="AV27" s="8">
        <v>2515.1</v>
      </c>
      <c r="AW27" s="8">
        <v>0</v>
      </c>
      <c r="AX27" s="8">
        <v>1</v>
      </c>
      <c r="AY27" s="8">
        <v>3766</v>
      </c>
      <c r="AZ27" s="8">
        <v>-126.8</v>
      </c>
      <c r="BA27" s="8">
        <v>1.8</v>
      </c>
      <c r="BB27" s="8">
        <v>0</v>
      </c>
      <c r="BC27" s="8">
        <v>3777.2</v>
      </c>
      <c r="BD27" s="8">
        <v>-15891</v>
      </c>
    </row>
    <row r="28" spans="1:56" ht="20" customHeight="1" x14ac:dyDescent="0.2">
      <c r="A28" s="7" t="s">
        <v>86</v>
      </c>
      <c r="B28" s="6" t="s">
        <v>66</v>
      </c>
      <c r="C28" s="9">
        <v>22.6</v>
      </c>
      <c r="D28" s="9">
        <v>1.7</v>
      </c>
      <c r="E28" s="9">
        <v>94.5</v>
      </c>
      <c r="F28" s="9">
        <v>1.8</v>
      </c>
      <c r="G28" s="9">
        <v>0.3</v>
      </c>
      <c r="H28" s="9">
        <v>5.8</v>
      </c>
      <c r="I28" s="9">
        <v>24.6</v>
      </c>
      <c r="J28" s="9">
        <v>1.6</v>
      </c>
      <c r="K28" s="9">
        <v>2</v>
      </c>
      <c r="L28" s="9">
        <v>1</v>
      </c>
      <c r="M28" s="9">
        <v>1.9</v>
      </c>
      <c r="N28" s="9">
        <v>0.6</v>
      </c>
      <c r="O28" s="9">
        <v>6</v>
      </c>
      <c r="P28" s="9">
        <v>5</v>
      </c>
      <c r="Q28" s="9">
        <v>15.2</v>
      </c>
      <c r="R28" s="9">
        <v>15.2</v>
      </c>
      <c r="S28" s="9">
        <v>81.099999999999994</v>
      </c>
      <c r="T28" s="9">
        <v>63.2</v>
      </c>
      <c r="U28" s="9">
        <v>27.1</v>
      </c>
      <c r="V28" s="9">
        <v>4754.7</v>
      </c>
      <c r="W28" s="9">
        <v>9.6</v>
      </c>
      <c r="X28" s="9">
        <v>28.8</v>
      </c>
      <c r="Y28" s="9">
        <v>20.7</v>
      </c>
      <c r="Z28" s="9">
        <v>8</v>
      </c>
      <c r="AA28" s="9">
        <v>113.7</v>
      </c>
      <c r="AB28" s="9">
        <v>35.200000000000003</v>
      </c>
      <c r="AC28" s="9">
        <v>46.1</v>
      </c>
      <c r="AD28" s="9">
        <v>3.3</v>
      </c>
      <c r="AE28" s="9">
        <v>0.9</v>
      </c>
      <c r="AF28" s="9">
        <v>7.7</v>
      </c>
      <c r="AG28" s="9">
        <v>0.5</v>
      </c>
      <c r="AH28" s="9">
        <v>2.6</v>
      </c>
      <c r="AI28" s="9">
        <v>1</v>
      </c>
      <c r="AJ28" s="9">
        <v>4.4000000000000004</v>
      </c>
      <c r="AK28" s="9">
        <v>0.6</v>
      </c>
      <c r="AL28" s="9">
        <v>4</v>
      </c>
      <c r="AM28" s="9">
        <v>2.1</v>
      </c>
      <c r="AN28" s="9">
        <v>15.6</v>
      </c>
      <c r="AO28" s="9">
        <v>4.5</v>
      </c>
      <c r="AP28" s="9">
        <v>28.4</v>
      </c>
      <c r="AQ28" s="9">
        <v>6.2</v>
      </c>
      <c r="AR28" s="9">
        <v>3.4</v>
      </c>
      <c r="AS28" s="9">
        <v>6.1</v>
      </c>
      <c r="AT28" s="9">
        <v>5.0999999999999996</v>
      </c>
      <c r="AU28" s="9">
        <v>0</v>
      </c>
      <c r="AV28" s="9">
        <v>4120</v>
      </c>
      <c r="AW28" s="9">
        <v>0</v>
      </c>
      <c r="AX28" s="9">
        <v>1.1000000000000001</v>
      </c>
      <c r="AY28" s="9">
        <v>2886.8</v>
      </c>
      <c r="AZ28" s="9">
        <v>-196.6</v>
      </c>
      <c r="BA28" s="9">
        <v>14.3</v>
      </c>
      <c r="BB28" s="9">
        <v>25.8</v>
      </c>
      <c r="BC28" s="9">
        <v>4043.6</v>
      </c>
      <c r="BD28" s="9">
        <v>-4643.5</v>
      </c>
    </row>
    <row r="29" spans="1:56" ht="20" customHeight="1" x14ac:dyDescent="0.2">
      <c r="A29" s="7" t="s">
        <v>87</v>
      </c>
      <c r="B29" s="6" t="s">
        <v>66</v>
      </c>
      <c r="C29" s="8">
        <v>33.4</v>
      </c>
      <c r="D29" s="8">
        <v>1.5</v>
      </c>
      <c r="E29" s="8">
        <v>67.3</v>
      </c>
      <c r="F29" s="8">
        <v>1.2</v>
      </c>
      <c r="G29" s="8">
        <v>0</v>
      </c>
      <c r="H29" s="8">
        <v>4.2</v>
      </c>
      <c r="I29" s="8">
        <v>63.5</v>
      </c>
      <c r="J29" s="8">
        <v>4</v>
      </c>
      <c r="K29" s="8">
        <v>15.2</v>
      </c>
      <c r="L29" s="8">
        <v>0.7</v>
      </c>
      <c r="M29" s="8">
        <v>5.5</v>
      </c>
      <c r="N29" s="8">
        <v>0.3</v>
      </c>
      <c r="O29" s="8">
        <v>9.6999999999999993</v>
      </c>
      <c r="P29" s="8">
        <v>4.4000000000000004</v>
      </c>
      <c r="Q29" s="8">
        <v>8.3000000000000007</v>
      </c>
      <c r="R29" s="8">
        <v>7.8</v>
      </c>
      <c r="S29" s="8">
        <v>15</v>
      </c>
      <c r="T29" s="8">
        <v>10.3</v>
      </c>
      <c r="U29" s="8">
        <v>10.3</v>
      </c>
      <c r="V29" s="8">
        <v>3.4</v>
      </c>
      <c r="W29" s="8">
        <v>4042.4</v>
      </c>
      <c r="X29" s="8">
        <v>8.1</v>
      </c>
      <c r="Y29" s="8">
        <v>2.2999999999999998</v>
      </c>
      <c r="Z29" s="8">
        <v>11.7</v>
      </c>
      <c r="AA29" s="8">
        <v>60.6</v>
      </c>
      <c r="AB29" s="8">
        <v>302.3</v>
      </c>
      <c r="AC29" s="8">
        <v>13.2</v>
      </c>
      <c r="AD29" s="8">
        <v>72.099999999999994</v>
      </c>
      <c r="AE29" s="8">
        <v>28.5</v>
      </c>
      <c r="AF29" s="8">
        <v>49.3</v>
      </c>
      <c r="AG29" s="8">
        <v>0.1</v>
      </c>
      <c r="AH29" s="8">
        <v>4.7</v>
      </c>
      <c r="AI29" s="8">
        <v>0.5</v>
      </c>
      <c r="AJ29" s="8">
        <v>0.8</v>
      </c>
      <c r="AK29" s="8">
        <v>0.1</v>
      </c>
      <c r="AL29" s="8">
        <v>0.9</v>
      </c>
      <c r="AM29" s="8">
        <v>4</v>
      </c>
      <c r="AN29" s="8">
        <v>2.8</v>
      </c>
      <c r="AO29" s="8">
        <v>73.2</v>
      </c>
      <c r="AP29" s="8">
        <v>4.2</v>
      </c>
      <c r="AQ29" s="8">
        <v>1.3</v>
      </c>
      <c r="AR29" s="8">
        <v>0.8</v>
      </c>
      <c r="AS29" s="8">
        <v>0.3</v>
      </c>
      <c r="AT29" s="8">
        <v>0.6</v>
      </c>
      <c r="AU29" s="8">
        <v>0</v>
      </c>
      <c r="AV29" s="8">
        <v>1581.9</v>
      </c>
      <c r="AW29" s="8">
        <v>0</v>
      </c>
      <c r="AX29" s="8">
        <v>0.5</v>
      </c>
      <c r="AY29" s="8">
        <v>4257.6000000000004</v>
      </c>
      <c r="AZ29" s="8">
        <v>-13.2</v>
      </c>
      <c r="BA29" s="8">
        <v>0.9</v>
      </c>
      <c r="BB29" s="8">
        <v>0</v>
      </c>
      <c r="BC29" s="8">
        <v>1615.3</v>
      </c>
      <c r="BD29" s="8">
        <v>-3435.4</v>
      </c>
    </row>
    <row r="30" spans="1:56" ht="20" customHeight="1" x14ac:dyDescent="0.2">
      <c r="A30" s="7" t="s">
        <v>88</v>
      </c>
      <c r="B30" s="6" t="s">
        <v>66</v>
      </c>
      <c r="C30" s="9">
        <v>523.70000000000005</v>
      </c>
      <c r="D30" s="9">
        <v>69.400000000000006</v>
      </c>
      <c r="E30" s="9">
        <v>396.7</v>
      </c>
      <c r="F30" s="9">
        <v>33.5</v>
      </c>
      <c r="G30" s="9">
        <v>32.700000000000003</v>
      </c>
      <c r="H30" s="9">
        <v>293.2</v>
      </c>
      <c r="I30" s="9">
        <v>896.6</v>
      </c>
      <c r="J30" s="9">
        <v>45.8</v>
      </c>
      <c r="K30" s="9">
        <v>78.8</v>
      </c>
      <c r="L30" s="9">
        <v>36.200000000000003</v>
      </c>
      <c r="M30" s="9">
        <v>112</v>
      </c>
      <c r="N30" s="9">
        <v>54.4</v>
      </c>
      <c r="O30" s="9">
        <v>109.2</v>
      </c>
      <c r="P30" s="9">
        <v>143.1</v>
      </c>
      <c r="Q30" s="9">
        <v>145</v>
      </c>
      <c r="R30" s="9">
        <v>182.2</v>
      </c>
      <c r="S30" s="9">
        <v>690.9</v>
      </c>
      <c r="T30" s="9">
        <v>144</v>
      </c>
      <c r="U30" s="9">
        <v>16.2</v>
      </c>
      <c r="V30" s="9">
        <v>54.1</v>
      </c>
      <c r="W30" s="9">
        <v>231.9</v>
      </c>
      <c r="X30" s="9">
        <v>643.20000000000005</v>
      </c>
      <c r="Y30" s="9">
        <v>628.4</v>
      </c>
      <c r="Z30" s="9">
        <v>144.6</v>
      </c>
      <c r="AA30" s="9">
        <v>798.7</v>
      </c>
      <c r="AB30" s="9">
        <v>810.7</v>
      </c>
      <c r="AC30" s="9">
        <v>42.2</v>
      </c>
      <c r="AD30" s="9">
        <v>171.6</v>
      </c>
      <c r="AE30" s="9">
        <v>610</v>
      </c>
      <c r="AF30" s="9">
        <v>571.29999999999995</v>
      </c>
      <c r="AG30" s="9">
        <v>18.7</v>
      </c>
      <c r="AH30" s="9">
        <v>249.9</v>
      </c>
      <c r="AI30" s="9">
        <v>16.100000000000001</v>
      </c>
      <c r="AJ30" s="9">
        <v>40.700000000000003</v>
      </c>
      <c r="AK30" s="9">
        <v>15.6</v>
      </c>
      <c r="AL30" s="9">
        <v>212.3</v>
      </c>
      <c r="AM30" s="9">
        <v>150.69999999999999</v>
      </c>
      <c r="AN30" s="9">
        <v>142.9</v>
      </c>
      <c r="AO30" s="9">
        <v>50.5</v>
      </c>
      <c r="AP30" s="9">
        <v>763</v>
      </c>
      <c r="AQ30" s="9">
        <v>411.4</v>
      </c>
      <c r="AR30" s="9">
        <v>170.5</v>
      </c>
      <c r="AS30" s="9">
        <v>62</v>
      </c>
      <c r="AT30" s="9">
        <v>77.2</v>
      </c>
      <c r="AU30" s="9">
        <v>0</v>
      </c>
      <c r="AV30" s="9">
        <v>3885.5</v>
      </c>
      <c r="AW30" s="9">
        <v>0</v>
      </c>
      <c r="AX30" s="9">
        <v>2.7</v>
      </c>
      <c r="AY30" s="9">
        <v>741.4</v>
      </c>
      <c r="AZ30" s="9">
        <v>-139.30000000000001</v>
      </c>
      <c r="BA30" s="9">
        <v>82.2</v>
      </c>
      <c r="BB30" s="9">
        <v>175.4</v>
      </c>
      <c r="BC30" s="9">
        <v>15000.2</v>
      </c>
      <c r="BD30" s="9">
        <v>-7204.9</v>
      </c>
    </row>
    <row r="31" spans="1:56" ht="20" customHeight="1" x14ac:dyDescent="0.2">
      <c r="A31" s="7" t="s">
        <v>89</v>
      </c>
      <c r="B31" s="6" t="s">
        <v>66</v>
      </c>
      <c r="C31" s="8">
        <v>585.70000000000005</v>
      </c>
      <c r="D31" s="8">
        <v>144.30000000000001</v>
      </c>
      <c r="E31" s="8">
        <v>328.4</v>
      </c>
      <c r="F31" s="8">
        <v>217.7</v>
      </c>
      <c r="G31" s="8">
        <v>21.8</v>
      </c>
      <c r="H31" s="8">
        <v>413.6</v>
      </c>
      <c r="I31" s="8">
        <v>835.6</v>
      </c>
      <c r="J31" s="8">
        <v>109.9</v>
      </c>
      <c r="K31" s="8">
        <v>207.4</v>
      </c>
      <c r="L31" s="8">
        <v>55.3</v>
      </c>
      <c r="M31" s="8">
        <v>231.9</v>
      </c>
      <c r="N31" s="8">
        <v>21.8</v>
      </c>
      <c r="O31" s="8">
        <v>387.6</v>
      </c>
      <c r="P31" s="8">
        <v>1158.2</v>
      </c>
      <c r="Q31" s="8">
        <v>623.79999999999995</v>
      </c>
      <c r="R31" s="8">
        <v>374.6</v>
      </c>
      <c r="S31" s="8">
        <v>107</v>
      </c>
      <c r="T31" s="8">
        <v>126.5</v>
      </c>
      <c r="U31" s="8">
        <v>16.899999999999999</v>
      </c>
      <c r="V31" s="8">
        <v>37.4</v>
      </c>
      <c r="W31" s="8">
        <v>84.1</v>
      </c>
      <c r="X31" s="8">
        <v>276.89999999999998</v>
      </c>
      <c r="Y31" s="8">
        <v>889.6</v>
      </c>
      <c r="Z31" s="8">
        <v>99.3</v>
      </c>
      <c r="AA31" s="8">
        <v>157.9</v>
      </c>
      <c r="AB31" s="8">
        <v>1242.5999999999999</v>
      </c>
      <c r="AC31" s="8">
        <v>21.6</v>
      </c>
      <c r="AD31" s="8">
        <v>3.9</v>
      </c>
      <c r="AE31" s="8">
        <v>3.2</v>
      </c>
      <c r="AF31" s="8">
        <v>62.5</v>
      </c>
      <c r="AG31" s="8">
        <v>16.899999999999999</v>
      </c>
      <c r="AH31" s="8">
        <v>385.2</v>
      </c>
      <c r="AI31" s="8">
        <v>34.799999999999997</v>
      </c>
      <c r="AJ31" s="8">
        <v>152.1</v>
      </c>
      <c r="AK31" s="8">
        <v>14</v>
      </c>
      <c r="AL31" s="8">
        <v>187.9</v>
      </c>
      <c r="AM31" s="8">
        <v>205.4</v>
      </c>
      <c r="AN31" s="8">
        <v>66.3</v>
      </c>
      <c r="AO31" s="8">
        <v>14.1</v>
      </c>
      <c r="AP31" s="8">
        <v>163.5</v>
      </c>
      <c r="AQ31" s="8">
        <v>138.1</v>
      </c>
      <c r="AR31" s="8">
        <v>40</v>
      </c>
      <c r="AS31" s="8">
        <v>39.9</v>
      </c>
      <c r="AT31" s="8">
        <v>81.2</v>
      </c>
      <c r="AU31" s="8">
        <v>0</v>
      </c>
      <c r="AV31" s="8">
        <v>2031.6</v>
      </c>
      <c r="AW31" s="8">
        <v>0</v>
      </c>
      <c r="AX31" s="8">
        <v>0.3</v>
      </c>
      <c r="AY31" s="8">
        <v>1.7</v>
      </c>
      <c r="AZ31" s="8">
        <v>1.2</v>
      </c>
      <c r="BA31" s="8">
        <v>0.9</v>
      </c>
      <c r="BB31" s="8">
        <v>0</v>
      </c>
      <c r="BC31" s="8">
        <v>59.9</v>
      </c>
      <c r="BD31" s="8">
        <v>-367.7</v>
      </c>
    </row>
    <row r="32" spans="1:56" ht="20" customHeight="1" x14ac:dyDescent="0.2">
      <c r="A32" s="7" t="s">
        <v>90</v>
      </c>
      <c r="B32" s="6" t="s">
        <v>66</v>
      </c>
      <c r="C32" s="9">
        <v>40.5</v>
      </c>
      <c r="D32" s="9">
        <v>7</v>
      </c>
      <c r="E32" s="9">
        <v>22.6</v>
      </c>
      <c r="F32" s="9">
        <v>1.8</v>
      </c>
      <c r="G32" s="9">
        <v>0.2</v>
      </c>
      <c r="H32" s="9">
        <v>99.1</v>
      </c>
      <c r="I32" s="9">
        <v>84.1</v>
      </c>
      <c r="J32" s="9">
        <v>7.2</v>
      </c>
      <c r="K32" s="9">
        <v>18.899999999999999</v>
      </c>
      <c r="L32" s="9">
        <v>50.2</v>
      </c>
      <c r="M32" s="9">
        <v>11</v>
      </c>
      <c r="N32" s="9">
        <v>4.9000000000000004</v>
      </c>
      <c r="O32" s="9">
        <v>25.4</v>
      </c>
      <c r="P32" s="9">
        <v>59.3</v>
      </c>
      <c r="Q32" s="9">
        <v>31.9</v>
      </c>
      <c r="R32" s="9">
        <v>28.3</v>
      </c>
      <c r="S32" s="9">
        <v>10.4</v>
      </c>
      <c r="T32" s="9">
        <v>14.2</v>
      </c>
      <c r="U32" s="9">
        <v>2.4</v>
      </c>
      <c r="V32" s="9">
        <v>4.3</v>
      </c>
      <c r="W32" s="9">
        <v>5.9</v>
      </c>
      <c r="X32" s="9">
        <v>28</v>
      </c>
      <c r="Y32" s="9">
        <v>24.8</v>
      </c>
      <c r="Z32" s="9">
        <v>189.6</v>
      </c>
      <c r="AA32" s="9">
        <v>62.2</v>
      </c>
      <c r="AB32" s="9">
        <v>103</v>
      </c>
      <c r="AC32" s="9">
        <v>4.7</v>
      </c>
      <c r="AD32" s="9">
        <v>1.9</v>
      </c>
      <c r="AE32" s="9">
        <v>0.5</v>
      </c>
      <c r="AF32" s="9">
        <v>6.6</v>
      </c>
      <c r="AG32" s="9">
        <v>0.4</v>
      </c>
      <c r="AH32" s="9">
        <v>62.7</v>
      </c>
      <c r="AI32" s="9">
        <v>3</v>
      </c>
      <c r="AJ32" s="9">
        <v>4.4000000000000004</v>
      </c>
      <c r="AK32" s="9">
        <v>1.1000000000000001</v>
      </c>
      <c r="AL32" s="9">
        <v>6.9</v>
      </c>
      <c r="AM32" s="9">
        <v>44</v>
      </c>
      <c r="AN32" s="9">
        <v>7</v>
      </c>
      <c r="AO32" s="9">
        <v>9.5</v>
      </c>
      <c r="AP32" s="9">
        <v>33.1</v>
      </c>
      <c r="AQ32" s="9">
        <v>34.700000000000003</v>
      </c>
      <c r="AR32" s="9">
        <v>17.899999999999999</v>
      </c>
      <c r="AS32" s="9">
        <v>6.3</v>
      </c>
      <c r="AT32" s="9">
        <v>22.4</v>
      </c>
      <c r="AU32" s="9">
        <v>0</v>
      </c>
      <c r="AV32" s="9">
        <v>953.2</v>
      </c>
      <c r="AW32" s="9">
        <v>170</v>
      </c>
      <c r="AX32" s="9">
        <v>0.1</v>
      </c>
      <c r="AY32" s="9">
        <v>1</v>
      </c>
      <c r="AZ32" s="9">
        <v>0</v>
      </c>
      <c r="BA32" s="9">
        <v>0.4</v>
      </c>
      <c r="BB32" s="9">
        <v>0</v>
      </c>
      <c r="BC32" s="9">
        <v>1.1000000000000001</v>
      </c>
      <c r="BD32" s="9">
        <v>-23.1</v>
      </c>
    </row>
    <row r="33" spans="1:56" ht="20" customHeight="1" x14ac:dyDescent="0.2">
      <c r="A33" s="7" t="s">
        <v>91</v>
      </c>
      <c r="B33" s="6" t="s">
        <v>66</v>
      </c>
      <c r="C33" s="8">
        <v>372.8</v>
      </c>
      <c r="D33" s="8">
        <v>24.7</v>
      </c>
      <c r="E33" s="8">
        <v>262</v>
      </c>
      <c r="F33" s="8">
        <v>13.3</v>
      </c>
      <c r="G33" s="8">
        <v>0.1</v>
      </c>
      <c r="H33" s="8">
        <v>20.100000000000001</v>
      </c>
      <c r="I33" s="8">
        <v>187.6</v>
      </c>
      <c r="J33" s="8">
        <v>8.6</v>
      </c>
      <c r="K33" s="8">
        <v>13.3</v>
      </c>
      <c r="L33" s="8">
        <v>2</v>
      </c>
      <c r="M33" s="8">
        <v>30.7</v>
      </c>
      <c r="N33" s="8">
        <v>2.4</v>
      </c>
      <c r="O33" s="8">
        <v>19.399999999999999</v>
      </c>
      <c r="P33" s="8">
        <v>17</v>
      </c>
      <c r="Q33" s="8">
        <v>16</v>
      </c>
      <c r="R33" s="8">
        <v>28.2</v>
      </c>
      <c r="S33" s="8">
        <v>8.4</v>
      </c>
      <c r="T33" s="8">
        <v>8</v>
      </c>
      <c r="U33" s="8">
        <v>4.5999999999999996</v>
      </c>
      <c r="V33" s="8">
        <v>1.5</v>
      </c>
      <c r="W33" s="8">
        <v>2.2000000000000002</v>
      </c>
      <c r="X33" s="8">
        <v>127.9</v>
      </c>
      <c r="Y33" s="8">
        <v>87.8</v>
      </c>
      <c r="Z33" s="8">
        <v>15.8</v>
      </c>
      <c r="AA33" s="8">
        <v>5285.9</v>
      </c>
      <c r="AB33" s="8">
        <v>721.7</v>
      </c>
      <c r="AC33" s="8">
        <v>138</v>
      </c>
      <c r="AD33" s="8">
        <v>3.9</v>
      </c>
      <c r="AE33" s="8">
        <v>7.1</v>
      </c>
      <c r="AF33" s="8">
        <v>39.200000000000003</v>
      </c>
      <c r="AG33" s="8">
        <v>3</v>
      </c>
      <c r="AH33" s="8">
        <v>95.4</v>
      </c>
      <c r="AI33" s="8">
        <v>8.1</v>
      </c>
      <c r="AJ33" s="8">
        <v>78.3</v>
      </c>
      <c r="AK33" s="8">
        <v>1.6</v>
      </c>
      <c r="AL33" s="8">
        <v>23</v>
      </c>
      <c r="AM33" s="8">
        <v>2047.2</v>
      </c>
      <c r="AN33" s="8">
        <v>68.099999999999994</v>
      </c>
      <c r="AO33" s="8">
        <v>30.4</v>
      </c>
      <c r="AP33" s="8">
        <v>333.5</v>
      </c>
      <c r="AQ33" s="8">
        <v>348.7</v>
      </c>
      <c r="AR33" s="8">
        <v>51.9</v>
      </c>
      <c r="AS33" s="8">
        <v>53.1</v>
      </c>
      <c r="AT33" s="8">
        <v>29.5</v>
      </c>
      <c r="AU33" s="8">
        <v>0</v>
      </c>
      <c r="AV33" s="8">
        <v>4572.6000000000004</v>
      </c>
      <c r="AW33" s="8">
        <v>2.9</v>
      </c>
      <c r="AX33" s="8">
        <v>0.8</v>
      </c>
      <c r="AY33" s="8">
        <v>38575.599999999999</v>
      </c>
      <c r="AZ33" s="8">
        <v>0.4</v>
      </c>
      <c r="BA33" s="8">
        <v>3.5</v>
      </c>
      <c r="BB33" s="8">
        <v>1.8</v>
      </c>
      <c r="BC33" s="8">
        <v>14.3</v>
      </c>
      <c r="BD33" s="8">
        <v>-75.5</v>
      </c>
    </row>
    <row r="34" spans="1:56" ht="20" customHeight="1" x14ac:dyDescent="0.2">
      <c r="A34" s="7" t="s">
        <v>92</v>
      </c>
      <c r="B34" s="6" t="s">
        <v>66</v>
      </c>
      <c r="C34" s="9">
        <v>3636.8</v>
      </c>
      <c r="D34" s="9">
        <v>1594.5</v>
      </c>
      <c r="E34" s="9">
        <v>1412.1</v>
      </c>
      <c r="F34" s="9">
        <v>123.3</v>
      </c>
      <c r="G34" s="9">
        <v>14.1</v>
      </c>
      <c r="H34" s="9">
        <v>6573.9</v>
      </c>
      <c r="I34" s="9">
        <v>6123</v>
      </c>
      <c r="J34" s="9">
        <v>499.4</v>
      </c>
      <c r="K34" s="9">
        <v>703.1</v>
      </c>
      <c r="L34" s="9">
        <v>654.79999999999995</v>
      </c>
      <c r="M34" s="9">
        <v>1240.4000000000001</v>
      </c>
      <c r="N34" s="9">
        <v>339.3</v>
      </c>
      <c r="O34" s="9">
        <v>1146.5</v>
      </c>
      <c r="P34" s="9">
        <v>1007.7</v>
      </c>
      <c r="Q34" s="9">
        <v>880</v>
      </c>
      <c r="R34" s="9">
        <v>966.5</v>
      </c>
      <c r="S34" s="9">
        <v>2799.4</v>
      </c>
      <c r="T34" s="9">
        <v>1265.3</v>
      </c>
      <c r="U34" s="9">
        <v>323.3</v>
      </c>
      <c r="V34" s="9">
        <v>692.8</v>
      </c>
      <c r="W34" s="9">
        <v>484.8</v>
      </c>
      <c r="X34" s="9">
        <v>1438.1</v>
      </c>
      <c r="Y34" s="9">
        <v>306.2</v>
      </c>
      <c r="Z34" s="9">
        <v>99.3</v>
      </c>
      <c r="AA34" s="9">
        <v>3012.4</v>
      </c>
      <c r="AB34" s="9">
        <v>1167.9000000000001</v>
      </c>
      <c r="AC34" s="9">
        <v>908.1</v>
      </c>
      <c r="AD34" s="9">
        <v>182.9</v>
      </c>
      <c r="AE34" s="9">
        <v>169.5</v>
      </c>
      <c r="AF34" s="9">
        <v>395.5</v>
      </c>
      <c r="AG34" s="9">
        <v>51.3</v>
      </c>
      <c r="AH34" s="9">
        <v>856.8</v>
      </c>
      <c r="AI34" s="9">
        <v>83.3</v>
      </c>
      <c r="AJ34" s="9">
        <v>294.3</v>
      </c>
      <c r="AK34" s="9">
        <v>15.7</v>
      </c>
      <c r="AL34" s="9">
        <v>127.2</v>
      </c>
      <c r="AM34" s="9">
        <v>155.19999999999999</v>
      </c>
      <c r="AN34" s="9">
        <v>271.89999999999998</v>
      </c>
      <c r="AO34" s="9">
        <v>80.2</v>
      </c>
      <c r="AP34" s="9">
        <v>450.7</v>
      </c>
      <c r="AQ34" s="9">
        <v>291.89999999999998</v>
      </c>
      <c r="AR34" s="9">
        <v>513.29999999999995</v>
      </c>
      <c r="AS34" s="9">
        <v>140.9</v>
      </c>
      <c r="AT34" s="9">
        <v>155.6</v>
      </c>
      <c r="AU34" s="9">
        <v>0</v>
      </c>
      <c r="AV34" s="9">
        <v>10474.6</v>
      </c>
      <c r="AW34" s="9">
        <v>0.6</v>
      </c>
      <c r="AX34" s="9">
        <v>59.9</v>
      </c>
      <c r="AY34" s="9">
        <v>1262.3</v>
      </c>
      <c r="AZ34" s="9">
        <v>-72.8</v>
      </c>
      <c r="BA34" s="9">
        <v>185.9</v>
      </c>
      <c r="BB34" s="9">
        <v>63.5</v>
      </c>
      <c r="BC34" s="9">
        <v>12202.5</v>
      </c>
      <c r="BD34" s="9">
        <v>-23453.5</v>
      </c>
    </row>
    <row r="35" spans="1:56" ht="20" customHeight="1" x14ac:dyDescent="0.2">
      <c r="A35" s="7" t="s">
        <v>93</v>
      </c>
      <c r="B35" s="6" t="s">
        <v>66</v>
      </c>
      <c r="C35" s="8">
        <v>857.7</v>
      </c>
      <c r="D35" s="8">
        <v>395.8</v>
      </c>
      <c r="E35" s="8">
        <v>339.6</v>
      </c>
      <c r="F35" s="8">
        <v>23</v>
      </c>
      <c r="G35" s="8">
        <v>2.4</v>
      </c>
      <c r="H35" s="8">
        <v>1791.4</v>
      </c>
      <c r="I35" s="8">
        <v>1004.4</v>
      </c>
      <c r="J35" s="8">
        <v>145.4</v>
      </c>
      <c r="K35" s="8">
        <v>168</v>
      </c>
      <c r="L35" s="8">
        <v>140.1</v>
      </c>
      <c r="M35" s="8">
        <v>311.89999999999998</v>
      </c>
      <c r="N35" s="8">
        <v>46.6</v>
      </c>
      <c r="O35" s="8">
        <v>256.39999999999998</v>
      </c>
      <c r="P35" s="8">
        <v>418.4</v>
      </c>
      <c r="Q35" s="8">
        <v>310</v>
      </c>
      <c r="R35" s="8">
        <v>293.5</v>
      </c>
      <c r="S35" s="8">
        <v>559.1</v>
      </c>
      <c r="T35" s="8">
        <v>335.3</v>
      </c>
      <c r="U35" s="8">
        <v>79.3</v>
      </c>
      <c r="V35" s="8">
        <v>104</v>
      </c>
      <c r="W35" s="8">
        <v>151.5</v>
      </c>
      <c r="X35" s="8">
        <v>341.3</v>
      </c>
      <c r="Y35" s="8">
        <v>130.5</v>
      </c>
      <c r="Z35" s="8">
        <v>14.7</v>
      </c>
      <c r="AA35" s="8">
        <v>871.9</v>
      </c>
      <c r="AB35" s="8">
        <v>248</v>
      </c>
      <c r="AC35" s="8">
        <v>81.7</v>
      </c>
      <c r="AD35" s="8">
        <v>28.9</v>
      </c>
      <c r="AE35" s="8">
        <v>26.9</v>
      </c>
      <c r="AF35" s="8">
        <v>36.299999999999997</v>
      </c>
      <c r="AG35" s="8">
        <v>8.4</v>
      </c>
      <c r="AH35" s="8">
        <v>178.8</v>
      </c>
      <c r="AI35" s="8">
        <v>18.899999999999999</v>
      </c>
      <c r="AJ35" s="8">
        <v>66.2</v>
      </c>
      <c r="AK35" s="8">
        <v>6.4</v>
      </c>
      <c r="AL35" s="8">
        <v>30.7</v>
      </c>
      <c r="AM35" s="8">
        <v>40.200000000000003</v>
      </c>
      <c r="AN35" s="8">
        <v>78.8</v>
      </c>
      <c r="AO35" s="8">
        <v>24.5</v>
      </c>
      <c r="AP35" s="8">
        <v>102.4</v>
      </c>
      <c r="AQ35" s="8">
        <v>69.8</v>
      </c>
      <c r="AR35" s="8">
        <v>63.2</v>
      </c>
      <c r="AS35" s="8">
        <v>35.700000000000003</v>
      </c>
      <c r="AT35" s="8">
        <v>34.9</v>
      </c>
      <c r="AU35" s="8">
        <v>0</v>
      </c>
      <c r="AV35" s="8">
        <v>2448.5</v>
      </c>
      <c r="AW35" s="8">
        <v>0</v>
      </c>
      <c r="AX35" s="8">
        <v>7.1</v>
      </c>
      <c r="AY35" s="8">
        <v>304.8</v>
      </c>
      <c r="AZ35" s="8">
        <v>0</v>
      </c>
      <c r="BA35" s="8">
        <v>329</v>
      </c>
      <c r="BB35" s="8">
        <v>328.1</v>
      </c>
      <c r="BC35" s="8">
        <v>2887.5</v>
      </c>
      <c r="BD35" s="8">
        <v>-4863.3</v>
      </c>
    </row>
    <row r="36" spans="1:56" ht="20" customHeight="1" x14ac:dyDescent="0.2">
      <c r="A36" s="7" t="s">
        <v>94</v>
      </c>
      <c r="B36" s="6" t="s">
        <v>66</v>
      </c>
      <c r="C36" s="9">
        <v>177.1</v>
      </c>
      <c r="D36" s="9">
        <v>78.900000000000006</v>
      </c>
      <c r="E36" s="9">
        <v>68.900000000000006</v>
      </c>
      <c r="F36" s="9">
        <v>7.1</v>
      </c>
      <c r="G36" s="9">
        <v>0.5</v>
      </c>
      <c r="H36" s="9">
        <v>334.4</v>
      </c>
      <c r="I36" s="9">
        <v>252.8</v>
      </c>
      <c r="J36" s="9">
        <v>34.4</v>
      </c>
      <c r="K36" s="9">
        <v>47.4</v>
      </c>
      <c r="L36" s="9">
        <v>43.4</v>
      </c>
      <c r="M36" s="9">
        <v>111</v>
      </c>
      <c r="N36" s="9">
        <v>9.5</v>
      </c>
      <c r="O36" s="9">
        <v>74.400000000000006</v>
      </c>
      <c r="P36" s="9">
        <v>101.7</v>
      </c>
      <c r="Q36" s="9">
        <v>64.5</v>
      </c>
      <c r="R36" s="9">
        <v>59.2</v>
      </c>
      <c r="S36" s="9">
        <v>147.4</v>
      </c>
      <c r="T36" s="9">
        <v>90.7</v>
      </c>
      <c r="U36" s="9">
        <v>12.1</v>
      </c>
      <c r="V36" s="9">
        <v>40.1</v>
      </c>
      <c r="W36" s="9">
        <v>24.5</v>
      </c>
      <c r="X36" s="9">
        <v>85.6</v>
      </c>
      <c r="Y36" s="9">
        <v>33.200000000000003</v>
      </c>
      <c r="Z36" s="9">
        <v>3.6</v>
      </c>
      <c r="AA36" s="9">
        <v>215.5</v>
      </c>
      <c r="AB36" s="9">
        <v>54.6</v>
      </c>
      <c r="AC36" s="9">
        <v>21.2</v>
      </c>
      <c r="AD36" s="9">
        <v>41.4</v>
      </c>
      <c r="AE36" s="9">
        <v>7.2</v>
      </c>
      <c r="AF36" s="9">
        <v>9</v>
      </c>
      <c r="AG36" s="9">
        <v>1.6</v>
      </c>
      <c r="AH36" s="9">
        <v>40.700000000000003</v>
      </c>
      <c r="AI36" s="9">
        <v>5.3</v>
      </c>
      <c r="AJ36" s="9">
        <v>19.3</v>
      </c>
      <c r="AK36" s="9">
        <v>0.7</v>
      </c>
      <c r="AL36" s="9">
        <v>6.4</v>
      </c>
      <c r="AM36" s="9">
        <v>9.3000000000000007</v>
      </c>
      <c r="AN36" s="9">
        <v>12.3</v>
      </c>
      <c r="AO36" s="9">
        <v>6.6</v>
      </c>
      <c r="AP36" s="9">
        <v>18.899999999999999</v>
      </c>
      <c r="AQ36" s="9">
        <v>12.2</v>
      </c>
      <c r="AR36" s="9">
        <v>11.8</v>
      </c>
      <c r="AS36" s="9">
        <v>10.8</v>
      </c>
      <c r="AT36" s="9">
        <v>8.5</v>
      </c>
      <c r="AU36" s="9">
        <v>0</v>
      </c>
      <c r="AV36" s="9">
        <v>442.1</v>
      </c>
      <c r="AW36" s="9">
        <v>0</v>
      </c>
      <c r="AX36" s="9">
        <v>0.8</v>
      </c>
      <c r="AY36" s="9">
        <v>49.4</v>
      </c>
      <c r="AZ36" s="9">
        <v>168.1</v>
      </c>
      <c r="BA36" s="9">
        <v>78.8</v>
      </c>
      <c r="BB36" s="9">
        <v>69.8</v>
      </c>
      <c r="BC36" s="9">
        <v>1439.3</v>
      </c>
      <c r="BD36" s="9">
        <v>-552.20000000000005</v>
      </c>
    </row>
    <row r="37" spans="1:56" ht="20" customHeight="1" x14ac:dyDescent="0.2">
      <c r="A37" s="7" t="s">
        <v>95</v>
      </c>
      <c r="B37" s="6" t="s">
        <v>66</v>
      </c>
      <c r="C37" s="8">
        <v>105.9</v>
      </c>
      <c r="D37" s="8">
        <v>42.3</v>
      </c>
      <c r="E37" s="8">
        <v>193.8</v>
      </c>
      <c r="F37" s="8">
        <v>4.0999999999999996</v>
      </c>
      <c r="G37" s="8">
        <v>1.8</v>
      </c>
      <c r="H37" s="8">
        <v>178.9</v>
      </c>
      <c r="I37" s="8">
        <v>119.4</v>
      </c>
      <c r="J37" s="8">
        <v>24.1</v>
      </c>
      <c r="K37" s="8">
        <v>23</v>
      </c>
      <c r="L37" s="8">
        <v>19.3</v>
      </c>
      <c r="M37" s="8">
        <v>40.799999999999997</v>
      </c>
      <c r="N37" s="8">
        <v>6.9</v>
      </c>
      <c r="O37" s="8">
        <v>36</v>
      </c>
      <c r="P37" s="8">
        <v>50.7</v>
      </c>
      <c r="Q37" s="8">
        <v>32.9</v>
      </c>
      <c r="R37" s="8">
        <v>38.200000000000003</v>
      </c>
      <c r="S37" s="8">
        <v>64.7</v>
      </c>
      <c r="T37" s="8">
        <v>36.799999999999997</v>
      </c>
      <c r="U37" s="8">
        <v>8.1999999999999993</v>
      </c>
      <c r="V37" s="8">
        <v>18.399999999999999</v>
      </c>
      <c r="W37" s="8">
        <v>14.8</v>
      </c>
      <c r="X37" s="8">
        <v>50.6</v>
      </c>
      <c r="Y37" s="8">
        <v>18.600000000000001</v>
      </c>
      <c r="Z37" s="8">
        <v>4</v>
      </c>
      <c r="AA37" s="8">
        <v>128.5</v>
      </c>
      <c r="AB37" s="8">
        <v>171.8</v>
      </c>
      <c r="AC37" s="8">
        <v>19.2</v>
      </c>
      <c r="AD37" s="8">
        <v>6.7</v>
      </c>
      <c r="AE37" s="8">
        <v>23.2</v>
      </c>
      <c r="AF37" s="8">
        <v>16.5</v>
      </c>
      <c r="AG37" s="8">
        <v>2.1</v>
      </c>
      <c r="AH37" s="8">
        <v>39.6</v>
      </c>
      <c r="AI37" s="8">
        <v>9.8000000000000007</v>
      </c>
      <c r="AJ37" s="8">
        <v>8.6999999999999993</v>
      </c>
      <c r="AK37" s="8">
        <v>10.8</v>
      </c>
      <c r="AL37" s="8">
        <v>45.8</v>
      </c>
      <c r="AM37" s="8">
        <v>29.4</v>
      </c>
      <c r="AN37" s="8">
        <v>58.4</v>
      </c>
      <c r="AO37" s="8">
        <v>21.7</v>
      </c>
      <c r="AP37" s="8">
        <v>82</v>
      </c>
      <c r="AQ37" s="8">
        <v>37.799999999999997</v>
      </c>
      <c r="AR37" s="8">
        <v>8</v>
      </c>
      <c r="AS37" s="8">
        <v>10.1</v>
      </c>
      <c r="AT37" s="8">
        <v>8.6</v>
      </c>
      <c r="AU37" s="8">
        <v>0</v>
      </c>
      <c r="AV37" s="8">
        <v>854.5</v>
      </c>
      <c r="AW37" s="8">
        <v>0</v>
      </c>
      <c r="AX37" s="8">
        <v>0.7</v>
      </c>
      <c r="AY37" s="8">
        <v>24.7</v>
      </c>
      <c r="AZ37" s="8">
        <v>61.3</v>
      </c>
      <c r="BA37" s="8">
        <v>198.8</v>
      </c>
      <c r="BB37" s="8">
        <v>257.60000000000002</v>
      </c>
      <c r="BC37" s="8">
        <v>1897.8</v>
      </c>
      <c r="BD37" s="8">
        <v>-973.3</v>
      </c>
    </row>
    <row r="38" spans="1:56" ht="20" customHeight="1" x14ac:dyDescent="0.2">
      <c r="A38" s="7" t="s">
        <v>96</v>
      </c>
      <c r="B38" s="6" t="s">
        <v>66</v>
      </c>
      <c r="C38" s="9">
        <v>308.7</v>
      </c>
      <c r="D38" s="9">
        <v>110.2</v>
      </c>
      <c r="E38" s="9">
        <v>97</v>
      </c>
      <c r="F38" s="9">
        <v>15.3</v>
      </c>
      <c r="G38" s="9">
        <v>0.5</v>
      </c>
      <c r="H38" s="9">
        <v>494</v>
      </c>
      <c r="I38" s="9">
        <v>387</v>
      </c>
      <c r="J38" s="9">
        <v>75.5</v>
      </c>
      <c r="K38" s="9">
        <v>82.1</v>
      </c>
      <c r="L38" s="9">
        <v>45.4</v>
      </c>
      <c r="M38" s="9">
        <v>150.1</v>
      </c>
      <c r="N38" s="9">
        <v>12</v>
      </c>
      <c r="O38" s="9">
        <v>89.2</v>
      </c>
      <c r="P38" s="9">
        <v>129.69999999999999</v>
      </c>
      <c r="Q38" s="9">
        <v>87.6</v>
      </c>
      <c r="R38" s="9">
        <v>114.6</v>
      </c>
      <c r="S38" s="9">
        <v>141.6</v>
      </c>
      <c r="T38" s="9">
        <v>109.9</v>
      </c>
      <c r="U38" s="9">
        <v>27.1</v>
      </c>
      <c r="V38" s="9">
        <v>43.2</v>
      </c>
      <c r="W38" s="9">
        <v>148.19999999999999</v>
      </c>
      <c r="X38" s="9">
        <v>171</v>
      </c>
      <c r="Y38" s="9">
        <v>44</v>
      </c>
      <c r="Z38" s="9">
        <v>5.0999999999999996</v>
      </c>
      <c r="AA38" s="9">
        <v>245.8</v>
      </c>
      <c r="AB38" s="9">
        <v>653.79999999999995</v>
      </c>
      <c r="AC38" s="9">
        <v>364.9</v>
      </c>
      <c r="AD38" s="9">
        <v>391.4</v>
      </c>
      <c r="AE38" s="9">
        <v>217</v>
      </c>
      <c r="AF38" s="9">
        <v>814</v>
      </c>
      <c r="AG38" s="9">
        <v>30.7</v>
      </c>
      <c r="AH38" s="9">
        <v>48.5</v>
      </c>
      <c r="AI38" s="9">
        <v>5.6</v>
      </c>
      <c r="AJ38" s="9">
        <v>18.8</v>
      </c>
      <c r="AK38" s="9">
        <v>2.1</v>
      </c>
      <c r="AL38" s="9">
        <v>6.6</v>
      </c>
      <c r="AM38" s="9">
        <v>8.5</v>
      </c>
      <c r="AN38" s="9">
        <v>16.399999999999999</v>
      </c>
      <c r="AO38" s="9">
        <v>8.1999999999999993</v>
      </c>
      <c r="AP38" s="9">
        <v>14.8</v>
      </c>
      <c r="AQ38" s="9">
        <v>14.5</v>
      </c>
      <c r="AR38" s="9">
        <v>15</v>
      </c>
      <c r="AS38" s="9">
        <v>7.3</v>
      </c>
      <c r="AT38" s="9">
        <v>11.4</v>
      </c>
      <c r="AU38" s="9">
        <v>0</v>
      </c>
      <c r="AV38" s="9">
        <v>467.1</v>
      </c>
      <c r="AW38" s="9">
        <v>0</v>
      </c>
      <c r="AX38" s="9">
        <v>2.2999999999999998</v>
      </c>
      <c r="AY38" s="9">
        <v>70.099999999999994</v>
      </c>
      <c r="AZ38" s="9">
        <v>57.2</v>
      </c>
      <c r="BA38" s="9">
        <v>15.2</v>
      </c>
      <c r="BB38" s="9">
        <v>2.5</v>
      </c>
      <c r="BC38" s="9">
        <v>1810.1</v>
      </c>
      <c r="BD38" s="9">
        <v>-1984.7</v>
      </c>
    </row>
    <row r="39" spans="1:56" ht="20" customHeight="1" x14ac:dyDescent="0.2">
      <c r="A39" s="7" t="s">
        <v>97</v>
      </c>
      <c r="B39" s="6" t="s">
        <v>66</v>
      </c>
      <c r="C39" s="8">
        <v>17.399999999999999</v>
      </c>
      <c r="D39" s="8">
        <v>0.6</v>
      </c>
      <c r="E39" s="8">
        <v>4.4000000000000004</v>
      </c>
      <c r="F39" s="8">
        <v>1.9</v>
      </c>
      <c r="G39" s="8">
        <v>0.7</v>
      </c>
      <c r="H39" s="8">
        <v>7.7</v>
      </c>
      <c r="I39" s="8">
        <v>59.2</v>
      </c>
      <c r="J39" s="8">
        <v>5</v>
      </c>
      <c r="K39" s="8">
        <v>6.1</v>
      </c>
      <c r="L39" s="8">
        <v>0.4</v>
      </c>
      <c r="M39" s="8">
        <v>4.9000000000000004</v>
      </c>
      <c r="N39" s="8">
        <v>1.9</v>
      </c>
      <c r="O39" s="8">
        <v>14</v>
      </c>
      <c r="P39" s="8">
        <v>7.2</v>
      </c>
      <c r="Q39" s="8">
        <v>3.7</v>
      </c>
      <c r="R39" s="8">
        <v>14.3</v>
      </c>
      <c r="S39" s="8">
        <v>2.6</v>
      </c>
      <c r="T39" s="8">
        <v>7.1</v>
      </c>
      <c r="U39" s="8">
        <v>1.1000000000000001</v>
      </c>
      <c r="V39" s="8">
        <v>1.9</v>
      </c>
      <c r="W39" s="8">
        <v>1.5</v>
      </c>
      <c r="X39" s="8">
        <v>22.9</v>
      </c>
      <c r="Y39" s="8">
        <v>3.9</v>
      </c>
      <c r="Z39" s="8">
        <v>2.2999999999999998</v>
      </c>
      <c r="AA39" s="8">
        <v>17.5</v>
      </c>
      <c r="AB39" s="8">
        <v>249.7</v>
      </c>
      <c r="AC39" s="8">
        <v>5.4</v>
      </c>
      <c r="AD39" s="8">
        <v>1.1000000000000001</v>
      </c>
      <c r="AE39" s="8">
        <v>0.4</v>
      </c>
      <c r="AF39" s="8">
        <v>6.7</v>
      </c>
      <c r="AG39" s="8">
        <v>173.9</v>
      </c>
      <c r="AH39" s="8">
        <v>16.399999999999999</v>
      </c>
      <c r="AI39" s="8">
        <v>8.8000000000000007</v>
      </c>
      <c r="AJ39" s="8">
        <v>15.2</v>
      </c>
      <c r="AK39" s="8">
        <v>4.0999999999999996</v>
      </c>
      <c r="AL39" s="8">
        <v>70.400000000000006</v>
      </c>
      <c r="AM39" s="8">
        <v>15.9</v>
      </c>
      <c r="AN39" s="8">
        <v>39.9</v>
      </c>
      <c r="AO39" s="8">
        <v>39</v>
      </c>
      <c r="AP39" s="8">
        <v>89</v>
      </c>
      <c r="AQ39" s="8">
        <v>30.8</v>
      </c>
      <c r="AR39" s="8">
        <v>2</v>
      </c>
      <c r="AS39" s="8">
        <v>4.0999999999999996</v>
      </c>
      <c r="AT39" s="8">
        <v>5.9</v>
      </c>
      <c r="AU39" s="8">
        <v>0</v>
      </c>
      <c r="AV39" s="8">
        <v>9</v>
      </c>
      <c r="AW39" s="8">
        <v>0</v>
      </c>
      <c r="AX39" s="8">
        <v>0</v>
      </c>
      <c r="AY39" s="8">
        <v>0.3</v>
      </c>
      <c r="AZ39" s="8">
        <v>14.2</v>
      </c>
      <c r="BA39" s="8">
        <v>7.4</v>
      </c>
      <c r="BB39" s="8">
        <v>5.9</v>
      </c>
      <c r="BC39" s="8">
        <v>300.5</v>
      </c>
      <c r="BD39" s="8">
        <v>-21.2</v>
      </c>
    </row>
    <row r="40" spans="1:56" ht="20" customHeight="1" x14ac:dyDescent="0.2">
      <c r="A40" s="7" t="s">
        <v>98</v>
      </c>
      <c r="B40" s="6" t="s">
        <v>66</v>
      </c>
      <c r="C40" s="9">
        <v>354.5</v>
      </c>
      <c r="D40" s="9">
        <v>24.5</v>
      </c>
      <c r="E40" s="9">
        <v>107.3</v>
      </c>
      <c r="F40" s="9">
        <v>9.1</v>
      </c>
      <c r="G40" s="9">
        <v>13.7</v>
      </c>
      <c r="H40" s="9">
        <v>96.4</v>
      </c>
      <c r="I40" s="9">
        <v>177.2</v>
      </c>
      <c r="J40" s="9">
        <v>26.7</v>
      </c>
      <c r="K40" s="9">
        <v>53.6</v>
      </c>
      <c r="L40" s="9">
        <v>6.9</v>
      </c>
      <c r="M40" s="9">
        <v>30.7</v>
      </c>
      <c r="N40" s="9">
        <v>24.2</v>
      </c>
      <c r="O40" s="9">
        <v>55.3</v>
      </c>
      <c r="P40" s="9">
        <v>78.3</v>
      </c>
      <c r="Q40" s="9">
        <v>34.4</v>
      </c>
      <c r="R40" s="9">
        <v>85.1</v>
      </c>
      <c r="S40" s="9">
        <v>84</v>
      </c>
      <c r="T40" s="9">
        <v>32.799999999999997</v>
      </c>
      <c r="U40" s="9">
        <v>9</v>
      </c>
      <c r="V40" s="9">
        <v>13.4</v>
      </c>
      <c r="W40" s="9">
        <v>26.6</v>
      </c>
      <c r="X40" s="9">
        <v>86.5</v>
      </c>
      <c r="Y40" s="9">
        <v>64.400000000000006</v>
      </c>
      <c r="Z40" s="9">
        <v>13.4</v>
      </c>
      <c r="AA40" s="9">
        <v>322</v>
      </c>
      <c r="AB40" s="9">
        <v>927.1</v>
      </c>
      <c r="AC40" s="9">
        <v>79.8</v>
      </c>
      <c r="AD40" s="9">
        <v>18.7</v>
      </c>
      <c r="AE40" s="9">
        <v>8.3000000000000007</v>
      </c>
      <c r="AF40" s="9">
        <v>34.700000000000003</v>
      </c>
      <c r="AG40" s="9">
        <v>38.5</v>
      </c>
      <c r="AH40" s="9">
        <v>141.4</v>
      </c>
      <c r="AI40" s="9">
        <v>54.9</v>
      </c>
      <c r="AJ40" s="9">
        <v>19.899999999999999</v>
      </c>
      <c r="AK40" s="9">
        <v>42.5</v>
      </c>
      <c r="AL40" s="9">
        <v>368</v>
      </c>
      <c r="AM40" s="9">
        <v>114</v>
      </c>
      <c r="AN40" s="9">
        <v>266.8</v>
      </c>
      <c r="AO40" s="9">
        <v>168.4</v>
      </c>
      <c r="AP40" s="9">
        <v>814.8</v>
      </c>
      <c r="AQ40" s="9">
        <v>265.3</v>
      </c>
      <c r="AR40" s="9">
        <v>22.9</v>
      </c>
      <c r="AS40" s="9">
        <v>78.5</v>
      </c>
      <c r="AT40" s="9">
        <v>60.9</v>
      </c>
      <c r="AU40" s="9">
        <v>0</v>
      </c>
      <c r="AV40" s="9">
        <v>11117.7</v>
      </c>
      <c r="AW40" s="9">
        <v>0.1</v>
      </c>
      <c r="AX40" s="9">
        <v>0.3</v>
      </c>
      <c r="AY40" s="9">
        <v>0.4</v>
      </c>
      <c r="AZ40" s="9">
        <v>0</v>
      </c>
      <c r="BA40" s="9">
        <v>1422.8</v>
      </c>
      <c r="BB40" s="9">
        <v>2959.6</v>
      </c>
      <c r="BC40" s="9">
        <v>2.9</v>
      </c>
      <c r="BD40" s="9">
        <v>-1448.1</v>
      </c>
    </row>
    <row r="41" spans="1:56" ht="20" customHeight="1" x14ac:dyDescent="0.2">
      <c r="A41" s="7" t="s">
        <v>99</v>
      </c>
      <c r="B41" s="6" t="s">
        <v>66</v>
      </c>
      <c r="C41" s="8">
        <v>13.1</v>
      </c>
      <c r="D41" s="8">
        <v>2.4</v>
      </c>
      <c r="E41" s="8">
        <v>6.7</v>
      </c>
      <c r="F41" s="8">
        <v>0.8</v>
      </c>
      <c r="G41" s="8">
        <v>0.1</v>
      </c>
      <c r="H41" s="8">
        <v>20.9</v>
      </c>
      <c r="I41" s="8">
        <v>11.7</v>
      </c>
      <c r="J41" s="8">
        <v>1.4</v>
      </c>
      <c r="K41" s="8">
        <v>32.299999999999997</v>
      </c>
      <c r="L41" s="8">
        <v>3</v>
      </c>
      <c r="M41" s="8">
        <v>25.3</v>
      </c>
      <c r="N41" s="8">
        <v>2.2999999999999998</v>
      </c>
      <c r="O41" s="8">
        <v>9.4</v>
      </c>
      <c r="P41" s="8">
        <v>5.4</v>
      </c>
      <c r="Q41" s="8">
        <v>3.1</v>
      </c>
      <c r="R41" s="8">
        <v>7.6</v>
      </c>
      <c r="S41" s="8">
        <v>8.5</v>
      </c>
      <c r="T41" s="8">
        <v>3.1</v>
      </c>
      <c r="U41" s="8">
        <v>0.8</v>
      </c>
      <c r="V41" s="8">
        <v>1.6</v>
      </c>
      <c r="W41" s="8">
        <v>0.7</v>
      </c>
      <c r="X41" s="8">
        <v>5.7</v>
      </c>
      <c r="Y41" s="8">
        <v>1.7</v>
      </c>
      <c r="Z41" s="8">
        <v>1.1000000000000001</v>
      </c>
      <c r="AA41" s="8">
        <v>11.8</v>
      </c>
      <c r="AB41" s="8">
        <v>217.8</v>
      </c>
      <c r="AC41" s="8">
        <v>6.6</v>
      </c>
      <c r="AD41" s="8">
        <v>9.5</v>
      </c>
      <c r="AE41" s="8">
        <v>2.4</v>
      </c>
      <c r="AF41" s="8">
        <v>4</v>
      </c>
      <c r="AG41" s="8">
        <v>1.3</v>
      </c>
      <c r="AH41" s="8">
        <v>11.4</v>
      </c>
      <c r="AI41" s="8">
        <v>344.2</v>
      </c>
      <c r="AJ41" s="8">
        <v>26.5</v>
      </c>
      <c r="AK41" s="8">
        <v>8.3000000000000007</v>
      </c>
      <c r="AL41" s="8">
        <v>39.6</v>
      </c>
      <c r="AM41" s="8">
        <v>7.9</v>
      </c>
      <c r="AN41" s="8">
        <v>582.9</v>
      </c>
      <c r="AO41" s="8">
        <v>4.3</v>
      </c>
      <c r="AP41" s="8">
        <v>122.6</v>
      </c>
      <c r="AQ41" s="8">
        <v>106.2</v>
      </c>
      <c r="AR41" s="8">
        <v>4.5</v>
      </c>
      <c r="AS41" s="8">
        <v>172.4</v>
      </c>
      <c r="AT41" s="8">
        <v>9.4</v>
      </c>
      <c r="AU41" s="8">
        <v>0</v>
      </c>
      <c r="AV41" s="8">
        <v>353.8</v>
      </c>
      <c r="AW41" s="8">
        <v>12.7</v>
      </c>
      <c r="AX41" s="8">
        <v>255.3</v>
      </c>
      <c r="AY41" s="8">
        <v>4.2</v>
      </c>
      <c r="AZ41" s="8">
        <v>3.9</v>
      </c>
      <c r="BA41" s="8">
        <v>23.2</v>
      </c>
      <c r="BB41" s="8">
        <v>25.9</v>
      </c>
      <c r="BC41" s="8">
        <v>400.3</v>
      </c>
      <c r="BD41" s="8">
        <v>-965.5</v>
      </c>
    </row>
    <row r="42" spans="1:56" ht="20" customHeight="1" x14ac:dyDescent="0.2">
      <c r="A42" s="7" t="s">
        <v>100</v>
      </c>
      <c r="B42" s="6" t="s">
        <v>66</v>
      </c>
      <c r="C42" s="9">
        <v>123.1</v>
      </c>
      <c r="D42" s="9">
        <v>7.5</v>
      </c>
      <c r="E42" s="9">
        <v>62.9</v>
      </c>
      <c r="F42" s="9">
        <v>3.2</v>
      </c>
      <c r="G42" s="9">
        <v>6</v>
      </c>
      <c r="H42" s="9">
        <v>17.399999999999999</v>
      </c>
      <c r="I42" s="9">
        <v>52.3</v>
      </c>
      <c r="J42" s="9">
        <v>7.6</v>
      </c>
      <c r="K42" s="9">
        <v>15.6</v>
      </c>
      <c r="L42" s="9">
        <v>2.4</v>
      </c>
      <c r="M42" s="9">
        <v>10.3</v>
      </c>
      <c r="N42" s="9">
        <v>3.7</v>
      </c>
      <c r="O42" s="9">
        <v>14.1</v>
      </c>
      <c r="P42" s="9">
        <v>16.7</v>
      </c>
      <c r="Q42" s="9">
        <v>9.8000000000000007</v>
      </c>
      <c r="R42" s="9">
        <v>24.5</v>
      </c>
      <c r="S42" s="9">
        <v>19.100000000000001</v>
      </c>
      <c r="T42" s="9">
        <v>13.9</v>
      </c>
      <c r="U42" s="9">
        <v>2.5</v>
      </c>
      <c r="V42" s="9">
        <v>6.9</v>
      </c>
      <c r="W42" s="9">
        <v>10.9</v>
      </c>
      <c r="X42" s="9">
        <v>20.6</v>
      </c>
      <c r="Y42" s="9">
        <v>19.5</v>
      </c>
      <c r="Z42" s="9">
        <v>6.2</v>
      </c>
      <c r="AA42" s="9">
        <v>60</v>
      </c>
      <c r="AB42" s="9">
        <v>395</v>
      </c>
      <c r="AC42" s="9">
        <v>30.3</v>
      </c>
      <c r="AD42" s="9">
        <v>5.8</v>
      </c>
      <c r="AE42" s="9">
        <v>6.7</v>
      </c>
      <c r="AF42" s="9">
        <v>16.3</v>
      </c>
      <c r="AG42" s="9">
        <v>35.799999999999997</v>
      </c>
      <c r="AH42" s="9">
        <v>44.4</v>
      </c>
      <c r="AI42" s="9">
        <v>13.5</v>
      </c>
      <c r="AJ42" s="9">
        <v>1544.6</v>
      </c>
      <c r="AK42" s="9">
        <v>80.599999999999994</v>
      </c>
      <c r="AL42" s="9">
        <v>153.1</v>
      </c>
      <c r="AM42" s="9">
        <v>48</v>
      </c>
      <c r="AN42" s="9">
        <v>103.2</v>
      </c>
      <c r="AO42" s="9">
        <v>22.1</v>
      </c>
      <c r="AP42" s="9">
        <v>123.1</v>
      </c>
      <c r="AQ42" s="9">
        <v>64.900000000000006</v>
      </c>
      <c r="AR42" s="9">
        <v>7.8</v>
      </c>
      <c r="AS42" s="9">
        <v>11.8</v>
      </c>
      <c r="AT42" s="9">
        <v>23</v>
      </c>
      <c r="AU42" s="9">
        <v>0</v>
      </c>
      <c r="AV42" s="9">
        <v>4163.1000000000004</v>
      </c>
      <c r="AW42" s="9">
        <v>0</v>
      </c>
      <c r="AX42" s="9">
        <v>717.2</v>
      </c>
      <c r="AY42" s="9">
        <v>93</v>
      </c>
      <c r="AZ42" s="9">
        <v>3.6</v>
      </c>
      <c r="BA42" s="9">
        <v>96.4</v>
      </c>
      <c r="BB42" s="9">
        <v>106.5</v>
      </c>
      <c r="BC42" s="9">
        <v>131.6</v>
      </c>
      <c r="BD42" s="9">
        <v>-277.5</v>
      </c>
    </row>
    <row r="43" spans="1:56" ht="20" customHeight="1" x14ac:dyDescent="0.2">
      <c r="A43" s="7" t="s">
        <v>101</v>
      </c>
      <c r="B43" s="6" t="s">
        <v>66</v>
      </c>
      <c r="C43" s="8">
        <v>8.6999999999999993</v>
      </c>
      <c r="D43" s="8">
        <v>1</v>
      </c>
      <c r="E43" s="8">
        <v>18.3</v>
      </c>
      <c r="F43" s="8">
        <v>0.3</v>
      </c>
      <c r="G43" s="8">
        <v>6.4</v>
      </c>
      <c r="H43" s="8">
        <v>8.1999999999999993</v>
      </c>
      <c r="I43" s="8">
        <v>15.7</v>
      </c>
      <c r="J43" s="8">
        <v>1.4</v>
      </c>
      <c r="K43" s="8">
        <v>8.3000000000000007</v>
      </c>
      <c r="L43" s="8">
        <v>0.4</v>
      </c>
      <c r="M43" s="8">
        <v>12.7</v>
      </c>
      <c r="N43" s="8">
        <v>3</v>
      </c>
      <c r="O43" s="8">
        <v>6.2</v>
      </c>
      <c r="P43" s="8">
        <v>3.5</v>
      </c>
      <c r="Q43" s="8">
        <v>5.5</v>
      </c>
      <c r="R43" s="8">
        <v>8.4</v>
      </c>
      <c r="S43" s="8">
        <v>43.9</v>
      </c>
      <c r="T43" s="8">
        <v>4.9000000000000004</v>
      </c>
      <c r="U43" s="8">
        <v>2.2000000000000002</v>
      </c>
      <c r="V43" s="8">
        <v>18.8</v>
      </c>
      <c r="W43" s="8">
        <v>5.6</v>
      </c>
      <c r="X43" s="8">
        <v>5.7</v>
      </c>
      <c r="Y43" s="8">
        <v>3</v>
      </c>
      <c r="Z43" s="8">
        <v>2.1</v>
      </c>
      <c r="AA43" s="8">
        <v>15.3</v>
      </c>
      <c r="AB43" s="8">
        <v>121.5</v>
      </c>
      <c r="AC43" s="8">
        <v>5.2</v>
      </c>
      <c r="AD43" s="8">
        <v>0.7</v>
      </c>
      <c r="AE43" s="8">
        <v>7.1</v>
      </c>
      <c r="AF43" s="8">
        <v>9.6</v>
      </c>
      <c r="AG43" s="8">
        <v>1.6</v>
      </c>
      <c r="AH43" s="8">
        <v>8.4</v>
      </c>
      <c r="AI43" s="8">
        <v>9.3000000000000007</v>
      </c>
      <c r="AJ43" s="8">
        <v>1154.4000000000001</v>
      </c>
      <c r="AK43" s="8">
        <v>292</v>
      </c>
      <c r="AL43" s="8">
        <v>118</v>
      </c>
      <c r="AM43" s="8">
        <v>16.5</v>
      </c>
      <c r="AN43" s="8">
        <v>62.1</v>
      </c>
      <c r="AO43" s="8">
        <v>20</v>
      </c>
      <c r="AP43" s="8">
        <v>103.4</v>
      </c>
      <c r="AQ43" s="8">
        <v>43.4</v>
      </c>
      <c r="AR43" s="8">
        <v>3.6</v>
      </c>
      <c r="AS43" s="8">
        <v>7.8</v>
      </c>
      <c r="AT43" s="8">
        <v>3.4</v>
      </c>
      <c r="AU43" s="8">
        <v>0</v>
      </c>
      <c r="AV43" s="8">
        <v>221.7</v>
      </c>
      <c r="AW43" s="8">
        <v>0</v>
      </c>
      <c r="AX43" s="8">
        <v>9.5</v>
      </c>
      <c r="AY43" s="8">
        <v>500</v>
      </c>
      <c r="AZ43" s="8">
        <v>6</v>
      </c>
      <c r="BA43" s="8">
        <v>2.8</v>
      </c>
      <c r="BB43" s="8">
        <v>1.7</v>
      </c>
      <c r="BC43" s="8">
        <v>245.6</v>
      </c>
      <c r="BD43" s="8">
        <v>-1683.6</v>
      </c>
    </row>
    <row r="44" spans="1:56" ht="20" customHeight="1" x14ac:dyDescent="0.2">
      <c r="A44" s="7" t="s">
        <v>102</v>
      </c>
      <c r="B44" s="6" t="s">
        <v>66</v>
      </c>
      <c r="C44" s="9">
        <v>345.3</v>
      </c>
      <c r="D44" s="9">
        <v>19.5</v>
      </c>
      <c r="E44" s="9">
        <v>476.7</v>
      </c>
      <c r="F44" s="9">
        <v>15.8</v>
      </c>
      <c r="G44" s="9">
        <v>1</v>
      </c>
      <c r="H44" s="9">
        <v>114.5</v>
      </c>
      <c r="I44" s="9">
        <v>516.4</v>
      </c>
      <c r="J44" s="9">
        <v>75.599999999999994</v>
      </c>
      <c r="K44" s="9">
        <v>290</v>
      </c>
      <c r="L44" s="9">
        <v>52.5</v>
      </c>
      <c r="M44" s="9">
        <v>490.3</v>
      </c>
      <c r="N44" s="9">
        <v>20.2</v>
      </c>
      <c r="O44" s="9">
        <v>163.5</v>
      </c>
      <c r="P44" s="9">
        <v>158.69999999999999</v>
      </c>
      <c r="Q44" s="9">
        <v>82.7</v>
      </c>
      <c r="R44" s="9">
        <v>195.6</v>
      </c>
      <c r="S44" s="9">
        <v>66.900000000000006</v>
      </c>
      <c r="T44" s="9">
        <v>103.9</v>
      </c>
      <c r="U44" s="9">
        <v>21.5</v>
      </c>
      <c r="V44" s="9">
        <v>18.600000000000001</v>
      </c>
      <c r="W44" s="9">
        <v>322.39999999999998</v>
      </c>
      <c r="X44" s="9">
        <v>197.9</v>
      </c>
      <c r="Y44" s="9">
        <v>50.1</v>
      </c>
      <c r="Z44" s="9">
        <v>17.2</v>
      </c>
      <c r="AA44" s="9">
        <v>586.5</v>
      </c>
      <c r="AB44" s="9">
        <v>2129.4</v>
      </c>
      <c r="AC44" s="9">
        <v>144.6</v>
      </c>
      <c r="AD44" s="9">
        <v>99.6</v>
      </c>
      <c r="AE44" s="9">
        <v>125.4</v>
      </c>
      <c r="AF44" s="9">
        <v>42.4</v>
      </c>
      <c r="AG44" s="9">
        <v>22.4</v>
      </c>
      <c r="AH44" s="9">
        <v>360</v>
      </c>
      <c r="AI44" s="9">
        <v>12.2</v>
      </c>
      <c r="AJ44" s="9">
        <v>30.7</v>
      </c>
      <c r="AK44" s="9">
        <v>12.1</v>
      </c>
      <c r="AL44" s="9">
        <v>4567</v>
      </c>
      <c r="AM44" s="9">
        <v>225.5</v>
      </c>
      <c r="AN44" s="9">
        <v>84.8</v>
      </c>
      <c r="AO44" s="9">
        <v>54.5</v>
      </c>
      <c r="AP44" s="9">
        <v>108.1</v>
      </c>
      <c r="AQ44" s="9">
        <v>85</v>
      </c>
      <c r="AR44" s="9">
        <v>8.1</v>
      </c>
      <c r="AS44" s="9">
        <v>20.6</v>
      </c>
      <c r="AT44" s="9">
        <v>48.3</v>
      </c>
      <c r="AU44" s="9">
        <v>0</v>
      </c>
      <c r="AV44" s="9">
        <v>3948.8</v>
      </c>
      <c r="AW44" s="9">
        <v>0</v>
      </c>
      <c r="AX44" s="9">
        <v>0.9</v>
      </c>
      <c r="AY44" s="9">
        <v>1.6</v>
      </c>
      <c r="AZ44" s="9">
        <v>56.1</v>
      </c>
      <c r="BA44" s="9">
        <v>80.900000000000006</v>
      </c>
      <c r="BB44" s="9">
        <v>92.2</v>
      </c>
      <c r="BC44" s="9">
        <v>512.5</v>
      </c>
      <c r="BD44" s="9">
        <v>-1837.5</v>
      </c>
    </row>
    <row r="45" spans="1:56" ht="20" customHeight="1" x14ac:dyDescent="0.2">
      <c r="A45" s="7" t="s">
        <v>103</v>
      </c>
      <c r="B45" s="6" t="s">
        <v>66</v>
      </c>
      <c r="C45" s="8">
        <v>72.5</v>
      </c>
      <c r="D45" s="8">
        <v>5.2</v>
      </c>
      <c r="E45" s="8">
        <v>14.4</v>
      </c>
      <c r="F45" s="8">
        <v>1.2</v>
      </c>
      <c r="G45" s="8">
        <v>0.3</v>
      </c>
      <c r="H45" s="8">
        <v>14.1</v>
      </c>
      <c r="I45" s="8">
        <v>41.5</v>
      </c>
      <c r="J45" s="8">
        <v>5.8</v>
      </c>
      <c r="K45" s="8">
        <v>21.5</v>
      </c>
      <c r="L45" s="8">
        <v>0.8</v>
      </c>
      <c r="M45" s="8">
        <v>14.4</v>
      </c>
      <c r="N45" s="8">
        <v>2.5</v>
      </c>
      <c r="O45" s="8">
        <v>15.8</v>
      </c>
      <c r="P45" s="8">
        <v>14.6</v>
      </c>
      <c r="Q45" s="8">
        <v>4.2</v>
      </c>
      <c r="R45" s="8">
        <v>17.600000000000001</v>
      </c>
      <c r="S45" s="8">
        <v>5.4</v>
      </c>
      <c r="T45" s="8">
        <v>12.5</v>
      </c>
      <c r="U45" s="8">
        <v>3.7</v>
      </c>
      <c r="V45" s="8">
        <v>8.6999999999999993</v>
      </c>
      <c r="W45" s="8">
        <v>1.1000000000000001</v>
      </c>
      <c r="X45" s="8">
        <v>29.5</v>
      </c>
      <c r="Y45" s="8">
        <v>4.5</v>
      </c>
      <c r="Z45" s="8">
        <v>5.6</v>
      </c>
      <c r="AA45" s="8">
        <v>85.2</v>
      </c>
      <c r="AB45" s="8">
        <v>1109.8</v>
      </c>
      <c r="AC45" s="8">
        <v>19.899999999999999</v>
      </c>
      <c r="AD45" s="8">
        <v>6</v>
      </c>
      <c r="AE45" s="8">
        <v>7.3</v>
      </c>
      <c r="AF45" s="8">
        <v>27.8</v>
      </c>
      <c r="AG45" s="8">
        <v>29.4</v>
      </c>
      <c r="AH45" s="8">
        <v>141.19999999999999</v>
      </c>
      <c r="AI45" s="8">
        <v>8.9</v>
      </c>
      <c r="AJ45" s="8">
        <v>11.3</v>
      </c>
      <c r="AK45" s="8">
        <v>25.6</v>
      </c>
      <c r="AL45" s="8">
        <v>295.3</v>
      </c>
      <c r="AM45" s="8">
        <v>305.3</v>
      </c>
      <c r="AN45" s="8">
        <v>94.7</v>
      </c>
      <c r="AO45" s="8">
        <v>18</v>
      </c>
      <c r="AP45" s="8">
        <v>65.599999999999994</v>
      </c>
      <c r="AQ45" s="8">
        <v>282.89999999999998</v>
      </c>
      <c r="AR45" s="8">
        <v>2.9</v>
      </c>
      <c r="AS45" s="8">
        <v>16.5</v>
      </c>
      <c r="AT45" s="8">
        <v>53.5</v>
      </c>
      <c r="AU45" s="8">
        <v>0</v>
      </c>
      <c r="AV45" s="8">
        <v>9096.7999999999993</v>
      </c>
      <c r="AW45" s="8">
        <v>0</v>
      </c>
      <c r="AX45" s="8">
        <v>0.4</v>
      </c>
      <c r="AY45" s="8">
        <v>262.60000000000002</v>
      </c>
      <c r="AZ45" s="8">
        <v>13.7</v>
      </c>
      <c r="BA45" s="8">
        <v>247.9</v>
      </c>
      <c r="BB45" s="8">
        <v>133.9</v>
      </c>
      <c r="BC45" s="8">
        <v>592.5</v>
      </c>
      <c r="BD45" s="8">
        <v>-445.9</v>
      </c>
    </row>
    <row r="46" spans="1:56" ht="20" customHeight="1" x14ac:dyDescent="0.2">
      <c r="A46" s="7" t="s">
        <v>104</v>
      </c>
      <c r="B46" s="6" t="s">
        <v>66</v>
      </c>
      <c r="C46" s="9">
        <v>218</v>
      </c>
      <c r="D46" s="9">
        <v>14.2</v>
      </c>
      <c r="E46" s="9">
        <v>246.6</v>
      </c>
      <c r="F46" s="9">
        <v>205.1</v>
      </c>
      <c r="G46" s="9">
        <v>76.900000000000006</v>
      </c>
      <c r="H46" s="9">
        <v>316.7</v>
      </c>
      <c r="I46" s="9">
        <v>122</v>
      </c>
      <c r="J46" s="9">
        <v>22.3</v>
      </c>
      <c r="K46" s="9">
        <v>141.69999999999999</v>
      </c>
      <c r="L46" s="9">
        <v>1.7</v>
      </c>
      <c r="M46" s="9">
        <v>325.8</v>
      </c>
      <c r="N46" s="9">
        <v>65.8</v>
      </c>
      <c r="O46" s="9">
        <v>69.2</v>
      </c>
      <c r="P46" s="9">
        <v>100.7</v>
      </c>
      <c r="Q46" s="9">
        <v>58.8</v>
      </c>
      <c r="R46" s="9">
        <v>163.4</v>
      </c>
      <c r="S46" s="9">
        <v>139.69999999999999</v>
      </c>
      <c r="T46" s="9">
        <v>87.2</v>
      </c>
      <c r="U46" s="9">
        <v>9.1999999999999993</v>
      </c>
      <c r="V46" s="9">
        <v>185.3</v>
      </c>
      <c r="W46" s="9">
        <v>50.2</v>
      </c>
      <c r="X46" s="9">
        <v>94.8</v>
      </c>
      <c r="Y46" s="9">
        <v>29.4</v>
      </c>
      <c r="Z46" s="9">
        <v>22.9</v>
      </c>
      <c r="AA46" s="9">
        <v>465.2</v>
      </c>
      <c r="AB46" s="9">
        <v>1483.1</v>
      </c>
      <c r="AC46" s="9">
        <v>38</v>
      </c>
      <c r="AD46" s="9">
        <v>27.2</v>
      </c>
      <c r="AE46" s="9">
        <v>59.4</v>
      </c>
      <c r="AF46" s="9">
        <v>61.5</v>
      </c>
      <c r="AG46" s="9">
        <v>20.6</v>
      </c>
      <c r="AH46" s="9">
        <v>175.9</v>
      </c>
      <c r="AI46" s="9">
        <v>85.2</v>
      </c>
      <c r="AJ46" s="9">
        <v>107.6</v>
      </c>
      <c r="AK46" s="9">
        <v>39.1</v>
      </c>
      <c r="AL46" s="9">
        <v>516.79999999999995</v>
      </c>
      <c r="AM46" s="9">
        <v>375.3</v>
      </c>
      <c r="AN46" s="9">
        <v>952.3</v>
      </c>
      <c r="AO46" s="9">
        <v>130.1</v>
      </c>
      <c r="AP46" s="9">
        <v>274.7</v>
      </c>
      <c r="AQ46" s="9">
        <v>235.7</v>
      </c>
      <c r="AR46" s="9">
        <v>10.4</v>
      </c>
      <c r="AS46" s="9">
        <v>25.6</v>
      </c>
      <c r="AT46" s="9">
        <v>44</v>
      </c>
      <c r="AU46" s="9">
        <v>0</v>
      </c>
      <c r="AV46" s="9">
        <v>2602.1999999999998</v>
      </c>
      <c r="AW46" s="9">
        <v>0.1</v>
      </c>
      <c r="AX46" s="9">
        <v>419.9</v>
      </c>
      <c r="AY46" s="9">
        <v>562.20000000000005</v>
      </c>
      <c r="AZ46" s="9">
        <v>11</v>
      </c>
      <c r="BA46" s="9">
        <v>37</v>
      </c>
      <c r="BB46" s="9">
        <v>49.1</v>
      </c>
      <c r="BC46" s="9">
        <v>310.10000000000002</v>
      </c>
      <c r="BD46" s="9">
        <v>-1717.2</v>
      </c>
    </row>
    <row r="47" spans="1:56" ht="20" customHeight="1" x14ac:dyDescent="0.2">
      <c r="A47" s="7" t="s">
        <v>105</v>
      </c>
      <c r="B47" s="6" t="s">
        <v>66</v>
      </c>
      <c r="C47" s="8">
        <v>58.6</v>
      </c>
      <c r="D47" s="8">
        <v>3.6</v>
      </c>
      <c r="E47" s="8">
        <v>71.900000000000006</v>
      </c>
      <c r="F47" s="8">
        <v>1.7</v>
      </c>
      <c r="G47" s="8">
        <v>8.4</v>
      </c>
      <c r="H47" s="8">
        <v>34.5</v>
      </c>
      <c r="I47" s="8">
        <v>144.5</v>
      </c>
      <c r="J47" s="8">
        <v>9.3000000000000007</v>
      </c>
      <c r="K47" s="8">
        <v>14.1</v>
      </c>
      <c r="L47" s="8">
        <v>6</v>
      </c>
      <c r="M47" s="8">
        <v>14.5</v>
      </c>
      <c r="N47" s="8">
        <v>3.1</v>
      </c>
      <c r="O47" s="8">
        <v>34.700000000000003</v>
      </c>
      <c r="P47" s="8">
        <v>23.3</v>
      </c>
      <c r="Q47" s="8">
        <v>12.4</v>
      </c>
      <c r="R47" s="8">
        <v>34.1</v>
      </c>
      <c r="S47" s="8">
        <v>25.6</v>
      </c>
      <c r="T47" s="8">
        <v>30.4</v>
      </c>
      <c r="U47" s="8">
        <v>2.7</v>
      </c>
      <c r="V47" s="8">
        <v>5</v>
      </c>
      <c r="W47" s="8">
        <v>2.8</v>
      </c>
      <c r="X47" s="8">
        <v>31.6</v>
      </c>
      <c r="Y47" s="8">
        <v>9.9</v>
      </c>
      <c r="Z47" s="8">
        <v>3.3</v>
      </c>
      <c r="AA47" s="8">
        <v>159.19999999999999</v>
      </c>
      <c r="AB47" s="8">
        <v>459.1</v>
      </c>
      <c r="AC47" s="8">
        <v>60.8</v>
      </c>
      <c r="AD47" s="8">
        <v>13.7</v>
      </c>
      <c r="AE47" s="8">
        <v>83.1</v>
      </c>
      <c r="AF47" s="8">
        <v>168.1</v>
      </c>
      <c r="AG47" s="8">
        <v>12</v>
      </c>
      <c r="AH47" s="8">
        <v>37.1</v>
      </c>
      <c r="AI47" s="8">
        <v>14.8</v>
      </c>
      <c r="AJ47" s="8">
        <v>21.7</v>
      </c>
      <c r="AK47" s="8">
        <v>8.6999999999999993</v>
      </c>
      <c r="AL47" s="8">
        <v>54</v>
      </c>
      <c r="AM47" s="8">
        <v>170.3</v>
      </c>
      <c r="AN47" s="8">
        <v>90.5</v>
      </c>
      <c r="AO47" s="8">
        <v>88.1</v>
      </c>
      <c r="AP47" s="8">
        <v>56.1</v>
      </c>
      <c r="AQ47" s="8">
        <v>69.900000000000006</v>
      </c>
      <c r="AR47" s="8">
        <v>23</v>
      </c>
      <c r="AS47" s="8">
        <v>20.3</v>
      </c>
      <c r="AT47" s="8">
        <v>3.4</v>
      </c>
      <c r="AU47" s="8">
        <v>0</v>
      </c>
      <c r="AV47" s="8">
        <v>623.4</v>
      </c>
      <c r="AW47" s="8">
        <v>0</v>
      </c>
      <c r="AX47" s="8">
        <v>153.80000000000001</v>
      </c>
      <c r="AY47" s="8">
        <v>3.3</v>
      </c>
      <c r="AZ47" s="8">
        <v>29.1</v>
      </c>
      <c r="BA47" s="8">
        <v>79.7</v>
      </c>
      <c r="BB47" s="8">
        <v>94.4</v>
      </c>
      <c r="BC47" s="8">
        <v>827.1</v>
      </c>
      <c r="BD47" s="8">
        <v>-1136.2</v>
      </c>
    </row>
    <row r="48" spans="1:56" ht="20" customHeight="1" x14ac:dyDescent="0.2">
      <c r="A48" s="7" t="s">
        <v>106</v>
      </c>
      <c r="B48" s="6" t="s">
        <v>66</v>
      </c>
      <c r="C48" s="9">
        <v>56.2</v>
      </c>
      <c r="D48" s="9">
        <v>1.5</v>
      </c>
      <c r="E48" s="9">
        <v>5.3</v>
      </c>
      <c r="F48" s="9">
        <v>3</v>
      </c>
      <c r="G48" s="9">
        <v>0.1</v>
      </c>
      <c r="H48" s="9">
        <v>38.299999999999997</v>
      </c>
      <c r="I48" s="9">
        <v>53</v>
      </c>
      <c r="J48" s="9">
        <v>37</v>
      </c>
      <c r="K48" s="9">
        <v>4.7</v>
      </c>
      <c r="L48" s="9">
        <v>1.2</v>
      </c>
      <c r="M48" s="9">
        <v>10.7</v>
      </c>
      <c r="N48" s="9">
        <v>5.5</v>
      </c>
      <c r="O48" s="9">
        <v>29.6</v>
      </c>
      <c r="P48" s="9">
        <v>11.4</v>
      </c>
      <c r="Q48" s="9">
        <v>2.7</v>
      </c>
      <c r="R48" s="9">
        <v>41.6</v>
      </c>
      <c r="S48" s="9">
        <v>13.1</v>
      </c>
      <c r="T48" s="9">
        <v>9.3000000000000007</v>
      </c>
      <c r="U48" s="9">
        <v>2.8</v>
      </c>
      <c r="V48" s="9">
        <v>13.3</v>
      </c>
      <c r="W48" s="9">
        <v>0.9</v>
      </c>
      <c r="X48" s="9">
        <v>18.5</v>
      </c>
      <c r="Y48" s="9">
        <v>6.2</v>
      </c>
      <c r="Z48" s="9">
        <v>1.2</v>
      </c>
      <c r="AA48" s="9">
        <v>510.8</v>
      </c>
      <c r="AB48" s="9">
        <v>258.7</v>
      </c>
      <c r="AC48" s="9">
        <v>9.1999999999999993</v>
      </c>
      <c r="AD48" s="9">
        <v>2.1</v>
      </c>
      <c r="AE48" s="9">
        <v>3</v>
      </c>
      <c r="AF48" s="9">
        <v>24</v>
      </c>
      <c r="AG48" s="9">
        <v>1.8</v>
      </c>
      <c r="AH48" s="9">
        <v>10.1</v>
      </c>
      <c r="AI48" s="9">
        <v>3.9</v>
      </c>
      <c r="AJ48" s="9">
        <v>2.2000000000000002</v>
      </c>
      <c r="AK48" s="9">
        <v>14.8</v>
      </c>
      <c r="AL48" s="9">
        <v>29.4</v>
      </c>
      <c r="AM48" s="9">
        <v>47.9</v>
      </c>
      <c r="AN48" s="9">
        <v>38.5</v>
      </c>
      <c r="AO48" s="9">
        <v>6.2</v>
      </c>
      <c r="AP48" s="9">
        <v>154</v>
      </c>
      <c r="AQ48" s="9">
        <v>35.1</v>
      </c>
      <c r="AR48" s="9">
        <v>5.8</v>
      </c>
      <c r="AS48" s="9">
        <v>6.9</v>
      </c>
      <c r="AT48" s="9">
        <v>7.9</v>
      </c>
      <c r="AU48" s="9">
        <v>0</v>
      </c>
      <c r="AV48" s="9">
        <v>575.1</v>
      </c>
      <c r="AW48" s="9">
        <v>0.1</v>
      </c>
      <c r="AX48" s="9">
        <v>9666.1</v>
      </c>
      <c r="AY48" s="9">
        <v>3.1</v>
      </c>
      <c r="AZ48" s="9">
        <v>0</v>
      </c>
      <c r="BA48" s="9">
        <v>11.4</v>
      </c>
      <c r="BB48" s="9">
        <v>0</v>
      </c>
      <c r="BC48" s="9">
        <v>0</v>
      </c>
      <c r="BD48" s="9">
        <v>-156.1</v>
      </c>
    </row>
    <row r="49" spans="1:56" ht="20" customHeight="1" x14ac:dyDescent="0.2">
      <c r="A49" s="7" t="s">
        <v>107</v>
      </c>
      <c r="B49" s="6" t="s">
        <v>66</v>
      </c>
      <c r="C49" s="8">
        <v>10</v>
      </c>
      <c r="D49" s="8">
        <v>0.5</v>
      </c>
      <c r="E49" s="8">
        <v>131.1</v>
      </c>
      <c r="F49" s="8">
        <v>3.5</v>
      </c>
      <c r="G49" s="8">
        <v>4.7</v>
      </c>
      <c r="H49" s="8">
        <v>3.8</v>
      </c>
      <c r="I49" s="8">
        <v>8.8000000000000007</v>
      </c>
      <c r="J49" s="8">
        <v>1.7</v>
      </c>
      <c r="K49" s="8">
        <v>2.8</v>
      </c>
      <c r="L49" s="8">
        <v>0.3</v>
      </c>
      <c r="M49" s="8">
        <v>3.2</v>
      </c>
      <c r="N49" s="8">
        <v>1.6</v>
      </c>
      <c r="O49" s="8">
        <v>5.5</v>
      </c>
      <c r="P49" s="8">
        <v>4.4000000000000004</v>
      </c>
      <c r="Q49" s="8">
        <v>1</v>
      </c>
      <c r="R49" s="8">
        <v>10.6</v>
      </c>
      <c r="S49" s="8">
        <v>11.2</v>
      </c>
      <c r="T49" s="8">
        <v>3</v>
      </c>
      <c r="U49" s="8">
        <v>0.5</v>
      </c>
      <c r="V49" s="8">
        <v>1.2</v>
      </c>
      <c r="W49" s="8">
        <v>0.3</v>
      </c>
      <c r="X49" s="8">
        <v>7.8</v>
      </c>
      <c r="Y49" s="8">
        <v>13.8</v>
      </c>
      <c r="Z49" s="8">
        <v>0.3</v>
      </c>
      <c r="AA49" s="8">
        <v>11.5</v>
      </c>
      <c r="AB49" s="8">
        <v>84</v>
      </c>
      <c r="AC49" s="8">
        <v>4.5999999999999996</v>
      </c>
      <c r="AD49" s="8">
        <v>0.2</v>
      </c>
      <c r="AE49" s="8">
        <v>7.3</v>
      </c>
      <c r="AF49" s="8">
        <v>3.3</v>
      </c>
      <c r="AG49" s="8">
        <v>0.3</v>
      </c>
      <c r="AH49" s="8">
        <v>3.9</v>
      </c>
      <c r="AI49" s="8">
        <v>6.1</v>
      </c>
      <c r="AJ49" s="8">
        <v>26.3</v>
      </c>
      <c r="AK49" s="8">
        <v>12.2</v>
      </c>
      <c r="AL49" s="8">
        <v>34.200000000000003</v>
      </c>
      <c r="AM49" s="8">
        <v>20.100000000000001</v>
      </c>
      <c r="AN49" s="8">
        <v>23.3</v>
      </c>
      <c r="AO49" s="8">
        <v>15.3</v>
      </c>
      <c r="AP49" s="8">
        <v>74.8</v>
      </c>
      <c r="AQ49" s="8">
        <v>283.10000000000002</v>
      </c>
      <c r="AR49" s="8">
        <v>5</v>
      </c>
      <c r="AS49" s="8">
        <v>6.9</v>
      </c>
      <c r="AT49" s="8">
        <v>5</v>
      </c>
      <c r="AU49" s="8">
        <v>0</v>
      </c>
      <c r="AV49" s="8">
        <v>8478.4</v>
      </c>
      <c r="AW49" s="8">
        <v>117.5</v>
      </c>
      <c r="AX49" s="8">
        <v>2411.1</v>
      </c>
      <c r="AY49" s="8">
        <v>4.8</v>
      </c>
      <c r="AZ49" s="8">
        <v>0</v>
      </c>
      <c r="BA49" s="8">
        <v>170.7</v>
      </c>
      <c r="BB49" s="8">
        <v>107.2</v>
      </c>
      <c r="BC49" s="8">
        <v>0</v>
      </c>
      <c r="BD49" s="8">
        <v>-198</v>
      </c>
    </row>
    <row r="50" spans="1:56" ht="20" customHeight="1" x14ac:dyDescent="0.2">
      <c r="A50" s="7" t="s">
        <v>108</v>
      </c>
      <c r="B50" s="6" t="s">
        <v>66</v>
      </c>
      <c r="C50" s="9">
        <v>7.9</v>
      </c>
      <c r="D50" s="9">
        <v>1.1000000000000001</v>
      </c>
      <c r="E50" s="9">
        <v>28.2</v>
      </c>
      <c r="F50" s="9">
        <v>0.4</v>
      </c>
      <c r="G50" s="9">
        <v>0</v>
      </c>
      <c r="H50" s="9">
        <v>6.3</v>
      </c>
      <c r="I50" s="9">
        <v>19.899999999999999</v>
      </c>
      <c r="J50" s="9">
        <v>1</v>
      </c>
      <c r="K50" s="9">
        <v>1.3</v>
      </c>
      <c r="L50" s="9">
        <v>0.5</v>
      </c>
      <c r="M50" s="9">
        <v>3.5</v>
      </c>
      <c r="N50" s="9">
        <v>1.8</v>
      </c>
      <c r="O50" s="9">
        <v>3.2</v>
      </c>
      <c r="P50" s="9">
        <v>2.2999999999999998</v>
      </c>
      <c r="Q50" s="9">
        <v>1.7</v>
      </c>
      <c r="R50" s="9">
        <v>3.3</v>
      </c>
      <c r="S50" s="9">
        <v>2.4</v>
      </c>
      <c r="T50" s="9">
        <v>3</v>
      </c>
      <c r="U50" s="9">
        <v>0.3</v>
      </c>
      <c r="V50" s="9">
        <v>0.9</v>
      </c>
      <c r="W50" s="9">
        <v>0.8</v>
      </c>
      <c r="X50" s="9">
        <v>4</v>
      </c>
      <c r="Y50" s="9">
        <v>7.6</v>
      </c>
      <c r="Z50" s="9">
        <v>0.6</v>
      </c>
      <c r="AA50" s="9">
        <v>9.1999999999999993</v>
      </c>
      <c r="AB50" s="9">
        <v>12.9</v>
      </c>
      <c r="AC50" s="9">
        <v>2.7</v>
      </c>
      <c r="AD50" s="9">
        <v>0.6</v>
      </c>
      <c r="AE50" s="9">
        <v>2.7</v>
      </c>
      <c r="AF50" s="9">
        <v>2</v>
      </c>
      <c r="AG50" s="9">
        <v>1.1000000000000001</v>
      </c>
      <c r="AH50" s="9">
        <v>2.1</v>
      </c>
      <c r="AI50" s="9">
        <v>0.6</v>
      </c>
      <c r="AJ50" s="9">
        <v>1.2</v>
      </c>
      <c r="AK50" s="9">
        <v>0.6</v>
      </c>
      <c r="AL50" s="9">
        <v>11</v>
      </c>
      <c r="AM50" s="9">
        <v>2.9</v>
      </c>
      <c r="AN50" s="9">
        <v>3.3</v>
      </c>
      <c r="AO50" s="9">
        <v>1.5</v>
      </c>
      <c r="AP50" s="9">
        <v>23.7</v>
      </c>
      <c r="AQ50" s="9">
        <v>17.399999999999999</v>
      </c>
      <c r="AR50" s="9">
        <v>31.9</v>
      </c>
      <c r="AS50" s="9">
        <v>4.9000000000000004</v>
      </c>
      <c r="AT50" s="9">
        <v>1.8</v>
      </c>
      <c r="AU50" s="9">
        <v>0</v>
      </c>
      <c r="AV50" s="9">
        <v>5149.6000000000004</v>
      </c>
      <c r="AW50" s="9">
        <v>179.2</v>
      </c>
      <c r="AX50" s="9">
        <v>1168.2</v>
      </c>
      <c r="AY50" s="9">
        <v>2</v>
      </c>
      <c r="AZ50" s="9">
        <v>0</v>
      </c>
      <c r="BA50" s="9">
        <v>64.8</v>
      </c>
      <c r="BB50" s="9">
        <v>72.2</v>
      </c>
      <c r="BC50" s="9">
        <v>0</v>
      </c>
      <c r="BD50" s="9">
        <v>-128.30000000000001</v>
      </c>
    </row>
    <row r="51" spans="1:56" ht="20" customHeight="1" x14ac:dyDescent="0.2">
      <c r="A51" s="7" t="s">
        <v>109</v>
      </c>
      <c r="B51" s="6" t="s">
        <v>66</v>
      </c>
      <c r="C51" s="8">
        <v>2.1</v>
      </c>
      <c r="D51" s="8">
        <v>0.3</v>
      </c>
      <c r="E51" s="8">
        <v>2.9</v>
      </c>
      <c r="F51" s="8">
        <v>0.1</v>
      </c>
      <c r="G51" s="8">
        <v>0.2</v>
      </c>
      <c r="H51" s="8">
        <v>1.8</v>
      </c>
      <c r="I51" s="8">
        <v>2.7</v>
      </c>
      <c r="J51" s="8">
        <v>0.3</v>
      </c>
      <c r="K51" s="8">
        <v>1.3</v>
      </c>
      <c r="L51" s="8">
        <v>0.4</v>
      </c>
      <c r="M51" s="8">
        <v>2.1</v>
      </c>
      <c r="N51" s="8">
        <v>0.3</v>
      </c>
      <c r="O51" s="8">
        <v>0.8</v>
      </c>
      <c r="P51" s="8">
        <v>0.3</v>
      </c>
      <c r="Q51" s="8">
        <v>0.3</v>
      </c>
      <c r="R51" s="8">
        <v>0.6</v>
      </c>
      <c r="S51" s="8">
        <v>1.2</v>
      </c>
      <c r="T51" s="8">
        <v>0.4</v>
      </c>
      <c r="U51" s="8">
        <v>0.1</v>
      </c>
      <c r="V51" s="8">
        <v>0.5</v>
      </c>
      <c r="W51" s="8">
        <v>0.1</v>
      </c>
      <c r="X51" s="8">
        <v>1.3</v>
      </c>
      <c r="Y51" s="8">
        <v>0.2</v>
      </c>
      <c r="Z51" s="8">
        <v>0.1</v>
      </c>
      <c r="AA51" s="8">
        <v>4</v>
      </c>
      <c r="AB51" s="8">
        <v>7.4</v>
      </c>
      <c r="AC51" s="8">
        <v>0.7</v>
      </c>
      <c r="AD51" s="8">
        <v>0.7</v>
      </c>
      <c r="AE51" s="8">
        <v>0.5</v>
      </c>
      <c r="AF51" s="8">
        <v>0.9</v>
      </c>
      <c r="AG51" s="8">
        <v>0.5</v>
      </c>
      <c r="AH51" s="8">
        <v>3.4</v>
      </c>
      <c r="AI51" s="8">
        <v>6</v>
      </c>
      <c r="AJ51" s="8">
        <v>4.0999999999999996</v>
      </c>
      <c r="AK51" s="8">
        <v>0.6</v>
      </c>
      <c r="AL51" s="8">
        <v>1.2</v>
      </c>
      <c r="AM51" s="8">
        <v>8.3000000000000007</v>
      </c>
      <c r="AN51" s="8">
        <v>105.1</v>
      </c>
      <c r="AO51" s="8">
        <v>1.6</v>
      </c>
      <c r="AP51" s="8">
        <v>43</v>
      </c>
      <c r="AQ51" s="8">
        <v>21.7</v>
      </c>
      <c r="AR51" s="8">
        <v>0.7</v>
      </c>
      <c r="AS51" s="8">
        <v>489.6</v>
      </c>
      <c r="AT51" s="8">
        <v>12.2</v>
      </c>
      <c r="AU51" s="8">
        <v>0</v>
      </c>
      <c r="AV51" s="8">
        <v>2804.3</v>
      </c>
      <c r="AW51" s="8">
        <v>53.4</v>
      </c>
      <c r="AX51" s="8">
        <v>344.7</v>
      </c>
      <c r="AY51" s="8">
        <v>0.6</v>
      </c>
      <c r="AZ51" s="8">
        <v>1.2</v>
      </c>
      <c r="BA51" s="8">
        <v>149.69999999999999</v>
      </c>
      <c r="BB51" s="8">
        <v>167.2</v>
      </c>
      <c r="BC51" s="8">
        <v>656.3</v>
      </c>
      <c r="BD51" s="8">
        <v>-584.1</v>
      </c>
    </row>
    <row r="52" spans="1:56" ht="20" customHeight="1" x14ac:dyDescent="0.2">
      <c r="A52" s="7" t="s">
        <v>110</v>
      </c>
      <c r="B52" s="6" t="s">
        <v>66</v>
      </c>
      <c r="C52" s="9">
        <v>19.899999999999999</v>
      </c>
      <c r="D52" s="9">
        <v>3.1</v>
      </c>
      <c r="E52" s="9">
        <v>8.4</v>
      </c>
      <c r="F52" s="9">
        <v>1.1000000000000001</v>
      </c>
      <c r="G52" s="9">
        <v>0.1</v>
      </c>
      <c r="H52" s="9">
        <v>6.6</v>
      </c>
      <c r="I52" s="9">
        <v>23.9</v>
      </c>
      <c r="J52" s="9">
        <v>2.1</v>
      </c>
      <c r="K52" s="9">
        <v>5.3</v>
      </c>
      <c r="L52" s="9">
        <v>3.7</v>
      </c>
      <c r="M52" s="9">
        <v>5.4</v>
      </c>
      <c r="N52" s="9">
        <v>0.9</v>
      </c>
      <c r="O52" s="9">
        <v>9.6999999999999993</v>
      </c>
      <c r="P52" s="9">
        <v>6.5</v>
      </c>
      <c r="Q52" s="9">
        <v>4.5</v>
      </c>
      <c r="R52" s="9">
        <v>10.1</v>
      </c>
      <c r="S52" s="9">
        <v>27.2</v>
      </c>
      <c r="T52" s="9">
        <v>10.5</v>
      </c>
      <c r="U52" s="9">
        <v>1.9</v>
      </c>
      <c r="V52" s="9">
        <v>1.7</v>
      </c>
      <c r="W52" s="9">
        <v>0.8</v>
      </c>
      <c r="X52" s="9">
        <v>9.8000000000000007</v>
      </c>
      <c r="Y52" s="9">
        <v>3</v>
      </c>
      <c r="Z52" s="9">
        <v>2.6</v>
      </c>
      <c r="AA52" s="9">
        <v>18.3</v>
      </c>
      <c r="AB52" s="9">
        <v>90.9</v>
      </c>
      <c r="AC52" s="9">
        <v>5.7</v>
      </c>
      <c r="AD52" s="9">
        <v>1.5</v>
      </c>
      <c r="AE52" s="9">
        <v>1.6</v>
      </c>
      <c r="AF52" s="9">
        <v>3.5</v>
      </c>
      <c r="AG52" s="9">
        <v>4.5999999999999996</v>
      </c>
      <c r="AH52" s="9">
        <v>48.5</v>
      </c>
      <c r="AI52" s="9">
        <v>3.4</v>
      </c>
      <c r="AJ52" s="9">
        <v>3.5</v>
      </c>
      <c r="AK52" s="9">
        <v>3.5</v>
      </c>
      <c r="AL52" s="9">
        <v>12.4</v>
      </c>
      <c r="AM52" s="9">
        <v>18</v>
      </c>
      <c r="AN52" s="9">
        <v>71.5</v>
      </c>
      <c r="AO52" s="9">
        <v>6.4</v>
      </c>
      <c r="AP52" s="9">
        <v>84.8</v>
      </c>
      <c r="AQ52" s="9">
        <v>37.1</v>
      </c>
      <c r="AR52" s="9">
        <v>7.4</v>
      </c>
      <c r="AS52" s="9">
        <v>5.7</v>
      </c>
      <c r="AT52" s="9">
        <v>19.3</v>
      </c>
      <c r="AU52" s="9">
        <v>0</v>
      </c>
      <c r="AV52" s="9">
        <v>2096.6999999999998</v>
      </c>
      <c r="AW52" s="9">
        <v>275.89999999999998</v>
      </c>
      <c r="AX52" s="9">
        <v>340.7</v>
      </c>
      <c r="AY52" s="9">
        <v>3.1</v>
      </c>
      <c r="AZ52" s="9">
        <v>0</v>
      </c>
      <c r="BA52" s="9">
        <v>88.6</v>
      </c>
      <c r="BB52" s="9">
        <v>99.4</v>
      </c>
      <c r="BC52" s="9">
        <v>0.9</v>
      </c>
      <c r="BD52" s="9">
        <v>-207.7</v>
      </c>
    </row>
    <row r="53" spans="1:56" ht="20" customHeight="1" x14ac:dyDescent="0.2">
      <c r="A53" s="7" t="s">
        <v>111</v>
      </c>
      <c r="B53" s="6" t="s">
        <v>66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  <c r="S53" s="8">
        <v>0</v>
      </c>
      <c r="T53" s="8">
        <v>0</v>
      </c>
      <c r="U53" s="8">
        <v>0</v>
      </c>
      <c r="V53" s="8">
        <v>0</v>
      </c>
      <c r="W53" s="8">
        <v>0</v>
      </c>
      <c r="X53" s="8">
        <v>0</v>
      </c>
      <c r="Y53" s="8">
        <v>0</v>
      </c>
      <c r="Z53" s="8">
        <v>0</v>
      </c>
      <c r="AA53" s="8">
        <v>0</v>
      </c>
      <c r="AB53" s="8">
        <v>0</v>
      </c>
      <c r="AC53" s="8">
        <v>0</v>
      </c>
      <c r="AD53" s="8">
        <v>0</v>
      </c>
      <c r="AE53" s="8">
        <v>0</v>
      </c>
      <c r="AF53" s="8">
        <v>0</v>
      </c>
      <c r="AG53" s="8">
        <v>0</v>
      </c>
      <c r="AH53" s="8">
        <v>0</v>
      </c>
      <c r="AI53" s="8">
        <v>0</v>
      </c>
      <c r="AJ53" s="8">
        <v>0</v>
      </c>
      <c r="AK53" s="8">
        <v>0</v>
      </c>
      <c r="AL53" s="8">
        <v>0</v>
      </c>
      <c r="AM53" s="8">
        <v>0</v>
      </c>
      <c r="AN53" s="8">
        <v>0</v>
      </c>
      <c r="AO53" s="8">
        <v>0</v>
      </c>
      <c r="AP53" s="8">
        <v>0</v>
      </c>
      <c r="AQ53" s="8">
        <v>0</v>
      </c>
      <c r="AR53" s="8">
        <v>0</v>
      </c>
      <c r="AS53" s="8">
        <v>0</v>
      </c>
      <c r="AT53" s="8">
        <v>0</v>
      </c>
      <c r="AU53" s="8">
        <v>0</v>
      </c>
      <c r="AV53" s="8">
        <v>250.3</v>
      </c>
      <c r="AW53" s="8">
        <v>0</v>
      </c>
      <c r="AX53" s="8">
        <v>0</v>
      </c>
      <c r="AY53" s="8">
        <v>0</v>
      </c>
      <c r="AZ53" s="8">
        <v>0</v>
      </c>
      <c r="BA53" s="8">
        <v>0</v>
      </c>
      <c r="BB53" s="8">
        <v>0</v>
      </c>
      <c r="BC53" s="8">
        <v>0</v>
      </c>
      <c r="BD53" s="8">
        <v>0</v>
      </c>
    </row>
    <row r="54" spans="1:56" ht="20" customHeight="1" x14ac:dyDescent="0.2">
      <c r="A54" s="7" t="s">
        <v>112</v>
      </c>
      <c r="B54" s="6" t="s">
        <v>66</v>
      </c>
      <c r="C54" s="9">
        <v>0</v>
      </c>
      <c r="D54" s="9">
        <v>0</v>
      </c>
      <c r="E54" s="9">
        <v>0</v>
      </c>
      <c r="F54" s="9">
        <v>0</v>
      </c>
      <c r="G54" s="9">
        <v>0</v>
      </c>
      <c r="H54" s="9">
        <v>0</v>
      </c>
      <c r="I54" s="9">
        <v>0</v>
      </c>
      <c r="J54" s="9">
        <v>0</v>
      </c>
      <c r="K54" s="9">
        <v>0</v>
      </c>
      <c r="L54" s="9">
        <v>0</v>
      </c>
      <c r="M54" s="9">
        <v>0</v>
      </c>
      <c r="N54" s="9">
        <v>0</v>
      </c>
      <c r="O54" s="9">
        <v>0</v>
      </c>
      <c r="P54" s="9">
        <v>0</v>
      </c>
      <c r="Q54" s="9">
        <v>0</v>
      </c>
      <c r="R54" s="9">
        <v>0</v>
      </c>
      <c r="S54" s="9">
        <v>0</v>
      </c>
      <c r="T54" s="9">
        <v>0</v>
      </c>
      <c r="U54" s="9">
        <v>0</v>
      </c>
      <c r="V54" s="9">
        <v>0</v>
      </c>
      <c r="W54" s="9">
        <v>0</v>
      </c>
      <c r="X54" s="9">
        <v>0</v>
      </c>
      <c r="Y54" s="9">
        <v>0</v>
      </c>
      <c r="Z54" s="9">
        <v>0</v>
      </c>
      <c r="AA54" s="9">
        <v>0</v>
      </c>
      <c r="AB54" s="9">
        <v>0</v>
      </c>
      <c r="AC54" s="9">
        <v>0</v>
      </c>
      <c r="AD54" s="9">
        <v>0</v>
      </c>
      <c r="AE54" s="9">
        <v>0</v>
      </c>
      <c r="AF54" s="9">
        <v>0</v>
      </c>
      <c r="AG54" s="9">
        <v>0</v>
      </c>
      <c r="AH54" s="9">
        <v>0</v>
      </c>
      <c r="AI54" s="9">
        <v>0</v>
      </c>
      <c r="AJ54" s="9">
        <v>0</v>
      </c>
      <c r="AK54" s="9">
        <v>0</v>
      </c>
      <c r="AL54" s="9">
        <v>0</v>
      </c>
      <c r="AM54" s="9">
        <v>0</v>
      </c>
      <c r="AN54" s="9">
        <v>0</v>
      </c>
      <c r="AO54" s="9">
        <v>0</v>
      </c>
      <c r="AP54" s="9">
        <v>0</v>
      </c>
      <c r="AQ54" s="9">
        <v>0</v>
      </c>
      <c r="AR54" s="9">
        <v>0</v>
      </c>
      <c r="AS54" s="9">
        <v>0</v>
      </c>
      <c r="AT54" s="9">
        <v>0</v>
      </c>
      <c r="AU54" s="9">
        <v>0</v>
      </c>
      <c r="AV54" s="9">
        <v>0</v>
      </c>
      <c r="AW54" s="9">
        <v>0</v>
      </c>
      <c r="AX54" s="9">
        <v>0</v>
      </c>
      <c r="AY54" s="9">
        <v>0</v>
      </c>
      <c r="AZ54" s="9">
        <v>0</v>
      </c>
      <c r="BA54" s="9">
        <v>134.9</v>
      </c>
      <c r="BB54" s="9">
        <v>0</v>
      </c>
      <c r="BC54" s="9">
        <v>0</v>
      </c>
      <c r="BD54" s="9">
        <v>-134.9</v>
      </c>
    </row>
    <row r="55" spans="1:56" ht="20" customHeight="1" x14ac:dyDescent="0.2">
      <c r="A55" s="7" t="s">
        <v>113</v>
      </c>
      <c r="B55" s="6" t="s">
        <v>66</v>
      </c>
      <c r="C55" s="8">
        <v>550.4</v>
      </c>
      <c r="D55" s="8">
        <v>160.30000000000001</v>
      </c>
      <c r="E55" s="8">
        <v>415</v>
      </c>
      <c r="F55" s="8">
        <v>31.9</v>
      </c>
      <c r="G55" s="8">
        <v>5.7</v>
      </c>
      <c r="H55" s="8">
        <v>738.2</v>
      </c>
      <c r="I55" s="8">
        <v>1439.6</v>
      </c>
      <c r="J55" s="8">
        <v>66.400000000000006</v>
      </c>
      <c r="K55" s="8">
        <v>154</v>
      </c>
      <c r="L55" s="8">
        <v>319.2</v>
      </c>
      <c r="M55" s="8">
        <v>267.7</v>
      </c>
      <c r="N55" s="8">
        <v>32.700000000000003</v>
      </c>
      <c r="O55" s="8">
        <v>240.1</v>
      </c>
      <c r="P55" s="8">
        <v>420.4</v>
      </c>
      <c r="Q55" s="8">
        <v>185.4</v>
      </c>
      <c r="R55" s="8">
        <v>180.1</v>
      </c>
      <c r="S55" s="8">
        <v>1155.7</v>
      </c>
      <c r="T55" s="8">
        <v>259.7</v>
      </c>
      <c r="U55" s="8">
        <v>47.8</v>
      </c>
      <c r="V55" s="8">
        <v>894.1</v>
      </c>
      <c r="W55" s="8">
        <v>112.6</v>
      </c>
      <c r="X55" s="8">
        <v>250.6</v>
      </c>
      <c r="Y55" s="8">
        <v>177.6</v>
      </c>
      <c r="Z55" s="8">
        <v>30.6</v>
      </c>
      <c r="AA55" s="8">
        <v>590.29999999999995</v>
      </c>
      <c r="AB55" s="8">
        <v>1778</v>
      </c>
      <c r="AC55" s="8">
        <v>128.80000000000001</v>
      </c>
      <c r="AD55" s="8">
        <v>45.4</v>
      </c>
      <c r="AE55" s="8">
        <v>48</v>
      </c>
      <c r="AF55" s="8">
        <v>97.9</v>
      </c>
      <c r="AG55" s="8">
        <v>49.3</v>
      </c>
      <c r="AH55" s="8">
        <v>319.39999999999998</v>
      </c>
      <c r="AI55" s="8">
        <v>31.2</v>
      </c>
      <c r="AJ55" s="8">
        <v>260.5</v>
      </c>
      <c r="AK55" s="8">
        <v>50.9</v>
      </c>
      <c r="AL55" s="8">
        <v>496.9</v>
      </c>
      <c r="AM55" s="8">
        <v>446.9</v>
      </c>
      <c r="AN55" s="8">
        <v>219.8</v>
      </c>
      <c r="AO55" s="8">
        <v>44.5</v>
      </c>
      <c r="AP55" s="8">
        <v>184.5</v>
      </c>
      <c r="AQ55" s="8">
        <v>444</v>
      </c>
      <c r="AR55" s="8">
        <v>47.8</v>
      </c>
      <c r="AS55" s="8">
        <v>130.30000000000001</v>
      </c>
      <c r="AT55" s="8">
        <v>113.7</v>
      </c>
      <c r="AU55" s="8">
        <v>0</v>
      </c>
      <c r="AV55" s="8">
        <v>7206</v>
      </c>
      <c r="AW55" s="8">
        <v>15.9</v>
      </c>
      <c r="AX55" s="8">
        <v>168.6</v>
      </c>
      <c r="AY55" s="8">
        <v>909.5</v>
      </c>
      <c r="AZ55" s="8">
        <v>0</v>
      </c>
      <c r="BA55" s="8">
        <v>0</v>
      </c>
      <c r="BB55" s="8">
        <v>261.10000000000002</v>
      </c>
      <c r="BC55" s="8">
        <v>0</v>
      </c>
      <c r="BD55" s="8">
        <v>0</v>
      </c>
    </row>
    <row r="56" spans="1:56" ht="20" customHeight="1" x14ac:dyDescent="0.2">
      <c r="A56" s="7" t="s">
        <v>114</v>
      </c>
      <c r="B56" s="6" t="s">
        <v>66</v>
      </c>
      <c r="C56" s="9">
        <v>49543.8</v>
      </c>
      <c r="D56" s="9">
        <v>18440.599999999999</v>
      </c>
      <c r="E56" s="9">
        <v>23184.5</v>
      </c>
      <c r="F56" s="9">
        <v>1777.1</v>
      </c>
      <c r="G56" s="9">
        <v>243</v>
      </c>
      <c r="H56" s="9">
        <v>86275.3</v>
      </c>
      <c r="I56" s="9">
        <v>54477.599999999999</v>
      </c>
      <c r="J56" s="9">
        <v>8350.7999999999993</v>
      </c>
      <c r="K56" s="9">
        <v>9133.7000000000007</v>
      </c>
      <c r="L56" s="9">
        <v>12760.1</v>
      </c>
      <c r="M56" s="9">
        <v>16057.3</v>
      </c>
      <c r="N56" s="9">
        <v>3023.2</v>
      </c>
      <c r="O56" s="9">
        <v>11332.3</v>
      </c>
      <c r="P56" s="9">
        <v>14498.5</v>
      </c>
      <c r="Q56" s="9">
        <v>16780.8</v>
      </c>
      <c r="R56" s="9">
        <v>16577.8</v>
      </c>
      <c r="S56" s="9">
        <v>24693.599999999999</v>
      </c>
      <c r="T56" s="9">
        <v>16001.4</v>
      </c>
      <c r="U56" s="9">
        <v>4036.5</v>
      </c>
      <c r="V56" s="9">
        <v>10081.4</v>
      </c>
      <c r="W56" s="9">
        <v>7472.3</v>
      </c>
      <c r="X56" s="9">
        <v>18084</v>
      </c>
      <c r="Y56" s="9">
        <v>5592</v>
      </c>
      <c r="Z56" s="9">
        <v>1193.2</v>
      </c>
      <c r="AA56" s="9">
        <v>41701.1</v>
      </c>
      <c r="AB56" s="9">
        <v>21997.7</v>
      </c>
      <c r="AC56" s="9">
        <v>8310.9</v>
      </c>
      <c r="AD56" s="9">
        <v>3205.3</v>
      </c>
      <c r="AE56" s="9">
        <v>3319.3</v>
      </c>
      <c r="AF56" s="9">
        <v>3359.7</v>
      </c>
      <c r="AG56" s="9">
        <v>843.8</v>
      </c>
      <c r="AH56" s="9">
        <v>12577.7</v>
      </c>
      <c r="AI56" s="9">
        <v>1276.8</v>
      </c>
      <c r="AJ56" s="9">
        <v>5968.4</v>
      </c>
      <c r="AK56" s="9">
        <v>740.3</v>
      </c>
      <c r="AL56" s="9">
        <v>8208</v>
      </c>
      <c r="AM56" s="9">
        <v>5505.5</v>
      </c>
      <c r="AN56" s="9">
        <v>5381.7</v>
      </c>
      <c r="AO56" s="9">
        <v>1486.8</v>
      </c>
      <c r="AP56" s="9">
        <v>5851.6</v>
      </c>
      <c r="AQ56" s="9">
        <v>4895.3</v>
      </c>
      <c r="AR56" s="9">
        <v>4301.7</v>
      </c>
      <c r="AS56" s="9">
        <v>2167.8000000000002</v>
      </c>
      <c r="AT56" s="9">
        <v>1964.8</v>
      </c>
      <c r="AU56" s="9">
        <v>0</v>
      </c>
      <c r="AV56" s="9">
        <v>161520.29999999999</v>
      </c>
      <c r="AW56" s="9">
        <v>828.5</v>
      </c>
      <c r="AX56" s="9">
        <v>15865.7</v>
      </c>
      <c r="AY56" s="9">
        <v>56224.3</v>
      </c>
      <c r="AZ56" s="9">
        <v>-2237.9</v>
      </c>
      <c r="BA56" s="9">
        <v>3995.3</v>
      </c>
      <c r="BB56" s="9">
        <v>5971.7</v>
      </c>
      <c r="BC56" s="9">
        <v>241114.6</v>
      </c>
      <c r="BD56" s="9">
        <v>-238397.1</v>
      </c>
    </row>
    <row r="57" spans="1:56" ht="20" customHeight="1" x14ac:dyDescent="0.2">
      <c r="A57" s="7" t="s">
        <v>115</v>
      </c>
      <c r="B57" s="6" t="s">
        <v>66</v>
      </c>
      <c r="C57" s="8">
        <v>29249.8</v>
      </c>
      <c r="D57" s="8">
        <v>6002</v>
      </c>
      <c r="E57" s="8">
        <v>15557.9</v>
      </c>
      <c r="F57" s="8">
        <v>971.2</v>
      </c>
      <c r="G57" s="8">
        <v>226.1</v>
      </c>
      <c r="H57" s="8">
        <v>10804.7</v>
      </c>
      <c r="I57" s="8">
        <v>16671.5</v>
      </c>
      <c r="J57" s="8">
        <v>1006.1</v>
      </c>
      <c r="K57" s="8">
        <v>1852.2</v>
      </c>
      <c r="L57" s="8">
        <v>1536.5</v>
      </c>
      <c r="M57" s="8">
        <v>3128.6</v>
      </c>
      <c r="N57" s="8">
        <v>992.1</v>
      </c>
      <c r="O57" s="8">
        <v>3004.7</v>
      </c>
      <c r="P57" s="8">
        <v>4824.7</v>
      </c>
      <c r="Q57" s="8">
        <v>3037.5</v>
      </c>
      <c r="R57" s="8">
        <v>3266</v>
      </c>
      <c r="S57" s="8">
        <v>4885.1000000000004</v>
      </c>
      <c r="T57" s="8">
        <v>4972.3</v>
      </c>
      <c r="U57" s="8">
        <v>1022.1</v>
      </c>
      <c r="V57" s="8">
        <v>1654.8</v>
      </c>
      <c r="W57" s="8">
        <v>1486.1</v>
      </c>
      <c r="X57" s="8">
        <v>5551.3</v>
      </c>
      <c r="Y57" s="8">
        <v>6522.5</v>
      </c>
      <c r="Z57" s="8">
        <v>1113.5999999999999</v>
      </c>
      <c r="AA57" s="8">
        <v>12037.7</v>
      </c>
      <c r="AB57" s="8">
        <v>22374.799999999999</v>
      </c>
      <c r="AC57" s="8">
        <v>3403.7</v>
      </c>
      <c r="AD57" s="8">
        <v>906.7</v>
      </c>
      <c r="AE57" s="8">
        <v>875.6</v>
      </c>
      <c r="AF57" s="8">
        <v>2864.5</v>
      </c>
      <c r="AG57" s="8">
        <v>461.5</v>
      </c>
      <c r="AH57" s="8">
        <v>6833.7</v>
      </c>
      <c r="AI57" s="8">
        <v>699</v>
      </c>
      <c r="AJ57" s="8">
        <v>2332.1999999999998</v>
      </c>
      <c r="AK57" s="8">
        <v>760.6</v>
      </c>
      <c r="AL57" s="8">
        <v>7231.8</v>
      </c>
      <c r="AM57" s="8">
        <v>7320.8</v>
      </c>
      <c r="AN57" s="8">
        <v>4787.8999999999996</v>
      </c>
      <c r="AO57" s="8">
        <v>1387.9</v>
      </c>
      <c r="AP57" s="8">
        <v>5787.5</v>
      </c>
      <c r="AQ57" s="8">
        <v>7055.1</v>
      </c>
      <c r="AR57" s="8">
        <v>2442</v>
      </c>
      <c r="AS57" s="8">
        <v>2158.4</v>
      </c>
      <c r="AT57" s="8">
        <v>1349.1</v>
      </c>
      <c r="AU57" s="8">
        <v>250.3</v>
      </c>
      <c r="AV57" s="8">
        <v>0</v>
      </c>
      <c r="AW57" s="8">
        <v>0</v>
      </c>
      <c r="AX57" s="8">
        <v>0</v>
      </c>
      <c r="AY57" s="8">
        <v>0</v>
      </c>
      <c r="AZ57" s="8">
        <v>0</v>
      </c>
      <c r="BA57" s="8">
        <v>0</v>
      </c>
      <c r="BB57" s="8">
        <v>0</v>
      </c>
      <c r="BC57" s="8">
        <v>0</v>
      </c>
      <c r="BD57" s="8">
        <v>0</v>
      </c>
    </row>
    <row r="58" spans="1:56" ht="20" customHeight="1" x14ac:dyDescent="0.2">
      <c r="A58" s="7" t="s">
        <v>116</v>
      </c>
      <c r="B58" s="6" t="s">
        <v>66</v>
      </c>
      <c r="C58" s="9">
        <v>78793.600000000006</v>
      </c>
      <c r="D58" s="9">
        <v>24442.6</v>
      </c>
      <c r="E58" s="9">
        <v>38742.300000000003</v>
      </c>
      <c r="F58" s="9">
        <v>2748.4</v>
      </c>
      <c r="G58" s="9">
        <v>469.1</v>
      </c>
      <c r="H58" s="9">
        <v>97080.1</v>
      </c>
      <c r="I58" s="9">
        <v>71149.100000000006</v>
      </c>
      <c r="J58" s="9">
        <v>9356.9</v>
      </c>
      <c r="K58" s="9">
        <v>10985.9</v>
      </c>
      <c r="L58" s="9">
        <v>14296.7</v>
      </c>
      <c r="M58" s="9">
        <v>19185.900000000001</v>
      </c>
      <c r="N58" s="9">
        <v>4015.4</v>
      </c>
      <c r="O58" s="9">
        <v>14337</v>
      </c>
      <c r="P58" s="9">
        <v>19323.2</v>
      </c>
      <c r="Q58" s="9">
        <v>19818.3</v>
      </c>
      <c r="R58" s="9">
        <v>19843.8</v>
      </c>
      <c r="S58" s="9">
        <v>29578.7</v>
      </c>
      <c r="T58" s="9">
        <v>20973.7</v>
      </c>
      <c r="U58" s="9">
        <v>5058.6000000000004</v>
      </c>
      <c r="V58" s="9">
        <v>11736.2</v>
      </c>
      <c r="W58" s="9">
        <v>8958.5</v>
      </c>
      <c r="X58" s="9">
        <v>23635.3</v>
      </c>
      <c r="Y58" s="9">
        <v>12114.4</v>
      </c>
      <c r="Z58" s="9">
        <v>2306.8000000000002</v>
      </c>
      <c r="AA58" s="9">
        <v>53738.8</v>
      </c>
      <c r="AB58" s="9">
        <v>44372.5</v>
      </c>
      <c r="AC58" s="9">
        <v>11714.6</v>
      </c>
      <c r="AD58" s="9">
        <v>4112</v>
      </c>
      <c r="AE58" s="9">
        <v>4194.8999999999996</v>
      </c>
      <c r="AF58" s="9">
        <v>6224.2</v>
      </c>
      <c r="AG58" s="9">
        <v>1305.3</v>
      </c>
      <c r="AH58" s="9">
        <v>19411.3</v>
      </c>
      <c r="AI58" s="9">
        <v>1975.8</v>
      </c>
      <c r="AJ58" s="9">
        <v>8300.6</v>
      </c>
      <c r="AK58" s="9">
        <v>1500.9</v>
      </c>
      <c r="AL58" s="9">
        <v>15439.7</v>
      </c>
      <c r="AM58" s="9">
        <v>12826.3</v>
      </c>
      <c r="AN58" s="9">
        <v>10169.6</v>
      </c>
      <c r="AO58" s="9">
        <v>2874.6</v>
      </c>
      <c r="AP58" s="9">
        <v>11639</v>
      </c>
      <c r="AQ58" s="9">
        <v>11950.4</v>
      </c>
      <c r="AR58" s="9">
        <v>6743.7</v>
      </c>
      <c r="AS58" s="9">
        <v>4326.3</v>
      </c>
      <c r="AT58" s="9">
        <v>3313.9</v>
      </c>
      <c r="AU58" s="9">
        <v>250.3</v>
      </c>
      <c r="AV58" s="9">
        <v>0</v>
      </c>
      <c r="AW58" s="9">
        <v>0</v>
      </c>
      <c r="AX58" s="9">
        <v>0</v>
      </c>
      <c r="AY58" s="9">
        <v>0</v>
      </c>
      <c r="AZ58" s="9">
        <v>0</v>
      </c>
      <c r="BA58" s="9">
        <v>0</v>
      </c>
      <c r="BB58" s="9">
        <v>0</v>
      </c>
      <c r="BC58" s="9">
        <v>0</v>
      </c>
      <c r="BD58" s="9">
        <v>0</v>
      </c>
    </row>
    <row r="59" spans="1:56" ht="20" customHeight="1" x14ac:dyDescent="0.2">
      <c r="A59" s="10" t="s">
        <v>117</v>
      </c>
    </row>
  </sheetData>
  <mergeCells count="9">
    <mergeCell ref="A6:B6"/>
    <mergeCell ref="C6:BD6"/>
    <mergeCell ref="A7:B7"/>
    <mergeCell ref="A3:B3"/>
    <mergeCell ref="C3:BD3"/>
    <mergeCell ref="A4:B4"/>
    <mergeCell ref="C4:BD4"/>
    <mergeCell ref="A5:B5"/>
    <mergeCell ref="C5:BD5"/>
  </mergeCells>
  <hyperlinks>
    <hyperlink ref="A2" r:id="rId1" display="http://stats.oecd.org/OECDStat_Metadata/ShowMetadata.ashx?Dataset=IOTS_2021&amp;ShowOnWeb=true&amp;Lang=en" xr:uid="{00000000-0004-0000-0000-000000000000}"/>
    <hyperlink ref="C3" r:id="rId2" display="http://stats.oecd.org/OECDStat_Metadata/ShowMetadata.ashx?Dataset=IOTS_2021&amp;Coords=[VAR].[TTL]&amp;ShowOnWeb=true&amp;Lang=en" xr:uid="{00000000-0004-0000-0000-000001000000}"/>
    <hyperlink ref="BB7" r:id="rId3" display="http://stats.oecd.org/OECDStat_Metadata/ShowMetadata.ashx?Dataset=IOTS_2021&amp;Coords=[COL].[CONS_NONRES]&amp;ShowOnWeb=true&amp;Lang=en" xr:uid="{00000000-0004-0000-0000-000002000000}"/>
    <hyperlink ref="A59" r:id="rId4" display="https://stats-1.oecd.org/index.aspx?DatasetCode=IOTS_2021" xr:uid="{00000000-0004-0000-0000-000003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"/>
  <sheetViews>
    <sheetView zoomScale="170" zoomScaleNormal="170" workbookViewId="0">
      <selection activeCell="C2" sqref="C2"/>
    </sheetView>
  </sheetViews>
  <sheetFormatPr baseColWidth="10" defaultColWidth="9.1640625" defaultRowHeight="15" x14ac:dyDescent="0.2"/>
  <sheetData>
    <row r="1" spans="1:2" x14ac:dyDescent="0.2">
      <c r="A1" t="s">
        <v>118</v>
      </c>
      <c r="B1">
        <f>SUM(Sheet1!C57:D57)/SUM(Sheet1!C57:AU57)</f>
        <v>0.15832106501296592</v>
      </c>
    </row>
    <row r="2" spans="1:2" x14ac:dyDescent="0.2">
      <c r="A2" t="s">
        <v>120</v>
      </c>
      <c r="B2">
        <f>SUM(Sheet1!E57:AA57)/SUM(Sheet1!C57:AU57)</f>
        <v>0.47662447083044029</v>
      </c>
    </row>
    <row r="3" spans="1:2" x14ac:dyDescent="0.2">
      <c r="A3" t="s">
        <v>119</v>
      </c>
      <c r="B3">
        <f>SUM(Sheet1!AB57:AU57)/SUM(Sheet1!C57:AU57)</f>
        <v>0.36505446415659382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489146E94721F42AD209674922D33B8" ma:contentTypeVersion="30" ma:contentTypeDescription="Create a new document." ma:contentTypeScope="" ma:versionID="c54ad0ac0bb654eecde1bdc4dfc5bf3a">
  <xsd:schema xmlns:xsd="http://www.w3.org/2001/XMLSchema" xmlns:xs="http://www.w3.org/2001/XMLSchema" xmlns:p="http://schemas.microsoft.com/office/2006/metadata/properties" xmlns:ns2="c1fdd505-2570-46c2-bd04-3e0f2d874cf5" xmlns:ns3="167faf68-1382-435f-8f09-a46b79a55ee8" xmlns:ns4="514b7c65-86d8-4dda-92f1-aa92439df021" targetNamespace="http://schemas.microsoft.com/office/2006/metadata/properties" ma:root="true" ma:fieldsID="3ab3486e3a8f4c3224aeffb78552d8d9" ns2:_="" ns3:_="" ns4:_="">
    <xsd:import namespace="c1fdd505-2570-46c2-bd04-3e0f2d874cf5"/>
    <xsd:import namespace="167faf68-1382-435f-8f09-a46b79a55ee8"/>
    <xsd:import namespace="514b7c65-86d8-4dda-92f1-aa92439df021"/>
    <xsd:element name="properties">
      <xsd:complexType>
        <xsd:sequence>
          <xsd:element name="documentManagement">
            <xsd:complexType>
              <xsd:all>
                <xsd:element ref="ns2:j78542b1fffc4a1c84659474212e3133" minOccurs="0"/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2:ia017ac09b1942648b563fe0b2b14d52" minOccurs="0"/>
                <xsd:element ref="ns3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1fdd505-2570-46c2-bd04-3e0f2d874cf5" elementFormDefault="qualified">
    <xsd:import namespace="http://schemas.microsoft.com/office/2006/documentManagement/types"/>
    <xsd:import namespace="http://schemas.microsoft.com/office/infopath/2007/PartnerControls"/>
    <xsd:element name="j78542b1fffc4a1c84659474212e3133" ma:index="9" nillable="true" ma:taxonomy="true" ma:internalName="j78542b1fffc4a1c84659474212e3133" ma:taxonomyFieldName="ADBContentGroup" ma:displayName="Content Group" ma:readOnly="false" ma:default="3;#ERCD|ab3ec0c9-2ce1-477e-8dd0-15d1f7f6b467" ma:fieldId="{378542b1-fffc-4a1c-8465-9474212e3133}" ma:taxonomyMulti="true" ma:sspId="115af50e-efb3-4a0e-b425-875ff625e09e" ma:termSetId="2a9ffbee-93a5-418b-bcdb-8d6817936e6b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ia017ac09b1942648b563fe0b2b14d52" ma:index="23" nillable="true" ma:taxonomy="true" ma:internalName="ia017ac09b1942648b563fe0b2b14d52" ma:taxonomyFieldName="ADBDivision" ma:displayName="Division" ma:default="" ma:fieldId="{2a017ac0-9b19-4264-8b56-3fe0b2b14d52}" ma:sspId="115af50e-efb3-4a0e-b425-875ff625e09e" ma:termSetId="d736278f-2140-40cc-b46b-6a0ab0de2d29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7faf68-1382-435f-8f09-a46b79a55ee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fals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false">
      <xsd:simpleType>
        <xsd:restriction base="dms:Note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7" nillable="true" ma:displayName="Tags" ma:internalName="MediaServiceAutoTags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4" nillable="true" ma:displayName="Image Tags_0" ma:hidden="true" ma:internalName="lcf76f155ced4ddcb4097134ff3c332f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14b7c65-86d8-4dda-92f1-aa92439df02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514b7c65-86d8-4dda-92f1-aa92439df021">
      <UserInfo>
        <DisplayName/>
        <AccountId xsi:nil="true"/>
        <AccountType/>
      </UserInfo>
    </SharedWithUsers>
    <MediaServiceMetadata xmlns="167faf68-1382-435f-8f09-a46b79a55ee8" xsi:nil="true"/>
    <MediaServiceFastMetadata xmlns="167faf68-1382-435f-8f09-a46b79a55ee8" xsi:nil="true"/>
    <j78542b1fffc4a1c84659474212e3133 xmlns="c1fdd505-2570-46c2-bd04-3e0f2d874cf5">
      <Terms xmlns="http://schemas.microsoft.com/office/infopath/2007/PartnerControls">
        <TermInfo xmlns="http://schemas.microsoft.com/office/infopath/2007/PartnerControls">
          <TermName xmlns="http://schemas.microsoft.com/office/infopath/2007/PartnerControls">ERCD</TermName>
          <TermId xmlns="http://schemas.microsoft.com/office/infopath/2007/PartnerControls">ab3ec0c9-2ce1-477e-8dd0-15d1f7f6b467</TermId>
        </TermInfo>
      </Terms>
    </j78542b1fffc4a1c84659474212e3133>
    <ia017ac09b1942648b563fe0b2b14d52 xmlns="c1fdd505-2570-46c2-bd04-3e0f2d874cf5">
      <Terms xmlns="http://schemas.microsoft.com/office/infopath/2007/PartnerControls">
        <TermInfo xmlns="http://schemas.microsoft.com/office/infopath/2007/PartnerControls">
          <TermName xmlns="http://schemas.microsoft.com/office/infopath/2007/PartnerControls">EROD-SDI</TermName>
          <TermId xmlns="http://schemas.microsoft.com/office/infopath/2007/PartnerControls">aff15768-80d3-4034-98c2-68c6515e070d</TermId>
        </TermInfo>
      </Terms>
    </ia017ac09b1942648b563fe0b2b14d52>
    <lcf76f155ced4ddcb4097134ff3c332f xmlns="167faf68-1382-435f-8f09-a46b79a55ee8" xsi:nil="true"/>
  </documentManagement>
</p:properties>
</file>

<file path=customXml/itemProps1.xml><?xml version="1.0" encoding="utf-8"?>
<ds:datastoreItem xmlns:ds="http://schemas.openxmlformats.org/officeDocument/2006/customXml" ds:itemID="{61553C8D-63CE-471E-BEEA-F7572491E7D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C0F8684-0226-47B6-BAA5-3AA994934C4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1fdd505-2570-46c2-bd04-3e0f2d874cf5"/>
    <ds:schemaRef ds:uri="167faf68-1382-435f-8f09-a46b79a55ee8"/>
    <ds:schemaRef ds:uri="514b7c65-86d8-4dda-92f1-aa92439df02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F0A38C8-DC47-4D85-8737-1C8CF0D76C92}">
  <ds:schemaRefs>
    <ds:schemaRef ds:uri="http://schemas.microsoft.com/office/2006/metadata/properties"/>
    <ds:schemaRef ds:uri="http://schemas.microsoft.com/office/infopath/2007/PartnerControls"/>
    <ds:schemaRef ds:uri="13688f11-6691-4058-89b4-c094c2f1da05"/>
    <ds:schemaRef ds:uri="514b7c65-86d8-4dda-92f1-aa92439df021"/>
    <ds:schemaRef ds:uri="167faf68-1382-435f-8f09-a46b79a55ee8"/>
    <ds:schemaRef ds:uri="c1fdd505-2570-46c2-bd04-3e0f2d874cf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Elyssa Mariel Mores</dc:creator>
  <cp:lastModifiedBy>Microsoft Office User</cp:lastModifiedBy>
  <dcterms:created xsi:type="dcterms:W3CDTF">2021-12-01T04:47:48Z</dcterms:created>
  <dcterms:modified xsi:type="dcterms:W3CDTF">2022-11-30T11:24:48Z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17d4574-7375-4d17-b29c-6e4c6df0fcb0_Enabled">
    <vt:lpwstr>true</vt:lpwstr>
  </property>
  <property fmtid="{D5CDD505-2E9C-101B-9397-08002B2CF9AE}" pid="3" name="MSIP_Label_817d4574-7375-4d17-b29c-6e4c6df0fcb0_SetDate">
    <vt:lpwstr>2021-12-01T04:47:48Z</vt:lpwstr>
  </property>
  <property fmtid="{D5CDD505-2E9C-101B-9397-08002B2CF9AE}" pid="4" name="MSIP_Label_817d4574-7375-4d17-b29c-6e4c6df0fcb0_Method">
    <vt:lpwstr>Standard</vt:lpwstr>
  </property>
  <property fmtid="{D5CDD505-2E9C-101B-9397-08002B2CF9AE}" pid="5" name="MSIP_Label_817d4574-7375-4d17-b29c-6e4c6df0fcb0_Name">
    <vt:lpwstr>ADB Internal</vt:lpwstr>
  </property>
  <property fmtid="{D5CDD505-2E9C-101B-9397-08002B2CF9AE}" pid="6" name="MSIP_Label_817d4574-7375-4d17-b29c-6e4c6df0fcb0_SiteId">
    <vt:lpwstr>9495d6bb-41c2-4c58-848f-92e52cf3d640</vt:lpwstr>
  </property>
  <property fmtid="{D5CDD505-2E9C-101B-9397-08002B2CF9AE}" pid="7" name="MSIP_Label_817d4574-7375-4d17-b29c-6e4c6df0fcb0_ActionId">
    <vt:lpwstr>f253c335-18ff-462b-99f5-daf931ad03eb</vt:lpwstr>
  </property>
  <property fmtid="{D5CDD505-2E9C-101B-9397-08002B2CF9AE}" pid="8" name="MSIP_Label_817d4574-7375-4d17-b29c-6e4c6df0fcb0_ContentBits">
    <vt:lpwstr>2</vt:lpwstr>
  </property>
  <property fmtid="{D5CDD505-2E9C-101B-9397-08002B2CF9AE}" pid="9" name="ContentTypeId">
    <vt:lpwstr>0x0101006489146E94721F42AD209674922D33B8</vt:lpwstr>
  </property>
  <property fmtid="{D5CDD505-2E9C-101B-9397-08002B2CF9AE}" pid="10" name="ADBCountry">
    <vt:lpwstr/>
  </property>
  <property fmtid="{D5CDD505-2E9C-101B-9397-08002B2CF9AE}" pid="11" name="ADBContentGroup">
    <vt:lpwstr>3;#ERCD|ab3ec0c9-2ce1-477e-8dd0-15d1f7f6b467</vt:lpwstr>
  </property>
  <property fmtid="{D5CDD505-2E9C-101B-9397-08002B2CF9AE}" pid="12" name="ADBDivision">
    <vt:lpwstr>18;#EROD-SDI|aff15768-80d3-4034-98c2-68c6515e070d</vt:lpwstr>
  </property>
  <property fmtid="{D5CDD505-2E9C-101B-9397-08002B2CF9AE}" pid="13" name="ADBSector">
    <vt:lpwstr/>
  </property>
  <property fmtid="{D5CDD505-2E9C-101B-9397-08002B2CF9AE}" pid="14" name="ADBDocumentSecurity">
    <vt:lpwstr/>
  </property>
  <property fmtid="{D5CDD505-2E9C-101B-9397-08002B2CF9AE}" pid="15" name="ADBDocumentLanguage">
    <vt:lpwstr>1;#English|16ac8743-31bb-43f8-9a73-533a041667d6</vt:lpwstr>
  </property>
  <property fmtid="{D5CDD505-2E9C-101B-9397-08002B2CF9AE}" pid="16" name="ADBDocumentType">
    <vt:lpwstr/>
  </property>
  <property fmtid="{D5CDD505-2E9C-101B-9397-08002B2CF9AE}" pid="17" name="ADBDepartmentOwner">
    <vt:lpwstr>4;#ERCD|ab3ec0c9-2ce1-477e-8dd0-15d1f7f6b467</vt:lpwstr>
  </property>
  <property fmtid="{D5CDD505-2E9C-101B-9397-08002B2CF9AE}" pid="18" name="ADBSourceLink">
    <vt:lpwstr>, </vt:lpwstr>
  </property>
  <property fmtid="{D5CDD505-2E9C-101B-9397-08002B2CF9AE}" pid="19" name="Order">
    <vt:r8>36269500</vt:r8>
  </property>
  <property fmtid="{D5CDD505-2E9C-101B-9397-08002B2CF9AE}" pid="20" name="j78542b1fffc4a1c84659474212e3133">
    <vt:lpwstr>ERCD|ab3ec0c9-2ce1-477e-8dd0-15d1f7f6b467</vt:lpwstr>
  </property>
  <property fmtid="{D5CDD505-2E9C-101B-9397-08002B2CF9AE}" pid="21" name="ia017ac09b1942648b563fe0b2b14d52">
    <vt:lpwstr>EROD-SDI|aff15768-80d3-4034-98c2-68c6515e070d</vt:lpwstr>
  </property>
  <property fmtid="{D5CDD505-2E9C-101B-9397-08002B2CF9AE}" pid="22" name="xd_Signature">
    <vt:bool>false</vt:bool>
  </property>
  <property fmtid="{D5CDD505-2E9C-101B-9397-08002B2CF9AE}" pid="23" name="xd_ProgID">
    <vt:lpwstr/>
  </property>
  <property fmtid="{D5CDD505-2E9C-101B-9397-08002B2CF9AE}" pid="24" name="d61536b25a8a4fedb48bb564279be82a">
    <vt:lpwstr>ERCD|ab3ec0c9-2ce1-477e-8dd0-15d1f7f6b467</vt:lpwstr>
  </property>
  <property fmtid="{D5CDD505-2E9C-101B-9397-08002B2CF9AE}" pid="25" name="ADBCirculatedLink">
    <vt:lpwstr>, </vt:lpwstr>
  </property>
  <property fmtid="{D5CDD505-2E9C-101B-9397-08002B2CF9AE}" pid="26" name="ComplianceAssetId">
    <vt:lpwstr/>
  </property>
  <property fmtid="{D5CDD505-2E9C-101B-9397-08002B2CF9AE}" pid="27" name="TemplateUrl">
    <vt:lpwstr/>
  </property>
  <property fmtid="{D5CDD505-2E9C-101B-9397-08002B2CF9AE}" pid="28" name="h00e4aaaf4624e24a7df7f06faa038c6">
    <vt:lpwstr>English|16ac8743-31bb-43f8-9a73-533a041667d6</vt:lpwstr>
  </property>
  <property fmtid="{D5CDD505-2E9C-101B-9397-08002B2CF9AE}" pid="29" name="_ExtendedDescription">
    <vt:lpwstr/>
  </property>
  <property fmtid="{D5CDD505-2E9C-101B-9397-08002B2CF9AE}" pid="30" name="TriggerFlowInfo">
    <vt:lpwstr/>
  </property>
  <property fmtid="{D5CDD505-2E9C-101B-9397-08002B2CF9AE}" pid="31" name="MediaServiceImageTags">
    <vt:lpwstr/>
  </property>
  <property fmtid="{D5CDD505-2E9C-101B-9397-08002B2CF9AE}" pid="32" name="TaxCatchAll">
    <vt:lpwstr>18;#EROD-SDI|aff15768-80d3-4034-98c2-68c6515e070d;#4;#ERCD|ab3ec0c9-2ce1-477e-8dd0-15d1f7f6b467;#3;#ERCD|ab3ec0c9-2ce1-477e-8dd0-15d1f7f6b467;#1;#English|16ac8743-31bb-43f8-9a73-533a041667d6</vt:lpwstr>
  </property>
  <property fmtid="{D5CDD505-2E9C-101B-9397-08002B2CF9AE}" pid="33" name="d01a0ce1b141461dbfb235a3ab729a2c">
    <vt:lpwstr/>
  </property>
  <property fmtid="{D5CDD505-2E9C-101B-9397-08002B2CF9AE}" pid="34" name="p030e467f78f45b4ae8f7e2c17ea4d82">
    <vt:lpwstr/>
  </property>
  <property fmtid="{D5CDD505-2E9C-101B-9397-08002B2CF9AE}" pid="35" name="a37ff23a602146d4934a49238d370ca5">
    <vt:lpwstr/>
  </property>
  <property fmtid="{D5CDD505-2E9C-101B-9397-08002B2CF9AE}" pid="36" name="k985dbdc596c44d7acaf8184f33920f0">
    <vt:lpwstr/>
  </property>
</Properties>
</file>