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2c93ce427878e7/Dokumente/GitHub/DGE-CRED/DGE_CRED_Model/ExcelFiles/"/>
    </mc:Choice>
  </mc:AlternateContent>
  <xr:revisionPtr revIDLastSave="467" documentId="11_EB7505FDE73C9B157FBCB0C6D5873778310C28B2" xr6:coauthVersionLast="47" xr6:coauthVersionMax="47" xr10:uidLastSave="{B0231E9D-2798-4A6C-AA9A-A0D043FA6840}"/>
  <bookViews>
    <workbookView xWindow="-38520" yWindow="-120" windowWidth="38640" windowHeight="21240" activeTab="5" xr2:uid="{00000000-000D-0000-FFFF-FFFF00000000}"/>
  </bookViews>
  <sheets>
    <sheet name="Content" sheetId="6" r:id="rId1"/>
    <sheet name="Data" sheetId="5" r:id="rId2"/>
    <sheet name="Start" sheetId="4" r:id="rId3"/>
    <sheet name="Structural Parameters" sheetId="3" r:id="rId4"/>
    <sheet name="Baseline" sheetId="2" r:id="rId5"/>
    <sheet name="Scenario" sheetId="1" r:id="rId6"/>
  </sheets>
  <definedNames>
    <definedName name="fire0_1_p">Data!$X$2</definedName>
    <definedName name="fire0_2_p">Data!$X$3</definedName>
    <definedName name="floods0_1_p">Data!$W$2</definedName>
    <definedName name="floods0_2_p">Data!$W$3</definedName>
    <definedName name="H0_p">Data!$AE$5</definedName>
    <definedName name="heatwave0_1_p">Data!$S$2</definedName>
    <definedName name="heatwave0_2_p">Data!$S$3</definedName>
    <definedName name="hurs0_1_p">Data!$R$2</definedName>
    <definedName name="hurs0_2_p">Data!$R$3</definedName>
    <definedName name="iGA_1_p">Data!$K$2</definedName>
    <definedName name="iGA_10_p">Data!$K$11</definedName>
    <definedName name="iGA_11_p">Data!$K$12</definedName>
    <definedName name="iGA_12_p">Data!$K$13</definedName>
    <definedName name="iGA_2_p">Data!$K$3</definedName>
    <definedName name="iGA_3_p">Data!$K$4</definedName>
    <definedName name="iGA_4_p">Data!$K$5</definedName>
    <definedName name="iGA_5_p">Data!$K$6</definedName>
    <definedName name="iGA_6_p">Data!$K$7</definedName>
    <definedName name="iGA_7_p">Data!$K$8</definedName>
    <definedName name="iGA_8_p">Data!$K$9</definedName>
    <definedName name="iGA_9_p">Data!$K$10</definedName>
    <definedName name="iGAH_p">Data!$AE$7</definedName>
    <definedName name="landslide0_1_p">Data!$Y$2</definedName>
    <definedName name="landslide0_2_p">Data!$Y$3</definedName>
    <definedName name="maxdrydays0_1_p">Data!$T$2</definedName>
    <definedName name="maxdrydays0_2_p">Data!$T$3</definedName>
    <definedName name="maxwetdays0_1_p">Data!$U$2</definedName>
    <definedName name="maxwetdays0_2_p">Data!$U$3</definedName>
    <definedName name="phiM_1_p">Data!$I$2</definedName>
    <definedName name="phiM_10_p">Data!$I$11</definedName>
    <definedName name="phiM_11_p">Data!$I$12</definedName>
    <definedName name="phiM_12_p">Data!$I$13</definedName>
    <definedName name="phiM_2_p">Data!$I$3</definedName>
    <definedName name="phiM_3_p">Data!$I$4</definedName>
    <definedName name="phiM_4_p">Data!$I$5</definedName>
    <definedName name="phiM_5_p">Data!$I$6</definedName>
    <definedName name="phiM_6_p">Data!$I$7</definedName>
    <definedName name="phiM_7_p">Data!$I$8</definedName>
    <definedName name="phiM_8_p">Data!$I$9</definedName>
    <definedName name="phiM_9_p">Data!$I$10</definedName>
    <definedName name="phiM_p">Data!$AE$4</definedName>
    <definedName name="phiN0_1_1_p">Data!$D$2</definedName>
    <definedName name="phiN0_1_2_p">Data!$D$3</definedName>
    <definedName name="phiN0_10_1_p">Data!$D$20</definedName>
    <definedName name="phiN0_10_2_p">Data!$D$21</definedName>
    <definedName name="phiN0_11_1_p">Data!$D$22</definedName>
    <definedName name="phiN0_11_2_p">Data!$D$23</definedName>
    <definedName name="phiN0_12_1_p">Data!$D$24</definedName>
    <definedName name="phiN0_12_2_p">Data!$D$25</definedName>
    <definedName name="phiN0_2_1_p">Data!$D$4</definedName>
    <definedName name="phiN0_2_2_p">Data!$D$5</definedName>
    <definedName name="phiN0_3_1_p">Data!$D$6</definedName>
    <definedName name="phiN0_3_2_p">Data!$D$7</definedName>
    <definedName name="phiN0_4_1_p">Data!$D$8</definedName>
    <definedName name="phiN0_4_2_p">Data!$D$9</definedName>
    <definedName name="phiN0_5_1_p">Data!$D$10</definedName>
    <definedName name="phiN0_5_2_p">Data!$D$11</definedName>
    <definedName name="phiN0_6_1_p">Data!$D$12</definedName>
    <definedName name="phiN0_6_2_p">Data!$D$13</definedName>
    <definedName name="phiN0_7_1_p">Data!$D$14</definedName>
    <definedName name="phiN0_7_2_p">Data!$D$15</definedName>
    <definedName name="phiN0_8_1_p">Data!$D$16</definedName>
    <definedName name="phiN0_8_2_p">Data!$D$17</definedName>
    <definedName name="phiN0_9_1_p">Data!$D$18</definedName>
    <definedName name="phiN0_9_2_p">Data!$D$19</definedName>
    <definedName name="phiQI_1_p">Data!$J$2</definedName>
    <definedName name="phiQI_10_p">Data!$J$11</definedName>
    <definedName name="phiQI_11_p">Data!$J$12</definedName>
    <definedName name="phiQI_12_p">Data!$J$13</definedName>
    <definedName name="phiQI_2_p">Data!$J$3</definedName>
    <definedName name="phiQI_3_p">Data!$J$4</definedName>
    <definedName name="phiQI_4_p">Data!$J$5</definedName>
    <definedName name="phiQI_5_p">Data!$J$6</definedName>
    <definedName name="phiQI_6_p">Data!$J$7</definedName>
    <definedName name="phiQI_7_p">Data!$J$8</definedName>
    <definedName name="phiQI_8_p">Data!$J$9</definedName>
    <definedName name="phiQI_9_p">Data!$J$10</definedName>
    <definedName name="phiW_1_1_p">Data!$E$2</definedName>
    <definedName name="phiW_1_2_p">Data!$E$3</definedName>
    <definedName name="phiW_10_1_p">Data!$E$20</definedName>
    <definedName name="phiW_10_2_p">Data!$E$21</definedName>
    <definedName name="phiW_11_1_p">Data!$E$22</definedName>
    <definedName name="phiW_11_2_p">Data!$E$23</definedName>
    <definedName name="phiW_12_1_p">Data!$E$24</definedName>
    <definedName name="phiW_12_2_p">Data!$E$25</definedName>
    <definedName name="phiW_2_1_p">Data!$E$4</definedName>
    <definedName name="phiW_2_2_p">Data!$E$5</definedName>
    <definedName name="phiW_3_1_p">Data!$E$6</definedName>
    <definedName name="phiW_3_2_p">Data!$E$7</definedName>
    <definedName name="phiW_4_1_p">Data!$E$8</definedName>
    <definedName name="phiW_4_2_p">Data!$E$9</definedName>
    <definedName name="phiW_5_1_p">Data!$E$10</definedName>
    <definedName name="phiW_5_2_p">Data!$E$11</definedName>
    <definedName name="phiW_6_1_p">Data!$E$12</definedName>
    <definedName name="phiW_6_2_p">Data!$E$13</definedName>
    <definedName name="phiW_7_1_p">Data!$E$14</definedName>
    <definedName name="phiW_7_2_p">Data!$E$15</definedName>
    <definedName name="phiW_8_1_p">Data!$E$16</definedName>
    <definedName name="phiW_8_2_p">Data!$E$17</definedName>
    <definedName name="phiW_9_1_p">Data!$E$18</definedName>
    <definedName name="phiW_9_2_p">Data!$E$19</definedName>
    <definedName name="phiX_1_p">Data!$H$2</definedName>
    <definedName name="phiX_10_p">Data!$H$11</definedName>
    <definedName name="phiX_11_p">Data!$H$12</definedName>
    <definedName name="phiX_12_p">Data!$H$13</definedName>
    <definedName name="phiX_2_p">Data!$H$3</definedName>
    <definedName name="phiX_3_p">Data!$H$4</definedName>
    <definedName name="phiX_4_p">Data!$H$5</definedName>
    <definedName name="phiX_5_p">Data!$H$6</definedName>
    <definedName name="phiX_6_p">Data!$H$7</definedName>
    <definedName name="phiX_7_p">Data!$H$8</definedName>
    <definedName name="phiX_8_p">Data!$H$9</definedName>
    <definedName name="phiX_9_p">Data!$H$10</definedName>
    <definedName name="phiY0_1_1_p">Data!$C$2</definedName>
    <definedName name="phiY0_1_2_p">Data!$C$3</definedName>
    <definedName name="phiY0_10_1_p">Data!$C$20</definedName>
    <definedName name="phiY0_10_2_p">Data!$C$21</definedName>
    <definedName name="phiY0_11_1_p">Data!$C$22</definedName>
    <definedName name="phiY0_11_2_p">Data!$C$23</definedName>
    <definedName name="phiY0_12_1_p">Data!$C$24</definedName>
    <definedName name="phiY0_12_2_p">Data!$C$25</definedName>
    <definedName name="phiY0_2_1_p">Data!$C$4</definedName>
    <definedName name="phiY0_2_2_p">Data!$C$5</definedName>
    <definedName name="phiY0_3_1_p">Data!$C$6</definedName>
    <definedName name="phiY0_3_2_p">Data!$C$7</definedName>
    <definedName name="phiY0_4_1_p">Data!$C$8</definedName>
    <definedName name="phiY0_4_2_p">Data!$C$9</definedName>
    <definedName name="phiY0_5_1_p">Data!$C$10</definedName>
    <definedName name="phiY0_5_2_p">Data!$C$11</definedName>
    <definedName name="phiY0_6_1_p">Data!$C$12</definedName>
    <definedName name="phiY0_6_2_p">Data!$C$13</definedName>
    <definedName name="phiY0_7_1_p">Data!$C$14</definedName>
    <definedName name="phiY0_7_2_p">Data!$C$15</definedName>
    <definedName name="phiY0_8_1_p">Data!$C$16</definedName>
    <definedName name="phiY0_8_2_p">Data!$C$17</definedName>
    <definedName name="phiY0_9_1_p">Data!$C$18</definedName>
    <definedName name="phiY0_9_2_p">Data!$C$19</definedName>
    <definedName name="PoP0_p">Data!$AE$2</definedName>
    <definedName name="pr0_1_p">Data!$P$2</definedName>
    <definedName name="pr0_2_p">Data!$P$3</definedName>
    <definedName name="SfcWind0_1_p">Data!$O$2</definedName>
    <definedName name="SfcWind0_2_p">Data!$O$3</definedName>
    <definedName name="sH_p">Data!$AE$6</definedName>
    <definedName name="SL0_p">Data!$AB$2</definedName>
    <definedName name="storms0_1_p">Data!$V$2</definedName>
    <definedName name="storms0_2_p">Data!$V$3</definedName>
    <definedName name="sunshine0_1_p">Data!$Q$2</definedName>
    <definedName name="sunshine0_2_p">Data!$Q$3</definedName>
    <definedName name="tas0_1_p">Data!$N$2</definedName>
    <definedName name="tas0_2_p">Data!$N$3</definedName>
    <definedName name="Y0_p">Data!$AE$3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8" i="3"/>
  <c r="B19" i="3"/>
  <c r="B20" i="3"/>
  <c r="B21" i="3"/>
  <c r="B22" i="3"/>
  <c r="B23" i="3"/>
  <c r="B24" i="3"/>
  <c r="B25" i="3"/>
  <c r="B26" i="3"/>
  <c r="B27" i="3"/>
  <c r="B28" i="3"/>
  <c r="B29" i="3"/>
  <c r="B31" i="3"/>
  <c r="B32" i="3"/>
  <c r="B33" i="3"/>
  <c r="B34" i="3"/>
  <c r="B35" i="3"/>
  <c r="B36" i="3"/>
  <c r="B37" i="3"/>
  <c r="B38" i="3"/>
  <c r="B39" i="3"/>
  <c r="B40" i="3"/>
  <c r="B41" i="3"/>
  <c r="B42" i="3"/>
  <c r="B44" i="3"/>
  <c r="B45" i="3"/>
  <c r="B46" i="3"/>
  <c r="B47" i="3"/>
  <c r="B48" i="3"/>
  <c r="B49" i="3"/>
  <c r="B50" i="3"/>
  <c r="B51" i="3"/>
  <c r="B52" i="3"/>
  <c r="B53" i="3"/>
  <c r="B54" i="3"/>
  <c r="B55" i="3"/>
  <c r="B57" i="3"/>
  <c r="B58" i="3"/>
  <c r="B59" i="3"/>
  <c r="B60" i="3"/>
  <c r="B61" i="3"/>
  <c r="B62" i="3"/>
  <c r="B63" i="3"/>
  <c r="B64" i="3"/>
  <c r="B65" i="3"/>
  <c r="B66" i="3"/>
  <c r="B67" i="3"/>
  <c r="B68" i="3"/>
  <c r="B70" i="3"/>
  <c r="B71" i="3"/>
  <c r="B72" i="3"/>
  <c r="B73" i="3"/>
  <c r="B74" i="3"/>
  <c r="B75" i="3"/>
  <c r="B76" i="3"/>
  <c r="B77" i="3"/>
  <c r="B78" i="3"/>
  <c r="B79" i="3"/>
  <c r="B80" i="3"/>
  <c r="B81" i="3"/>
  <c r="B83" i="3"/>
  <c r="B84" i="3"/>
  <c r="B85" i="3"/>
  <c r="B86" i="3"/>
  <c r="B87" i="3"/>
  <c r="B88" i="3"/>
  <c r="B89" i="3"/>
  <c r="B90" i="3"/>
  <c r="B91" i="3"/>
  <c r="B92" i="3"/>
  <c r="B93" i="3"/>
  <c r="B94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" i="4"/>
  <c r="B3" i="4"/>
  <c r="B4" i="4"/>
  <c r="B5" i="4"/>
  <c r="B6" i="4"/>
  <c r="B8" i="4"/>
  <c r="B9" i="4"/>
  <c r="B11" i="4"/>
  <c r="B12" i="4"/>
  <c r="B14" i="4"/>
  <c r="B15" i="4"/>
  <c r="B17" i="4"/>
  <c r="B18" i="4"/>
  <c r="B20" i="4"/>
  <c r="B21" i="4"/>
  <c r="B23" i="4"/>
  <c r="B24" i="4"/>
  <c r="B26" i="4"/>
  <c r="B27" i="4"/>
  <c r="B29" i="4"/>
  <c r="B30" i="4"/>
  <c r="B32" i="4"/>
  <c r="B33" i="4"/>
  <c r="B35" i="4"/>
  <c r="B36" i="4"/>
  <c r="B38" i="4"/>
  <c r="B39" i="4"/>
  <c r="B41" i="4"/>
  <c r="B42" i="4"/>
  <c r="B43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A2" i="6"/>
  <c r="A3" i="6"/>
  <c r="A4" i="6"/>
  <c r="A5" i="6"/>
  <c r="A6" i="6"/>
</calcChain>
</file>

<file path=xl/sharedStrings.xml><?xml version="1.0" encoding="utf-8"?>
<sst xmlns="http://schemas.openxmlformats.org/spreadsheetml/2006/main" count="1046" uniqueCount="822">
  <si>
    <t>Sheets</t>
  </si>
  <si>
    <t>Regions</t>
  </si>
  <si>
    <t>Sectors</t>
  </si>
  <si>
    <t>a sheet to store data used for calibration</t>
  </si>
  <si>
    <t>a sheet to assign values for the initial conditions</t>
  </si>
  <si>
    <t>a sheet to assign values for structural parameters</t>
  </si>
  <si>
    <t>a sheet for the baseline scenario</t>
  </si>
  <si>
    <t>a sheet for a specific scenario you want to run</t>
  </si>
  <si>
    <t>Vietnam</t>
  </si>
  <si>
    <t>RoW</t>
  </si>
  <si>
    <t>Rice</t>
  </si>
  <si>
    <t>Agriculture excluding rice</t>
  </si>
  <si>
    <t>Aquaculture</t>
  </si>
  <si>
    <t>Forestry</t>
  </si>
  <si>
    <t>Water</t>
  </si>
  <si>
    <t>Energy</t>
  </si>
  <si>
    <t>Manufacturing</t>
  </si>
  <si>
    <t>Construction</t>
  </si>
  <si>
    <t>TransportWater</t>
  </si>
  <si>
    <t>TransportLand</t>
  </si>
  <si>
    <t>Health</t>
  </si>
  <si>
    <t>Services</t>
  </si>
  <si>
    <t>Sector</t>
  </si>
  <si>
    <t>Region</t>
  </si>
  <si>
    <t>Initial Value Added Shares (phiY0)</t>
  </si>
  <si>
    <t>Initial Employment Shares (phiN0)</t>
  </si>
  <si>
    <t>Labour Cost Shares (phiW)</t>
  </si>
  <si>
    <t>enter value here</t>
  </si>
  <si>
    <t>export share (phiX)</t>
  </si>
  <si>
    <t>import share (phiM)</t>
  </si>
  <si>
    <t>intermediate products (phiQI)</t>
  </si>
  <si>
    <t>subsectors for adaptation measures (iGA)</t>
  </si>
  <si>
    <t>initial surface temperature (Celsius) (tas)</t>
  </si>
  <si>
    <t>initial surface windspeed (m/s) (SfcWind)</t>
  </si>
  <si>
    <t>initial surface precipitation flux (mm) (pr)</t>
  </si>
  <si>
    <t>initial sunshine (hour per day) (sunshine)</t>
  </si>
  <si>
    <t>initial surface relative humidity (percent) (hurs)</t>
  </si>
  <si>
    <t>initial heatwaves per year (heatwave)</t>
  </si>
  <si>
    <t>initial maximal consecutive dry days (maxdrydays)</t>
  </si>
  <si>
    <t>initial maximal consecutive wet days (maxwetdays)</t>
  </si>
  <si>
    <t>initial number of storms (equivalent to average historic storm) (storms)</t>
  </si>
  <si>
    <t>initial number of floods (equivalent to historic floods) (floods)</t>
  </si>
  <si>
    <t>initial number of forest fire (fire)</t>
  </si>
  <si>
    <t>initial  land slides (landslide)</t>
  </si>
  <si>
    <t>Name</t>
  </si>
  <si>
    <t>Value</t>
  </si>
  <si>
    <t>initial Sea level</t>
  </si>
  <si>
    <t>initial population</t>
  </si>
  <si>
    <t>initial value added</t>
  </si>
  <si>
    <t>import share</t>
  </si>
  <si>
    <t>housing to population ratio</t>
  </si>
  <si>
    <t>investmetns in residential building relative to GDP</t>
  </si>
  <si>
    <t>subsector for adaptation measures in the housing sector</t>
  </si>
  <si>
    <t>Parameter</t>
  </si>
  <si>
    <t>Y0_p</t>
  </si>
  <si>
    <t>P0_p</t>
  </si>
  <si>
    <t>PoP0_p</t>
  </si>
  <si>
    <t>N0_p</t>
  </si>
  <si>
    <t>sH_p</t>
  </si>
  <si>
    <t>Parameter values for initial value for tas</t>
  </si>
  <si>
    <t>tas0_1_p</t>
  </si>
  <si>
    <t>tas0_2_p</t>
  </si>
  <si>
    <t>Parameter values for initial value for SfcWind</t>
  </si>
  <si>
    <t>SfcWind0_1_p</t>
  </si>
  <si>
    <t>SfcWind0_2_p</t>
  </si>
  <si>
    <t>Parameter values for initial value for pr</t>
  </si>
  <si>
    <t>pr0_1_p</t>
  </si>
  <si>
    <t>pr0_2_p</t>
  </si>
  <si>
    <t>Parameter values for initial value for sunshine</t>
  </si>
  <si>
    <t>sunshine0_1_p</t>
  </si>
  <si>
    <t>sunshine0_2_p</t>
  </si>
  <si>
    <t>Parameter values for initial value for hurs</t>
  </si>
  <si>
    <t>hurs0_1_p</t>
  </si>
  <si>
    <t>hurs0_2_p</t>
  </si>
  <si>
    <t>Parameter values for initial value for heatwave</t>
  </si>
  <si>
    <t>heatwave0_1_p</t>
  </si>
  <si>
    <t>heatwave0_2_p</t>
  </si>
  <si>
    <t>Parameter values for initial value for maxdrydays</t>
  </si>
  <si>
    <t>maxdrydays0_1_p</t>
  </si>
  <si>
    <t>maxdrydays0_2_p</t>
  </si>
  <si>
    <t>Parameter values for initial value for maxwetdays</t>
  </si>
  <si>
    <t>maxwetdays0_1_p</t>
  </si>
  <si>
    <t>maxwetdays0_2_p</t>
  </si>
  <si>
    <t>Parameter values for initial value for storms</t>
  </si>
  <si>
    <t>storms0_1_p</t>
  </si>
  <si>
    <t>storms0_2_p</t>
  </si>
  <si>
    <t>Parameter values for initial value for floods</t>
  </si>
  <si>
    <t>floods0_1_p</t>
  </si>
  <si>
    <t>floods0_2_p</t>
  </si>
  <si>
    <t>Parameter values for initial value for fire</t>
  </si>
  <si>
    <t>fire0_1_p</t>
  </si>
  <si>
    <t>fire0_2_p</t>
  </si>
  <si>
    <t>Parameter values for initial value for landslide</t>
  </si>
  <si>
    <t>landslide0_1_p</t>
  </si>
  <si>
    <t>landslide0_2_p</t>
  </si>
  <si>
    <t>SL0_p</t>
  </si>
  <si>
    <t>Parameter values for initial share of value added</t>
  </si>
  <si>
    <t>phiY0_1_1_p</t>
  </si>
  <si>
    <t>phiY0_1_2_p</t>
  </si>
  <si>
    <t>phiY0_2_1_p</t>
  </si>
  <si>
    <t>phiY0_2_2_p</t>
  </si>
  <si>
    <t>phiY0_3_1_p</t>
  </si>
  <si>
    <t>phiY0_3_2_p</t>
  </si>
  <si>
    <t>phiY0_4_1_p</t>
  </si>
  <si>
    <t>phiY0_4_2_p</t>
  </si>
  <si>
    <t>phiY0_5_1_p</t>
  </si>
  <si>
    <t>phiY0_5_2_p</t>
  </si>
  <si>
    <t>phiY0_6_1_p</t>
  </si>
  <si>
    <t>phiY0_6_2_p</t>
  </si>
  <si>
    <t>phiY0_7_1_p</t>
  </si>
  <si>
    <t>phiY0_7_2_p</t>
  </si>
  <si>
    <t>phiY0_8_1_p</t>
  </si>
  <si>
    <t>phiY0_8_2_p</t>
  </si>
  <si>
    <t>phiY0_9_1_p</t>
  </si>
  <si>
    <t>phiY0_9_2_p</t>
  </si>
  <si>
    <t>phiY0_10_1_p</t>
  </si>
  <si>
    <t>phiY0_10_2_p</t>
  </si>
  <si>
    <t>phiY0_11_1_p</t>
  </si>
  <si>
    <t>phiY0_11_2_p</t>
  </si>
  <si>
    <t>phiY0_12_1_p</t>
  </si>
  <si>
    <t>phiY0_12_2_p</t>
  </si>
  <si>
    <t>Parameter values for initial share of employment</t>
  </si>
  <si>
    <t>phiN0_1_1_p</t>
  </si>
  <si>
    <t>phiN0_1_2_p</t>
  </si>
  <si>
    <t>phiN0_2_1_p</t>
  </si>
  <si>
    <t>phiN0_2_2_p</t>
  </si>
  <si>
    <t>phiN0_3_1_p</t>
  </si>
  <si>
    <t>phiN0_3_2_p</t>
  </si>
  <si>
    <t>phiN0_4_1_p</t>
  </si>
  <si>
    <t>phiN0_4_2_p</t>
  </si>
  <si>
    <t>phiN0_5_1_p</t>
  </si>
  <si>
    <t>phiN0_5_2_p</t>
  </si>
  <si>
    <t>phiN0_6_1_p</t>
  </si>
  <si>
    <t>phiN0_6_2_p</t>
  </si>
  <si>
    <t>phiN0_7_1_p</t>
  </si>
  <si>
    <t>phiN0_7_2_p</t>
  </si>
  <si>
    <t>phiN0_8_1_p</t>
  </si>
  <si>
    <t>phiN0_8_2_p</t>
  </si>
  <si>
    <t>phiN0_9_1_p</t>
  </si>
  <si>
    <t>phiN0_9_2_p</t>
  </si>
  <si>
    <t>phiN0_10_1_p</t>
  </si>
  <si>
    <t>phiN0_10_2_p</t>
  </si>
  <si>
    <t>phiN0_11_1_p</t>
  </si>
  <si>
    <t>phiN0_11_2_p</t>
  </si>
  <si>
    <t>phiN0_12_1_p</t>
  </si>
  <si>
    <t>phiN0_12_2_p</t>
  </si>
  <si>
    <t>Description</t>
  </si>
  <si>
    <t>initial GDP</t>
  </si>
  <si>
    <t>initial price level</t>
  </si>
  <si>
    <t>initial sum of hours worked to potential hours worked</t>
  </si>
  <si>
    <t>initial value for tas in  region 1</t>
  </si>
  <si>
    <t>initial value for tas in  region 2</t>
  </si>
  <si>
    <t>initial value for SfcWind in  region 1</t>
  </si>
  <si>
    <t>initial value for SfcWind in  region 2</t>
  </si>
  <si>
    <t>initial value for pr in  region 1</t>
  </si>
  <si>
    <t>initial value for pr in  region 2</t>
  </si>
  <si>
    <t>initial value for sunshine in  region 1</t>
  </si>
  <si>
    <t>initial value for sunshine in  region 2</t>
  </si>
  <si>
    <t>initial value for hurs in  region 1</t>
  </si>
  <si>
    <t>initial value for hurs in  region 2</t>
  </si>
  <si>
    <t>initial value for heatwave in  region 1</t>
  </si>
  <si>
    <t>initial value for heatwave in  region 2</t>
  </si>
  <si>
    <t>initial value for maxdrydays in  region 1</t>
  </si>
  <si>
    <t>initial value for maxdrydays in  region 2</t>
  </si>
  <si>
    <t>initial value for maxwetdays in  region 1</t>
  </si>
  <si>
    <t>initial value for maxwetdays in  region 2</t>
  </si>
  <si>
    <t>initial value for storms in  region 1</t>
  </si>
  <si>
    <t>initial value for storms in  region 2</t>
  </si>
  <si>
    <t>initial value for floods in  region 1</t>
  </si>
  <si>
    <t>initial value for floods in  region 2</t>
  </si>
  <si>
    <t>initial value for fire in  region 1</t>
  </si>
  <si>
    <t>initial value for fire in  region 2</t>
  </si>
  <si>
    <t>initial value for landslide in  region 1</t>
  </si>
  <si>
    <t>initial value for landslide in  region 2</t>
  </si>
  <si>
    <t>initial value for SL</t>
  </si>
  <si>
    <t>initial share of value added in sector 1 and region 1</t>
  </si>
  <si>
    <t>initial share of value added in sector 1 and region 2</t>
  </si>
  <si>
    <t>initial share of value added in sector 2 and region 1</t>
  </si>
  <si>
    <t>initial share of value added in sector 2 and region 2</t>
  </si>
  <si>
    <t>initial share of value added in sector 3 and region 1</t>
  </si>
  <si>
    <t>initial share of value added in sector 3 and region 2</t>
  </si>
  <si>
    <t>initial share of value added in sector 4 and region 1</t>
  </si>
  <si>
    <t>initial share of value added in sector 4 and region 2</t>
  </si>
  <si>
    <t>initial share of value added in sector 5 and region 1</t>
  </si>
  <si>
    <t>initial share of value added in sector 5 and region 2</t>
  </si>
  <si>
    <t>initial share of value added in sector 6 and region 1</t>
  </si>
  <si>
    <t>initial share of value added in sector 6 and region 2</t>
  </si>
  <si>
    <t>initial share of value added in sector 7 and region 1</t>
  </si>
  <si>
    <t>initial share of value added in sector 7 and region 2</t>
  </si>
  <si>
    <t>initial share of value added in sector 8 and region 1</t>
  </si>
  <si>
    <t>initial share of value added in sector 8 and region 2</t>
  </si>
  <si>
    <t>initial share of value added in sector 9 and region 1</t>
  </si>
  <si>
    <t>initial share of value added in sector 9 and region 2</t>
  </si>
  <si>
    <t>initial share of value added in sector 10 and region 1</t>
  </si>
  <si>
    <t>initial share of value added in sector 10 and region 2</t>
  </si>
  <si>
    <t>initial share of value added in sector 11 and region 1</t>
  </si>
  <si>
    <t>initial share of value added in sector 11 and region 2</t>
  </si>
  <si>
    <t>initial share of value added in sector 12 and region 1</t>
  </si>
  <si>
    <t>initial share of value added in sector 12 and region 2</t>
  </si>
  <si>
    <t>initial share of employment in sector 1 and region 1</t>
  </si>
  <si>
    <t>initial share of employment in sector 1 and region 2</t>
  </si>
  <si>
    <t>initial share of employment in sector 2 and region 1</t>
  </si>
  <si>
    <t>initial share of employment in sector 2 and region 2</t>
  </si>
  <si>
    <t>initial share of employment in sector 3 and region 1</t>
  </si>
  <si>
    <t>initial share of employment in sector 3 and region 2</t>
  </si>
  <si>
    <t>initial share of employment in sector 4 and region 1</t>
  </si>
  <si>
    <t>initial share of employment in sector 4 and region 2</t>
  </si>
  <si>
    <t>initial share of employment in sector 5 and region 1</t>
  </si>
  <si>
    <t>initial share of employment in sector 5 and region 2</t>
  </si>
  <si>
    <t>initial share of employment in sector 6 and region 1</t>
  </si>
  <si>
    <t>initial share of employment in sector 6 and region 2</t>
  </si>
  <si>
    <t>initial share of employment in sector 7 and region 1</t>
  </si>
  <si>
    <t>initial share of employment in sector 7 and region 2</t>
  </si>
  <si>
    <t>initial share of employment in sector 8 and region 1</t>
  </si>
  <si>
    <t>initial share of employment in sector 8 and region 2</t>
  </si>
  <si>
    <t>initial share of employment in sector 9 and region 1</t>
  </si>
  <si>
    <t>initial share of employment in sector 9 and region 2</t>
  </si>
  <si>
    <t>initial share of employment in sector 10 and region 1</t>
  </si>
  <si>
    <t>initial share of employment in sector 10 and region 2</t>
  </si>
  <si>
    <t>initial share of employment in sector 11 and region 1</t>
  </si>
  <si>
    <t>initial share of employment in sector 11 and region 2</t>
  </si>
  <si>
    <t>initial share of employment in sector 12 and region 1</t>
  </si>
  <si>
    <t>initial share of employment in sector 12 and region 2</t>
  </si>
  <si>
    <t>beta_p</t>
  </si>
  <si>
    <t>delta_p</t>
  </si>
  <si>
    <t>sH_p_p</t>
  </si>
  <si>
    <t>phiB_p</t>
  </si>
  <si>
    <t>phiK_p</t>
  </si>
  <si>
    <t>sigmaL_p</t>
  </si>
  <si>
    <t>sigmaC_p</t>
  </si>
  <si>
    <t>etaQ_p</t>
  </si>
  <si>
    <t>etaF_p</t>
  </si>
  <si>
    <t>etaX_p</t>
  </si>
  <si>
    <t>tauC_p</t>
  </si>
  <si>
    <t>tauNH_p</t>
  </si>
  <si>
    <t>tauKH_p</t>
  </si>
  <si>
    <t>phiM_p</t>
  </si>
  <si>
    <t>iGAH_p</t>
  </si>
  <si>
    <t>Parameter values for subsector to provide output for adaptaion measures in respective subsector</t>
  </si>
  <si>
    <t>iGA_1_p</t>
  </si>
  <si>
    <t>iGA_2_p</t>
  </si>
  <si>
    <t>iGA_3_p</t>
  </si>
  <si>
    <t>iGA_4_p</t>
  </si>
  <si>
    <t>iGA_5_p</t>
  </si>
  <si>
    <t>iGA_6_p</t>
  </si>
  <si>
    <t>iGA_7_p</t>
  </si>
  <si>
    <t>iGA_8_p</t>
  </si>
  <si>
    <t>iGA_9_p</t>
  </si>
  <si>
    <t>iGA_10_p</t>
  </si>
  <si>
    <t>iGA_11_p</t>
  </si>
  <si>
    <t>iGA_12_p</t>
  </si>
  <si>
    <t>Parameter values for elasticity of substitution between subsectors in one sector</t>
  </si>
  <si>
    <t>etaQA_1_p</t>
  </si>
  <si>
    <t>etaQA_2_p</t>
  </si>
  <si>
    <t>etaQA_3_p</t>
  </si>
  <si>
    <t>etaQA_4_p</t>
  </si>
  <si>
    <t>etaQA_5_p</t>
  </si>
  <si>
    <t>etaQA_6_p</t>
  </si>
  <si>
    <t>etaQA_7_p</t>
  </si>
  <si>
    <t>etaQA_8_p</t>
  </si>
  <si>
    <t>etaQA_9_p</t>
  </si>
  <si>
    <t>etaQA_10_p</t>
  </si>
  <si>
    <t>etaQA_11_p</t>
  </si>
  <si>
    <t>etaQA_12_p</t>
  </si>
  <si>
    <t>Parameter values for elasticity of substitution between regions in one subsector</t>
  </si>
  <si>
    <t>etaQ_1_p</t>
  </si>
  <si>
    <t>etaQ_2_p</t>
  </si>
  <si>
    <t>etaQ_3_p</t>
  </si>
  <si>
    <t>etaQ_4_p</t>
  </si>
  <si>
    <t>etaQ_5_p</t>
  </si>
  <si>
    <t>etaQ_6_p</t>
  </si>
  <si>
    <t>etaQ_7_p</t>
  </si>
  <si>
    <t>etaQ_8_p</t>
  </si>
  <si>
    <t>etaQ_9_p</t>
  </si>
  <si>
    <t>etaQ_10_p</t>
  </si>
  <si>
    <t>etaQ_11_p</t>
  </si>
  <si>
    <t>etaQ_12_p</t>
  </si>
  <si>
    <t>Parameter values for cost share of intermeidate goods</t>
  </si>
  <si>
    <t>phiQI_1_p</t>
  </si>
  <si>
    <t>phiQI_2_p</t>
  </si>
  <si>
    <t>phiQI_3_p</t>
  </si>
  <si>
    <t>phiQI_4_p</t>
  </si>
  <si>
    <t>phiQI_5_p</t>
  </si>
  <si>
    <t>phiQI_6_p</t>
  </si>
  <si>
    <t>phiQI_7_p</t>
  </si>
  <si>
    <t>phiQI_8_p</t>
  </si>
  <si>
    <t>phiQI_9_p</t>
  </si>
  <si>
    <t>phiQI_10_p</t>
  </si>
  <si>
    <t>phiQI_11_p</t>
  </si>
  <si>
    <t>phiQI_12_p</t>
  </si>
  <si>
    <t>Parameter values for import shares</t>
  </si>
  <si>
    <t>phiM_1_p</t>
  </si>
  <si>
    <t>phiM_2_p</t>
  </si>
  <si>
    <t>phiM_3_p</t>
  </si>
  <si>
    <t>phiM_4_p</t>
  </si>
  <si>
    <t>phiM_5_p</t>
  </si>
  <si>
    <t>phiM_6_p</t>
  </si>
  <si>
    <t>phiM_7_p</t>
  </si>
  <si>
    <t>phiM_8_p</t>
  </si>
  <si>
    <t>phiM_9_p</t>
  </si>
  <si>
    <t>phiM_10_p</t>
  </si>
  <si>
    <t>phiM_11_p</t>
  </si>
  <si>
    <t>phiM_12_p</t>
  </si>
  <si>
    <t xml:space="preserve">Parameter values for share of exports on revenues </t>
  </si>
  <si>
    <t>phiX_1_p</t>
  </si>
  <si>
    <t>phiX_2_p</t>
  </si>
  <si>
    <t>phiX_3_p</t>
  </si>
  <si>
    <t>phiX_4_p</t>
  </si>
  <si>
    <t>phiX_5_p</t>
  </si>
  <si>
    <t>phiX_6_p</t>
  </si>
  <si>
    <t>phiX_7_p</t>
  </si>
  <si>
    <t>phiX_8_p</t>
  </si>
  <si>
    <t>phiX_9_p</t>
  </si>
  <si>
    <t>phiX_10_p</t>
  </si>
  <si>
    <t>phiX_11_p</t>
  </si>
  <si>
    <t>phiX_12_p</t>
  </si>
  <si>
    <t>Parameter values for elasticity of subsitution between primary production factors and intermediate products</t>
  </si>
  <si>
    <t>etaI_1_p</t>
  </si>
  <si>
    <t>etaI_2_p</t>
  </si>
  <si>
    <t>etaI_3_p</t>
  </si>
  <si>
    <t>etaI_4_p</t>
  </si>
  <si>
    <t>etaI_5_p</t>
  </si>
  <si>
    <t>etaI_6_p</t>
  </si>
  <si>
    <t>etaI_7_p</t>
  </si>
  <si>
    <t>etaI_8_p</t>
  </si>
  <si>
    <t>etaI_9_p</t>
  </si>
  <si>
    <t>etaI_10_p</t>
  </si>
  <si>
    <t>etaI_11_p</t>
  </si>
  <si>
    <t>etaI_12_p</t>
  </si>
  <si>
    <t>Parameter values for labour cost share</t>
  </si>
  <si>
    <t>phiW_1_1_p</t>
  </si>
  <si>
    <t>phiW_1_2_p</t>
  </si>
  <si>
    <t>phiW_2_1_p</t>
  </si>
  <si>
    <t>phiW_2_2_p</t>
  </si>
  <si>
    <t>phiW_3_1_p</t>
  </si>
  <si>
    <t>phiW_3_2_p</t>
  </si>
  <si>
    <t>phiW_4_1_p</t>
  </si>
  <si>
    <t>phiW_4_2_p</t>
  </si>
  <si>
    <t>phiW_5_1_p</t>
  </si>
  <si>
    <t>phiW_5_2_p</t>
  </si>
  <si>
    <t>phiW_6_1_p</t>
  </si>
  <si>
    <t>phiW_6_2_p</t>
  </si>
  <si>
    <t>phiW_7_1_p</t>
  </si>
  <si>
    <t>phiW_7_2_p</t>
  </si>
  <si>
    <t>phiW_8_1_p</t>
  </si>
  <si>
    <t>phiW_8_2_p</t>
  </si>
  <si>
    <t>phiW_9_1_p</t>
  </si>
  <si>
    <t>phiW_9_2_p</t>
  </si>
  <si>
    <t>phiW_10_1_p</t>
  </si>
  <si>
    <t>phiW_10_2_p</t>
  </si>
  <si>
    <t>phiW_11_1_p</t>
  </si>
  <si>
    <t>phiW_11_2_p</t>
  </si>
  <si>
    <t>phiW_12_1_p</t>
  </si>
  <si>
    <t>phiW_12_2_p</t>
  </si>
  <si>
    <t>Parameter values for elasticity of subsitution between labour and captial</t>
  </si>
  <si>
    <t>etaNK_1_1_p</t>
  </si>
  <si>
    <t>etaNK_1_2_p</t>
  </si>
  <si>
    <t>etaNK_2_1_p</t>
  </si>
  <si>
    <t>etaNK_2_2_p</t>
  </si>
  <si>
    <t>etaNK_3_1_p</t>
  </si>
  <si>
    <t>etaNK_3_2_p</t>
  </si>
  <si>
    <t>etaNK_4_1_p</t>
  </si>
  <si>
    <t>etaNK_4_2_p</t>
  </si>
  <si>
    <t>etaNK_5_1_p</t>
  </si>
  <si>
    <t>etaNK_5_2_p</t>
  </si>
  <si>
    <t>etaNK_6_1_p</t>
  </si>
  <si>
    <t>etaNK_6_2_p</t>
  </si>
  <si>
    <t>etaNK_7_1_p</t>
  </si>
  <si>
    <t>etaNK_7_2_p</t>
  </si>
  <si>
    <t>etaNK_8_1_p</t>
  </si>
  <si>
    <t>etaNK_8_2_p</t>
  </si>
  <si>
    <t>etaNK_9_1_p</t>
  </si>
  <si>
    <t>etaNK_9_2_p</t>
  </si>
  <si>
    <t>etaNK_10_1_p</t>
  </si>
  <si>
    <t>etaNK_10_2_p</t>
  </si>
  <si>
    <t>etaNK_11_1_p</t>
  </si>
  <si>
    <t>etaNK_11_2_p</t>
  </si>
  <si>
    <t>etaNK_12_1_p</t>
  </si>
  <si>
    <t>etaNK_12_2_p</t>
  </si>
  <si>
    <t>Parameter values for tax rate on capital expenditures</t>
  </si>
  <si>
    <t>tauKF_1_1_p</t>
  </si>
  <si>
    <t>tauKF_1_2_p</t>
  </si>
  <si>
    <t>tauKF_2_1_p</t>
  </si>
  <si>
    <t>tauKF_2_2_p</t>
  </si>
  <si>
    <t>tauKF_3_1_p</t>
  </si>
  <si>
    <t>tauKF_3_2_p</t>
  </si>
  <si>
    <t>tauKF_4_1_p</t>
  </si>
  <si>
    <t>tauKF_4_2_p</t>
  </si>
  <si>
    <t>tauKF_5_1_p</t>
  </si>
  <si>
    <t>tauKF_5_2_p</t>
  </si>
  <si>
    <t>tauKF_6_1_p</t>
  </si>
  <si>
    <t>tauKF_6_2_p</t>
  </si>
  <si>
    <t>tauKF_7_1_p</t>
  </si>
  <si>
    <t>tauKF_7_2_p</t>
  </si>
  <si>
    <t>tauKF_8_1_p</t>
  </si>
  <si>
    <t>tauKF_8_2_p</t>
  </si>
  <si>
    <t>tauKF_9_1_p</t>
  </si>
  <si>
    <t>tauKF_9_2_p</t>
  </si>
  <si>
    <t>tauKF_10_1_p</t>
  </si>
  <si>
    <t>tauKF_10_2_p</t>
  </si>
  <si>
    <t>tauKF_11_1_p</t>
  </si>
  <si>
    <t>tauKF_11_2_p</t>
  </si>
  <si>
    <t>tauKF_12_1_p</t>
  </si>
  <si>
    <t>tauKF_12_2_p</t>
  </si>
  <si>
    <t>Parameter values for tax rate on labour costs</t>
  </si>
  <si>
    <t>tauNF_1_1_p</t>
  </si>
  <si>
    <t>tauNF_1_2_p</t>
  </si>
  <si>
    <t>tauNF_2_1_p</t>
  </si>
  <si>
    <t>tauNF_2_2_p</t>
  </si>
  <si>
    <t>tauNF_3_1_p</t>
  </si>
  <si>
    <t>tauNF_3_2_p</t>
  </si>
  <si>
    <t>tauNF_4_1_p</t>
  </si>
  <si>
    <t>tauNF_4_2_p</t>
  </si>
  <si>
    <t>tauNF_5_1_p</t>
  </si>
  <si>
    <t>tauNF_5_2_p</t>
  </si>
  <si>
    <t>tauNF_6_1_p</t>
  </si>
  <si>
    <t>tauNF_6_2_p</t>
  </si>
  <si>
    <t>tauNF_7_1_p</t>
  </si>
  <si>
    <t>tauNF_7_2_p</t>
  </si>
  <si>
    <t>tauNF_8_1_p</t>
  </si>
  <si>
    <t>tauNF_8_2_p</t>
  </si>
  <si>
    <t>tauNF_9_1_p</t>
  </si>
  <si>
    <t>tauNF_9_2_p</t>
  </si>
  <si>
    <t>tauNF_10_1_p</t>
  </si>
  <si>
    <t>tauNF_10_2_p</t>
  </si>
  <si>
    <t>tauNF_11_1_p</t>
  </si>
  <si>
    <t>tauNF_11_2_p</t>
  </si>
  <si>
    <t>tauNF_12_1_p</t>
  </si>
  <si>
    <t>tauNF_12_2_p</t>
  </si>
  <si>
    <t>discount factor</t>
  </si>
  <si>
    <t>depreciation rate</t>
  </si>
  <si>
    <t>share of investments in residential buildings relative to GDP</t>
  </si>
  <si>
    <t>foreign bond adjustment cost</t>
  </si>
  <si>
    <t>investment adjustment cost</t>
  </si>
  <si>
    <t>inverse Frisch elasticity</t>
  </si>
  <si>
    <t>intertemporal elasticity of substitution for consumption</t>
  </si>
  <si>
    <t>elasticity of substitution between sectors</t>
  </si>
  <si>
    <t>elasticity of substitution between imports and domestic products</t>
  </si>
  <si>
    <t>supply price elasticity of exports</t>
  </si>
  <si>
    <t>consumption tax rate</t>
  </si>
  <si>
    <t>tax rate on labour income</t>
  </si>
  <si>
    <t>tax rate on capital income</t>
  </si>
  <si>
    <t>share of imports on total used domestic products</t>
  </si>
  <si>
    <t>subsector to provide output for adaptaion measures for housing sector</t>
  </si>
  <si>
    <t>subsector to provide output for adaptaion measures in respective subsector in sector 1</t>
  </si>
  <si>
    <t>subsector to provide output for adaptaion measures in respective subsector in sector 2</t>
  </si>
  <si>
    <t>subsector to provide output for adaptaion measures in respective subsector in sector 3</t>
  </si>
  <si>
    <t>subsector to provide output for adaptaion measures in respective subsector in sector 4</t>
  </si>
  <si>
    <t>subsector to provide output for adaptaion measures in respective subsector in sector 5</t>
  </si>
  <si>
    <t>subsector to provide output for adaptaion measures in respective subsector in sector 6</t>
  </si>
  <si>
    <t>subsector to provide output for adaptaion measures in respective subsector in sector 7</t>
  </si>
  <si>
    <t>subsector to provide output for adaptaion measures in respective subsector in sector 8</t>
  </si>
  <si>
    <t>subsector to provide output for adaptaion measures in respective subsector in sector 9</t>
  </si>
  <si>
    <t>subsector to provide output for adaptaion measures in respective subsector in sector 10</t>
  </si>
  <si>
    <t>subsector to provide output for adaptaion measures in respective subsector in sector 11</t>
  </si>
  <si>
    <t>subsector to provide output for adaptaion measures in respective subsector in sector 12</t>
  </si>
  <si>
    <t>elasticity of substitution between subsectors in one sector in sector 1</t>
  </si>
  <si>
    <t>elasticity of substitution between subsectors in one sector in sector 2</t>
  </si>
  <si>
    <t>elasticity of substitution between subsectors in one sector in sector 3</t>
  </si>
  <si>
    <t>elasticity of substitution between subsectors in one sector in sector 4</t>
  </si>
  <si>
    <t>elasticity of substitution between subsectors in one sector in sector 5</t>
  </si>
  <si>
    <t>elasticity of substitution between subsectors in one sector in sector 6</t>
  </si>
  <si>
    <t>elasticity of substitution between subsectors in one sector in sector 7</t>
  </si>
  <si>
    <t>elasticity of substitution between subsectors in one sector in sector 8</t>
  </si>
  <si>
    <t>elasticity of substitution between subsectors in one sector in sector 9</t>
  </si>
  <si>
    <t>elasticity of substitution between subsectors in one sector in sector 10</t>
  </si>
  <si>
    <t>elasticity of substitution between subsectors in one sector in sector 11</t>
  </si>
  <si>
    <t>elasticity of substitution between subsectors in one sector in sector 12</t>
  </si>
  <si>
    <t>elasticity of substitution between regions in one subsector in sector 1</t>
  </si>
  <si>
    <t>elasticity of substitution between regions in one subsector in sector 2</t>
  </si>
  <si>
    <t>elasticity of substitution between regions in one subsector in sector 3</t>
  </si>
  <si>
    <t>elasticity of substitution between regions in one subsector in sector 4</t>
  </si>
  <si>
    <t>elasticity of substitution between regions in one subsector in sector 5</t>
  </si>
  <si>
    <t>elasticity of substitution between regions in one subsector in sector 6</t>
  </si>
  <si>
    <t>elasticity of substitution between regions in one subsector in sector 7</t>
  </si>
  <si>
    <t>elasticity of substitution between regions in one subsector in sector 8</t>
  </si>
  <si>
    <t>elasticity of substitution between regions in one subsector in sector 9</t>
  </si>
  <si>
    <t>elasticity of substitution between regions in one subsector in sector 10</t>
  </si>
  <si>
    <t>elasticity of substitution between regions in one subsector in sector 11</t>
  </si>
  <si>
    <t>elasticity of substitution between regions in one subsector in sector 12</t>
  </si>
  <si>
    <t>cost share of intermeidate goods in sector 1</t>
  </si>
  <si>
    <t>cost share of intermeidate goods in sector 2</t>
  </si>
  <si>
    <t>cost share of intermeidate goods in sector 3</t>
  </si>
  <si>
    <t>cost share of intermeidate goods in sector 4</t>
  </si>
  <si>
    <t>cost share of intermeidate goods in sector 5</t>
  </si>
  <si>
    <t>cost share of intermeidate goods in sector 6</t>
  </si>
  <si>
    <t>cost share of intermeidate goods in sector 7</t>
  </si>
  <si>
    <t>cost share of intermeidate goods in sector 8</t>
  </si>
  <si>
    <t>cost share of intermeidate goods in sector 9</t>
  </si>
  <si>
    <t>cost share of intermeidate goods in sector 10</t>
  </si>
  <si>
    <t>cost share of intermeidate goods in sector 11</t>
  </si>
  <si>
    <t>cost share of intermeidate goods in sector 12</t>
  </si>
  <si>
    <t>import shares in sector 1</t>
  </si>
  <si>
    <t>import shares in sector 2</t>
  </si>
  <si>
    <t>import shares in sector 3</t>
  </si>
  <si>
    <t>import shares in sector 4</t>
  </si>
  <si>
    <t>import shares in sector 5</t>
  </si>
  <si>
    <t>import shares in sector 6</t>
  </si>
  <si>
    <t>import shares in sector 7</t>
  </si>
  <si>
    <t>import shares in sector 8</t>
  </si>
  <si>
    <t>import shares in sector 9</t>
  </si>
  <si>
    <t>import shares in sector 10</t>
  </si>
  <si>
    <t>import shares in sector 11</t>
  </si>
  <si>
    <t>import shares in sector 12</t>
  </si>
  <si>
    <t>share of exports on revenues  in sector 1</t>
  </si>
  <si>
    <t>share of exports on revenues  in sector 2</t>
  </si>
  <si>
    <t>share of exports on revenues  in sector 3</t>
  </si>
  <si>
    <t>share of exports on revenues  in sector 4</t>
  </si>
  <si>
    <t>share of exports on revenues  in sector 5</t>
  </si>
  <si>
    <t>share of exports on revenues  in sector 6</t>
  </si>
  <si>
    <t>share of exports on revenues  in sector 7</t>
  </si>
  <si>
    <t>share of exports on revenues  in sector 8</t>
  </si>
  <si>
    <t>share of exports on revenues  in sector 9</t>
  </si>
  <si>
    <t>share of exports on revenues  in sector 10</t>
  </si>
  <si>
    <t>share of exports on revenues  in sector 11</t>
  </si>
  <si>
    <t>share of exports on revenues  in sector 12</t>
  </si>
  <si>
    <t>elasticity of subsitution between primary production factors and intermediate products in sector 1</t>
  </si>
  <si>
    <t>elasticity of subsitution between primary production factors and intermediate products in sector 2</t>
  </si>
  <si>
    <t>elasticity of subsitution between primary production factors and intermediate products in sector 3</t>
  </si>
  <si>
    <t>elasticity of subsitution between primary production factors and intermediate products in sector 4</t>
  </si>
  <si>
    <t>elasticity of subsitution between primary production factors and intermediate products in sector 5</t>
  </si>
  <si>
    <t>elasticity of subsitution between primary production factors and intermediate products in sector 6</t>
  </si>
  <si>
    <t>elasticity of subsitution between primary production factors and intermediate products in sector 7</t>
  </si>
  <si>
    <t>elasticity of subsitution between primary production factors and intermediate products in sector 8</t>
  </si>
  <si>
    <t>elasticity of subsitution between primary production factors and intermediate products in sector 9</t>
  </si>
  <si>
    <t>elasticity of subsitution between primary production factors and intermediate products in sector 10</t>
  </si>
  <si>
    <t>elasticity of subsitution between primary production factors and intermediate products in sector 11</t>
  </si>
  <si>
    <t>elasticity of subsitution between primary production factors and intermediate products in sector 12</t>
  </si>
  <si>
    <t>labour cost share in sector 1 and region 1</t>
  </si>
  <si>
    <t>labour cost share in sector 1 and region 2</t>
  </si>
  <si>
    <t>labour cost share in sector 2 and region 1</t>
  </si>
  <si>
    <t>labour cost share in sector 2 and region 2</t>
  </si>
  <si>
    <t>labour cost share in sector 3 and region 1</t>
  </si>
  <si>
    <t>labour cost share in sector 3 and region 2</t>
  </si>
  <si>
    <t>labour cost share in sector 4 and region 1</t>
  </si>
  <si>
    <t>labour cost share in sector 4 and region 2</t>
  </si>
  <si>
    <t>labour cost share in sector 5 and region 1</t>
  </si>
  <si>
    <t>labour cost share in sector 5 and region 2</t>
  </si>
  <si>
    <t>labour cost share in sector 6 and region 1</t>
  </si>
  <si>
    <t>labour cost share in sector 6 and region 2</t>
  </si>
  <si>
    <t>labour cost share in sector 7 and region 1</t>
  </si>
  <si>
    <t>labour cost share in sector 7 and region 2</t>
  </si>
  <si>
    <t>labour cost share in sector 8 and region 1</t>
  </si>
  <si>
    <t>labour cost share in sector 8 and region 2</t>
  </si>
  <si>
    <t>labour cost share in sector 9 and region 1</t>
  </si>
  <si>
    <t>labour cost share in sector 9 and region 2</t>
  </si>
  <si>
    <t>labour cost share in sector 10 and region 1</t>
  </si>
  <si>
    <t>labour cost share in sector 10 and region 2</t>
  </si>
  <si>
    <t>labour cost share in sector 11 and region 1</t>
  </si>
  <si>
    <t>labour cost share in sector 11 and region 2</t>
  </si>
  <si>
    <t>labour cost share in sector 12 and region 1</t>
  </si>
  <si>
    <t>labour cost share in sector 12 and region 2</t>
  </si>
  <si>
    <t>elasticity of subsitution between labour and captial in sector 1 and region 1</t>
  </si>
  <si>
    <t>elasticity of subsitution between labour and captial in sector 1 and region 2</t>
  </si>
  <si>
    <t>elasticity of subsitution between labour and captial in sector 2 and region 1</t>
  </si>
  <si>
    <t>elasticity of subsitution between labour and captial in sector 2 and region 2</t>
  </si>
  <si>
    <t>elasticity of subsitution between labour and captial in sector 3 and region 1</t>
  </si>
  <si>
    <t>elasticity of subsitution between labour and captial in sector 3 and region 2</t>
  </si>
  <si>
    <t>elasticity of subsitution between labour and captial in sector 4 and region 1</t>
  </si>
  <si>
    <t>elasticity of subsitution between labour and captial in sector 4 and region 2</t>
  </si>
  <si>
    <t>elasticity of subsitution between labour and captial in sector 5 and region 1</t>
  </si>
  <si>
    <t>elasticity of subsitution between labour and captial in sector 5 and region 2</t>
  </si>
  <si>
    <t>elasticity of subsitution between labour and captial in sector 6 and region 1</t>
  </si>
  <si>
    <t>elasticity of subsitution between labour and captial in sector 6 and region 2</t>
  </si>
  <si>
    <t>elasticity of subsitution between labour and captial in sector 7 and region 1</t>
  </si>
  <si>
    <t>elasticity of subsitution between labour and captial in sector 7 and region 2</t>
  </si>
  <si>
    <t>elasticity of subsitution between labour and captial in sector 8 and region 1</t>
  </si>
  <si>
    <t>elasticity of subsitution between labour and captial in sector 8 and region 2</t>
  </si>
  <si>
    <t>elasticity of subsitution between labour and captial in sector 9 and region 1</t>
  </si>
  <si>
    <t>elasticity of subsitution between labour and captial in sector 9 and region 2</t>
  </si>
  <si>
    <t>elasticity of subsitution between labour and captial in sector 10 and region 1</t>
  </si>
  <si>
    <t>elasticity of subsitution between labour and captial in sector 10 and region 2</t>
  </si>
  <si>
    <t>elasticity of subsitution between labour and captial in sector 11 and region 1</t>
  </si>
  <si>
    <t>elasticity of subsitution between labour and captial in sector 11 and region 2</t>
  </si>
  <si>
    <t>elasticity of subsitution between labour and captial in sector 12 and region 1</t>
  </si>
  <si>
    <t>elasticity of subsitution between labour and captial in sector 12 and region 2</t>
  </si>
  <si>
    <t>tax rate on capital expenditures in sector 1 and region 1</t>
  </si>
  <si>
    <t>tax rate on capital expenditures in sector 1 and region 2</t>
  </si>
  <si>
    <t>tax rate on capital expenditures in sector 2 and region 1</t>
  </si>
  <si>
    <t>tax rate on capital expenditures in sector 2 and region 2</t>
  </si>
  <si>
    <t>tax rate on capital expenditures in sector 3 and region 1</t>
  </si>
  <si>
    <t>tax rate on capital expenditures in sector 3 and region 2</t>
  </si>
  <si>
    <t>tax rate on capital expenditures in sector 4 and region 1</t>
  </si>
  <si>
    <t>tax rate on capital expenditures in sector 4 and region 2</t>
  </si>
  <si>
    <t>tax rate on capital expenditures in sector 5 and region 1</t>
  </si>
  <si>
    <t>tax rate on capital expenditures in sector 5 and region 2</t>
  </si>
  <si>
    <t>tax rate on capital expenditures in sector 6 and region 1</t>
  </si>
  <si>
    <t>tax rate on capital expenditures in sector 6 and region 2</t>
  </si>
  <si>
    <t>tax rate on capital expenditures in sector 7 and region 1</t>
  </si>
  <si>
    <t>tax rate on capital expenditures in sector 7 and region 2</t>
  </si>
  <si>
    <t>tax rate on capital expenditures in sector 8 and region 1</t>
  </si>
  <si>
    <t>tax rate on capital expenditures in sector 8 and region 2</t>
  </si>
  <si>
    <t>tax rate on capital expenditures in sector 9 and region 1</t>
  </si>
  <si>
    <t>tax rate on capital expenditures in sector 9 and region 2</t>
  </si>
  <si>
    <t>tax rate on capital expenditures in sector 10 and region 1</t>
  </si>
  <si>
    <t>tax rate on capital expenditures in sector 10 and region 2</t>
  </si>
  <si>
    <t>tax rate on capital expenditures in sector 11 and region 1</t>
  </si>
  <si>
    <t>tax rate on capital expenditures in sector 11 and region 2</t>
  </si>
  <si>
    <t>tax rate on capital expenditures in sector 12 and region 1</t>
  </si>
  <si>
    <t>tax rate on capital expenditures in sector 12 and region 2</t>
  </si>
  <si>
    <t>tax rate on labour costs in sector 1 and region 1</t>
  </si>
  <si>
    <t>tax rate on labour costs in sector 1 and region 2</t>
  </si>
  <si>
    <t>tax rate on labour costs in sector 2 and region 1</t>
  </si>
  <si>
    <t>tax rate on labour costs in sector 2 and region 2</t>
  </si>
  <si>
    <t>tax rate on labour costs in sector 3 and region 1</t>
  </si>
  <si>
    <t>tax rate on labour costs in sector 3 and region 2</t>
  </si>
  <si>
    <t>tax rate on labour costs in sector 4 and region 1</t>
  </si>
  <si>
    <t>tax rate on labour costs in sector 4 and region 2</t>
  </si>
  <si>
    <t>tax rate on labour costs in sector 5 and region 1</t>
  </si>
  <si>
    <t>tax rate on labour costs in sector 5 and region 2</t>
  </si>
  <si>
    <t>tax rate on labour costs in sector 6 and region 1</t>
  </si>
  <si>
    <t>tax rate on labour costs in sector 6 and region 2</t>
  </si>
  <si>
    <t>tax rate on labour costs in sector 7 and region 1</t>
  </si>
  <si>
    <t>tax rate on labour costs in sector 7 and region 2</t>
  </si>
  <si>
    <t>tax rate on labour costs in sector 8 and region 1</t>
  </si>
  <si>
    <t>tax rate on labour costs in sector 8 and region 2</t>
  </si>
  <si>
    <t>tax rate on labour costs in sector 9 and region 1</t>
  </si>
  <si>
    <t>tax rate on labour costs in sector 9 and region 2</t>
  </si>
  <si>
    <t>tax rate on labour costs in sector 10 and region 1</t>
  </si>
  <si>
    <t>tax rate on labour costs in sector 10 and region 2</t>
  </si>
  <si>
    <t>tax rate on labour costs in sector 11 and region 1</t>
  </si>
  <si>
    <t>tax rate on labour costs in sector 11 and region 2</t>
  </si>
  <si>
    <t>tax rate on labour costs in sector 12 and region 1</t>
  </si>
  <si>
    <t>tax rate on labour costs in sector 12 and region 2</t>
  </si>
  <si>
    <t>Time</t>
  </si>
  <si>
    <t>exo_PoP</t>
  </si>
  <si>
    <t>gY_1_1</t>
  </si>
  <si>
    <t>gY_1_2</t>
  </si>
  <si>
    <t>gY_2_1</t>
  </si>
  <si>
    <t>gY_2_2</t>
  </si>
  <si>
    <t>gY_3_1</t>
  </si>
  <si>
    <t>gY_3_2</t>
  </si>
  <si>
    <t>gY_4_1</t>
  </si>
  <si>
    <t>gY_4_2</t>
  </si>
  <si>
    <t>gY_5_1</t>
  </si>
  <si>
    <t>gY_5_2</t>
  </si>
  <si>
    <t>gY_6_1</t>
  </si>
  <si>
    <t>gY_6_2</t>
  </si>
  <si>
    <t>gY_7_1</t>
  </si>
  <si>
    <t>gY_7_2</t>
  </si>
  <si>
    <t>gY_8_1</t>
  </si>
  <si>
    <t>gY_8_2</t>
  </si>
  <si>
    <t>gY_9_1</t>
  </si>
  <si>
    <t>gY_9_2</t>
  </si>
  <si>
    <t>gY_10_1</t>
  </si>
  <si>
    <t>gY_10_2</t>
  </si>
  <si>
    <t>gY_11_1</t>
  </si>
  <si>
    <t>gY_11_2</t>
  </si>
  <si>
    <t>gY_12_1</t>
  </si>
  <si>
    <t>gY_12_2</t>
  </si>
  <si>
    <t>gN_1_1</t>
  </si>
  <si>
    <t>gN_1_2</t>
  </si>
  <si>
    <t>gN_2_1</t>
  </si>
  <si>
    <t>gN_2_2</t>
  </si>
  <si>
    <t>gN_3_1</t>
  </si>
  <si>
    <t>gN_3_2</t>
  </si>
  <si>
    <t>gN_4_1</t>
  </si>
  <si>
    <t>gN_4_2</t>
  </si>
  <si>
    <t>gN_5_1</t>
  </si>
  <si>
    <t>gN_5_2</t>
  </si>
  <si>
    <t>gN_6_1</t>
  </si>
  <si>
    <t>gN_6_2</t>
  </si>
  <si>
    <t>gN_7_1</t>
  </si>
  <si>
    <t>gN_7_2</t>
  </si>
  <si>
    <t>gN_8_1</t>
  </si>
  <si>
    <t>gN_8_2</t>
  </si>
  <si>
    <t>gN_9_1</t>
  </si>
  <si>
    <t>gN_9_2</t>
  </si>
  <si>
    <t>gN_10_1</t>
  </si>
  <si>
    <t>gN_10_2</t>
  </si>
  <si>
    <t>gN_11_1</t>
  </si>
  <si>
    <t>gN_11_2</t>
  </si>
  <si>
    <t>gN_12_1</t>
  </si>
  <si>
    <t>gN_12_2</t>
  </si>
  <si>
    <t>exo_tas_1</t>
  </si>
  <si>
    <t>exo_tas_2</t>
  </si>
  <si>
    <t>exo_SfcWind_1</t>
  </si>
  <si>
    <t>exo_SfcWind_2</t>
  </si>
  <si>
    <t>exo_pr_1</t>
  </si>
  <si>
    <t>exo_pr_2</t>
  </si>
  <si>
    <t>exo_sunshine_1</t>
  </si>
  <si>
    <t>exo_sunshine_2</t>
  </si>
  <si>
    <t>exo_hurs_1</t>
  </si>
  <si>
    <t>exo_hurs_2</t>
  </si>
  <si>
    <t>exo_heatwave_1</t>
  </si>
  <si>
    <t>exo_heatwave_2</t>
  </si>
  <si>
    <t>exo_maxdrydays_1</t>
  </si>
  <si>
    <t>exo_maxdrydays_2</t>
  </si>
  <si>
    <t>exo_maxwetdays_1</t>
  </si>
  <si>
    <t>exo_maxwetdays_2</t>
  </si>
  <si>
    <t>exo_storms_1</t>
  </si>
  <si>
    <t>exo_storms_2</t>
  </si>
  <si>
    <t>exo_floods_1</t>
  </si>
  <si>
    <t>exo_floods_2</t>
  </si>
  <si>
    <t>exo_fire_1</t>
  </si>
  <si>
    <t>exo_fire_2</t>
  </si>
  <si>
    <t>exo_landslide_1</t>
  </si>
  <si>
    <t>exo_landslide_2</t>
  </si>
  <si>
    <t>exo_SL</t>
  </si>
  <si>
    <t>exo_GA_1_1</t>
  </si>
  <si>
    <t>exo_GA_1_2</t>
  </si>
  <si>
    <t>exo_GA_2_1</t>
  </si>
  <si>
    <t>exo_GA_2_2</t>
  </si>
  <si>
    <t>exo_GA_3_1</t>
  </si>
  <si>
    <t>exo_GA_3_2</t>
  </si>
  <si>
    <t>exo_GA_4_1</t>
  </si>
  <si>
    <t>exo_GA_4_2</t>
  </si>
  <si>
    <t>exo_GA_5_1</t>
  </si>
  <si>
    <t>exo_GA_5_2</t>
  </si>
  <si>
    <t>exo_GA_6_1</t>
  </si>
  <si>
    <t>exo_GA_6_2</t>
  </si>
  <si>
    <t>exo_GA_7_1</t>
  </si>
  <si>
    <t>exo_GA_7_2</t>
  </si>
  <si>
    <t>exo_GA_8_1</t>
  </si>
  <si>
    <t>exo_GA_8_2</t>
  </si>
  <si>
    <t>exo_GA_9_1</t>
  </si>
  <si>
    <t>exo_GA_9_2</t>
  </si>
  <si>
    <t>exo_GA_10_1</t>
  </si>
  <si>
    <t>exo_GA_10_2</t>
  </si>
  <si>
    <t>exo_GA_11_1</t>
  </si>
  <si>
    <t>exo_GA_11_2</t>
  </si>
  <si>
    <t>exo_GA_12_1</t>
  </si>
  <si>
    <t>exo_GA_12_2</t>
  </si>
  <si>
    <t>exo_GAP_1_1</t>
  </si>
  <si>
    <t>exo_GAP_1_2</t>
  </si>
  <si>
    <t>exo_GAP_2_1</t>
  </si>
  <si>
    <t>exo_GAP_2_2</t>
  </si>
  <si>
    <t>exo_GAP_3_1</t>
  </si>
  <si>
    <t>exo_GAP_3_2</t>
  </si>
  <si>
    <t>exo_GAP_4_1</t>
  </si>
  <si>
    <t>exo_GAP_4_2</t>
  </si>
  <si>
    <t>exo_GAP_5_1</t>
  </si>
  <si>
    <t>exo_GAP_5_2</t>
  </si>
  <si>
    <t>exo_GAP_6_1</t>
  </si>
  <si>
    <t>exo_GAP_6_2</t>
  </si>
  <si>
    <t>exo_GAP_7_1</t>
  </si>
  <si>
    <t>exo_GAP_7_2</t>
  </si>
  <si>
    <t>exo_GAP_8_1</t>
  </si>
  <si>
    <t>exo_GAP_8_2</t>
  </si>
  <si>
    <t>exo_GAP_9_1</t>
  </si>
  <si>
    <t>exo_GAP_9_2</t>
  </si>
  <si>
    <t>exo_GAP_10_1</t>
  </si>
  <si>
    <t>exo_GAP_10_2</t>
  </si>
  <si>
    <t>exo_GAP_11_1</t>
  </si>
  <si>
    <t>exo_GAP_11_2</t>
  </si>
  <si>
    <t>exo_GAP_12_1</t>
  </si>
  <si>
    <t>exo_GAP_12_2</t>
  </si>
  <si>
    <t>exo_D_1_1</t>
  </si>
  <si>
    <t>exo_D_1_2</t>
  </si>
  <si>
    <t>exo_D_2_1</t>
  </si>
  <si>
    <t>exo_D_2_2</t>
  </si>
  <si>
    <t>exo_D_3_1</t>
  </si>
  <si>
    <t>exo_D_3_2</t>
  </si>
  <si>
    <t>exo_D_4_1</t>
  </si>
  <si>
    <t>exo_D_4_2</t>
  </si>
  <si>
    <t>exo_D_5_1</t>
  </si>
  <si>
    <t>exo_D_5_2</t>
  </si>
  <si>
    <t>exo_D_6_1</t>
  </si>
  <si>
    <t>exo_D_6_2</t>
  </si>
  <si>
    <t>exo_D_7_1</t>
  </si>
  <si>
    <t>exo_D_7_2</t>
  </si>
  <si>
    <t>exo_D_8_1</t>
  </si>
  <si>
    <t>exo_D_8_2</t>
  </si>
  <si>
    <t>exo_D_9_1</t>
  </si>
  <si>
    <t>exo_D_9_2</t>
  </si>
  <si>
    <t>exo_D_10_1</t>
  </si>
  <si>
    <t>exo_D_10_2</t>
  </si>
  <si>
    <t>exo_D_11_1</t>
  </si>
  <si>
    <t>exo_D_11_2</t>
  </si>
  <si>
    <t>exo_D_12_1</t>
  </si>
  <si>
    <t>exo_D_12_2</t>
  </si>
  <si>
    <t>exo_D_N_1_1</t>
  </si>
  <si>
    <t>exo_D_N_1_2</t>
  </si>
  <si>
    <t>exo_D_N_2_1</t>
  </si>
  <si>
    <t>exo_D_N_2_2</t>
  </si>
  <si>
    <t>exo_D_N_3_1</t>
  </si>
  <si>
    <t>exo_D_N_3_2</t>
  </si>
  <si>
    <t>exo_D_N_4_1</t>
  </si>
  <si>
    <t>exo_D_N_4_2</t>
  </si>
  <si>
    <t>exo_D_N_5_1</t>
  </si>
  <si>
    <t>exo_D_N_5_2</t>
  </si>
  <si>
    <t>exo_D_N_6_1</t>
  </si>
  <si>
    <t>exo_D_N_6_2</t>
  </si>
  <si>
    <t>exo_D_N_7_1</t>
  </si>
  <si>
    <t>exo_D_N_7_2</t>
  </si>
  <si>
    <t>exo_D_N_8_1</t>
  </si>
  <si>
    <t>exo_D_N_8_2</t>
  </si>
  <si>
    <t>exo_D_N_9_1</t>
  </si>
  <si>
    <t>exo_D_N_9_2</t>
  </si>
  <si>
    <t>exo_D_N_10_1</t>
  </si>
  <si>
    <t>exo_D_N_10_2</t>
  </si>
  <si>
    <t>exo_D_N_11_1</t>
  </si>
  <si>
    <t>exo_D_N_11_2</t>
  </si>
  <si>
    <t>exo_D_N_12_1</t>
  </si>
  <si>
    <t>exo_D_N_12_2</t>
  </si>
  <si>
    <t>exo_D_K_1_1</t>
  </si>
  <si>
    <t>exo_D_K_1_2</t>
  </si>
  <si>
    <t>exo_D_K_2_1</t>
  </si>
  <si>
    <t>exo_D_K_2_2</t>
  </si>
  <si>
    <t>exo_D_K_3_1</t>
  </si>
  <si>
    <t>exo_D_K_3_2</t>
  </si>
  <si>
    <t>exo_D_K_4_1</t>
  </si>
  <si>
    <t>exo_D_K_4_2</t>
  </si>
  <si>
    <t>exo_D_K_5_1</t>
  </si>
  <si>
    <t>exo_D_K_5_2</t>
  </si>
  <si>
    <t>exo_D_K_6_1</t>
  </si>
  <si>
    <t>exo_D_K_6_2</t>
  </si>
  <si>
    <t>exo_D_K_7_1</t>
  </si>
  <si>
    <t>exo_D_K_7_2</t>
  </si>
  <si>
    <t>exo_D_K_8_1</t>
  </si>
  <si>
    <t>exo_D_K_8_2</t>
  </si>
  <si>
    <t>exo_D_K_9_1</t>
  </si>
  <si>
    <t>exo_D_K_9_2</t>
  </si>
  <si>
    <t>exo_D_K_10_1</t>
  </si>
  <si>
    <t>exo_D_K_10_2</t>
  </si>
  <si>
    <t>exo_D_K_11_1</t>
  </si>
  <si>
    <t>exo_D_K_11_2</t>
  </si>
  <si>
    <t>exo_D_K_12_1</t>
  </si>
  <si>
    <t>exo_D_K_12_2</t>
  </si>
  <si>
    <t>exo_DH</t>
  </si>
  <si>
    <t>exo_G_A_DH</t>
  </si>
  <si>
    <t>exo_G_AP_DH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</si>
</sst>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2" fontId="0" fillId="0" borderId="0" xfId="0" applyNumberFormat="1"/>
    <xf numFmtId="0" fontId="0" fillId="2" borderId="0" xfId="0" applyFill="1"/>
    <xf numFmtId="0" fontId="0" fillId="2" borderId="0" xfId="0" applyFill="1" applyAlignme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26D01-45D7-4D93-AE25-ED122F15838F}">
  <dimension ref="A1:C22"/>
  <sheetViews>
    <sheetView workbookViewId="0">
      <selection sqref="A1:XFD1048576"/>
    </sheetView>
  </sheetViews>
  <sheetFormatPr baseColWidth="10" defaultRowHeight="14.4" x14ac:dyDescent="0.55000000000000004"/>
  <cols>
    <col min="1" max="1" width="18" bestFit="1" customWidth="1"/>
    <col min="2" max="2" width="39.47265625" bestFit="1" customWidth="1"/>
  </cols>
  <sheetData>
    <row r="1" spans="1:3" x14ac:dyDescent="0.55000000000000004">
      <c r="A1" s="4" t="s">
        <v>0</v>
      </c>
      <c r="B1" s="4"/>
      <c r="C1" s="4"/>
    </row>
    <row r="2" spans="1:3" x14ac:dyDescent="0.55000000000000004">
      <c r="A2" s="1" t="str">
        <f>HYPERLINK("#'Data'!A1","Data")</f>
        <v>Data</v>
      </c>
      <c r="B2" t="s">
        <v>3</v>
      </c>
    </row>
    <row r="3" spans="1:3" x14ac:dyDescent="0.55000000000000004">
      <c r="A3" s="1" t="str">
        <f>HYPERLINK("#'Start'!A1","Start")</f>
        <v>Start</v>
      </c>
      <c r="B3" t="s">
        <v>4</v>
      </c>
    </row>
    <row r="4" spans="1:3" x14ac:dyDescent="0.55000000000000004">
      <c r="A4" s="1" t="str">
        <f>HYPERLINK("#'Structural Parameters'!A1","Structural Parameters")</f>
        <v>Structural Parameters</v>
      </c>
      <c r="B4" t="s">
        <v>5</v>
      </c>
    </row>
    <row r="5" spans="1:3" x14ac:dyDescent="0.55000000000000004">
      <c r="A5" s="1" t="str">
        <f>HYPERLINK("#'Baseline'!A1","Baseline")</f>
        <v>Baseline</v>
      </c>
      <c r="B5" t="s">
        <v>6</v>
      </c>
    </row>
    <row r="6" spans="1:3" x14ac:dyDescent="0.55000000000000004">
      <c r="A6" s="1" t="str">
        <f>HYPERLINK("#'Scenario'!A1","Scenario")</f>
        <v>Scenario</v>
      </c>
      <c r="B6" t="s">
        <v>7</v>
      </c>
    </row>
    <row r="7" spans="1:3" x14ac:dyDescent="0.55000000000000004">
      <c r="A7" s="4" t="s">
        <v>1</v>
      </c>
      <c r="B7" s="4"/>
      <c r="C7" s="4"/>
    </row>
    <row r="8" spans="1:3" x14ac:dyDescent="0.55000000000000004">
      <c r="A8">
        <v>1</v>
      </c>
      <c r="B8" t="s">
        <v>8</v>
      </c>
    </row>
    <row r="9" spans="1:3" x14ac:dyDescent="0.55000000000000004">
      <c r="A9">
        <v>2</v>
      </c>
      <c r="B9" t="s">
        <v>9</v>
      </c>
    </row>
    <row r="10" spans="1:3" x14ac:dyDescent="0.55000000000000004">
      <c r="A10" s="4" t="s">
        <v>2</v>
      </c>
      <c r="B10" s="4"/>
      <c r="C10" s="4"/>
    </row>
    <row r="11" spans="1:3" x14ac:dyDescent="0.55000000000000004">
      <c r="A11">
        <v>1</v>
      </c>
      <c r="B11" t="s">
        <v>10</v>
      </c>
    </row>
    <row r="12" spans="1:3" x14ac:dyDescent="0.55000000000000004">
      <c r="A12">
        <v>2</v>
      </c>
      <c r="B12" t="s">
        <v>11</v>
      </c>
    </row>
    <row r="13" spans="1:3" x14ac:dyDescent="0.55000000000000004">
      <c r="A13">
        <v>3</v>
      </c>
      <c r="B13" t="s">
        <v>12</v>
      </c>
    </row>
    <row r="14" spans="1:3" x14ac:dyDescent="0.55000000000000004">
      <c r="A14">
        <v>4</v>
      </c>
      <c r="B14" t="s">
        <v>13</v>
      </c>
    </row>
    <row r="15" spans="1:3" x14ac:dyDescent="0.55000000000000004">
      <c r="A15">
        <v>5</v>
      </c>
      <c r="B15" t="s">
        <v>14</v>
      </c>
    </row>
    <row r="16" spans="1:3" x14ac:dyDescent="0.55000000000000004">
      <c r="A16">
        <v>6</v>
      </c>
      <c r="B16" t="s">
        <v>15</v>
      </c>
    </row>
    <row r="17" spans="1:2" x14ac:dyDescent="0.55000000000000004">
      <c r="A17">
        <v>7</v>
      </c>
      <c r="B17" t="s">
        <v>16</v>
      </c>
    </row>
    <row r="18" spans="1:2" x14ac:dyDescent="0.55000000000000004">
      <c r="A18">
        <v>8</v>
      </c>
      <c r="B18" t="s">
        <v>17</v>
      </c>
    </row>
    <row r="19" spans="1:2" x14ac:dyDescent="0.55000000000000004">
      <c r="A19">
        <v>9</v>
      </c>
      <c r="B19" t="s">
        <v>18</v>
      </c>
    </row>
    <row r="20" spans="1:2" x14ac:dyDescent="0.55000000000000004">
      <c r="A20">
        <v>10</v>
      </c>
      <c r="B20" t="s">
        <v>19</v>
      </c>
    </row>
    <row r="21" spans="1:2" x14ac:dyDescent="0.55000000000000004">
      <c r="A21">
        <v>11</v>
      </c>
      <c r="B21" t="s">
        <v>20</v>
      </c>
    </row>
    <row r="22" spans="1:2" x14ac:dyDescent="0.55000000000000004">
      <c r="A22">
        <v>12</v>
      </c>
      <c r="B22" t="s">
        <v>21</v>
      </c>
    </row>
  </sheetData>
  <mergeCells count="3">
    <mergeCell ref="A1:C1"/>
    <mergeCell ref="A7:C7"/>
    <mergeCell ref="A10:C10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8733E-11E4-46DE-941C-1F500BB3679B}">
  <dimension ref="A1:AE25"/>
  <sheetViews>
    <sheetView workbookViewId="0">
      <selection sqref="A1:XFD1048576"/>
    </sheetView>
  </sheetViews>
  <sheetFormatPr baseColWidth="10" defaultRowHeight="14.4" x14ac:dyDescent="0.55000000000000004"/>
  <cols>
    <col min="1" max="1" width="20.47265625" bestFit="1" customWidth="1"/>
    <col min="2" max="2" width="7.3125" bestFit="1" customWidth="1"/>
    <col min="3" max="3" width="27.05078125" bestFit="1" customWidth="1"/>
    <col min="4" max="4" width="27.5234375" bestFit="1" customWidth="1"/>
    <col min="5" max="5" width="21.578125" bestFit="1" customWidth="1"/>
    <col min="7" max="7" width="20.47265625" bestFit="1" customWidth="1"/>
    <col min="8" max="8" width="15.578125" bestFit="1" customWidth="1"/>
    <col min="9" max="9" width="16.5234375" bestFit="1" customWidth="1"/>
    <col min="10" max="10" width="24.1015625" bestFit="1" customWidth="1"/>
    <col min="11" max="11" width="33.3125" bestFit="1" customWidth="1"/>
    <col min="13" max="13" width="7.3125" bestFit="1" customWidth="1"/>
    <col min="14" max="14" width="32.5234375" bestFit="1" customWidth="1"/>
    <col min="15" max="15" width="32.83984375" bestFit="1" customWidth="1"/>
    <col min="16" max="16" width="33" bestFit="1" customWidth="1"/>
    <col min="17" max="17" width="32.47265625" bestFit="1" customWidth="1"/>
    <col min="18" max="18" width="37.68359375" bestFit="1" customWidth="1"/>
    <col min="19" max="19" width="30.15625" bestFit="1" customWidth="1"/>
    <col min="20" max="20" width="40.20703125" bestFit="1" customWidth="1"/>
    <col min="21" max="21" width="41" bestFit="1" customWidth="1"/>
    <col min="22" max="22" width="56.83984375" bestFit="1" customWidth="1"/>
    <col min="23" max="23" width="49.05078125" bestFit="1" customWidth="1"/>
    <col min="24" max="24" width="26.1015625" bestFit="1" customWidth="1"/>
    <col min="25" max="25" width="22.41796875" bestFit="1" customWidth="1"/>
    <col min="27" max="27" width="12.20703125" bestFit="1" customWidth="1"/>
    <col min="28" max="28" width="13.5234375" bestFit="1" customWidth="1"/>
    <col min="30" max="30" width="45.05078125" bestFit="1" customWidth="1"/>
    <col min="31" max="31" width="13.5234375" bestFit="1" customWidth="1"/>
  </cols>
  <sheetData>
    <row r="1" spans="1:31" x14ac:dyDescent="0.55000000000000004">
      <c r="A1" s="2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G1" s="2" t="s">
        <v>22</v>
      </c>
      <c r="H1" s="2" t="s">
        <v>28</v>
      </c>
      <c r="I1" s="2" t="s">
        <v>29</v>
      </c>
      <c r="J1" s="2" t="s">
        <v>30</v>
      </c>
      <c r="K1" s="2" t="s">
        <v>31</v>
      </c>
      <c r="M1" s="2" t="s">
        <v>23</v>
      </c>
      <c r="N1" s="2" t="s">
        <v>32</v>
      </c>
      <c r="O1" s="2" t="s">
        <v>33</v>
      </c>
      <c r="P1" s="2" t="s">
        <v>34</v>
      </c>
      <c r="Q1" s="2" t="s">
        <v>35</v>
      </c>
      <c r="R1" s="2" t="s">
        <v>36</v>
      </c>
      <c r="S1" s="2" t="s">
        <v>37</v>
      </c>
      <c r="T1" s="2" t="s">
        <v>38</v>
      </c>
      <c r="U1" s="2" t="s">
        <v>39</v>
      </c>
      <c r="V1" s="2" t="s">
        <v>40</v>
      </c>
      <c r="W1" s="2" t="s">
        <v>41</v>
      </c>
      <c r="X1" s="2" t="s">
        <v>42</v>
      </c>
      <c r="Y1" s="2" t="s">
        <v>43</v>
      </c>
      <c r="AA1" s="2" t="s">
        <v>44</v>
      </c>
      <c r="AB1" s="2" t="s">
        <v>45</v>
      </c>
      <c r="AD1" s="2" t="s">
        <v>44</v>
      </c>
      <c r="AE1" s="2" t="s">
        <v>45</v>
      </c>
    </row>
    <row r="2" spans="1:31" x14ac:dyDescent="0.55000000000000004">
      <c r="A2" s="2" t="s">
        <v>10</v>
      </c>
      <c r="B2" s="2" t="s">
        <v>8</v>
      </c>
      <c r="C2" s="2" t="s">
        <v>27</v>
      </c>
      <c r="D2" s="2" t="s">
        <v>27</v>
      </c>
      <c r="E2" s="2" t="s">
        <v>27</v>
      </c>
      <c r="G2" s="2" t="s">
        <v>10</v>
      </c>
      <c r="H2" s="2" t="s">
        <v>27</v>
      </c>
      <c r="I2" s="2" t="s">
        <v>27</v>
      </c>
      <c r="J2" s="2" t="s">
        <v>27</v>
      </c>
      <c r="K2" s="2" t="s">
        <v>27</v>
      </c>
      <c r="M2" s="2" t="s">
        <v>8</v>
      </c>
      <c r="N2" s="2" t="s">
        <v>27</v>
      </c>
      <c r="O2" s="2" t="s">
        <v>27</v>
      </c>
      <c r="P2" s="2" t="s">
        <v>27</v>
      </c>
      <c r="Q2" s="2" t="s">
        <v>27</v>
      </c>
      <c r="R2" s="2" t="s">
        <v>27</v>
      </c>
      <c r="S2" s="2" t="s">
        <v>27</v>
      </c>
      <c r="T2" s="2" t="s">
        <v>27</v>
      </c>
      <c r="U2" s="2" t="s">
        <v>27</v>
      </c>
      <c r="V2" s="2" t="s">
        <v>27</v>
      </c>
      <c r="W2" s="2" t="s">
        <v>27</v>
      </c>
      <c r="X2" s="2" t="s">
        <v>27</v>
      </c>
      <c r="Y2" s="2" t="s">
        <v>27</v>
      </c>
      <c r="AA2" s="2" t="s">
        <v>46</v>
      </c>
      <c r="AB2" s="2" t="s">
        <v>27</v>
      </c>
      <c r="AD2" s="2" t="s">
        <v>47</v>
      </c>
      <c r="AE2" s="2" t="s">
        <v>27</v>
      </c>
    </row>
    <row r="3" spans="1:31" x14ac:dyDescent="0.55000000000000004">
      <c r="A3" s="2" t="s">
        <v>10</v>
      </c>
      <c r="B3" s="2" t="s">
        <v>9</v>
      </c>
      <c r="C3" s="2" t="s">
        <v>27</v>
      </c>
      <c r="D3" s="2" t="s">
        <v>27</v>
      </c>
      <c r="E3" s="2" t="s">
        <v>27</v>
      </c>
      <c r="G3" s="2" t="s">
        <v>11</v>
      </c>
      <c r="H3" s="2" t="s">
        <v>27</v>
      </c>
      <c r="I3" s="2" t="s">
        <v>27</v>
      </c>
      <c r="J3" s="2" t="s">
        <v>27</v>
      </c>
      <c r="K3" s="2" t="s">
        <v>27</v>
      </c>
      <c r="M3" s="2" t="s">
        <v>9</v>
      </c>
      <c r="N3" s="2" t="s">
        <v>27</v>
      </c>
      <c r="O3" s="2" t="s">
        <v>27</v>
      </c>
      <c r="P3" s="2" t="s">
        <v>27</v>
      </c>
      <c r="Q3" s="2" t="s">
        <v>27</v>
      </c>
      <c r="R3" s="2" t="s">
        <v>27</v>
      </c>
      <c r="S3" s="2" t="s">
        <v>27</v>
      </c>
      <c r="T3" s="2" t="s">
        <v>27</v>
      </c>
      <c r="U3" s="2" t="s">
        <v>27</v>
      </c>
      <c r="V3" s="2" t="s">
        <v>27</v>
      </c>
      <c r="W3" s="2" t="s">
        <v>27</v>
      </c>
      <c r="X3" s="2" t="s">
        <v>27</v>
      </c>
      <c r="Y3" s="2" t="s">
        <v>27</v>
      </c>
      <c r="AD3" s="2" t="s">
        <v>48</v>
      </c>
      <c r="AE3" s="2" t="s">
        <v>27</v>
      </c>
    </row>
    <row r="4" spans="1:31" x14ac:dyDescent="0.55000000000000004">
      <c r="A4" s="2" t="s">
        <v>11</v>
      </c>
      <c r="B4" s="2" t="s">
        <v>8</v>
      </c>
      <c r="C4" s="2" t="s">
        <v>27</v>
      </c>
      <c r="D4" s="2" t="s">
        <v>27</v>
      </c>
      <c r="E4" s="2" t="s">
        <v>27</v>
      </c>
      <c r="G4" s="2" t="s">
        <v>12</v>
      </c>
      <c r="H4" s="2" t="s">
        <v>27</v>
      </c>
      <c r="I4" s="2" t="s">
        <v>27</v>
      </c>
      <c r="J4" s="2" t="s">
        <v>27</v>
      </c>
      <c r="K4" s="2" t="s">
        <v>27</v>
      </c>
      <c r="AD4" s="2" t="s">
        <v>49</v>
      </c>
      <c r="AE4" s="2" t="s">
        <v>27</v>
      </c>
    </row>
    <row r="5" spans="1:31" x14ac:dyDescent="0.55000000000000004">
      <c r="A5" s="2" t="s">
        <v>11</v>
      </c>
      <c r="B5" s="2" t="s">
        <v>9</v>
      </c>
      <c r="C5" s="2" t="s">
        <v>27</v>
      </c>
      <c r="D5" s="2" t="s">
        <v>27</v>
      </c>
      <c r="E5" s="2" t="s">
        <v>27</v>
      </c>
      <c r="G5" s="2" t="s">
        <v>13</v>
      </c>
      <c r="H5" s="2" t="s">
        <v>27</v>
      </c>
      <c r="I5" s="2" t="s">
        <v>27</v>
      </c>
      <c r="J5" s="2" t="s">
        <v>27</v>
      </c>
      <c r="K5" s="2" t="s">
        <v>27</v>
      </c>
      <c r="AD5" s="2" t="s">
        <v>50</v>
      </c>
      <c r="AE5" s="2" t="s">
        <v>27</v>
      </c>
    </row>
    <row r="6" spans="1:31" x14ac:dyDescent="0.55000000000000004">
      <c r="A6" s="2" t="s">
        <v>12</v>
      </c>
      <c r="B6" s="2" t="s">
        <v>8</v>
      </c>
      <c r="C6" s="2" t="s">
        <v>27</v>
      </c>
      <c r="D6" s="2" t="s">
        <v>27</v>
      </c>
      <c r="E6" s="2" t="s">
        <v>27</v>
      </c>
      <c r="G6" s="2" t="s">
        <v>14</v>
      </c>
      <c r="H6" s="2" t="s">
        <v>27</v>
      </c>
      <c r="I6" s="2" t="s">
        <v>27</v>
      </c>
      <c r="J6" s="2" t="s">
        <v>27</v>
      </c>
      <c r="K6" s="2" t="s">
        <v>27</v>
      </c>
      <c r="AD6" s="2" t="s">
        <v>51</v>
      </c>
      <c r="AE6" s="2" t="s">
        <v>27</v>
      </c>
    </row>
    <row r="7" spans="1:31" x14ac:dyDescent="0.55000000000000004">
      <c r="A7" s="2" t="s">
        <v>12</v>
      </c>
      <c r="B7" s="2" t="s">
        <v>9</v>
      </c>
      <c r="C7" s="2" t="s">
        <v>27</v>
      </c>
      <c r="D7" s="2" t="s">
        <v>27</v>
      </c>
      <c r="E7" s="2" t="s">
        <v>27</v>
      </c>
      <c r="G7" s="2" t="s">
        <v>15</v>
      </c>
      <c r="H7" s="2" t="s">
        <v>27</v>
      </c>
      <c r="I7" s="2" t="s">
        <v>27</v>
      </c>
      <c r="J7" s="2" t="s">
        <v>27</v>
      </c>
      <c r="K7" s="2" t="s">
        <v>27</v>
      </c>
      <c r="AD7" s="2" t="s">
        <v>52</v>
      </c>
      <c r="AE7" s="2" t="s">
        <v>27</v>
      </c>
    </row>
    <row r="8" spans="1:31" x14ac:dyDescent="0.55000000000000004">
      <c r="A8" s="2" t="s">
        <v>13</v>
      </c>
      <c r="B8" s="2" t="s">
        <v>8</v>
      </c>
      <c r="C8" s="2" t="s">
        <v>27</v>
      </c>
      <c r="D8" s="2" t="s">
        <v>27</v>
      </c>
      <c r="E8" s="2" t="s">
        <v>27</v>
      </c>
      <c r="G8" s="2" t="s">
        <v>16</v>
      </c>
      <c r="H8" s="2" t="s">
        <v>27</v>
      </c>
      <c r="I8" s="2" t="s">
        <v>27</v>
      </c>
      <c r="J8" s="2" t="s">
        <v>27</v>
      </c>
      <c r="K8" s="2" t="s">
        <v>27</v>
      </c>
    </row>
    <row r="9" spans="1:31" x14ac:dyDescent="0.55000000000000004">
      <c r="A9" s="2" t="s">
        <v>13</v>
      </c>
      <c r="B9" s="2" t="s">
        <v>9</v>
      </c>
      <c r="C9" s="2" t="s">
        <v>27</v>
      </c>
      <c r="D9" s="2" t="s">
        <v>27</v>
      </c>
      <c r="E9" s="2" t="s">
        <v>27</v>
      </c>
      <c r="G9" s="2" t="s">
        <v>17</v>
      </c>
      <c r="H9" s="2" t="s">
        <v>27</v>
      </c>
      <c r="I9" s="2" t="s">
        <v>27</v>
      </c>
      <c r="J9" s="2" t="s">
        <v>27</v>
      </c>
      <c r="K9" s="2" t="s">
        <v>27</v>
      </c>
    </row>
    <row r="10" spans="1:31" x14ac:dyDescent="0.55000000000000004">
      <c r="A10" s="2" t="s">
        <v>14</v>
      </c>
      <c r="B10" s="2" t="s">
        <v>8</v>
      </c>
      <c r="C10" s="2" t="s">
        <v>27</v>
      </c>
      <c r="D10" s="2" t="s">
        <v>27</v>
      </c>
      <c r="E10" s="2" t="s">
        <v>27</v>
      </c>
      <c r="G10" s="2" t="s">
        <v>18</v>
      </c>
      <c r="H10" s="2" t="s">
        <v>27</v>
      </c>
      <c r="I10" s="2" t="s">
        <v>27</v>
      </c>
      <c r="J10" s="2" t="s">
        <v>27</v>
      </c>
      <c r="K10" s="2" t="s">
        <v>27</v>
      </c>
    </row>
    <row r="11" spans="1:31" x14ac:dyDescent="0.55000000000000004">
      <c r="A11" s="2" t="s">
        <v>14</v>
      </c>
      <c r="B11" s="2" t="s">
        <v>9</v>
      </c>
      <c r="C11" s="2" t="s">
        <v>27</v>
      </c>
      <c r="D11" s="2" t="s">
        <v>27</v>
      </c>
      <c r="E11" s="2" t="s">
        <v>27</v>
      </c>
      <c r="G11" s="2" t="s">
        <v>19</v>
      </c>
      <c r="H11" s="2" t="s">
        <v>27</v>
      </c>
      <c r="I11" s="2" t="s">
        <v>27</v>
      </c>
      <c r="J11" s="2" t="s">
        <v>27</v>
      </c>
      <c r="K11" s="2" t="s">
        <v>27</v>
      </c>
    </row>
    <row r="12" spans="1:31" x14ac:dyDescent="0.55000000000000004">
      <c r="A12" s="2" t="s">
        <v>15</v>
      </c>
      <c r="B12" s="2" t="s">
        <v>8</v>
      </c>
      <c r="C12" s="2" t="s">
        <v>27</v>
      </c>
      <c r="D12" s="2" t="s">
        <v>27</v>
      </c>
      <c r="E12" s="2" t="s">
        <v>27</v>
      </c>
      <c r="G12" s="2" t="s">
        <v>20</v>
      </c>
      <c r="H12" s="2" t="s">
        <v>27</v>
      </c>
      <c r="I12" s="2" t="s">
        <v>27</v>
      </c>
      <c r="J12" s="2" t="s">
        <v>27</v>
      </c>
      <c r="K12" s="2" t="s">
        <v>27</v>
      </c>
    </row>
    <row r="13" spans="1:31" x14ac:dyDescent="0.55000000000000004">
      <c r="A13" s="2" t="s">
        <v>15</v>
      </c>
      <c r="B13" s="2" t="s">
        <v>9</v>
      </c>
      <c r="C13" s="2" t="s">
        <v>27</v>
      </c>
      <c r="D13" s="2" t="s">
        <v>27</v>
      </c>
      <c r="E13" s="2" t="s">
        <v>27</v>
      </c>
      <c r="G13" s="2" t="s">
        <v>21</v>
      </c>
      <c r="H13" s="2" t="s">
        <v>27</v>
      </c>
      <c r="I13" s="2" t="s">
        <v>27</v>
      </c>
      <c r="J13" s="2" t="s">
        <v>27</v>
      </c>
      <c r="K13" s="2" t="s">
        <v>27</v>
      </c>
    </row>
    <row r="14" spans="1:31" x14ac:dyDescent="0.55000000000000004">
      <c r="A14" s="2" t="s">
        <v>16</v>
      </c>
      <c r="B14" s="2" t="s">
        <v>8</v>
      </c>
      <c r="C14" s="2" t="s">
        <v>27</v>
      </c>
      <c r="D14" s="2" t="s">
        <v>27</v>
      </c>
      <c r="E14" s="2" t="s">
        <v>27</v>
      </c>
    </row>
    <row r="15" spans="1:31" x14ac:dyDescent="0.55000000000000004">
      <c r="A15" s="2" t="s">
        <v>16</v>
      </c>
      <c r="B15" s="2" t="s">
        <v>9</v>
      </c>
      <c r="C15" s="2" t="s">
        <v>27</v>
      </c>
      <c r="D15" s="2" t="s">
        <v>27</v>
      </c>
      <c r="E15" s="2" t="s">
        <v>27</v>
      </c>
    </row>
    <row r="16" spans="1:31" x14ac:dyDescent="0.55000000000000004">
      <c r="A16" s="2" t="s">
        <v>17</v>
      </c>
      <c r="B16" s="2" t="s">
        <v>8</v>
      </c>
      <c r="C16" s="2" t="s">
        <v>27</v>
      </c>
      <c r="D16" s="2" t="s">
        <v>27</v>
      </c>
      <c r="E16" s="2" t="s">
        <v>27</v>
      </c>
    </row>
    <row r="17" spans="1:5" x14ac:dyDescent="0.55000000000000004">
      <c r="A17" s="2" t="s">
        <v>17</v>
      </c>
      <c r="B17" s="2" t="s">
        <v>9</v>
      </c>
      <c r="C17" s="2" t="s">
        <v>27</v>
      </c>
      <c r="D17" s="2" t="s">
        <v>27</v>
      </c>
      <c r="E17" s="2" t="s">
        <v>27</v>
      </c>
    </row>
    <row r="18" spans="1:5" x14ac:dyDescent="0.55000000000000004">
      <c r="A18" s="2" t="s">
        <v>18</v>
      </c>
      <c r="B18" s="2" t="s">
        <v>8</v>
      </c>
      <c r="C18" s="2" t="s">
        <v>27</v>
      </c>
      <c r="D18" s="2" t="s">
        <v>27</v>
      </c>
      <c r="E18" s="2" t="s">
        <v>27</v>
      </c>
    </row>
    <row r="19" spans="1:5" x14ac:dyDescent="0.55000000000000004">
      <c r="A19" s="2" t="s">
        <v>18</v>
      </c>
      <c r="B19" s="2" t="s">
        <v>9</v>
      </c>
      <c r="C19" s="2" t="s">
        <v>27</v>
      </c>
      <c r="D19" s="2" t="s">
        <v>27</v>
      </c>
      <c r="E19" s="2" t="s">
        <v>27</v>
      </c>
    </row>
    <row r="20" spans="1:5" x14ac:dyDescent="0.55000000000000004">
      <c r="A20" s="2" t="s">
        <v>19</v>
      </c>
      <c r="B20" s="2" t="s">
        <v>8</v>
      </c>
      <c r="C20" s="2" t="s">
        <v>27</v>
      </c>
      <c r="D20" s="2" t="s">
        <v>27</v>
      </c>
      <c r="E20" s="2" t="s">
        <v>27</v>
      </c>
    </row>
    <row r="21" spans="1:5" x14ac:dyDescent="0.55000000000000004">
      <c r="A21" s="2" t="s">
        <v>19</v>
      </c>
      <c r="B21" s="2" t="s">
        <v>9</v>
      </c>
      <c r="C21" s="2" t="s">
        <v>27</v>
      </c>
      <c r="D21" s="2" t="s">
        <v>27</v>
      </c>
      <c r="E21" s="2" t="s">
        <v>27</v>
      </c>
    </row>
    <row r="22" spans="1:5" x14ac:dyDescent="0.55000000000000004">
      <c r="A22" s="2" t="s">
        <v>20</v>
      </c>
      <c r="B22" s="2" t="s">
        <v>8</v>
      </c>
      <c r="C22" s="2" t="s">
        <v>27</v>
      </c>
      <c r="D22" s="2" t="s">
        <v>27</v>
      </c>
      <c r="E22" s="2" t="s">
        <v>27</v>
      </c>
    </row>
    <row r="23" spans="1:5" x14ac:dyDescent="0.55000000000000004">
      <c r="A23" s="2" t="s">
        <v>20</v>
      </c>
      <c r="B23" s="2" t="s">
        <v>9</v>
      </c>
      <c r="C23" s="2" t="s">
        <v>27</v>
      </c>
      <c r="D23" s="2" t="s">
        <v>27</v>
      </c>
      <c r="E23" s="2" t="s">
        <v>27</v>
      </c>
    </row>
    <row r="24" spans="1:5" x14ac:dyDescent="0.55000000000000004">
      <c r="A24" s="2" t="s">
        <v>21</v>
      </c>
      <c r="B24" s="2" t="s">
        <v>8</v>
      </c>
      <c r="C24" s="2" t="s">
        <v>27</v>
      </c>
      <c r="D24" s="2" t="s">
        <v>27</v>
      </c>
      <c r="E24" s="2" t="s">
        <v>27</v>
      </c>
    </row>
    <row r="25" spans="1:5" x14ac:dyDescent="0.55000000000000004">
      <c r="A25" s="2" t="s">
        <v>21</v>
      </c>
      <c r="B25" s="2" t="s">
        <v>9</v>
      </c>
      <c r="C25" s="2" t="s">
        <v>27</v>
      </c>
      <c r="D25" s="2" t="s">
        <v>27</v>
      </c>
      <c r="E25" s="2" t="s">
        <v>27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9DFC9-9CEB-4A76-842C-CCDCDFACB2DE}">
  <dimension ref="A1:C93"/>
  <sheetViews>
    <sheetView workbookViewId="0">
      <selection sqref="A1:XFD1048576"/>
    </sheetView>
  </sheetViews>
  <sheetFormatPr baseColWidth="10" defaultRowHeight="14.4" x14ac:dyDescent="0.55000000000000004"/>
  <cols>
    <col min="1" max="1" width="15.47265625" bestFit="1" customWidth="1"/>
    <col min="2" max="2" width="11.68359375" bestFit="1" customWidth="1"/>
    <col min="3" max="3" width="43.15625" bestFit="1" customWidth="1"/>
  </cols>
  <sheetData>
    <row r="1" spans="1:3" x14ac:dyDescent="0.55000000000000004">
      <c r="A1" s="3" t="s">
        <v>53</v>
      </c>
      <c r="B1" s="3" t="s">
        <v>45</v>
      </c>
      <c r="C1" s="3" t="s">
        <v>146</v>
      </c>
    </row>
    <row r="2" spans="1:3" x14ac:dyDescent="0.55000000000000004">
      <c r="A2" t="s">
        <v>54</v>
      </c>
      <c r="B2">
        <f>1</f>
        <v>1</v>
      </c>
      <c r="C2" t="s">
        <v>147</v>
      </c>
    </row>
    <row r="3" spans="1:3" x14ac:dyDescent="0.55000000000000004">
      <c r="A3" t="s">
        <v>55</v>
      </c>
      <c r="B3">
        <f>1</f>
        <v>1</v>
      </c>
      <c r="C3" t="s">
        <v>148</v>
      </c>
    </row>
    <row r="4" spans="1:3" x14ac:dyDescent="0.55000000000000004">
      <c r="A4" t="s">
        <v>56</v>
      </c>
      <c r="B4">
        <f>1</f>
        <v>1</v>
      </c>
      <c r="C4" t="s">
        <v>47</v>
      </c>
    </row>
    <row r="5" spans="1:3" x14ac:dyDescent="0.55000000000000004">
      <c r="A5" t="s">
        <v>57</v>
      </c>
      <c r="B5">
        <f>0.15</f>
        <v>0.15</v>
      </c>
      <c r="C5" t="s">
        <v>149</v>
      </c>
    </row>
    <row r="6" spans="1:3" x14ac:dyDescent="0.55000000000000004">
      <c r="A6" t="s">
        <v>58</v>
      </c>
      <c r="B6">
        <f>0.01</f>
        <v>0.01</v>
      </c>
      <c r="C6" t="s">
        <v>51</v>
      </c>
    </row>
    <row r="7" spans="1:3" x14ac:dyDescent="0.55000000000000004">
      <c r="A7" s="4" t="s">
        <v>59</v>
      </c>
      <c r="B7" s="4"/>
      <c r="C7" s="4"/>
    </row>
    <row r="8" spans="1:3" x14ac:dyDescent="0.55000000000000004">
      <c r="A8" t="s">
        <v>60</v>
      </c>
      <c r="B8">
        <f>0</f>
        <v>0</v>
      </c>
      <c r="C8" t="s">
        <v>150</v>
      </c>
    </row>
    <row r="9" spans="1:3" x14ac:dyDescent="0.55000000000000004">
      <c r="A9" t="s">
        <v>61</v>
      </c>
      <c r="B9">
        <f>0</f>
        <v>0</v>
      </c>
      <c r="C9" t="s">
        <v>151</v>
      </c>
    </row>
    <row r="10" spans="1:3" x14ac:dyDescent="0.55000000000000004">
      <c r="A10" s="4" t="s">
        <v>62</v>
      </c>
      <c r="B10" s="4"/>
      <c r="C10" s="4"/>
    </row>
    <row r="11" spans="1:3" x14ac:dyDescent="0.55000000000000004">
      <c r="A11" t="s">
        <v>63</v>
      </c>
      <c r="B11">
        <f>0</f>
        <v>0</v>
      </c>
      <c r="C11" t="s">
        <v>152</v>
      </c>
    </row>
    <row r="12" spans="1:3" x14ac:dyDescent="0.55000000000000004">
      <c r="A12" t="s">
        <v>64</v>
      </c>
      <c r="B12">
        <f>0</f>
        <v>0</v>
      </c>
      <c r="C12" t="s">
        <v>153</v>
      </c>
    </row>
    <row r="13" spans="1:3" x14ac:dyDescent="0.55000000000000004">
      <c r="A13" s="4" t="s">
        <v>65</v>
      </c>
      <c r="B13" s="4"/>
      <c r="C13" s="4"/>
    </row>
    <row r="14" spans="1:3" x14ac:dyDescent="0.55000000000000004">
      <c r="A14" t="s">
        <v>66</v>
      </c>
      <c r="B14">
        <f>0</f>
        <v>0</v>
      </c>
      <c r="C14" t="s">
        <v>154</v>
      </c>
    </row>
    <row r="15" spans="1:3" x14ac:dyDescent="0.55000000000000004">
      <c r="A15" t="s">
        <v>67</v>
      </c>
      <c r="B15">
        <f>0</f>
        <v>0</v>
      </c>
      <c r="C15" t="s">
        <v>155</v>
      </c>
    </row>
    <row r="16" spans="1:3" x14ac:dyDescent="0.55000000000000004">
      <c r="A16" s="4" t="s">
        <v>68</v>
      </c>
      <c r="B16" s="4"/>
      <c r="C16" s="4"/>
    </row>
    <row r="17" spans="1:3" x14ac:dyDescent="0.55000000000000004">
      <c r="A17" t="s">
        <v>69</v>
      </c>
      <c r="B17">
        <f>0</f>
        <v>0</v>
      </c>
      <c r="C17" t="s">
        <v>156</v>
      </c>
    </row>
    <row r="18" spans="1:3" x14ac:dyDescent="0.55000000000000004">
      <c r="A18" t="s">
        <v>70</v>
      </c>
      <c r="B18">
        <f>0</f>
        <v>0</v>
      </c>
      <c r="C18" t="s">
        <v>157</v>
      </c>
    </row>
    <row r="19" spans="1:3" x14ac:dyDescent="0.55000000000000004">
      <c r="A19" s="4" t="s">
        <v>71</v>
      </c>
      <c r="B19" s="4"/>
      <c r="C19" s="4"/>
    </row>
    <row r="20" spans="1:3" x14ac:dyDescent="0.55000000000000004">
      <c r="A20" t="s">
        <v>72</v>
      </c>
      <c r="B20">
        <f>0</f>
        <v>0</v>
      </c>
      <c r="C20" t="s">
        <v>158</v>
      </c>
    </row>
    <row r="21" spans="1:3" x14ac:dyDescent="0.55000000000000004">
      <c r="A21" t="s">
        <v>73</v>
      </c>
      <c r="B21">
        <f>0</f>
        <v>0</v>
      </c>
      <c r="C21" t="s">
        <v>159</v>
      </c>
    </row>
    <row r="22" spans="1:3" x14ac:dyDescent="0.55000000000000004">
      <c r="A22" s="4" t="s">
        <v>74</v>
      </c>
      <c r="B22" s="4"/>
      <c r="C22" s="4"/>
    </row>
    <row r="23" spans="1:3" x14ac:dyDescent="0.55000000000000004">
      <c r="A23" t="s">
        <v>75</v>
      </c>
      <c r="B23">
        <f>0</f>
        <v>0</v>
      </c>
      <c r="C23" t="s">
        <v>160</v>
      </c>
    </row>
    <row r="24" spans="1:3" x14ac:dyDescent="0.55000000000000004">
      <c r="A24" t="s">
        <v>76</v>
      </c>
      <c r="B24">
        <f>0</f>
        <v>0</v>
      </c>
      <c r="C24" t="s">
        <v>161</v>
      </c>
    </row>
    <row r="25" spans="1:3" x14ac:dyDescent="0.55000000000000004">
      <c r="A25" s="4" t="s">
        <v>77</v>
      </c>
      <c r="B25" s="4"/>
      <c r="C25" s="4"/>
    </row>
    <row r="26" spans="1:3" x14ac:dyDescent="0.55000000000000004">
      <c r="A26" t="s">
        <v>78</v>
      </c>
      <c r="B26">
        <f>0</f>
        <v>0</v>
      </c>
      <c r="C26" t="s">
        <v>162</v>
      </c>
    </row>
    <row r="27" spans="1:3" x14ac:dyDescent="0.55000000000000004">
      <c r="A27" t="s">
        <v>79</v>
      </c>
      <c r="B27">
        <f>0</f>
        <v>0</v>
      </c>
      <c r="C27" t="s">
        <v>163</v>
      </c>
    </row>
    <row r="28" spans="1:3" x14ac:dyDescent="0.55000000000000004">
      <c r="A28" s="4" t="s">
        <v>80</v>
      </c>
      <c r="B28" s="4"/>
      <c r="C28" s="4"/>
    </row>
    <row r="29" spans="1:3" x14ac:dyDescent="0.55000000000000004">
      <c r="A29" t="s">
        <v>81</v>
      </c>
      <c r="B29">
        <f>0</f>
        <v>0</v>
      </c>
      <c r="C29" t="s">
        <v>164</v>
      </c>
    </row>
    <row r="30" spans="1:3" x14ac:dyDescent="0.55000000000000004">
      <c r="A30" t="s">
        <v>82</v>
      </c>
      <c r="B30">
        <f>0</f>
        <v>0</v>
      </c>
      <c r="C30" t="s">
        <v>165</v>
      </c>
    </row>
    <row r="31" spans="1:3" x14ac:dyDescent="0.55000000000000004">
      <c r="A31" s="4" t="s">
        <v>83</v>
      </c>
      <c r="B31" s="4"/>
      <c r="C31" s="4"/>
    </row>
    <row r="32" spans="1:3" x14ac:dyDescent="0.55000000000000004">
      <c r="A32" t="s">
        <v>84</v>
      </c>
      <c r="B32">
        <f>0</f>
        <v>0</v>
      </c>
      <c r="C32" t="s">
        <v>166</v>
      </c>
    </row>
    <row r="33" spans="1:3" x14ac:dyDescent="0.55000000000000004">
      <c r="A33" t="s">
        <v>85</v>
      </c>
      <c r="B33">
        <f>0</f>
        <v>0</v>
      </c>
      <c r="C33" t="s">
        <v>167</v>
      </c>
    </row>
    <row r="34" spans="1:3" x14ac:dyDescent="0.55000000000000004">
      <c r="A34" s="4" t="s">
        <v>86</v>
      </c>
      <c r="B34" s="4"/>
      <c r="C34" s="4"/>
    </row>
    <row r="35" spans="1:3" x14ac:dyDescent="0.55000000000000004">
      <c r="A35" t="s">
        <v>87</v>
      </c>
      <c r="B35">
        <f>0</f>
        <v>0</v>
      </c>
      <c r="C35" t="s">
        <v>168</v>
      </c>
    </row>
    <row r="36" spans="1:3" x14ac:dyDescent="0.55000000000000004">
      <c r="A36" t="s">
        <v>88</v>
      </c>
      <c r="B36">
        <f>0</f>
        <v>0</v>
      </c>
      <c r="C36" t="s">
        <v>169</v>
      </c>
    </row>
    <row r="37" spans="1:3" x14ac:dyDescent="0.55000000000000004">
      <c r="A37" s="4" t="s">
        <v>89</v>
      </c>
      <c r="B37" s="4"/>
      <c r="C37" s="4"/>
    </row>
    <row r="38" spans="1:3" x14ac:dyDescent="0.55000000000000004">
      <c r="A38" t="s">
        <v>90</v>
      </c>
      <c r="B38">
        <f>0</f>
        <v>0</v>
      </c>
      <c r="C38" t="s">
        <v>170</v>
      </c>
    </row>
    <row r="39" spans="1:3" x14ac:dyDescent="0.55000000000000004">
      <c r="A39" t="s">
        <v>91</v>
      </c>
      <c r="B39">
        <f>0</f>
        <v>0</v>
      </c>
      <c r="C39" t="s">
        <v>171</v>
      </c>
    </row>
    <row r="40" spans="1:3" x14ac:dyDescent="0.55000000000000004">
      <c r="A40" s="4" t="s">
        <v>92</v>
      </c>
      <c r="B40" s="4"/>
      <c r="C40" s="4"/>
    </row>
    <row r="41" spans="1:3" x14ac:dyDescent="0.55000000000000004">
      <c r="A41" t="s">
        <v>93</v>
      </c>
      <c r="B41">
        <f>0</f>
        <v>0</v>
      </c>
      <c r="C41" t="s">
        <v>172</v>
      </c>
    </row>
    <row r="42" spans="1:3" x14ac:dyDescent="0.55000000000000004">
      <c r="A42" t="s">
        <v>94</v>
      </c>
      <c r="B42">
        <f>0</f>
        <v>0</v>
      </c>
      <c r="C42" t="s">
        <v>173</v>
      </c>
    </row>
    <row r="43" spans="1:3" x14ac:dyDescent="0.55000000000000004">
      <c r="A43" t="s">
        <v>95</v>
      </c>
      <c r="B43">
        <f>0</f>
        <v>0</v>
      </c>
      <c r="C43" t="s">
        <v>174</v>
      </c>
    </row>
    <row r="44" spans="1:3" x14ac:dyDescent="0.55000000000000004">
      <c r="A44" s="4" t="s">
        <v>96</v>
      </c>
      <c r="B44" s="4"/>
      <c r="C44" s="4"/>
    </row>
    <row r="45" spans="1:3" x14ac:dyDescent="0.55000000000000004">
      <c r="A45" t="s">
        <v>97</v>
      </c>
      <c r="B45">
        <f t="shared" ref="B45:B68" si="0" xml:space="preserve"> 1/24</f>
        <v>4.1666666666666664E-2</v>
      </c>
      <c r="C45" t="s">
        <v>175</v>
      </c>
    </row>
    <row r="46" spans="1:3" x14ac:dyDescent="0.55000000000000004">
      <c r="A46" t="s">
        <v>98</v>
      </c>
      <c r="B46">
        <f t="shared" si="0"/>
        <v>4.1666666666666664E-2</v>
      </c>
      <c r="C46" t="s">
        <v>176</v>
      </c>
    </row>
    <row r="47" spans="1:3" x14ac:dyDescent="0.55000000000000004">
      <c r="A47" t="s">
        <v>99</v>
      </c>
      <c r="B47">
        <f t="shared" si="0"/>
        <v>4.1666666666666664E-2</v>
      </c>
      <c r="C47" t="s">
        <v>177</v>
      </c>
    </row>
    <row r="48" spans="1:3" x14ac:dyDescent="0.55000000000000004">
      <c r="A48" t="s">
        <v>100</v>
      </c>
      <c r="B48">
        <f t="shared" si="0"/>
        <v>4.1666666666666664E-2</v>
      </c>
      <c r="C48" t="s">
        <v>178</v>
      </c>
    </row>
    <row r="49" spans="1:3" x14ac:dyDescent="0.55000000000000004">
      <c r="A49" t="s">
        <v>101</v>
      </c>
      <c r="B49">
        <f t="shared" si="0"/>
        <v>4.1666666666666664E-2</v>
      </c>
      <c r="C49" t="s">
        <v>179</v>
      </c>
    </row>
    <row r="50" spans="1:3" x14ac:dyDescent="0.55000000000000004">
      <c r="A50" t="s">
        <v>102</v>
      </c>
      <c r="B50">
        <f t="shared" si="0"/>
        <v>4.1666666666666664E-2</v>
      </c>
      <c r="C50" t="s">
        <v>180</v>
      </c>
    </row>
    <row r="51" spans="1:3" x14ac:dyDescent="0.55000000000000004">
      <c r="A51" t="s">
        <v>103</v>
      </c>
      <c r="B51">
        <f t="shared" si="0"/>
        <v>4.1666666666666664E-2</v>
      </c>
      <c r="C51" t="s">
        <v>181</v>
      </c>
    </row>
    <row r="52" spans="1:3" x14ac:dyDescent="0.55000000000000004">
      <c r="A52" t="s">
        <v>104</v>
      </c>
      <c r="B52">
        <f t="shared" si="0"/>
        <v>4.1666666666666664E-2</v>
      </c>
      <c r="C52" t="s">
        <v>182</v>
      </c>
    </row>
    <row r="53" spans="1:3" x14ac:dyDescent="0.55000000000000004">
      <c r="A53" t="s">
        <v>105</v>
      </c>
      <c r="B53">
        <f t="shared" si="0"/>
        <v>4.1666666666666664E-2</v>
      </c>
      <c r="C53" t="s">
        <v>183</v>
      </c>
    </row>
    <row r="54" spans="1:3" x14ac:dyDescent="0.55000000000000004">
      <c r="A54" t="s">
        <v>106</v>
      </c>
      <c r="B54">
        <f t="shared" si="0"/>
        <v>4.1666666666666664E-2</v>
      </c>
      <c r="C54" t="s">
        <v>184</v>
      </c>
    </row>
    <row r="55" spans="1:3" x14ac:dyDescent="0.55000000000000004">
      <c r="A55" t="s">
        <v>107</v>
      </c>
      <c r="B55">
        <f t="shared" si="0"/>
        <v>4.1666666666666664E-2</v>
      </c>
      <c r="C55" t="s">
        <v>185</v>
      </c>
    </row>
    <row r="56" spans="1:3" x14ac:dyDescent="0.55000000000000004">
      <c r="A56" t="s">
        <v>108</v>
      </c>
      <c r="B56">
        <f t="shared" si="0"/>
        <v>4.1666666666666664E-2</v>
      </c>
      <c r="C56" t="s">
        <v>186</v>
      </c>
    </row>
    <row r="57" spans="1:3" x14ac:dyDescent="0.55000000000000004">
      <c r="A57" t="s">
        <v>109</v>
      </c>
      <c r="B57">
        <f t="shared" si="0"/>
        <v>4.1666666666666664E-2</v>
      </c>
      <c r="C57" t="s">
        <v>187</v>
      </c>
    </row>
    <row r="58" spans="1:3" x14ac:dyDescent="0.55000000000000004">
      <c r="A58" t="s">
        <v>110</v>
      </c>
      <c r="B58">
        <f t="shared" si="0"/>
        <v>4.1666666666666664E-2</v>
      </c>
      <c r="C58" t="s">
        <v>188</v>
      </c>
    </row>
    <row r="59" spans="1:3" x14ac:dyDescent="0.55000000000000004">
      <c r="A59" t="s">
        <v>111</v>
      </c>
      <c r="B59">
        <f t="shared" si="0"/>
        <v>4.1666666666666664E-2</v>
      </c>
      <c r="C59" t="s">
        <v>189</v>
      </c>
    </row>
    <row r="60" spans="1:3" x14ac:dyDescent="0.55000000000000004">
      <c r="A60" t="s">
        <v>112</v>
      </c>
      <c r="B60">
        <f t="shared" si="0"/>
        <v>4.1666666666666664E-2</v>
      </c>
      <c r="C60" t="s">
        <v>190</v>
      </c>
    </row>
    <row r="61" spans="1:3" x14ac:dyDescent="0.55000000000000004">
      <c r="A61" t="s">
        <v>113</v>
      </c>
      <c r="B61">
        <f t="shared" si="0"/>
        <v>4.1666666666666664E-2</v>
      </c>
      <c r="C61" t="s">
        <v>191</v>
      </c>
    </row>
    <row r="62" spans="1:3" x14ac:dyDescent="0.55000000000000004">
      <c r="A62" t="s">
        <v>114</v>
      </c>
      <c r="B62">
        <f t="shared" si="0"/>
        <v>4.1666666666666664E-2</v>
      </c>
      <c r="C62" t="s">
        <v>192</v>
      </c>
    </row>
    <row r="63" spans="1:3" x14ac:dyDescent="0.55000000000000004">
      <c r="A63" t="s">
        <v>115</v>
      </c>
      <c r="B63">
        <f t="shared" si="0"/>
        <v>4.1666666666666664E-2</v>
      </c>
      <c r="C63" t="s">
        <v>193</v>
      </c>
    </row>
    <row r="64" spans="1:3" x14ac:dyDescent="0.55000000000000004">
      <c r="A64" t="s">
        <v>116</v>
      </c>
      <c r="B64">
        <f t="shared" si="0"/>
        <v>4.1666666666666664E-2</v>
      </c>
      <c r="C64" t="s">
        <v>194</v>
      </c>
    </row>
    <row r="65" spans="1:3" x14ac:dyDescent="0.55000000000000004">
      <c r="A65" t="s">
        <v>117</v>
      </c>
      <c r="B65">
        <f t="shared" si="0"/>
        <v>4.1666666666666664E-2</v>
      </c>
      <c r="C65" t="s">
        <v>195</v>
      </c>
    </row>
    <row r="66" spans="1:3" x14ac:dyDescent="0.55000000000000004">
      <c r="A66" t="s">
        <v>118</v>
      </c>
      <c r="B66">
        <f t="shared" si="0"/>
        <v>4.1666666666666664E-2</v>
      </c>
      <c r="C66" t="s">
        <v>196</v>
      </c>
    </row>
    <row r="67" spans="1:3" x14ac:dyDescent="0.55000000000000004">
      <c r="A67" t="s">
        <v>119</v>
      </c>
      <c r="B67">
        <f t="shared" si="0"/>
        <v>4.1666666666666664E-2</v>
      </c>
      <c r="C67" t="s">
        <v>197</v>
      </c>
    </row>
    <row r="68" spans="1:3" x14ac:dyDescent="0.55000000000000004">
      <c r="A68" t="s">
        <v>120</v>
      </c>
      <c r="B68">
        <f t="shared" si="0"/>
        <v>4.1666666666666664E-2</v>
      </c>
      <c r="C68" t="s">
        <v>198</v>
      </c>
    </row>
    <row r="69" spans="1:3" x14ac:dyDescent="0.55000000000000004">
      <c r="A69" s="4" t="s">
        <v>121</v>
      </c>
      <c r="B69" s="4"/>
      <c r="C69" s="4"/>
    </row>
    <row r="70" spans="1:3" x14ac:dyDescent="0.55000000000000004">
      <c r="A70" t="s">
        <v>122</v>
      </c>
      <c r="B70">
        <f t="shared" ref="B70:B93" si="1" xml:space="preserve"> 1/24</f>
        <v>4.1666666666666664E-2</v>
      </c>
      <c r="C70" t="s">
        <v>199</v>
      </c>
    </row>
    <row r="71" spans="1:3" x14ac:dyDescent="0.55000000000000004">
      <c r="A71" t="s">
        <v>123</v>
      </c>
      <c r="B71">
        <f t="shared" si="1"/>
        <v>4.1666666666666664E-2</v>
      </c>
      <c r="C71" t="s">
        <v>200</v>
      </c>
    </row>
    <row r="72" spans="1:3" x14ac:dyDescent="0.55000000000000004">
      <c r="A72" t="s">
        <v>124</v>
      </c>
      <c r="B72">
        <f t="shared" si="1"/>
        <v>4.1666666666666664E-2</v>
      </c>
      <c r="C72" t="s">
        <v>201</v>
      </c>
    </row>
    <row r="73" spans="1:3" x14ac:dyDescent="0.55000000000000004">
      <c r="A73" t="s">
        <v>125</v>
      </c>
      <c r="B73">
        <f t="shared" si="1"/>
        <v>4.1666666666666664E-2</v>
      </c>
      <c r="C73" t="s">
        <v>202</v>
      </c>
    </row>
    <row r="74" spans="1:3" x14ac:dyDescent="0.55000000000000004">
      <c r="A74" t="s">
        <v>126</v>
      </c>
      <c r="B74">
        <f t="shared" si="1"/>
        <v>4.1666666666666664E-2</v>
      </c>
      <c r="C74" t="s">
        <v>203</v>
      </c>
    </row>
    <row r="75" spans="1:3" x14ac:dyDescent="0.55000000000000004">
      <c r="A75" t="s">
        <v>127</v>
      </c>
      <c r="B75">
        <f t="shared" si="1"/>
        <v>4.1666666666666664E-2</v>
      </c>
      <c r="C75" t="s">
        <v>204</v>
      </c>
    </row>
    <row r="76" spans="1:3" x14ac:dyDescent="0.55000000000000004">
      <c r="A76" t="s">
        <v>128</v>
      </c>
      <c r="B76">
        <f t="shared" si="1"/>
        <v>4.1666666666666664E-2</v>
      </c>
      <c r="C76" t="s">
        <v>205</v>
      </c>
    </row>
    <row r="77" spans="1:3" x14ac:dyDescent="0.55000000000000004">
      <c r="A77" t="s">
        <v>129</v>
      </c>
      <c r="B77">
        <f t="shared" si="1"/>
        <v>4.1666666666666664E-2</v>
      </c>
      <c r="C77" t="s">
        <v>206</v>
      </c>
    </row>
    <row r="78" spans="1:3" x14ac:dyDescent="0.55000000000000004">
      <c r="A78" t="s">
        <v>130</v>
      </c>
      <c r="B78">
        <f t="shared" si="1"/>
        <v>4.1666666666666664E-2</v>
      </c>
      <c r="C78" t="s">
        <v>207</v>
      </c>
    </row>
    <row r="79" spans="1:3" x14ac:dyDescent="0.55000000000000004">
      <c r="A79" t="s">
        <v>131</v>
      </c>
      <c r="B79">
        <f t="shared" si="1"/>
        <v>4.1666666666666664E-2</v>
      </c>
      <c r="C79" t="s">
        <v>208</v>
      </c>
    </row>
    <row r="80" spans="1:3" x14ac:dyDescent="0.55000000000000004">
      <c r="A80" t="s">
        <v>132</v>
      </c>
      <c r="B80">
        <f t="shared" si="1"/>
        <v>4.1666666666666664E-2</v>
      </c>
      <c r="C80" t="s">
        <v>209</v>
      </c>
    </row>
    <row r="81" spans="1:3" x14ac:dyDescent="0.55000000000000004">
      <c r="A81" t="s">
        <v>133</v>
      </c>
      <c r="B81">
        <f t="shared" si="1"/>
        <v>4.1666666666666664E-2</v>
      </c>
      <c r="C81" t="s">
        <v>210</v>
      </c>
    </row>
    <row r="82" spans="1:3" x14ac:dyDescent="0.55000000000000004">
      <c r="A82" t="s">
        <v>134</v>
      </c>
      <c r="B82">
        <f t="shared" si="1"/>
        <v>4.1666666666666664E-2</v>
      </c>
      <c r="C82" t="s">
        <v>211</v>
      </c>
    </row>
    <row r="83" spans="1:3" x14ac:dyDescent="0.55000000000000004">
      <c r="A83" t="s">
        <v>135</v>
      </c>
      <c r="B83">
        <f t="shared" si="1"/>
        <v>4.1666666666666664E-2</v>
      </c>
      <c r="C83" t="s">
        <v>212</v>
      </c>
    </row>
    <row r="84" spans="1:3" x14ac:dyDescent="0.55000000000000004">
      <c r="A84" t="s">
        <v>136</v>
      </c>
      <c r="B84">
        <f t="shared" si="1"/>
        <v>4.1666666666666664E-2</v>
      </c>
      <c r="C84" t="s">
        <v>213</v>
      </c>
    </row>
    <row r="85" spans="1:3" x14ac:dyDescent="0.55000000000000004">
      <c r="A85" t="s">
        <v>137</v>
      </c>
      <c r="B85">
        <f t="shared" si="1"/>
        <v>4.1666666666666664E-2</v>
      </c>
      <c r="C85" t="s">
        <v>214</v>
      </c>
    </row>
    <row r="86" spans="1:3" x14ac:dyDescent="0.55000000000000004">
      <c r="A86" t="s">
        <v>138</v>
      </c>
      <c r="B86">
        <f t="shared" si="1"/>
        <v>4.1666666666666664E-2</v>
      </c>
      <c r="C86" t="s">
        <v>215</v>
      </c>
    </row>
    <row r="87" spans="1:3" x14ac:dyDescent="0.55000000000000004">
      <c r="A87" t="s">
        <v>139</v>
      </c>
      <c r="B87">
        <f t="shared" si="1"/>
        <v>4.1666666666666664E-2</v>
      </c>
      <c r="C87" t="s">
        <v>216</v>
      </c>
    </row>
    <row r="88" spans="1:3" x14ac:dyDescent="0.55000000000000004">
      <c r="A88" t="s">
        <v>140</v>
      </c>
      <c r="B88">
        <f t="shared" si="1"/>
        <v>4.1666666666666664E-2</v>
      </c>
      <c r="C88" t="s">
        <v>217</v>
      </c>
    </row>
    <row r="89" spans="1:3" x14ac:dyDescent="0.55000000000000004">
      <c r="A89" t="s">
        <v>141</v>
      </c>
      <c r="B89">
        <f t="shared" si="1"/>
        <v>4.1666666666666664E-2</v>
      </c>
      <c r="C89" t="s">
        <v>218</v>
      </c>
    </row>
    <row r="90" spans="1:3" x14ac:dyDescent="0.55000000000000004">
      <c r="A90" t="s">
        <v>142</v>
      </c>
      <c r="B90">
        <f t="shared" si="1"/>
        <v>4.1666666666666664E-2</v>
      </c>
      <c r="C90" t="s">
        <v>219</v>
      </c>
    </row>
    <row r="91" spans="1:3" x14ac:dyDescent="0.55000000000000004">
      <c r="A91" t="s">
        <v>143</v>
      </c>
      <c r="B91">
        <f t="shared" si="1"/>
        <v>4.1666666666666664E-2</v>
      </c>
      <c r="C91" t="s">
        <v>220</v>
      </c>
    </row>
    <row r="92" spans="1:3" x14ac:dyDescent="0.55000000000000004">
      <c r="A92" t="s">
        <v>144</v>
      </c>
      <c r="B92">
        <f t="shared" si="1"/>
        <v>4.1666666666666664E-2</v>
      </c>
      <c r="C92" t="s">
        <v>221</v>
      </c>
    </row>
    <row r="93" spans="1:3" x14ac:dyDescent="0.55000000000000004">
      <c r="A93" t="s">
        <v>145</v>
      </c>
      <c r="B93">
        <f t="shared" si="1"/>
        <v>4.1666666666666664E-2</v>
      </c>
      <c r="C93" t="s">
        <v>222</v>
      </c>
    </row>
  </sheetData>
  <mergeCells count="14">
    <mergeCell ref="A44:C44"/>
    <mergeCell ref="A69:C69"/>
    <mergeCell ref="A25:C25"/>
    <mergeCell ref="A28:C28"/>
    <mergeCell ref="A31:C31"/>
    <mergeCell ref="A34:C34"/>
    <mergeCell ref="A37:C37"/>
    <mergeCell ref="A40:C40"/>
    <mergeCell ref="A22:C22"/>
    <mergeCell ref="A7:C7"/>
    <mergeCell ref="A10:C10"/>
    <mergeCell ref="A13:C13"/>
    <mergeCell ref="A16:C16"/>
    <mergeCell ref="A19:C19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1AEC0-6891-4A61-A513-BDEDEF0E4CB4}">
  <dimension ref="A1:C207"/>
  <sheetViews>
    <sheetView workbookViewId="0">
      <selection sqref="A1:XFD1048576"/>
    </sheetView>
  </sheetViews>
  <sheetFormatPr baseColWidth="10" defaultRowHeight="14.4" x14ac:dyDescent="0.55000000000000004"/>
  <cols>
    <col min="1" max="1" width="12.3125" bestFit="1" customWidth="1"/>
    <col min="2" max="2" width="11.68359375" bestFit="1" customWidth="1"/>
    <col min="3" max="3" width="79.15625" bestFit="1" customWidth="1"/>
  </cols>
  <sheetData>
    <row r="1" spans="1:3" x14ac:dyDescent="0.55000000000000004">
      <c r="A1" s="3" t="s">
        <v>53</v>
      </c>
      <c r="B1" s="3" t="s">
        <v>45</v>
      </c>
      <c r="C1" s="3" t="s">
        <v>146</v>
      </c>
    </row>
    <row r="2" spans="1:3" x14ac:dyDescent="0.55000000000000004">
      <c r="A2" t="s">
        <v>223</v>
      </c>
      <c r="B2">
        <f>0.9606</f>
        <v>0.96060000000000001</v>
      </c>
      <c r="C2" t="s">
        <v>429</v>
      </c>
    </row>
    <row r="3" spans="1:3" x14ac:dyDescent="0.55000000000000004">
      <c r="A3" t="s">
        <v>224</v>
      </c>
      <c r="B3">
        <f>0.045</f>
        <v>4.4999999999999998E-2</v>
      </c>
      <c r="C3" t="s">
        <v>430</v>
      </c>
    </row>
    <row r="4" spans="1:3" x14ac:dyDescent="0.55000000000000004">
      <c r="A4" t="s">
        <v>225</v>
      </c>
      <c r="B4">
        <f>0.01</f>
        <v>0.01</v>
      </c>
      <c r="C4" t="s">
        <v>431</v>
      </c>
    </row>
    <row r="5" spans="1:3" x14ac:dyDescent="0.55000000000000004">
      <c r="A5" t="s">
        <v>226</v>
      </c>
      <c r="B5">
        <f>10</f>
        <v>10</v>
      </c>
      <c r="C5" t="s">
        <v>432</v>
      </c>
    </row>
    <row r="6" spans="1:3" x14ac:dyDescent="0.55000000000000004">
      <c r="A6" t="s">
        <v>227</v>
      </c>
      <c r="B6">
        <f>10</f>
        <v>10</v>
      </c>
      <c r="C6" t="s">
        <v>433</v>
      </c>
    </row>
    <row r="7" spans="1:3" x14ac:dyDescent="0.55000000000000004">
      <c r="A7" t="s">
        <v>228</v>
      </c>
      <c r="B7">
        <f>0.5</f>
        <v>0.5</v>
      </c>
      <c r="C7" t="s">
        <v>434</v>
      </c>
    </row>
    <row r="8" spans="1:3" x14ac:dyDescent="0.55000000000000004">
      <c r="A8" t="s">
        <v>229</v>
      </c>
      <c r="B8">
        <f>1</f>
        <v>1</v>
      </c>
      <c r="C8" t="s">
        <v>435</v>
      </c>
    </row>
    <row r="9" spans="1:3" x14ac:dyDescent="0.55000000000000004">
      <c r="A9" t="s">
        <v>230</v>
      </c>
      <c r="B9">
        <f>0.01</f>
        <v>0.01</v>
      </c>
      <c r="C9" t="s">
        <v>436</v>
      </c>
    </row>
    <row r="10" spans="1:3" x14ac:dyDescent="0.55000000000000004">
      <c r="A10" t="s">
        <v>231</v>
      </c>
      <c r="B10">
        <f>1.83</f>
        <v>1.83</v>
      </c>
      <c r="C10" t="s">
        <v>437</v>
      </c>
    </row>
    <row r="11" spans="1:3" x14ac:dyDescent="0.55000000000000004">
      <c r="A11" t="s">
        <v>232</v>
      </c>
      <c r="B11">
        <f>0.83</f>
        <v>0.83</v>
      </c>
      <c r="C11" t="s">
        <v>438</v>
      </c>
    </row>
    <row r="12" spans="1:3" x14ac:dyDescent="0.55000000000000004">
      <c r="A12" t="s">
        <v>233</v>
      </c>
      <c r="B12">
        <f>0.2</f>
        <v>0.2</v>
      </c>
      <c r="C12" t="s">
        <v>439</v>
      </c>
    </row>
    <row r="13" spans="1:3" x14ac:dyDescent="0.55000000000000004">
      <c r="A13" t="s">
        <v>234</v>
      </c>
      <c r="B13">
        <f>0</f>
        <v>0</v>
      </c>
      <c r="C13" t="s">
        <v>440</v>
      </c>
    </row>
    <row r="14" spans="1:3" x14ac:dyDescent="0.55000000000000004">
      <c r="A14" t="s">
        <v>235</v>
      </c>
      <c r="B14">
        <f>0</f>
        <v>0</v>
      </c>
      <c r="C14" t="s">
        <v>441</v>
      </c>
    </row>
    <row r="15" spans="1:3" x14ac:dyDescent="0.55000000000000004">
      <c r="A15" t="s">
        <v>236</v>
      </c>
      <c r="B15">
        <f>0.3</f>
        <v>0.3</v>
      </c>
      <c r="C15" t="s">
        <v>442</v>
      </c>
    </row>
    <row r="16" spans="1:3" x14ac:dyDescent="0.55000000000000004">
      <c r="A16" t="s">
        <v>237</v>
      </c>
      <c r="B16">
        <f>8</f>
        <v>8</v>
      </c>
      <c r="C16" t="s">
        <v>443</v>
      </c>
    </row>
    <row r="17" spans="1:3" x14ac:dyDescent="0.55000000000000004">
      <c r="A17" s="4" t="s">
        <v>238</v>
      </c>
      <c r="B17" s="4"/>
      <c r="C17" s="4"/>
    </row>
    <row r="18" spans="1:3" x14ac:dyDescent="0.55000000000000004">
      <c r="A18" t="s">
        <v>239</v>
      </c>
      <c r="B18">
        <f>0</f>
        <v>0</v>
      </c>
      <c r="C18" t="s">
        <v>444</v>
      </c>
    </row>
    <row r="19" spans="1:3" x14ac:dyDescent="0.55000000000000004">
      <c r="A19" t="s">
        <v>240</v>
      </c>
      <c r="B19">
        <f>0</f>
        <v>0</v>
      </c>
      <c r="C19" t="s">
        <v>445</v>
      </c>
    </row>
    <row r="20" spans="1:3" x14ac:dyDescent="0.55000000000000004">
      <c r="A20" t="s">
        <v>241</v>
      </c>
      <c r="B20">
        <f>0</f>
        <v>0</v>
      </c>
      <c r="C20" t="s">
        <v>446</v>
      </c>
    </row>
    <row r="21" spans="1:3" x14ac:dyDescent="0.55000000000000004">
      <c r="A21" t="s">
        <v>242</v>
      </c>
      <c r="B21">
        <f>0</f>
        <v>0</v>
      </c>
      <c r="C21" t="s">
        <v>447</v>
      </c>
    </row>
    <row r="22" spans="1:3" x14ac:dyDescent="0.55000000000000004">
      <c r="A22" t="s">
        <v>243</v>
      </c>
      <c r="B22">
        <f>0</f>
        <v>0</v>
      </c>
      <c r="C22" t="s">
        <v>448</v>
      </c>
    </row>
    <row r="23" spans="1:3" x14ac:dyDescent="0.55000000000000004">
      <c r="A23" t="s">
        <v>244</v>
      </c>
      <c r="B23">
        <f>0</f>
        <v>0</v>
      </c>
      <c r="C23" t="s">
        <v>449</v>
      </c>
    </row>
    <row r="24" spans="1:3" x14ac:dyDescent="0.55000000000000004">
      <c r="A24" t="s">
        <v>245</v>
      </c>
      <c r="B24">
        <f>0</f>
        <v>0</v>
      </c>
      <c r="C24" t="s">
        <v>450</v>
      </c>
    </row>
    <row r="25" spans="1:3" x14ac:dyDescent="0.55000000000000004">
      <c r="A25" t="s">
        <v>246</v>
      </c>
      <c r="B25">
        <f>0</f>
        <v>0</v>
      </c>
      <c r="C25" t="s">
        <v>451</v>
      </c>
    </row>
    <row r="26" spans="1:3" x14ac:dyDescent="0.55000000000000004">
      <c r="A26" t="s">
        <v>247</v>
      </c>
      <c r="B26">
        <f>0</f>
        <v>0</v>
      </c>
      <c r="C26" t="s">
        <v>452</v>
      </c>
    </row>
    <row r="27" spans="1:3" x14ac:dyDescent="0.55000000000000004">
      <c r="A27" t="s">
        <v>248</v>
      </c>
      <c r="B27">
        <f>0</f>
        <v>0</v>
      </c>
      <c r="C27" t="s">
        <v>453</v>
      </c>
    </row>
    <row r="28" spans="1:3" x14ac:dyDescent="0.55000000000000004">
      <c r="A28" t="s">
        <v>249</v>
      </c>
      <c r="B28">
        <f>0</f>
        <v>0</v>
      </c>
      <c r="C28" t="s">
        <v>454</v>
      </c>
    </row>
    <row r="29" spans="1:3" x14ac:dyDescent="0.55000000000000004">
      <c r="A29" t="s">
        <v>250</v>
      </c>
      <c r="B29">
        <f>0</f>
        <v>0</v>
      </c>
      <c r="C29" t="s">
        <v>455</v>
      </c>
    </row>
    <row r="30" spans="1:3" x14ac:dyDescent="0.55000000000000004">
      <c r="A30" s="4" t="s">
        <v>251</v>
      </c>
      <c r="B30" s="4"/>
      <c r="C30" s="4"/>
    </row>
    <row r="31" spans="1:3" x14ac:dyDescent="0.55000000000000004">
      <c r="A31" t="s">
        <v>252</v>
      </c>
      <c r="B31">
        <f t="shared" ref="B31:B42" si="0">0.01</f>
        <v>0.01</v>
      </c>
      <c r="C31" t="s">
        <v>456</v>
      </c>
    </row>
    <row r="32" spans="1:3" x14ac:dyDescent="0.55000000000000004">
      <c r="A32" t="s">
        <v>253</v>
      </c>
      <c r="B32">
        <f t="shared" si="0"/>
        <v>0.01</v>
      </c>
      <c r="C32" t="s">
        <v>457</v>
      </c>
    </row>
    <row r="33" spans="1:3" x14ac:dyDescent="0.55000000000000004">
      <c r="A33" t="s">
        <v>254</v>
      </c>
      <c r="B33">
        <f t="shared" si="0"/>
        <v>0.01</v>
      </c>
      <c r="C33" t="s">
        <v>458</v>
      </c>
    </row>
    <row r="34" spans="1:3" x14ac:dyDescent="0.55000000000000004">
      <c r="A34" t="s">
        <v>255</v>
      </c>
      <c r="B34">
        <f t="shared" si="0"/>
        <v>0.01</v>
      </c>
      <c r="C34" t="s">
        <v>459</v>
      </c>
    </row>
    <row r="35" spans="1:3" x14ac:dyDescent="0.55000000000000004">
      <c r="A35" t="s">
        <v>256</v>
      </c>
      <c r="B35">
        <f t="shared" si="0"/>
        <v>0.01</v>
      </c>
      <c r="C35" t="s">
        <v>460</v>
      </c>
    </row>
    <row r="36" spans="1:3" x14ac:dyDescent="0.55000000000000004">
      <c r="A36" t="s">
        <v>257</v>
      </c>
      <c r="B36">
        <f t="shared" si="0"/>
        <v>0.01</v>
      </c>
      <c r="C36" t="s">
        <v>461</v>
      </c>
    </row>
    <row r="37" spans="1:3" x14ac:dyDescent="0.55000000000000004">
      <c r="A37" t="s">
        <v>258</v>
      </c>
      <c r="B37">
        <f t="shared" si="0"/>
        <v>0.01</v>
      </c>
      <c r="C37" t="s">
        <v>462</v>
      </c>
    </row>
    <row r="38" spans="1:3" x14ac:dyDescent="0.55000000000000004">
      <c r="A38" t="s">
        <v>259</v>
      </c>
      <c r="B38">
        <f t="shared" si="0"/>
        <v>0.01</v>
      </c>
      <c r="C38" t="s">
        <v>463</v>
      </c>
    </row>
    <row r="39" spans="1:3" x14ac:dyDescent="0.55000000000000004">
      <c r="A39" t="s">
        <v>260</v>
      </c>
      <c r="B39">
        <f t="shared" si="0"/>
        <v>0.01</v>
      </c>
      <c r="C39" t="s">
        <v>464</v>
      </c>
    </row>
    <row r="40" spans="1:3" x14ac:dyDescent="0.55000000000000004">
      <c r="A40" t="s">
        <v>261</v>
      </c>
      <c r="B40">
        <f t="shared" si="0"/>
        <v>0.01</v>
      </c>
      <c r="C40" t="s">
        <v>465</v>
      </c>
    </row>
    <row r="41" spans="1:3" x14ac:dyDescent="0.55000000000000004">
      <c r="A41" t="s">
        <v>262</v>
      </c>
      <c r="B41">
        <f t="shared" si="0"/>
        <v>0.01</v>
      </c>
      <c r="C41" t="s">
        <v>466</v>
      </c>
    </row>
    <row r="42" spans="1:3" x14ac:dyDescent="0.55000000000000004">
      <c r="A42" t="s">
        <v>263</v>
      </c>
      <c r="B42">
        <f t="shared" si="0"/>
        <v>0.01</v>
      </c>
      <c r="C42" t="s">
        <v>467</v>
      </c>
    </row>
    <row r="43" spans="1:3" x14ac:dyDescent="0.55000000000000004">
      <c r="A43" s="4" t="s">
        <v>264</v>
      </c>
      <c r="B43" s="4"/>
      <c r="C43" s="4"/>
    </row>
    <row r="44" spans="1:3" x14ac:dyDescent="0.55000000000000004">
      <c r="A44" t="s">
        <v>265</v>
      </c>
      <c r="B44">
        <f>2</f>
        <v>2</v>
      </c>
      <c r="C44" t="s">
        <v>468</v>
      </c>
    </row>
    <row r="45" spans="1:3" x14ac:dyDescent="0.55000000000000004">
      <c r="A45" t="s">
        <v>266</v>
      </c>
      <c r="B45">
        <f>2</f>
        <v>2</v>
      </c>
      <c r="C45" t="s">
        <v>469</v>
      </c>
    </row>
    <row r="46" spans="1:3" x14ac:dyDescent="0.55000000000000004">
      <c r="A46" t="s">
        <v>267</v>
      </c>
      <c r="B46">
        <f>2</f>
        <v>2</v>
      </c>
      <c r="C46" t="s">
        <v>470</v>
      </c>
    </row>
    <row r="47" spans="1:3" x14ac:dyDescent="0.55000000000000004">
      <c r="A47" t="s">
        <v>268</v>
      </c>
      <c r="B47">
        <f>2</f>
        <v>2</v>
      </c>
      <c r="C47" t="s">
        <v>471</v>
      </c>
    </row>
    <row r="48" spans="1:3" x14ac:dyDescent="0.55000000000000004">
      <c r="A48" t="s">
        <v>269</v>
      </c>
      <c r="B48">
        <f>2</f>
        <v>2</v>
      </c>
      <c r="C48" t="s">
        <v>472</v>
      </c>
    </row>
    <row r="49" spans="1:3" x14ac:dyDescent="0.55000000000000004">
      <c r="A49" t="s">
        <v>270</v>
      </c>
      <c r="B49">
        <f>2</f>
        <v>2</v>
      </c>
      <c r="C49" t="s">
        <v>473</v>
      </c>
    </row>
    <row r="50" spans="1:3" x14ac:dyDescent="0.55000000000000004">
      <c r="A50" t="s">
        <v>271</v>
      </c>
      <c r="B50">
        <f>2</f>
        <v>2</v>
      </c>
      <c r="C50" t="s">
        <v>474</v>
      </c>
    </row>
    <row r="51" spans="1:3" x14ac:dyDescent="0.55000000000000004">
      <c r="A51" t="s">
        <v>272</v>
      </c>
      <c r="B51">
        <f>2</f>
        <v>2</v>
      </c>
      <c r="C51" t="s">
        <v>475</v>
      </c>
    </row>
    <row r="52" spans="1:3" x14ac:dyDescent="0.55000000000000004">
      <c r="A52" t="s">
        <v>273</v>
      </c>
      <c r="B52">
        <f>2</f>
        <v>2</v>
      </c>
      <c r="C52" t="s">
        <v>476</v>
      </c>
    </row>
    <row r="53" spans="1:3" x14ac:dyDescent="0.55000000000000004">
      <c r="A53" t="s">
        <v>274</v>
      </c>
      <c r="B53">
        <f>2</f>
        <v>2</v>
      </c>
      <c r="C53" t="s">
        <v>477</v>
      </c>
    </row>
    <row r="54" spans="1:3" x14ac:dyDescent="0.55000000000000004">
      <c r="A54" t="s">
        <v>275</v>
      </c>
      <c r="B54">
        <f>2</f>
        <v>2</v>
      </c>
      <c r="C54" t="s">
        <v>478</v>
      </c>
    </row>
    <row r="55" spans="1:3" x14ac:dyDescent="0.55000000000000004">
      <c r="A55" t="s">
        <v>276</v>
      </c>
      <c r="B55">
        <f>2</f>
        <v>2</v>
      </c>
      <c r="C55" t="s">
        <v>479</v>
      </c>
    </row>
    <row r="56" spans="1:3" x14ac:dyDescent="0.55000000000000004">
      <c r="A56" s="4" t="s">
        <v>277</v>
      </c>
      <c r="B56" s="4"/>
      <c r="C56" s="4"/>
    </row>
    <row r="57" spans="1:3" x14ac:dyDescent="0.55000000000000004">
      <c r="A57" t="s">
        <v>278</v>
      </c>
      <c r="B57">
        <f t="shared" ref="B57:B68" si="1">0.5</f>
        <v>0.5</v>
      </c>
      <c r="C57" t="s">
        <v>480</v>
      </c>
    </row>
    <row r="58" spans="1:3" x14ac:dyDescent="0.55000000000000004">
      <c r="A58" t="s">
        <v>279</v>
      </c>
      <c r="B58">
        <f t="shared" si="1"/>
        <v>0.5</v>
      </c>
      <c r="C58" t="s">
        <v>481</v>
      </c>
    </row>
    <row r="59" spans="1:3" x14ac:dyDescent="0.55000000000000004">
      <c r="A59" t="s">
        <v>280</v>
      </c>
      <c r="B59">
        <f t="shared" si="1"/>
        <v>0.5</v>
      </c>
      <c r="C59" t="s">
        <v>482</v>
      </c>
    </row>
    <row r="60" spans="1:3" x14ac:dyDescent="0.55000000000000004">
      <c r="A60" t="s">
        <v>281</v>
      </c>
      <c r="B60">
        <f t="shared" si="1"/>
        <v>0.5</v>
      </c>
      <c r="C60" t="s">
        <v>483</v>
      </c>
    </row>
    <row r="61" spans="1:3" x14ac:dyDescent="0.55000000000000004">
      <c r="A61" t="s">
        <v>282</v>
      </c>
      <c r="B61">
        <f t="shared" si="1"/>
        <v>0.5</v>
      </c>
      <c r="C61" t="s">
        <v>484</v>
      </c>
    </row>
    <row r="62" spans="1:3" x14ac:dyDescent="0.55000000000000004">
      <c r="A62" t="s">
        <v>283</v>
      </c>
      <c r="B62">
        <f t="shared" si="1"/>
        <v>0.5</v>
      </c>
      <c r="C62" t="s">
        <v>485</v>
      </c>
    </row>
    <row r="63" spans="1:3" x14ac:dyDescent="0.55000000000000004">
      <c r="A63" t="s">
        <v>284</v>
      </c>
      <c r="B63">
        <f t="shared" si="1"/>
        <v>0.5</v>
      </c>
      <c r="C63" t="s">
        <v>486</v>
      </c>
    </row>
    <row r="64" spans="1:3" x14ac:dyDescent="0.55000000000000004">
      <c r="A64" t="s">
        <v>285</v>
      </c>
      <c r="B64">
        <f t="shared" si="1"/>
        <v>0.5</v>
      </c>
      <c r="C64" t="s">
        <v>487</v>
      </c>
    </row>
    <row r="65" spans="1:3" x14ac:dyDescent="0.55000000000000004">
      <c r="A65" t="s">
        <v>286</v>
      </c>
      <c r="B65">
        <f t="shared" si="1"/>
        <v>0.5</v>
      </c>
      <c r="C65" t="s">
        <v>488</v>
      </c>
    </row>
    <row r="66" spans="1:3" x14ac:dyDescent="0.55000000000000004">
      <c r="A66" t="s">
        <v>287</v>
      </c>
      <c r="B66">
        <f t="shared" si="1"/>
        <v>0.5</v>
      </c>
      <c r="C66" t="s">
        <v>489</v>
      </c>
    </row>
    <row r="67" spans="1:3" x14ac:dyDescent="0.55000000000000004">
      <c r="A67" t="s">
        <v>288</v>
      </c>
      <c r="B67">
        <f t="shared" si="1"/>
        <v>0.5</v>
      </c>
      <c r="C67" t="s">
        <v>490</v>
      </c>
    </row>
    <row r="68" spans="1:3" x14ac:dyDescent="0.55000000000000004">
      <c r="A68" t="s">
        <v>289</v>
      </c>
      <c r="B68">
        <f t="shared" si="1"/>
        <v>0.5</v>
      </c>
      <c r="C68" t="s">
        <v>491</v>
      </c>
    </row>
    <row r="69" spans="1:3" x14ac:dyDescent="0.55000000000000004">
      <c r="A69" s="4" t="s">
        <v>290</v>
      </c>
      <c r="B69" s="4"/>
      <c r="C69" s="4"/>
    </row>
    <row r="70" spans="1:3" x14ac:dyDescent="0.55000000000000004">
      <c r="A70" t="s">
        <v>291</v>
      </c>
      <c r="B70">
        <f t="shared" ref="B70:B81" si="2">1/12</f>
        <v>8.3333333333333329E-2</v>
      </c>
      <c r="C70" t="s">
        <v>492</v>
      </c>
    </row>
    <row r="71" spans="1:3" x14ac:dyDescent="0.55000000000000004">
      <c r="A71" t="s">
        <v>292</v>
      </c>
      <c r="B71">
        <f t="shared" si="2"/>
        <v>8.3333333333333329E-2</v>
      </c>
      <c r="C71" t="s">
        <v>493</v>
      </c>
    </row>
    <row r="72" spans="1:3" x14ac:dyDescent="0.55000000000000004">
      <c r="A72" t="s">
        <v>293</v>
      </c>
      <c r="B72">
        <f t="shared" si="2"/>
        <v>8.3333333333333329E-2</v>
      </c>
      <c r="C72" t="s">
        <v>494</v>
      </c>
    </row>
    <row r="73" spans="1:3" x14ac:dyDescent="0.55000000000000004">
      <c r="A73" t="s">
        <v>294</v>
      </c>
      <c r="B73">
        <f t="shared" si="2"/>
        <v>8.3333333333333329E-2</v>
      </c>
      <c r="C73" t="s">
        <v>495</v>
      </c>
    </row>
    <row r="74" spans="1:3" x14ac:dyDescent="0.55000000000000004">
      <c r="A74" t="s">
        <v>295</v>
      </c>
      <c r="B74">
        <f t="shared" si="2"/>
        <v>8.3333333333333329E-2</v>
      </c>
      <c r="C74" t="s">
        <v>496</v>
      </c>
    </row>
    <row r="75" spans="1:3" x14ac:dyDescent="0.55000000000000004">
      <c r="A75" t="s">
        <v>296</v>
      </c>
      <c r="B75">
        <f t="shared" si="2"/>
        <v>8.3333333333333329E-2</v>
      </c>
      <c r="C75" t="s">
        <v>497</v>
      </c>
    </row>
    <row r="76" spans="1:3" x14ac:dyDescent="0.55000000000000004">
      <c r="A76" t="s">
        <v>297</v>
      </c>
      <c r="B76">
        <f t="shared" si="2"/>
        <v>8.3333333333333329E-2</v>
      </c>
      <c r="C76" t="s">
        <v>498</v>
      </c>
    </row>
    <row r="77" spans="1:3" x14ac:dyDescent="0.55000000000000004">
      <c r="A77" t="s">
        <v>298</v>
      </c>
      <c r="B77">
        <f t="shared" si="2"/>
        <v>8.3333333333333329E-2</v>
      </c>
      <c r="C77" t="s">
        <v>499</v>
      </c>
    </row>
    <row r="78" spans="1:3" x14ac:dyDescent="0.55000000000000004">
      <c r="A78" t="s">
        <v>299</v>
      </c>
      <c r="B78">
        <f t="shared" si="2"/>
        <v>8.3333333333333329E-2</v>
      </c>
      <c r="C78" t="s">
        <v>500</v>
      </c>
    </row>
    <row r="79" spans="1:3" x14ac:dyDescent="0.55000000000000004">
      <c r="A79" t="s">
        <v>300</v>
      </c>
      <c r="B79">
        <f t="shared" si="2"/>
        <v>8.3333333333333329E-2</v>
      </c>
      <c r="C79" t="s">
        <v>501</v>
      </c>
    </row>
    <row r="80" spans="1:3" x14ac:dyDescent="0.55000000000000004">
      <c r="A80" t="s">
        <v>301</v>
      </c>
      <c r="B80">
        <f t="shared" si="2"/>
        <v>8.3333333333333329E-2</v>
      </c>
      <c r="C80" t="s">
        <v>502</v>
      </c>
    </row>
    <row r="81" spans="1:3" x14ac:dyDescent="0.55000000000000004">
      <c r="A81" t="s">
        <v>302</v>
      </c>
      <c r="B81">
        <f t="shared" si="2"/>
        <v>8.3333333333333329E-2</v>
      </c>
      <c r="C81" t="s">
        <v>503</v>
      </c>
    </row>
    <row r="82" spans="1:3" x14ac:dyDescent="0.55000000000000004">
      <c r="A82" s="4" t="s">
        <v>303</v>
      </c>
      <c r="B82" s="4"/>
      <c r="C82" s="4"/>
    </row>
    <row r="83" spans="1:3" x14ac:dyDescent="0.55000000000000004">
      <c r="A83" t="s">
        <v>304</v>
      </c>
      <c r="B83">
        <f t="shared" ref="B83:B94" si="3">0.1</f>
        <v>0.1</v>
      </c>
      <c r="C83" t="s">
        <v>504</v>
      </c>
    </row>
    <row r="84" spans="1:3" x14ac:dyDescent="0.55000000000000004">
      <c r="A84" t="s">
        <v>305</v>
      </c>
      <c r="B84">
        <f t="shared" si="3"/>
        <v>0.1</v>
      </c>
      <c r="C84" t="s">
        <v>505</v>
      </c>
    </row>
    <row r="85" spans="1:3" x14ac:dyDescent="0.55000000000000004">
      <c r="A85" t="s">
        <v>306</v>
      </c>
      <c r="B85">
        <f t="shared" si="3"/>
        <v>0.1</v>
      </c>
      <c r="C85" t="s">
        <v>506</v>
      </c>
    </row>
    <row r="86" spans="1:3" x14ac:dyDescent="0.55000000000000004">
      <c r="A86" t="s">
        <v>307</v>
      </c>
      <c r="B86">
        <f t="shared" si="3"/>
        <v>0.1</v>
      </c>
      <c r="C86" t="s">
        <v>507</v>
      </c>
    </row>
    <row r="87" spans="1:3" x14ac:dyDescent="0.55000000000000004">
      <c r="A87" t="s">
        <v>308</v>
      </c>
      <c r="B87">
        <f t="shared" si="3"/>
        <v>0.1</v>
      </c>
      <c r="C87" t="s">
        <v>508</v>
      </c>
    </row>
    <row r="88" spans="1:3" x14ac:dyDescent="0.55000000000000004">
      <c r="A88" t="s">
        <v>309</v>
      </c>
      <c r="B88">
        <f t="shared" si="3"/>
        <v>0.1</v>
      </c>
      <c r="C88" t="s">
        <v>509</v>
      </c>
    </row>
    <row r="89" spans="1:3" x14ac:dyDescent="0.55000000000000004">
      <c r="A89" t="s">
        <v>310</v>
      </c>
      <c r="B89">
        <f t="shared" si="3"/>
        <v>0.1</v>
      </c>
      <c r="C89" t="s">
        <v>510</v>
      </c>
    </row>
    <row r="90" spans="1:3" x14ac:dyDescent="0.55000000000000004">
      <c r="A90" t="s">
        <v>311</v>
      </c>
      <c r="B90">
        <f t="shared" si="3"/>
        <v>0.1</v>
      </c>
      <c r="C90" t="s">
        <v>511</v>
      </c>
    </row>
    <row r="91" spans="1:3" x14ac:dyDescent="0.55000000000000004">
      <c r="A91" t="s">
        <v>312</v>
      </c>
      <c r="B91">
        <f t="shared" si="3"/>
        <v>0.1</v>
      </c>
      <c r="C91" t="s">
        <v>512</v>
      </c>
    </row>
    <row r="92" spans="1:3" x14ac:dyDescent="0.55000000000000004">
      <c r="A92" t="s">
        <v>313</v>
      </c>
      <c r="B92">
        <f t="shared" si="3"/>
        <v>0.1</v>
      </c>
      <c r="C92" t="s">
        <v>513</v>
      </c>
    </row>
    <row r="93" spans="1:3" x14ac:dyDescent="0.55000000000000004">
      <c r="A93" t="s">
        <v>314</v>
      </c>
      <c r="B93">
        <f t="shared" si="3"/>
        <v>0.1</v>
      </c>
      <c r="C93" t="s">
        <v>514</v>
      </c>
    </row>
    <row r="94" spans="1:3" x14ac:dyDescent="0.55000000000000004">
      <c r="A94" t="s">
        <v>315</v>
      </c>
      <c r="B94">
        <f t="shared" si="3"/>
        <v>0.1</v>
      </c>
      <c r="C94" t="s">
        <v>515</v>
      </c>
    </row>
    <row r="95" spans="1:3" x14ac:dyDescent="0.55000000000000004">
      <c r="A95" s="4" t="s">
        <v>316</v>
      </c>
      <c r="B95" s="4"/>
      <c r="C95" s="4"/>
    </row>
    <row r="96" spans="1:3" x14ac:dyDescent="0.55000000000000004">
      <c r="A96" t="s">
        <v>317</v>
      </c>
      <c r="B96">
        <f t="shared" ref="B96:B107" si="4">1.01</f>
        <v>1.01</v>
      </c>
      <c r="C96" t="s">
        <v>516</v>
      </c>
    </row>
    <row r="97" spans="1:3" x14ac:dyDescent="0.55000000000000004">
      <c r="A97" t="s">
        <v>318</v>
      </c>
      <c r="B97">
        <f t="shared" si="4"/>
        <v>1.01</v>
      </c>
      <c r="C97" t="s">
        <v>517</v>
      </c>
    </row>
    <row r="98" spans="1:3" x14ac:dyDescent="0.55000000000000004">
      <c r="A98" t="s">
        <v>319</v>
      </c>
      <c r="B98">
        <f t="shared" si="4"/>
        <v>1.01</v>
      </c>
      <c r="C98" t="s">
        <v>518</v>
      </c>
    </row>
    <row r="99" spans="1:3" x14ac:dyDescent="0.55000000000000004">
      <c r="A99" t="s">
        <v>320</v>
      </c>
      <c r="B99">
        <f t="shared" si="4"/>
        <v>1.01</v>
      </c>
      <c r="C99" t="s">
        <v>519</v>
      </c>
    </row>
    <row r="100" spans="1:3" x14ac:dyDescent="0.55000000000000004">
      <c r="A100" t="s">
        <v>321</v>
      </c>
      <c r="B100">
        <f t="shared" si="4"/>
        <v>1.01</v>
      </c>
      <c r="C100" t="s">
        <v>520</v>
      </c>
    </row>
    <row r="101" spans="1:3" x14ac:dyDescent="0.55000000000000004">
      <c r="A101" t="s">
        <v>322</v>
      </c>
      <c r="B101">
        <f t="shared" si="4"/>
        <v>1.01</v>
      </c>
      <c r="C101" t="s">
        <v>521</v>
      </c>
    </row>
    <row r="102" spans="1:3" x14ac:dyDescent="0.55000000000000004">
      <c r="A102" t="s">
        <v>323</v>
      </c>
      <c r="B102">
        <f t="shared" si="4"/>
        <v>1.01</v>
      </c>
      <c r="C102" t="s">
        <v>522</v>
      </c>
    </row>
    <row r="103" spans="1:3" x14ac:dyDescent="0.55000000000000004">
      <c r="A103" t="s">
        <v>324</v>
      </c>
      <c r="B103">
        <f t="shared" si="4"/>
        <v>1.01</v>
      </c>
      <c r="C103" t="s">
        <v>523</v>
      </c>
    </row>
    <row r="104" spans="1:3" x14ac:dyDescent="0.55000000000000004">
      <c r="A104" t="s">
        <v>325</v>
      </c>
      <c r="B104">
        <f t="shared" si="4"/>
        <v>1.01</v>
      </c>
      <c r="C104" t="s">
        <v>524</v>
      </c>
    </row>
    <row r="105" spans="1:3" x14ac:dyDescent="0.55000000000000004">
      <c r="A105" t="s">
        <v>326</v>
      </c>
      <c r="B105">
        <f t="shared" si="4"/>
        <v>1.01</v>
      </c>
      <c r="C105" t="s">
        <v>525</v>
      </c>
    </row>
    <row r="106" spans="1:3" x14ac:dyDescent="0.55000000000000004">
      <c r="A106" t="s">
        <v>327</v>
      </c>
      <c r="B106">
        <f t="shared" si="4"/>
        <v>1.01</v>
      </c>
      <c r="C106" t="s">
        <v>526</v>
      </c>
    </row>
    <row r="107" spans="1:3" x14ac:dyDescent="0.55000000000000004">
      <c r="A107" t="s">
        <v>328</v>
      </c>
      <c r="B107">
        <f t="shared" si="4"/>
        <v>1.01</v>
      </c>
      <c r="C107" t="s">
        <v>527</v>
      </c>
    </row>
    <row r="108" spans="1:3" x14ac:dyDescent="0.55000000000000004">
      <c r="A108" s="4" t="s">
        <v>329</v>
      </c>
      <c r="B108" s="4"/>
      <c r="C108" s="4"/>
    </row>
    <row r="109" spans="1:3" x14ac:dyDescent="0.55000000000000004">
      <c r="A109" t="s">
        <v>330</v>
      </c>
      <c r="B109">
        <f t="shared" ref="B109:B132" si="5">0.6</f>
        <v>0.6</v>
      </c>
      <c r="C109" t="s">
        <v>528</v>
      </c>
    </row>
    <row r="110" spans="1:3" x14ac:dyDescent="0.55000000000000004">
      <c r="A110" t="s">
        <v>331</v>
      </c>
      <c r="B110">
        <f t="shared" si="5"/>
        <v>0.6</v>
      </c>
      <c r="C110" t="s">
        <v>529</v>
      </c>
    </row>
    <row r="111" spans="1:3" x14ac:dyDescent="0.55000000000000004">
      <c r="A111" t="s">
        <v>332</v>
      </c>
      <c r="B111">
        <f t="shared" si="5"/>
        <v>0.6</v>
      </c>
      <c r="C111" t="s">
        <v>530</v>
      </c>
    </row>
    <row r="112" spans="1:3" x14ac:dyDescent="0.55000000000000004">
      <c r="A112" t="s">
        <v>333</v>
      </c>
      <c r="B112">
        <f t="shared" si="5"/>
        <v>0.6</v>
      </c>
      <c r="C112" t="s">
        <v>531</v>
      </c>
    </row>
    <row r="113" spans="1:3" x14ac:dyDescent="0.55000000000000004">
      <c r="A113" t="s">
        <v>334</v>
      </c>
      <c r="B113">
        <f t="shared" si="5"/>
        <v>0.6</v>
      </c>
      <c r="C113" t="s">
        <v>532</v>
      </c>
    </row>
    <row r="114" spans="1:3" x14ac:dyDescent="0.55000000000000004">
      <c r="A114" t="s">
        <v>335</v>
      </c>
      <c r="B114">
        <f t="shared" si="5"/>
        <v>0.6</v>
      </c>
      <c r="C114" t="s">
        <v>533</v>
      </c>
    </row>
    <row r="115" spans="1:3" x14ac:dyDescent="0.55000000000000004">
      <c r="A115" t="s">
        <v>336</v>
      </c>
      <c r="B115">
        <f t="shared" si="5"/>
        <v>0.6</v>
      </c>
      <c r="C115" t="s">
        <v>534</v>
      </c>
    </row>
    <row r="116" spans="1:3" x14ac:dyDescent="0.55000000000000004">
      <c r="A116" t="s">
        <v>337</v>
      </c>
      <c r="B116">
        <f t="shared" si="5"/>
        <v>0.6</v>
      </c>
      <c r="C116" t="s">
        <v>535</v>
      </c>
    </row>
    <row r="117" spans="1:3" x14ac:dyDescent="0.55000000000000004">
      <c r="A117" t="s">
        <v>338</v>
      </c>
      <c r="B117">
        <f t="shared" si="5"/>
        <v>0.6</v>
      </c>
      <c r="C117" t="s">
        <v>536</v>
      </c>
    </row>
    <row r="118" spans="1:3" x14ac:dyDescent="0.55000000000000004">
      <c r="A118" t="s">
        <v>339</v>
      </c>
      <c r="B118">
        <f t="shared" si="5"/>
        <v>0.6</v>
      </c>
      <c r="C118" t="s">
        <v>537</v>
      </c>
    </row>
    <row r="119" spans="1:3" x14ac:dyDescent="0.55000000000000004">
      <c r="A119" t="s">
        <v>340</v>
      </c>
      <c r="B119">
        <f t="shared" si="5"/>
        <v>0.6</v>
      </c>
      <c r="C119" t="s">
        <v>538</v>
      </c>
    </row>
    <row r="120" spans="1:3" x14ac:dyDescent="0.55000000000000004">
      <c r="A120" t="s">
        <v>341</v>
      </c>
      <c r="B120">
        <f t="shared" si="5"/>
        <v>0.6</v>
      </c>
      <c r="C120" t="s">
        <v>539</v>
      </c>
    </row>
    <row r="121" spans="1:3" x14ac:dyDescent="0.55000000000000004">
      <c r="A121" t="s">
        <v>342</v>
      </c>
      <c r="B121">
        <f t="shared" si="5"/>
        <v>0.6</v>
      </c>
      <c r="C121" t="s">
        <v>540</v>
      </c>
    </row>
    <row r="122" spans="1:3" x14ac:dyDescent="0.55000000000000004">
      <c r="A122" t="s">
        <v>343</v>
      </c>
      <c r="B122">
        <f t="shared" si="5"/>
        <v>0.6</v>
      </c>
      <c r="C122" t="s">
        <v>541</v>
      </c>
    </row>
    <row r="123" spans="1:3" x14ac:dyDescent="0.55000000000000004">
      <c r="A123" t="s">
        <v>344</v>
      </c>
      <c r="B123">
        <f t="shared" si="5"/>
        <v>0.6</v>
      </c>
      <c r="C123" t="s">
        <v>542</v>
      </c>
    </row>
    <row r="124" spans="1:3" x14ac:dyDescent="0.55000000000000004">
      <c r="A124" t="s">
        <v>345</v>
      </c>
      <c r="B124">
        <f t="shared" si="5"/>
        <v>0.6</v>
      </c>
      <c r="C124" t="s">
        <v>543</v>
      </c>
    </row>
    <row r="125" spans="1:3" x14ac:dyDescent="0.55000000000000004">
      <c r="A125" t="s">
        <v>346</v>
      </c>
      <c r="B125">
        <f t="shared" si="5"/>
        <v>0.6</v>
      </c>
      <c r="C125" t="s">
        <v>544</v>
      </c>
    </row>
    <row r="126" spans="1:3" x14ac:dyDescent="0.55000000000000004">
      <c r="A126" t="s">
        <v>347</v>
      </c>
      <c r="B126">
        <f t="shared" si="5"/>
        <v>0.6</v>
      </c>
      <c r="C126" t="s">
        <v>545</v>
      </c>
    </row>
    <row r="127" spans="1:3" x14ac:dyDescent="0.55000000000000004">
      <c r="A127" t="s">
        <v>348</v>
      </c>
      <c r="B127">
        <f t="shared" si="5"/>
        <v>0.6</v>
      </c>
      <c r="C127" t="s">
        <v>546</v>
      </c>
    </row>
    <row r="128" spans="1:3" x14ac:dyDescent="0.55000000000000004">
      <c r="A128" t="s">
        <v>349</v>
      </c>
      <c r="B128">
        <f t="shared" si="5"/>
        <v>0.6</v>
      </c>
      <c r="C128" t="s">
        <v>547</v>
      </c>
    </row>
    <row r="129" spans="1:3" x14ac:dyDescent="0.55000000000000004">
      <c r="A129" t="s">
        <v>350</v>
      </c>
      <c r="B129">
        <f t="shared" si="5"/>
        <v>0.6</v>
      </c>
      <c r="C129" t="s">
        <v>548</v>
      </c>
    </row>
    <row r="130" spans="1:3" x14ac:dyDescent="0.55000000000000004">
      <c r="A130" t="s">
        <v>351</v>
      </c>
      <c r="B130">
        <f t="shared" si="5"/>
        <v>0.6</v>
      </c>
      <c r="C130" t="s">
        <v>549</v>
      </c>
    </row>
    <row r="131" spans="1:3" x14ac:dyDescent="0.55000000000000004">
      <c r="A131" t="s">
        <v>352</v>
      </c>
      <c r="B131">
        <f t="shared" si="5"/>
        <v>0.6</v>
      </c>
      <c r="C131" t="s">
        <v>550</v>
      </c>
    </row>
    <row r="132" spans="1:3" x14ac:dyDescent="0.55000000000000004">
      <c r="A132" t="s">
        <v>353</v>
      </c>
      <c r="B132">
        <f t="shared" si="5"/>
        <v>0.6</v>
      </c>
      <c r="C132" t="s">
        <v>551</v>
      </c>
    </row>
    <row r="133" spans="1:3" x14ac:dyDescent="0.55000000000000004">
      <c r="A133" s="4" t="s">
        <v>354</v>
      </c>
      <c r="B133" s="4"/>
      <c r="C133" s="4"/>
    </row>
    <row r="134" spans="1:3" x14ac:dyDescent="0.55000000000000004">
      <c r="A134" t="s">
        <v>355</v>
      </c>
      <c r="B134">
        <f>1</f>
        <v>1</v>
      </c>
      <c r="C134" t="s">
        <v>552</v>
      </c>
    </row>
    <row r="135" spans="1:3" x14ac:dyDescent="0.55000000000000004">
      <c r="A135" t="s">
        <v>356</v>
      </c>
      <c r="B135">
        <f>1</f>
        <v>1</v>
      </c>
      <c r="C135" t="s">
        <v>553</v>
      </c>
    </row>
    <row r="136" spans="1:3" x14ac:dyDescent="0.55000000000000004">
      <c r="A136" t="s">
        <v>357</v>
      </c>
      <c r="B136">
        <f>1</f>
        <v>1</v>
      </c>
      <c r="C136" t="s">
        <v>554</v>
      </c>
    </row>
    <row r="137" spans="1:3" x14ac:dyDescent="0.55000000000000004">
      <c r="A137" t="s">
        <v>358</v>
      </c>
      <c r="B137">
        <f>1</f>
        <v>1</v>
      </c>
      <c r="C137" t="s">
        <v>555</v>
      </c>
    </row>
    <row r="138" spans="1:3" x14ac:dyDescent="0.55000000000000004">
      <c r="A138" t="s">
        <v>359</v>
      </c>
      <c r="B138">
        <f>1</f>
        <v>1</v>
      </c>
      <c r="C138" t="s">
        <v>556</v>
      </c>
    </row>
    <row r="139" spans="1:3" x14ac:dyDescent="0.55000000000000004">
      <c r="A139" t="s">
        <v>360</v>
      </c>
      <c r="B139">
        <f>1</f>
        <v>1</v>
      </c>
      <c r="C139" t="s">
        <v>557</v>
      </c>
    </row>
    <row r="140" spans="1:3" x14ac:dyDescent="0.55000000000000004">
      <c r="A140" t="s">
        <v>361</v>
      </c>
      <c r="B140">
        <f>1</f>
        <v>1</v>
      </c>
      <c r="C140" t="s">
        <v>558</v>
      </c>
    </row>
    <row r="141" spans="1:3" x14ac:dyDescent="0.55000000000000004">
      <c r="A141" t="s">
        <v>362</v>
      </c>
      <c r="B141">
        <f>1</f>
        <v>1</v>
      </c>
      <c r="C141" t="s">
        <v>559</v>
      </c>
    </row>
    <row r="142" spans="1:3" x14ac:dyDescent="0.55000000000000004">
      <c r="A142" t="s">
        <v>363</v>
      </c>
      <c r="B142">
        <f>1</f>
        <v>1</v>
      </c>
      <c r="C142" t="s">
        <v>560</v>
      </c>
    </row>
    <row r="143" spans="1:3" x14ac:dyDescent="0.55000000000000004">
      <c r="A143" t="s">
        <v>364</v>
      </c>
      <c r="B143">
        <f>1</f>
        <v>1</v>
      </c>
      <c r="C143" t="s">
        <v>561</v>
      </c>
    </row>
    <row r="144" spans="1:3" x14ac:dyDescent="0.55000000000000004">
      <c r="A144" t="s">
        <v>365</v>
      </c>
      <c r="B144">
        <f>1</f>
        <v>1</v>
      </c>
      <c r="C144" t="s">
        <v>562</v>
      </c>
    </row>
    <row r="145" spans="1:3" x14ac:dyDescent="0.55000000000000004">
      <c r="A145" t="s">
        <v>366</v>
      </c>
      <c r="B145">
        <f>1</f>
        <v>1</v>
      </c>
      <c r="C145" t="s">
        <v>563</v>
      </c>
    </row>
    <row r="146" spans="1:3" x14ac:dyDescent="0.55000000000000004">
      <c r="A146" t="s">
        <v>367</v>
      </c>
      <c r="B146">
        <f>1</f>
        <v>1</v>
      </c>
      <c r="C146" t="s">
        <v>564</v>
      </c>
    </row>
    <row r="147" spans="1:3" x14ac:dyDescent="0.55000000000000004">
      <c r="A147" t="s">
        <v>368</v>
      </c>
      <c r="B147">
        <f>1</f>
        <v>1</v>
      </c>
      <c r="C147" t="s">
        <v>565</v>
      </c>
    </row>
    <row r="148" spans="1:3" x14ac:dyDescent="0.55000000000000004">
      <c r="A148" t="s">
        <v>369</v>
      </c>
      <c r="B148">
        <f>1</f>
        <v>1</v>
      </c>
      <c r="C148" t="s">
        <v>566</v>
      </c>
    </row>
    <row r="149" spans="1:3" x14ac:dyDescent="0.55000000000000004">
      <c r="A149" t="s">
        <v>370</v>
      </c>
      <c r="B149">
        <f>1</f>
        <v>1</v>
      </c>
      <c r="C149" t="s">
        <v>567</v>
      </c>
    </row>
    <row r="150" spans="1:3" x14ac:dyDescent="0.55000000000000004">
      <c r="A150" t="s">
        <v>371</v>
      </c>
      <c r="B150">
        <f>1</f>
        <v>1</v>
      </c>
      <c r="C150" t="s">
        <v>568</v>
      </c>
    </row>
    <row r="151" spans="1:3" x14ac:dyDescent="0.55000000000000004">
      <c r="A151" t="s">
        <v>372</v>
      </c>
      <c r="B151">
        <f>1</f>
        <v>1</v>
      </c>
      <c r="C151" t="s">
        <v>569</v>
      </c>
    </row>
    <row r="152" spans="1:3" x14ac:dyDescent="0.55000000000000004">
      <c r="A152" t="s">
        <v>373</v>
      </c>
      <c r="B152">
        <f>1</f>
        <v>1</v>
      </c>
      <c r="C152" t="s">
        <v>570</v>
      </c>
    </row>
    <row r="153" spans="1:3" x14ac:dyDescent="0.55000000000000004">
      <c r="A153" t="s">
        <v>374</v>
      </c>
      <c r="B153">
        <f>1</f>
        <v>1</v>
      </c>
      <c r="C153" t="s">
        <v>571</v>
      </c>
    </row>
    <row r="154" spans="1:3" x14ac:dyDescent="0.55000000000000004">
      <c r="A154" t="s">
        <v>375</v>
      </c>
      <c r="B154">
        <f>1</f>
        <v>1</v>
      </c>
      <c r="C154" t="s">
        <v>572</v>
      </c>
    </row>
    <row r="155" spans="1:3" x14ac:dyDescent="0.55000000000000004">
      <c r="A155" t="s">
        <v>376</v>
      </c>
      <c r="B155">
        <f>1</f>
        <v>1</v>
      </c>
      <c r="C155" t="s">
        <v>573</v>
      </c>
    </row>
    <row r="156" spans="1:3" x14ac:dyDescent="0.55000000000000004">
      <c r="A156" t="s">
        <v>377</v>
      </c>
      <c r="B156">
        <f>1</f>
        <v>1</v>
      </c>
      <c r="C156" t="s">
        <v>574</v>
      </c>
    </row>
    <row r="157" spans="1:3" x14ac:dyDescent="0.55000000000000004">
      <c r="A157" t="s">
        <v>378</v>
      </c>
      <c r="B157">
        <f>1</f>
        <v>1</v>
      </c>
      <c r="C157" t="s">
        <v>575</v>
      </c>
    </row>
    <row r="158" spans="1:3" x14ac:dyDescent="0.55000000000000004">
      <c r="A158" s="4" t="s">
        <v>379</v>
      </c>
      <c r="B158" s="4"/>
      <c r="C158" s="4"/>
    </row>
    <row r="159" spans="1:3" x14ac:dyDescent="0.55000000000000004">
      <c r="A159" t="s">
        <v>380</v>
      </c>
      <c r="B159">
        <f>0</f>
        <v>0</v>
      </c>
      <c r="C159" t="s">
        <v>576</v>
      </c>
    </row>
    <row r="160" spans="1:3" x14ac:dyDescent="0.55000000000000004">
      <c r="A160" t="s">
        <v>381</v>
      </c>
      <c r="B160">
        <f>0</f>
        <v>0</v>
      </c>
      <c r="C160" t="s">
        <v>577</v>
      </c>
    </row>
    <row r="161" spans="1:3" x14ac:dyDescent="0.55000000000000004">
      <c r="A161" t="s">
        <v>382</v>
      </c>
      <c r="B161">
        <f>0</f>
        <v>0</v>
      </c>
      <c r="C161" t="s">
        <v>578</v>
      </c>
    </row>
    <row r="162" spans="1:3" x14ac:dyDescent="0.55000000000000004">
      <c r="A162" t="s">
        <v>383</v>
      </c>
      <c r="B162">
        <f>0</f>
        <v>0</v>
      </c>
      <c r="C162" t="s">
        <v>579</v>
      </c>
    </row>
    <row r="163" spans="1:3" x14ac:dyDescent="0.55000000000000004">
      <c r="A163" t="s">
        <v>384</v>
      </c>
      <c r="B163">
        <f>0</f>
        <v>0</v>
      </c>
      <c r="C163" t="s">
        <v>580</v>
      </c>
    </row>
    <row r="164" spans="1:3" x14ac:dyDescent="0.55000000000000004">
      <c r="A164" t="s">
        <v>385</v>
      </c>
      <c r="B164">
        <f>0</f>
        <v>0</v>
      </c>
      <c r="C164" t="s">
        <v>581</v>
      </c>
    </row>
    <row r="165" spans="1:3" x14ac:dyDescent="0.55000000000000004">
      <c r="A165" t="s">
        <v>386</v>
      </c>
      <c r="B165">
        <f>0</f>
        <v>0</v>
      </c>
      <c r="C165" t="s">
        <v>582</v>
      </c>
    </row>
    <row r="166" spans="1:3" x14ac:dyDescent="0.55000000000000004">
      <c r="A166" t="s">
        <v>387</v>
      </c>
      <c r="B166">
        <f>0</f>
        <v>0</v>
      </c>
      <c r="C166" t="s">
        <v>583</v>
      </c>
    </row>
    <row r="167" spans="1:3" x14ac:dyDescent="0.55000000000000004">
      <c r="A167" t="s">
        <v>388</v>
      </c>
      <c r="B167">
        <f>0</f>
        <v>0</v>
      </c>
      <c r="C167" t="s">
        <v>584</v>
      </c>
    </row>
    <row r="168" spans="1:3" x14ac:dyDescent="0.55000000000000004">
      <c r="A168" t="s">
        <v>389</v>
      </c>
      <c r="B168">
        <f>0</f>
        <v>0</v>
      </c>
      <c r="C168" t="s">
        <v>585</v>
      </c>
    </row>
    <row r="169" spans="1:3" x14ac:dyDescent="0.55000000000000004">
      <c r="A169" t="s">
        <v>390</v>
      </c>
      <c r="B169">
        <f>0</f>
        <v>0</v>
      </c>
      <c r="C169" t="s">
        <v>586</v>
      </c>
    </row>
    <row r="170" spans="1:3" x14ac:dyDescent="0.55000000000000004">
      <c r="A170" t="s">
        <v>391</v>
      </c>
      <c r="B170">
        <f>0</f>
        <v>0</v>
      </c>
      <c r="C170" t="s">
        <v>587</v>
      </c>
    </row>
    <row r="171" spans="1:3" x14ac:dyDescent="0.55000000000000004">
      <c r="A171" t="s">
        <v>392</v>
      </c>
      <c r="B171">
        <f>0</f>
        <v>0</v>
      </c>
      <c r="C171" t="s">
        <v>588</v>
      </c>
    </row>
    <row r="172" spans="1:3" x14ac:dyDescent="0.55000000000000004">
      <c r="A172" t="s">
        <v>393</v>
      </c>
      <c r="B172">
        <f>0</f>
        <v>0</v>
      </c>
      <c r="C172" t="s">
        <v>589</v>
      </c>
    </row>
    <row r="173" spans="1:3" x14ac:dyDescent="0.55000000000000004">
      <c r="A173" t="s">
        <v>394</v>
      </c>
      <c r="B173">
        <f>0</f>
        <v>0</v>
      </c>
      <c r="C173" t="s">
        <v>590</v>
      </c>
    </row>
    <row r="174" spans="1:3" x14ac:dyDescent="0.55000000000000004">
      <c r="A174" t="s">
        <v>395</v>
      </c>
      <c r="B174">
        <f>0</f>
        <v>0</v>
      </c>
      <c r="C174" t="s">
        <v>591</v>
      </c>
    </row>
    <row r="175" spans="1:3" x14ac:dyDescent="0.55000000000000004">
      <c r="A175" t="s">
        <v>396</v>
      </c>
      <c r="B175">
        <f>0</f>
        <v>0</v>
      </c>
      <c r="C175" t="s">
        <v>592</v>
      </c>
    </row>
    <row r="176" spans="1:3" x14ac:dyDescent="0.55000000000000004">
      <c r="A176" t="s">
        <v>397</v>
      </c>
      <c r="B176">
        <f>0</f>
        <v>0</v>
      </c>
      <c r="C176" t="s">
        <v>593</v>
      </c>
    </row>
    <row r="177" spans="1:3" x14ac:dyDescent="0.55000000000000004">
      <c r="A177" t="s">
        <v>398</v>
      </c>
      <c r="B177">
        <f>0</f>
        <v>0</v>
      </c>
      <c r="C177" t="s">
        <v>594</v>
      </c>
    </row>
    <row r="178" spans="1:3" x14ac:dyDescent="0.55000000000000004">
      <c r="A178" t="s">
        <v>399</v>
      </c>
      <c r="B178">
        <f>0</f>
        <v>0</v>
      </c>
      <c r="C178" t="s">
        <v>595</v>
      </c>
    </row>
    <row r="179" spans="1:3" x14ac:dyDescent="0.55000000000000004">
      <c r="A179" t="s">
        <v>400</v>
      </c>
      <c r="B179">
        <f>0</f>
        <v>0</v>
      </c>
      <c r="C179" t="s">
        <v>596</v>
      </c>
    </row>
    <row r="180" spans="1:3" x14ac:dyDescent="0.55000000000000004">
      <c r="A180" t="s">
        <v>401</v>
      </c>
      <c r="B180">
        <f>0</f>
        <v>0</v>
      </c>
      <c r="C180" t="s">
        <v>597</v>
      </c>
    </row>
    <row r="181" spans="1:3" x14ac:dyDescent="0.55000000000000004">
      <c r="A181" t="s">
        <v>402</v>
      </c>
      <c r="B181">
        <f>0</f>
        <v>0</v>
      </c>
      <c r="C181" t="s">
        <v>598</v>
      </c>
    </row>
    <row r="182" spans="1:3" x14ac:dyDescent="0.55000000000000004">
      <c r="A182" t="s">
        <v>403</v>
      </c>
      <c r="B182">
        <f>0</f>
        <v>0</v>
      </c>
      <c r="C182" t="s">
        <v>599</v>
      </c>
    </row>
    <row r="183" spans="1:3" x14ac:dyDescent="0.55000000000000004">
      <c r="A183" s="4" t="s">
        <v>404</v>
      </c>
      <c r="B183" s="4"/>
      <c r="C183" s="4"/>
    </row>
    <row r="184" spans="1:3" x14ac:dyDescent="0.55000000000000004">
      <c r="A184" t="s">
        <v>405</v>
      </c>
      <c r="B184">
        <f>0</f>
        <v>0</v>
      </c>
      <c r="C184" t="s">
        <v>600</v>
      </c>
    </row>
    <row r="185" spans="1:3" x14ac:dyDescent="0.55000000000000004">
      <c r="A185" t="s">
        <v>406</v>
      </c>
      <c r="B185">
        <f>0</f>
        <v>0</v>
      </c>
      <c r="C185" t="s">
        <v>601</v>
      </c>
    </row>
    <row r="186" spans="1:3" x14ac:dyDescent="0.55000000000000004">
      <c r="A186" t="s">
        <v>407</v>
      </c>
      <c r="B186">
        <f>0</f>
        <v>0</v>
      </c>
      <c r="C186" t="s">
        <v>602</v>
      </c>
    </row>
    <row r="187" spans="1:3" x14ac:dyDescent="0.55000000000000004">
      <c r="A187" t="s">
        <v>408</v>
      </c>
      <c r="B187">
        <f>0</f>
        <v>0</v>
      </c>
      <c r="C187" t="s">
        <v>603</v>
      </c>
    </row>
    <row r="188" spans="1:3" x14ac:dyDescent="0.55000000000000004">
      <c r="A188" t="s">
        <v>409</v>
      </c>
      <c r="B188">
        <f>0</f>
        <v>0</v>
      </c>
      <c r="C188" t="s">
        <v>604</v>
      </c>
    </row>
    <row r="189" spans="1:3" x14ac:dyDescent="0.55000000000000004">
      <c r="A189" t="s">
        <v>410</v>
      </c>
      <c r="B189">
        <f>0</f>
        <v>0</v>
      </c>
      <c r="C189" t="s">
        <v>605</v>
      </c>
    </row>
    <row r="190" spans="1:3" x14ac:dyDescent="0.55000000000000004">
      <c r="A190" t="s">
        <v>411</v>
      </c>
      <c r="B190">
        <f>0</f>
        <v>0</v>
      </c>
      <c r="C190" t="s">
        <v>606</v>
      </c>
    </row>
    <row r="191" spans="1:3" x14ac:dyDescent="0.55000000000000004">
      <c r="A191" t="s">
        <v>412</v>
      </c>
      <c r="B191">
        <f>0</f>
        <v>0</v>
      </c>
      <c r="C191" t="s">
        <v>607</v>
      </c>
    </row>
    <row r="192" spans="1:3" x14ac:dyDescent="0.55000000000000004">
      <c r="A192" t="s">
        <v>413</v>
      </c>
      <c r="B192">
        <f>0</f>
        <v>0</v>
      </c>
      <c r="C192" t="s">
        <v>608</v>
      </c>
    </row>
    <row r="193" spans="1:3" x14ac:dyDescent="0.55000000000000004">
      <c r="A193" t="s">
        <v>414</v>
      </c>
      <c r="B193">
        <f>0</f>
        <v>0</v>
      </c>
      <c r="C193" t="s">
        <v>609</v>
      </c>
    </row>
    <row r="194" spans="1:3" x14ac:dyDescent="0.55000000000000004">
      <c r="A194" t="s">
        <v>415</v>
      </c>
      <c r="B194">
        <f>0</f>
        <v>0</v>
      </c>
      <c r="C194" t="s">
        <v>610</v>
      </c>
    </row>
    <row r="195" spans="1:3" x14ac:dyDescent="0.55000000000000004">
      <c r="A195" t="s">
        <v>416</v>
      </c>
      <c r="B195">
        <f>0</f>
        <v>0</v>
      </c>
      <c r="C195" t="s">
        <v>611</v>
      </c>
    </row>
    <row r="196" spans="1:3" x14ac:dyDescent="0.55000000000000004">
      <c r="A196" t="s">
        <v>417</v>
      </c>
      <c r="B196">
        <f>0</f>
        <v>0</v>
      </c>
      <c r="C196" t="s">
        <v>612</v>
      </c>
    </row>
    <row r="197" spans="1:3" x14ac:dyDescent="0.55000000000000004">
      <c r="A197" t="s">
        <v>418</v>
      </c>
      <c r="B197">
        <f>0</f>
        <v>0</v>
      </c>
      <c r="C197" t="s">
        <v>613</v>
      </c>
    </row>
    <row r="198" spans="1:3" x14ac:dyDescent="0.55000000000000004">
      <c r="A198" t="s">
        <v>419</v>
      </c>
      <c r="B198">
        <f>0</f>
        <v>0</v>
      </c>
      <c r="C198" t="s">
        <v>614</v>
      </c>
    </row>
    <row r="199" spans="1:3" x14ac:dyDescent="0.55000000000000004">
      <c r="A199" t="s">
        <v>420</v>
      </c>
      <c r="B199">
        <f>0</f>
        <v>0</v>
      </c>
      <c r="C199" t="s">
        <v>615</v>
      </c>
    </row>
    <row r="200" spans="1:3" x14ac:dyDescent="0.55000000000000004">
      <c r="A200" t="s">
        <v>421</v>
      </c>
      <c r="B200">
        <f>0</f>
        <v>0</v>
      </c>
      <c r="C200" t="s">
        <v>616</v>
      </c>
    </row>
    <row r="201" spans="1:3" x14ac:dyDescent="0.55000000000000004">
      <c r="A201" t="s">
        <v>422</v>
      </c>
      <c r="B201">
        <f>0</f>
        <v>0</v>
      </c>
      <c r="C201" t="s">
        <v>617</v>
      </c>
    </row>
    <row r="202" spans="1:3" x14ac:dyDescent="0.55000000000000004">
      <c r="A202" t="s">
        <v>423</v>
      </c>
      <c r="B202">
        <f>0</f>
        <v>0</v>
      </c>
      <c r="C202" t="s">
        <v>618</v>
      </c>
    </row>
    <row r="203" spans="1:3" x14ac:dyDescent="0.55000000000000004">
      <c r="A203" t="s">
        <v>424</v>
      </c>
      <c r="B203">
        <f>0</f>
        <v>0</v>
      </c>
      <c r="C203" t="s">
        <v>619</v>
      </c>
    </row>
    <row r="204" spans="1:3" x14ac:dyDescent="0.55000000000000004">
      <c r="A204" t="s">
        <v>425</v>
      </c>
      <c r="B204">
        <f>0</f>
        <v>0</v>
      </c>
      <c r="C204" t="s">
        <v>620</v>
      </c>
    </row>
    <row r="205" spans="1:3" x14ac:dyDescent="0.55000000000000004">
      <c r="A205" t="s">
        <v>426</v>
      </c>
      <c r="B205">
        <f>0</f>
        <v>0</v>
      </c>
      <c r="C205" t="s">
        <v>621</v>
      </c>
    </row>
    <row r="206" spans="1:3" x14ac:dyDescent="0.55000000000000004">
      <c r="A206" t="s">
        <v>427</v>
      </c>
      <c r="B206">
        <f>0</f>
        <v>0</v>
      </c>
      <c r="C206" t="s">
        <v>622</v>
      </c>
    </row>
    <row r="207" spans="1:3" x14ac:dyDescent="0.55000000000000004">
      <c r="A207" t="s">
        <v>428</v>
      </c>
      <c r="B207">
        <f>0</f>
        <v>0</v>
      </c>
      <c r="C207" t="s">
        <v>623</v>
      </c>
    </row>
  </sheetData>
  <mergeCells count="11">
    <mergeCell ref="A95:C95"/>
    <mergeCell ref="A108:C108"/>
    <mergeCell ref="A133:C133"/>
    <mergeCell ref="A158:C158"/>
    <mergeCell ref="A183:C183"/>
    <mergeCell ref="A82:C82"/>
    <mergeCell ref="A17:C17"/>
    <mergeCell ref="A30:C30"/>
    <mergeCell ref="A43:C43"/>
    <mergeCell ref="A56:C56"/>
    <mergeCell ref="A69:C69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EC435-696A-4D7E-9D6E-29CF6EC79A69}">
  <dimension ref="A1:AX100"/>
  <sheetViews>
    <sheetView workbookViewId="0">
      <selection sqref="A1:XFD1048576"/>
    </sheetView>
  </sheetViews>
  <sheetFormatPr baseColWidth="10" defaultRowHeight="14.4" x14ac:dyDescent="0.55000000000000004"/>
  <cols>
    <col min="1" max="1" width="4.578125" bestFit="1" customWidth="1"/>
    <col min="2" max="2" width="7.5234375" bestFit="1" customWidth="1"/>
    <col min="3" max="20" width="6.41796875" bestFit="1" customWidth="1"/>
    <col min="21" max="26" width="7.41796875" bestFit="1" customWidth="1"/>
    <col min="27" max="44" width="6.734375" bestFit="1" customWidth="1"/>
    <col min="45" max="50" width="7.734375" bestFit="1" customWidth="1"/>
  </cols>
  <sheetData>
    <row r="1" spans="1:50" x14ac:dyDescent="0.55000000000000004">
      <c r="A1" s="3" t="s">
        <v>624</v>
      </c>
      <c r="B1" s="3" t="s">
        <v>625</v>
      </c>
      <c r="C1" s="3" t="s">
        <v>626</v>
      </c>
      <c r="D1" s="3" t="s">
        <v>627</v>
      </c>
      <c r="E1" s="3" t="s">
        <v>628</v>
      </c>
      <c r="F1" s="3" t="s">
        <v>629</v>
      </c>
      <c r="G1" s="3" t="s">
        <v>630</v>
      </c>
      <c r="H1" s="3" t="s">
        <v>631</v>
      </c>
      <c r="I1" s="3" t="s">
        <v>632</v>
      </c>
      <c r="J1" s="3" t="s">
        <v>633</v>
      </c>
      <c r="K1" s="3" t="s">
        <v>634</v>
      </c>
      <c r="L1" s="3" t="s">
        <v>635</v>
      </c>
      <c r="M1" s="3" t="s">
        <v>636</v>
      </c>
      <c r="N1" s="3" t="s">
        <v>637</v>
      </c>
      <c r="O1" s="3" t="s">
        <v>638</v>
      </c>
      <c r="P1" s="3" t="s">
        <v>639</v>
      </c>
      <c r="Q1" s="3" t="s">
        <v>640</v>
      </c>
      <c r="R1" s="3" t="s">
        <v>641</v>
      </c>
      <c r="S1" s="3" t="s">
        <v>642</v>
      </c>
      <c r="T1" s="3" t="s">
        <v>643</v>
      </c>
      <c r="U1" s="3" t="s">
        <v>644</v>
      </c>
      <c r="V1" s="3" t="s">
        <v>645</v>
      </c>
      <c r="W1" s="3" t="s">
        <v>646</v>
      </c>
      <c r="X1" s="3" t="s">
        <v>647</v>
      </c>
      <c r="Y1" s="3" t="s">
        <v>648</v>
      </c>
      <c r="Z1" s="3" t="s">
        <v>649</v>
      </c>
      <c r="AA1" s="3" t="s">
        <v>650</v>
      </c>
      <c r="AB1" s="3" t="s">
        <v>651</v>
      </c>
      <c r="AC1" s="3" t="s">
        <v>652</v>
      </c>
      <c r="AD1" s="3" t="s">
        <v>653</v>
      </c>
      <c r="AE1" s="3" t="s">
        <v>654</v>
      </c>
      <c r="AF1" s="3" t="s">
        <v>655</v>
      </c>
      <c r="AG1" s="3" t="s">
        <v>656</v>
      </c>
      <c r="AH1" s="3" t="s">
        <v>657</v>
      </c>
      <c r="AI1" s="3" t="s">
        <v>658</v>
      </c>
      <c r="AJ1" s="3" t="s">
        <v>659</v>
      </c>
      <c r="AK1" s="3" t="s">
        <v>660</v>
      </c>
      <c r="AL1" s="3" t="s">
        <v>661</v>
      </c>
      <c r="AM1" s="3" t="s">
        <v>662</v>
      </c>
      <c r="AN1" s="3" t="s">
        <v>663</v>
      </c>
      <c r="AO1" s="3" t="s">
        <v>664</v>
      </c>
      <c r="AP1" s="3" t="s">
        <v>665</v>
      </c>
      <c r="AQ1" s="3" t="s">
        <v>666</v>
      </c>
      <c r="AR1" s="3" t="s">
        <v>667</v>
      </c>
      <c r="AS1" s="3" t="s">
        <v>668</v>
      </c>
      <c r="AT1" s="3" t="s">
        <v>669</v>
      </c>
      <c r="AU1" s="3" t="s">
        <v>670</v>
      </c>
      <c r="AV1" s="3" t="s">
        <v>671</v>
      </c>
      <c r="AW1" s="3" t="s">
        <v>672</v>
      </c>
      <c r="AX1" s="3" t="s">
        <v>673</v>
      </c>
    </row>
    <row r="2" spans="1:50" x14ac:dyDescent="0.55000000000000004">
      <c r="A2">
        <v>2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</row>
    <row r="3" spans="1:50" x14ac:dyDescent="0.55000000000000004">
      <c r="A3">
        <v>3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</row>
    <row r="4" spans="1:50" x14ac:dyDescent="0.55000000000000004">
      <c r="A4">
        <v>4</v>
      </c>
      <c r="B4">
        <v>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</row>
    <row r="5" spans="1:50" x14ac:dyDescent="0.55000000000000004">
      <c r="A5">
        <v>5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</row>
    <row r="6" spans="1:50" x14ac:dyDescent="0.55000000000000004">
      <c r="A6">
        <v>6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</row>
    <row r="7" spans="1:50" x14ac:dyDescent="0.55000000000000004">
      <c r="A7">
        <v>7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</row>
    <row r="8" spans="1:50" x14ac:dyDescent="0.55000000000000004">
      <c r="A8">
        <v>8</v>
      </c>
      <c r="B8">
        <v>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</row>
    <row r="9" spans="1:50" x14ac:dyDescent="0.55000000000000004">
      <c r="A9">
        <v>9</v>
      </c>
      <c r="B9">
        <v>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</row>
    <row r="10" spans="1:50" x14ac:dyDescent="0.55000000000000004">
      <c r="A10">
        <v>10</v>
      </c>
      <c r="B10">
        <v>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</row>
    <row r="11" spans="1:50" x14ac:dyDescent="0.55000000000000004">
      <c r="A11">
        <v>11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</row>
    <row r="12" spans="1:50" x14ac:dyDescent="0.55000000000000004">
      <c r="A12">
        <v>12</v>
      </c>
      <c r="B12">
        <v>0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</row>
    <row r="13" spans="1:50" x14ac:dyDescent="0.55000000000000004">
      <c r="A13">
        <v>13</v>
      </c>
      <c r="B13">
        <v>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</row>
    <row r="14" spans="1:50" x14ac:dyDescent="0.55000000000000004">
      <c r="A14">
        <v>14</v>
      </c>
      <c r="B14">
        <v>0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</row>
    <row r="15" spans="1:50" x14ac:dyDescent="0.55000000000000004">
      <c r="A15">
        <v>15</v>
      </c>
      <c r="B15">
        <v>0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</row>
    <row r="16" spans="1:50" x14ac:dyDescent="0.55000000000000004">
      <c r="A16">
        <v>16</v>
      </c>
      <c r="B16">
        <v>0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</row>
    <row r="17" spans="1:50" x14ac:dyDescent="0.55000000000000004">
      <c r="A17">
        <v>17</v>
      </c>
      <c r="B17">
        <v>0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</row>
    <row r="18" spans="1:50" x14ac:dyDescent="0.55000000000000004">
      <c r="A18">
        <v>18</v>
      </c>
      <c r="B18">
        <v>0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</row>
    <row r="19" spans="1:50" x14ac:dyDescent="0.55000000000000004">
      <c r="A19">
        <v>19</v>
      </c>
      <c r="B19">
        <v>0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55000000000000004">
      <c r="A20">
        <v>20</v>
      </c>
      <c r="B20">
        <v>0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</row>
    <row r="21" spans="1:50" x14ac:dyDescent="0.55000000000000004">
      <c r="A21">
        <v>21</v>
      </c>
      <c r="B21">
        <v>0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</row>
    <row r="22" spans="1:50" x14ac:dyDescent="0.55000000000000004">
      <c r="A22">
        <v>22</v>
      </c>
      <c r="B22">
        <v>0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</row>
    <row r="23" spans="1:50" x14ac:dyDescent="0.55000000000000004">
      <c r="A23">
        <v>23</v>
      </c>
      <c r="B23">
        <v>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</row>
    <row r="24" spans="1:50" x14ac:dyDescent="0.55000000000000004">
      <c r="A24">
        <v>24</v>
      </c>
      <c r="B24">
        <v>0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</row>
    <row r="25" spans="1:50" x14ac:dyDescent="0.55000000000000004">
      <c r="A25">
        <v>25</v>
      </c>
      <c r="B25">
        <v>0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</row>
    <row r="26" spans="1:50" x14ac:dyDescent="0.55000000000000004">
      <c r="A26">
        <v>26</v>
      </c>
      <c r="B26">
        <v>0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</row>
    <row r="27" spans="1:50" x14ac:dyDescent="0.55000000000000004">
      <c r="A27">
        <v>27</v>
      </c>
      <c r="B27">
        <v>0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</row>
    <row r="28" spans="1:50" x14ac:dyDescent="0.55000000000000004">
      <c r="A28">
        <v>28</v>
      </c>
      <c r="B28">
        <v>0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</row>
    <row r="29" spans="1:50" x14ac:dyDescent="0.55000000000000004">
      <c r="A29">
        <v>29</v>
      </c>
      <c r="B29">
        <v>0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</row>
    <row r="30" spans="1:50" x14ac:dyDescent="0.55000000000000004">
      <c r="A30">
        <v>30</v>
      </c>
      <c r="B30">
        <v>0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</row>
    <row r="31" spans="1:50" x14ac:dyDescent="0.55000000000000004">
      <c r="A31">
        <v>31</v>
      </c>
      <c r="B31">
        <v>0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</row>
    <row r="32" spans="1:50" x14ac:dyDescent="0.55000000000000004">
      <c r="A32">
        <v>32</v>
      </c>
      <c r="B32">
        <v>0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</row>
    <row r="33" spans="1:50" x14ac:dyDescent="0.55000000000000004">
      <c r="A33">
        <v>33</v>
      </c>
      <c r="B33">
        <v>0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</row>
    <row r="34" spans="1:50" x14ac:dyDescent="0.55000000000000004">
      <c r="A34">
        <v>34</v>
      </c>
      <c r="B34">
        <v>0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</row>
    <row r="35" spans="1:50" x14ac:dyDescent="0.55000000000000004">
      <c r="A35">
        <v>35</v>
      </c>
      <c r="B35">
        <v>0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</row>
    <row r="36" spans="1:50" x14ac:dyDescent="0.55000000000000004">
      <c r="A36">
        <v>36</v>
      </c>
      <c r="B36">
        <v>0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</row>
    <row r="37" spans="1:50" x14ac:dyDescent="0.55000000000000004">
      <c r="A37">
        <v>37</v>
      </c>
      <c r="B37">
        <v>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</row>
    <row r="38" spans="1:50" x14ac:dyDescent="0.55000000000000004">
      <c r="A38">
        <v>38</v>
      </c>
      <c r="B38">
        <v>0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</row>
    <row r="39" spans="1:50" x14ac:dyDescent="0.55000000000000004">
      <c r="A39">
        <v>39</v>
      </c>
      <c r="B39">
        <v>0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</row>
    <row r="40" spans="1:50" x14ac:dyDescent="0.55000000000000004">
      <c r="A40">
        <v>40</v>
      </c>
      <c r="B40">
        <v>0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</row>
    <row r="41" spans="1:50" x14ac:dyDescent="0.55000000000000004">
      <c r="A41">
        <v>41</v>
      </c>
      <c r="B41">
        <v>0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</row>
    <row r="42" spans="1:50" x14ac:dyDescent="0.55000000000000004">
      <c r="A42">
        <v>42</v>
      </c>
      <c r="B42">
        <v>0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</row>
    <row r="43" spans="1:50" x14ac:dyDescent="0.55000000000000004">
      <c r="A43">
        <v>43</v>
      </c>
      <c r="B43">
        <v>0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</row>
    <row r="44" spans="1:50" x14ac:dyDescent="0.55000000000000004">
      <c r="A44">
        <v>44</v>
      </c>
      <c r="B44">
        <v>0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</row>
    <row r="45" spans="1:50" x14ac:dyDescent="0.55000000000000004">
      <c r="A45">
        <v>45</v>
      </c>
      <c r="B45">
        <v>0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</row>
    <row r="46" spans="1:50" x14ac:dyDescent="0.55000000000000004">
      <c r="A46">
        <v>46</v>
      </c>
      <c r="B46">
        <v>0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</row>
    <row r="47" spans="1:50" x14ac:dyDescent="0.55000000000000004">
      <c r="A47">
        <v>47</v>
      </c>
      <c r="B47">
        <v>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</row>
    <row r="48" spans="1:50" x14ac:dyDescent="0.55000000000000004">
      <c r="A48">
        <v>48</v>
      </c>
      <c r="B48">
        <v>0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</row>
    <row r="49" spans="1:50" x14ac:dyDescent="0.55000000000000004">
      <c r="A49">
        <v>49</v>
      </c>
      <c r="B49">
        <v>0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</row>
    <row r="50" spans="1:50" x14ac:dyDescent="0.55000000000000004">
      <c r="A50">
        <v>50</v>
      </c>
      <c r="B50">
        <v>0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</row>
    <row r="51" spans="1:50" x14ac:dyDescent="0.55000000000000004">
      <c r="A51">
        <v>51</v>
      </c>
      <c r="B51">
        <v>0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</row>
    <row r="52" spans="1:50" x14ac:dyDescent="0.55000000000000004">
      <c r="A52">
        <v>52</v>
      </c>
      <c r="B52">
        <v>0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</row>
    <row r="53" spans="1:50" x14ac:dyDescent="0.55000000000000004">
      <c r="A53">
        <v>53</v>
      </c>
      <c r="B53">
        <v>0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</row>
    <row r="54" spans="1:50" x14ac:dyDescent="0.55000000000000004">
      <c r="A54">
        <v>54</v>
      </c>
      <c r="B54">
        <v>0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</row>
    <row r="55" spans="1:50" x14ac:dyDescent="0.55000000000000004">
      <c r="A55">
        <v>55</v>
      </c>
      <c r="B55">
        <v>0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</row>
    <row r="56" spans="1:50" x14ac:dyDescent="0.55000000000000004">
      <c r="A56">
        <v>56</v>
      </c>
      <c r="B56">
        <v>0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</row>
    <row r="57" spans="1:50" x14ac:dyDescent="0.55000000000000004">
      <c r="A57">
        <v>57</v>
      </c>
      <c r="B57">
        <v>0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</row>
    <row r="58" spans="1:50" x14ac:dyDescent="0.55000000000000004">
      <c r="A58">
        <v>58</v>
      </c>
      <c r="B58">
        <v>0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</row>
    <row r="59" spans="1:50" x14ac:dyDescent="0.55000000000000004">
      <c r="A59">
        <v>59</v>
      </c>
      <c r="B59">
        <v>0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</row>
    <row r="60" spans="1:50" x14ac:dyDescent="0.55000000000000004">
      <c r="A60">
        <v>60</v>
      </c>
      <c r="B60">
        <v>0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</row>
    <row r="61" spans="1:50" x14ac:dyDescent="0.55000000000000004">
      <c r="A61">
        <v>61</v>
      </c>
      <c r="B61">
        <v>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</row>
    <row r="62" spans="1:50" x14ac:dyDescent="0.55000000000000004">
      <c r="A62">
        <v>62</v>
      </c>
      <c r="B62">
        <v>0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</row>
    <row r="63" spans="1:50" x14ac:dyDescent="0.55000000000000004">
      <c r="A63">
        <v>63</v>
      </c>
      <c r="B63">
        <v>0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</row>
    <row r="64" spans="1:50" x14ac:dyDescent="0.55000000000000004">
      <c r="A64">
        <v>64</v>
      </c>
      <c r="B64">
        <v>0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</row>
    <row r="65" spans="1:50" x14ac:dyDescent="0.55000000000000004">
      <c r="A65">
        <v>65</v>
      </c>
      <c r="B65">
        <v>0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</row>
    <row r="66" spans="1:50" x14ac:dyDescent="0.55000000000000004">
      <c r="A66">
        <v>66</v>
      </c>
      <c r="B66">
        <v>0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</row>
    <row r="67" spans="1:50" x14ac:dyDescent="0.55000000000000004">
      <c r="A67">
        <v>67</v>
      </c>
      <c r="B67">
        <v>0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</row>
    <row r="68" spans="1:50" x14ac:dyDescent="0.55000000000000004">
      <c r="A68">
        <v>68</v>
      </c>
      <c r="B68">
        <v>0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</row>
    <row r="69" spans="1:50" x14ac:dyDescent="0.55000000000000004">
      <c r="A69">
        <v>69</v>
      </c>
      <c r="B69">
        <v>0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</row>
    <row r="70" spans="1:50" x14ac:dyDescent="0.55000000000000004">
      <c r="A70">
        <v>70</v>
      </c>
      <c r="B70">
        <v>0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</row>
    <row r="71" spans="1:50" x14ac:dyDescent="0.55000000000000004">
      <c r="A71">
        <v>71</v>
      </c>
      <c r="B71">
        <v>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</row>
    <row r="72" spans="1:50" x14ac:dyDescent="0.55000000000000004">
      <c r="A72">
        <v>72</v>
      </c>
      <c r="B72">
        <v>0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</row>
    <row r="73" spans="1:50" x14ac:dyDescent="0.55000000000000004">
      <c r="A73">
        <v>73</v>
      </c>
      <c r="B73">
        <v>0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</row>
    <row r="74" spans="1:50" x14ac:dyDescent="0.55000000000000004">
      <c r="A74">
        <v>74</v>
      </c>
      <c r="B74">
        <v>0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</row>
    <row r="75" spans="1:50" x14ac:dyDescent="0.55000000000000004">
      <c r="A75">
        <v>75</v>
      </c>
      <c r="B75">
        <v>0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</row>
    <row r="76" spans="1:50" x14ac:dyDescent="0.55000000000000004">
      <c r="A76">
        <v>76</v>
      </c>
      <c r="B76">
        <v>0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</row>
    <row r="77" spans="1:50" x14ac:dyDescent="0.55000000000000004">
      <c r="A77">
        <v>77</v>
      </c>
      <c r="B77">
        <v>0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</row>
    <row r="78" spans="1:50" x14ac:dyDescent="0.55000000000000004">
      <c r="A78">
        <v>78</v>
      </c>
      <c r="B78">
        <v>0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</row>
    <row r="79" spans="1:50" x14ac:dyDescent="0.55000000000000004">
      <c r="A79">
        <v>79</v>
      </c>
      <c r="B79">
        <v>0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</row>
    <row r="80" spans="1:50" x14ac:dyDescent="0.55000000000000004">
      <c r="A80">
        <v>80</v>
      </c>
      <c r="B80">
        <v>0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</row>
    <row r="81" spans="1:50" x14ac:dyDescent="0.55000000000000004">
      <c r="A81">
        <v>81</v>
      </c>
      <c r="B81">
        <v>0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</row>
    <row r="82" spans="1:50" x14ac:dyDescent="0.55000000000000004">
      <c r="A82">
        <v>82</v>
      </c>
      <c r="B82">
        <v>0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</row>
    <row r="83" spans="1:50" x14ac:dyDescent="0.55000000000000004">
      <c r="A83">
        <v>83</v>
      </c>
      <c r="B83">
        <v>0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</row>
    <row r="84" spans="1:50" x14ac:dyDescent="0.55000000000000004">
      <c r="A84">
        <v>84</v>
      </c>
      <c r="B84">
        <v>0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</row>
    <row r="85" spans="1:50" x14ac:dyDescent="0.55000000000000004">
      <c r="A85">
        <v>85</v>
      </c>
      <c r="B85">
        <v>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</row>
    <row r="86" spans="1:50" x14ac:dyDescent="0.55000000000000004">
      <c r="A86">
        <v>86</v>
      </c>
      <c r="B86">
        <v>0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</row>
    <row r="87" spans="1:50" x14ac:dyDescent="0.55000000000000004">
      <c r="A87">
        <v>87</v>
      </c>
      <c r="B87">
        <v>0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</row>
    <row r="88" spans="1:50" x14ac:dyDescent="0.55000000000000004">
      <c r="A88">
        <v>88</v>
      </c>
      <c r="B88">
        <v>0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</row>
    <row r="89" spans="1:50" x14ac:dyDescent="0.55000000000000004">
      <c r="A89">
        <v>89</v>
      </c>
      <c r="B89">
        <v>0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</row>
    <row r="90" spans="1:50" x14ac:dyDescent="0.55000000000000004">
      <c r="A90">
        <v>90</v>
      </c>
      <c r="B90">
        <v>0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</row>
    <row r="91" spans="1:50" x14ac:dyDescent="0.55000000000000004">
      <c r="A91">
        <v>91</v>
      </c>
      <c r="B91">
        <v>0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</row>
    <row r="92" spans="1:50" x14ac:dyDescent="0.55000000000000004">
      <c r="A92">
        <v>92</v>
      </c>
      <c r="B92">
        <v>0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</row>
    <row r="93" spans="1:50" x14ac:dyDescent="0.55000000000000004">
      <c r="A93">
        <v>93</v>
      </c>
      <c r="B93">
        <v>0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</row>
    <row r="94" spans="1:50" x14ac:dyDescent="0.55000000000000004">
      <c r="A94">
        <v>94</v>
      </c>
      <c r="B94">
        <v>0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</row>
    <row r="95" spans="1:50" x14ac:dyDescent="0.55000000000000004">
      <c r="A95">
        <v>95</v>
      </c>
      <c r="B95">
        <v>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</row>
    <row r="96" spans="1:50" x14ac:dyDescent="0.55000000000000004">
      <c r="A96">
        <v>96</v>
      </c>
      <c r="B96">
        <v>0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</row>
    <row r="97" spans="1:50" x14ac:dyDescent="0.55000000000000004">
      <c r="A97">
        <v>97</v>
      </c>
      <c r="B97">
        <v>0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</row>
    <row r="98" spans="1:50" x14ac:dyDescent="0.55000000000000004">
      <c r="A98">
        <v>98</v>
      </c>
      <c r="B98">
        <v>0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</row>
    <row r="99" spans="1:50" x14ac:dyDescent="0.55000000000000004">
      <c r="A99">
        <v>99</v>
      </c>
      <c r="B99">
        <v>0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</row>
    <row r="100" spans="1:50" x14ac:dyDescent="0.55000000000000004">
      <c r="A100">
        <v>100</v>
      </c>
      <c r="B100">
        <v>0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T100"/>
  <sheetViews>
    <sheetView tabSelected="1" topLeftCell="O1" workbookViewId="0">
      <selection activeCell="AB2" sqref="AB2:BW100"/>
    </sheetView>
  </sheetViews>
  <sheetFormatPr baseColWidth="10" defaultColWidth="8.83984375" defaultRowHeight="14.4" x14ac:dyDescent="0.55000000000000004"/>
  <cols>
    <col min="1" max="1" width="4.578125" bestFit="1" customWidth="1"/>
    <col min="2" max="2" width="7.5234375" bestFit="1" customWidth="1"/>
    <col min="3" max="4" width="8.734375" bestFit="1" customWidth="1"/>
    <col min="5" max="6" width="12.89453125" bestFit="1" customWidth="1"/>
    <col min="7" max="8" width="8.1015625" bestFit="1" customWidth="1"/>
    <col min="9" max="10" width="13.26171875" bestFit="1" customWidth="1"/>
    <col min="11" max="12" width="9.83984375" bestFit="1" customWidth="1"/>
    <col min="13" max="14" width="14.1015625" bestFit="1" customWidth="1"/>
    <col min="15" max="16" width="16" bestFit="1" customWidth="1"/>
    <col min="17" max="18" width="16.3671875" bestFit="1" customWidth="1"/>
    <col min="19" max="20" width="11.83984375" bestFit="1" customWidth="1"/>
    <col min="21" max="22" width="11.26171875" bestFit="1" customWidth="1"/>
    <col min="23" max="24" width="9.05078125" bestFit="1" customWidth="1"/>
    <col min="25" max="26" width="13.3125" bestFit="1" customWidth="1"/>
    <col min="27" max="27" width="6.20703125" bestFit="1" customWidth="1"/>
    <col min="28" max="45" width="10.68359375" bestFit="1" customWidth="1"/>
    <col min="46" max="69" width="11.68359375" bestFit="1" customWidth="1"/>
    <col min="70" max="75" width="12.68359375" bestFit="1" customWidth="1"/>
    <col min="76" max="93" width="9.578125" bestFit="1" customWidth="1"/>
    <col min="94" max="99" width="10.578125" bestFit="1" customWidth="1"/>
    <col min="100" max="117" width="11.7890625" bestFit="1" customWidth="1"/>
    <col min="118" max="123" width="12.7890625" bestFit="1" customWidth="1"/>
    <col min="124" max="141" width="11.5234375" bestFit="1" customWidth="1"/>
    <col min="142" max="147" width="12.5234375" bestFit="1" customWidth="1"/>
    <col min="148" max="148" width="6.89453125" bestFit="1" customWidth="1"/>
    <col min="149" max="149" width="11.1015625" bestFit="1" customWidth="1"/>
    <col min="150" max="150" width="12.1015625" bestFit="1" customWidth="1"/>
  </cols>
  <sheetData>
    <row r="1" spans="1:150" x14ac:dyDescent="0.55000000000000004">
      <c r="A1" s="3" t="s">
        <v>624</v>
      </c>
      <c r="B1" s="3" t="s">
        <v>625</v>
      </c>
      <c r="C1" s="3" t="s">
        <v>674</v>
      </c>
      <c r="D1" s="3" t="s">
        <v>675</v>
      </c>
      <c r="E1" s="3" t="s">
        <v>676</v>
      </c>
      <c r="F1" s="3" t="s">
        <v>677</v>
      </c>
      <c r="G1" s="3" t="s">
        <v>678</v>
      </c>
      <c r="H1" s="3" t="s">
        <v>679</v>
      </c>
      <c r="I1" s="3" t="s">
        <v>680</v>
      </c>
      <c r="J1" s="3" t="s">
        <v>681</v>
      </c>
      <c r="K1" s="3" t="s">
        <v>682</v>
      </c>
      <c r="L1" s="3" t="s">
        <v>683</v>
      </c>
      <c r="M1" s="3" t="s">
        <v>684</v>
      </c>
      <c r="N1" s="3" t="s">
        <v>685</v>
      </c>
      <c r="O1" s="3" t="s">
        <v>686</v>
      </c>
      <c r="P1" s="3" t="s">
        <v>687</v>
      </c>
      <c r="Q1" s="3" t="s">
        <v>688</v>
      </c>
      <c r="R1" s="3" t="s">
        <v>689</v>
      </c>
      <c r="S1" s="3" t="s">
        <v>690</v>
      </c>
      <c r="T1" s="3" t="s">
        <v>691</v>
      </c>
      <c r="U1" s="3" t="s">
        <v>692</v>
      </c>
      <c r="V1" s="3" t="s">
        <v>693</v>
      </c>
      <c r="W1" s="3" t="s">
        <v>694</v>
      </c>
      <c r="X1" s="3" t="s">
        <v>695</v>
      </c>
      <c r="Y1" s="3" t="s">
        <v>696</v>
      </c>
      <c r="Z1" s="3" t="s">
        <v>697</v>
      </c>
      <c r="AA1" s="3" t="s">
        <v>698</v>
      </c>
      <c r="AB1" s="3" t="s">
        <v>699</v>
      </c>
      <c r="AC1" s="3" t="s">
        <v>700</v>
      </c>
      <c r="AD1" s="3" t="s">
        <v>701</v>
      </c>
      <c r="AE1" s="3" t="s">
        <v>702</v>
      </c>
      <c r="AF1" s="3" t="s">
        <v>703</v>
      </c>
      <c r="AG1" s="3" t="s">
        <v>704</v>
      </c>
      <c r="AH1" s="3" t="s">
        <v>705</v>
      </c>
      <c r="AI1" s="3" t="s">
        <v>706</v>
      </c>
      <c r="AJ1" s="3" t="s">
        <v>707</v>
      </c>
      <c r="AK1" s="3" t="s">
        <v>708</v>
      </c>
      <c r="AL1" s="3" t="s">
        <v>709</v>
      </c>
      <c r="AM1" s="3" t="s">
        <v>710</v>
      </c>
      <c r="AN1" s="3" t="s">
        <v>711</v>
      </c>
      <c r="AO1" s="3" t="s">
        <v>712</v>
      </c>
      <c r="AP1" s="3" t="s">
        <v>713</v>
      </c>
      <c r="AQ1" s="3" t="s">
        <v>714</v>
      </c>
      <c r="AR1" s="3" t="s">
        <v>715</v>
      </c>
      <c r="AS1" s="3" t="s">
        <v>716</v>
      </c>
      <c r="AT1" s="3" t="s">
        <v>717</v>
      </c>
      <c r="AU1" s="3" t="s">
        <v>718</v>
      </c>
      <c r="AV1" s="3" t="s">
        <v>719</v>
      </c>
      <c r="AW1" s="3" t="s">
        <v>720</v>
      </c>
      <c r="AX1" s="3" t="s">
        <v>721</v>
      </c>
      <c r="AY1" s="3" t="s">
        <v>722</v>
      </c>
      <c r="AZ1" s="3" t="s">
        <v>723</v>
      </c>
      <c r="BA1" s="3" t="s">
        <v>724</v>
      </c>
      <c r="BB1" s="3" t="s">
        <v>725</v>
      </c>
      <c r="BC1" s="3" t="s">
        <v>726</v>
      </c>
      <c r="BD1" s="3" t="s">
        <v>727</v>
      </c>
      <c r="BE1" s="3" t="s">
        <v>728</v>
      </c>
      <c r="BF1" s="3" t="s">
        <v>729</v>
      </c>
      <c r="BG1" s="3" t="s">
        <v>730</v>
      </c>
      <c r="BH1" s="3" t="s">
        <v>731</v>
      </c>
      <c r="BI1" s="3" t="s">
        <v>732</v>
      </c>
      <c r="BJ1" s="3" t="s">
        <v>733</v>
      </c>
      <c r="BK1" s="3" t="s">
        <v>734</v>
      </c>
      <c r="BL1" s="3" t="s">
        <v>735</v>
      </c>
      <c r="BM1" s="3" t="s">
        <v>736</v>
      </c>
      <c r="BN1" s="3" t="s">
        <v>737</v>
      </c>
      <c r="BO1" s="3" t="s">
        <v>738</v>
      </c>
      <c r="BP1" s="3" t="s">
        <v>739</v>
      </c>
      <c r="BQ1" s="3" t="s">
        <v>740</v>
      </c>
      <c r="BR1" s="3" t="s">
        <v>741</v>
      </c>
      <c r="BS1" s="3" t="s">
        <v>742</v>
      </c>
      <c r="BT1" s="3" t="s">
        <v>743</v>
      </c>
      <c r="BU1" s="3" t="s">
        <v>744</v>
      </c>
      <c r="BV1" s="3" t="s">
        <v>745</v>
      </c>
      <c r="BW1" s="3" t="s">
        <v>746</v>
      </c>
      <c r="BX1" s="3" t="s">
        <v>747</v>
      </c>
      <c r="BY1" s="3" t="s">
        <v>748</v>
      </c>
      <c r="BZ1" s="3" t="s">
        <v>749</v>
      </c>
      <c r="CA1" s="3" t="s">
        <v>750</v>
      </c>
      <c r="CB1" s="3" t="s">
        <v>751</v>
      </c>
      <c r="CC1" s="3" t="s">
        <v>752</v>
      </c>
      <c r="CD1" s="3" t="s">
        <v>753</v>
      </c>
      <c r="CE1" s="3" t="s">
        <v>754</v>
      </c>
      <c r="CF1" s="3" t="s">
        <v>755</v>
      </c>
      <c r="CG1" s="3" t="s">
        <v>756</v>
      </c>
      <c r="CH1" s="3" t="s">
        <v>757</v>
      </c>
      <c r="CI1" s="3" t="s">
        <v>758</v>
      </c>
      <c r="CJ1" s="3" t="s">
        <v>759</v>
      </c>
      <c r="CK1" s="3" t="s">
        <v>760</v>
      </c>
      <c r="CL1" s="3" t="s">
        <v>761</v>
      </c>
      <c r="CM1" s="3" t="s">
        <v>762</v>
      </c>
      <c r="CN1" s="3" t="s">
        <v>763</v>
      </c>
      <c r="CO1" s="3" t="s">
        <v>764</v>
      </c>
      <c r="CP1" s="3" t="s">
        <v>765</v>
      </c>
      <c r="CQ1" s="3" t="s">
        <v>766</v>
      </c>
      <c r="CR1" s="3" t="s">
        <v>767</v>
      </c>
      <c r="CS1" s="3" t="s">
        <v>768</v>
      </c>
      <c r="CT1" s="3" t="s">
        <v>769</v>
      </c>
      <c r="CU1" s="3" t="s">
        <v>770</v>
      </c>
      <c r="CV1" s="3" t="s">
        <v>771</v>
      </c>
      <c r="CW1" s="3" t="s">
        <v>772</v>
      </c>
      <c r="CX1" s="3" t="s">
        <v>773</v>
      </c>
      <c r="CY1" s="3" t="s">
        <v>774</v>
      </c>
      <c r="CZ1" s="3" t="s">
        <v>775</v>
      </c>
      <c r="DA1" s="3" t="s">
        <v>776</v>
      </c>
      <c r="DB1" s="3" t="s">
        <v>777</v>
      </c>
      <c r="DC1" s="3" t="s">
        <v>778</v>
      </c>
      <c r="DD1" s="3" t="s">
        <v>779</v>
      </c>
      <c r="DE1" s="3" t="s">
        <v>780</v>
      </c>
      <c r="DF1" s="3" t="s">
        <v>781</v>
      </c>
      <c r="DG1" s="3" t="s">
        <v>782</v>
      </c>
      <c r="DH1" s="3" t="s">
        <v>783</v>
      </c>
      <c r="DI1" s="3" t="s">
        <v>784</v>
      </c>
      <c r="DJ1" s="3" t="s">
        <v>785</v>
      </c>
      <c r="DK1" s="3" t="s">
        <v>786</v>
      </c>
      <c r="DL1" s="3" t="s">
        <v>787</v>
      </c>
      <c r="DM1" s="3" t="s">
        <v>788</v>
      </c>
      <c r="DN1" s="3" t="s">
        <v>789</v>
      </c>
      <c r="DO1" s="3" t="s">
        <v>790</v>
      </c>
      <c r="DP1" s="3" t="s">
        <v>791</v>
      </c>
      <c r="DQ1" s="3" t="s">
        <v>792</v>
      </c>
      <c r="DR1" s="3" t="s">
        <v>793</v>
      </c>
      <c r="DS1" s="3" t="s">
        <v>794</v>
      </c>
      <c r="DT1" s="3" t="s">
        <v>795</v>
      </c>
      <c r="DU1" s="3" t="s">
        <v>796</v>
      </c>
      <c r="DV1" s="3" t="s">
        <v>797</v>
      </c>
      <c r="DW1" s="3" t="s">
        <v>798</v>
      </c>
      <c r="DX1" s="3" t="s">
        <v>799</v>
      </c>
      <c r="DY1" s="3" t="s">
        <v>800</v>
      </c>
      <c r="DZ1" s="3" t="s">
        <v>801</v>
      </c>
      <c r="EA1" s="3" t="s">
        <v>802</v>
      </c>
      <c r="EB1" s="3" t="s">
        <v>803</v>
      </c>
      <c r="EC1" s="3" t="s">
        <v>804</v>
      </c>
      <c r="ED1" s="3" t="s">
        <v>805</v>
      </c>
      <c r="EE1" s="3" t="s">
        <v>806</v>
      </c>
      <c r="EF1" s="3" t="s">
        <v>807</v>
      </c>
      <c r="EG1" s="3" t="s">
        <v>808</v>
      </c>
      <c r="EH1" s="3" t="s">
        <v>809</v>
      </c>
      <c r="EI1" s="3" t="s">
        <v>810</v>
      </c>
      <c r="EJ1" s="3" t="s">
        <v>811</v>
      </c>
      <c r="EK1" s="3" t="s">
        <v>812</v>
      </c>
      <c r="EL1" s="3" t="s">
        <v>813</v>
      </c>
      <c r="EM1" s="3" t="s">
        <v>814</v>
      </c>
      <c r="EN1" s="3" t="s">
        <v>815</v>
      </c>
      <c r="EO1" s="3" t="s">
        <v>816</v>
      </c>
      <c r="EP1" s="3" t="s">
        <v>817</v>
      </c>
      <c r="EQ1" s="3" t="s">
        <v>818</v>
      </c>
      <c r="ER1" s="3" t="s">
        <v>819</v>
      </c>
      <c r="ES1" s="3" t="s">
        <v>820</v>
      </c>
      <c r="ET1" s="3" t="s">
        <v>821</v>
      </c>
    </row>
    <row r="2" spans="1:150" x14ac:dyDescent="0.55000000000000004">
      <c r="A2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1E-3</v>
      </c>
      <c r="AC2">
        <v>1E-3</v>
      </c>
      <c r="AD2">
        <v>1E-3</v>
      </c>
      <c r="AE2">
        <v>1E-3</v>
      </c>
      <c r="AF2">
        <v>1E-3</v>
      </c>
      <c r="AG2">
        <v>1E-3</v>
      </c>
      <c r="AH2">
        <v>1E-3</v>
      </c>
      <c r="AI2">
        <v>1E-3</v>
      </c>
      <c r="AJ2">
        <v>1E-3</v>
      </c>
      <c r="AK2">
        <v>1E-3</v>
      </c>
      <c r="AL2">
        <v>1E-3</v>
      </c>
      <c r="AM2">
        <v>1E-3</v>
      </c>
      <c r="AN2">
        <v>1E-3</v>
      </c>
      <c r="AO2">
        <v>1E-3</v>
      </c>
      <c r="AP2">
        <v>1E-3</v>
      </c>
      <c r="AQ2">
        <v>1E-3</v>
      </c>
      <c r="AR2">
        <v>1E-3</v>
      </c>
      <c r="AS2">
        <v>1E-3</v>
      </c>
      <c r="AT2">
        <v>1E-3</v>
      </c>
      <c r="AU2">
        <v>1E-3</v>
      </c>
      <c r="AV2">
        <v>1E-3</v>
      </c>
      <c r="AW2">
        <v>1E-3</v>
      </c>
      <c r="AX2">
        <v>1E-3</v>
      </c>
      <c r="AY2">
        <v>1E-3</v>
      </c>
      <c r="AZ2">
        <v>1E-3</v>
      </c>
      <c r="BA2">
        <v>1E-3</v>
      </c>
      <c r="BB2">
        <v>1E-3</v>
      </c>
      <c r="BC2">
        <v>1E-3</v>
      </c>
      <c r="BD2">
        <v>1E-3</v>
      </c>
      <c r="BE2">
        <v>1E-3</v>
      </c>
      <c r="BF2">
        <v>1E-3</v>
      </c>
      <c r="BG2">
        <v>1E-3</v>
      </c>
      <c r="BH2">
        <v>1E-3</v>
      </c>
      <c r="BI2">
        <v>1E-3</v>
      </c>
      <c r="BJ2">
        <v>1E-3</v>
      </c>
      <c r="BK2">
        <v>1E-3</v>
      </c>
      <c r="BL2">
        <v>1E-3</v>
      </c>
      <c r="BM2">
        <v>1E-3</v>
      </c>
      <c r="BN2">
        <v>1E-3</v>
      </c>
      <c r="BO2">
        <v>1E-3</v>
      </c>
      <c r="BP2">
        <v>1E-3</v>
      </c>
      <c r="BQ2">
        <v>1E-3</v>
      </c>
      <c r="BR2">
        <v>1E-3</v>
      </c>
      <c r="BS2">
        <v>1E-3</v>
      </c>
      <c r="BT2">
        <v>1E-3</v>
      </c>
      <c r="BU2">
        <v>1E-3</v>
      </c>
      <c r="BV2">
        <v>1E-3</v>
      </c>
      <c r="BW2">
        <v>1E-3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1E-3</v>
      </c>
      <c r="ET2">
        <v>1E-3</v>
      </c>
    </row>
    <row r="3" spans="1:150" x14ac:dyDescent="0.55000000000000004">
      <c r="A3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1E-3</v>
      </c>
      <c r="AC3">
        <v>1E-3</v>
      </c>
      <c r="AD3">
        <v>1E-3</v>
      </c>
      <c r="AE3">
        <v>1E-3</v>
      </c>
      <c r="AF3">
        <v>1E-3</v>
      </c>
      <c r="AG3">
        <v>1E-3</v>
      </c>
      <c r="AH3">
        <v>1E-3</v>
      </c>
      <c r="AI3">
        <v>1E-3</v>
      </c>
      <c r="AJ3">
        <v>1E-3</v>
      </c>
      <c r="AK3">
        <v>1E-3</v>
      </c>
      <c r="AL3">
        <v>1E-3</v>
      </c>
      <c r="AM3">
        <v>1E-3</v>
      </c>
      <c r="AN3">
        <v>1E-3</v>
      </c>
      <c r="AO3">
        <v>1E-3</v>
      </c>
      <c r="AP3">
        <v>1E-3</v>
      </c>
      <c r="AQ3">
        <v>1E-3</v>
      </c>
      <c r="AR3">
        <v>1E-3</v>
      </c>
      <c r="AS3">
        <v>1E-3</v>
      </c>
      <c r="AT3">
        <v>1E-3</v>
      </c>
      <c r="AU3">
        <v>1E-3</v>
      </c>
      <c r="AV3">
        <v>1E-3</v>
      </c>
      <c r="AW3">
        <v>1E-3</v>
      </c>
      <c r="AX3">
        <v>1E-3</v>
      </c>
      <c r="AY3">
        <v>1E-3</v>
      </c>
      <c r="AZ3">
        <v>1E-3</v>
      </c>
      <c r="BA3">
        <v>1E-3</v>
      </c>
      <c r="BB3">
        <v>1E-3</v>
      </c>
      <c r="BC3">
        <v>1E-3</v>
      </c>
      <c r="BD3">
        <v>1E-3</v>
      </c>
      <c r="BE3">
        <v>1E-3</v>
      </c>
      <c r="BF3">
        <v>1E-3</v>
      </c>
      <c r="BG3">
        <v>1E-3</v>
      </c>
      <c r="BH3">
        <v>1E-3</v>
      </c>
      <c r="BI3">
        <v>1E-3</v>
      </c>
      <c r="BJ3">
        <v>1E-3</v>
      </c>
      <c r="BK3">
        <v>1E-3</v>
      </c>
      <c r="BL3">
        <v>1E-3</v>
      </c>
      <c r="BM3">
        <v>1E-3</v>
      </c>
      <c r="BN3">
        <v>1E-3</v>
      </c>
      <c r="BO3">
        <v>1E-3</v>
      </c>
      <c r="BP3">
        <v>1E-3</v>
      </c>
      <c r="BQ3">
        <v>1E-3</v>
      </c>
      <c r="BR3">
        <v>1E-3</v>
      </c>
      <c r="BS3">
        <v>1E-3</v>
      </c>
      <c r="BT3">
        <v>1E-3</v>
      </c>
      <c r="BU3">
        <v>1E-3</v>
      </c>
      <c r="BV3">
        <v>1E-3</v>
      </c>
      <c r="BW3">
        <v>1E-3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1E-3</v>
      </c>
      <c r="ET3">
        <v>1E-3</v>
      </c>
    </row>
    <row r="4" spans="1:150" x14ac:dyDescent="0.55000000000000004">
      <c r="A4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1E-3</v>
      </c>
      <c r="AC4">
        <v>1E-3</v>
      </c>
      <c r="AD4">
        <v>1E-3</v>
      </c>
      <c r="AE4">
        <v>1E-3</v>
      </c>
      <c r="AF4">
        <v>1E-3</v>
      </c>
      <c r="AG4">
        <v>1E-3</v>
      </c>
      <c r="AH4">
        <v>1E-3</v>
      </c>
      <c r="AI4">
        <v>1E-3</v>
      </c>
      <c r="AJ4">
        <v>1E-3</v>
      </c>
      <c r="AK4">
        <v>1E-3</v>
      </c>
      <c r="AL4">
        <v>1E-3</v>
      </c>
      <c r="AM4">
        <v>1E-3</v>
      </c>
      <c r="AN4">
        <v>1E-3</v>
      </c>
      <c r="AO4">
        <v>1E-3</v>
      </c>
      <c r="AP4">
        <v>1E-3</v>
      </c>
      <c r="AQ4">
        <v>1E-3</v>
      </c>
      <c r="AR4">
        <v>1E-3</v>
      </c>
      <c r="AS4">
        <v>1E-3</v>
      </c>
      <c r="AT4">
        <v>1E-3</v>
      </c>
      <c r="AU4">
        <v>1E-3</v>
      </c>
      <c r="AV4">
        <v>1E-3</v>
      </c>
      <c r="AW4">
        <v>1E-3</v>
      </c>
      <c r="AX4">
        <v>1E-3</v>
      </c>
      <c r="AY4">
        <v>1E-3</v>
      </c>
      <c r="AZ4">
        <v>1E-3</v>
      </c>
      <c r="BA4">
        <v>1E-3</v>
      </c>
      <c r="BB4">
        <v>1E-3</v>
      </c>
      <c r="BC4">
        <v>1E-3</v>
      </c>
      <c r="BD4">
        <v>1E-3</v>
      </c>
      <c r="BE4">
        <v>1E-3</v>
      </c>
      <c r="BF4">
        <v>1E-3</v>
      </c>
      <c r="BG4">
        <v>1E-3</v>
      </c>
      <c r="BH4">
        <v>1E-3</v>
      </c>
      <c r="BI4">
        <v>1E-3</v>
      </c>
      <c r="BJ4">
        <v>1E-3</v>
      </c>
      <c r="BK4">
        <v>1E-3</v>
      </c>
      <c r="BL4">
        <v>1E-3</v>
      </c>
      <c r="BM4">
        <v>1E-3</v>
      </c>
      <c r="BN4">
        <v>1E-3</v>
      </c>
      <c r="BO4">
        <v>1E-3</v>
      </c>
      <c r="BP4">
        <v>1E-3</v>
      </c>
      <c r="BQ4">
        <v>1E-3</v>
      </c>
      <c r="BR4">
        <v>1E-3</v>
      </c>
      <c r="BS4">
        <v>1E-3</v>
      </c>
      <c r="BT4">
        <v>1E-3</v>
      </c>
      <c r="BU4">
        <v>1E-3</v>
      </c>
      <c r="BV4">
        <v>1E-3</v>
      </c>
      <c r="BW4">
        <v>1E-3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1E-3</v>
      </c>
      <c r="ET4">
        <v>1E-3</v>
      </c>
    </row>
    <row r="5" spans="1:150" x14ac:dyDescent="0.55000000000000004">
      <c r="A5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1E-3</v>
      </c>
      <c r="AC5">
        <v>1E-3</v>
      </c>
      <c r="AD5">
        <v>1E-3</v>
      </c>
      <c r="AE5">
        <v>1E-3</v>
      </c>
      <c r="AF5">
        <v>1E-3</v>
      </c>
      <c r="AG5">
        <v>1E-3</v>
      </c>
      <c r="AH5">
        <v>1E-3</v>
      </c>
      <c r="AI5">
        <v>1E-3</v>
      </c>
      <c r="AJ5">
        <v>1E-3</v>
      </c>
      <c r="AK5">
        <v>1E-3</v>
      </c>
      <c r="AL5">
        <v>1E-3</v>
      </c>
      <c r="AM5">
        <v>1E-3</v>
      </c>
      <c r="AN5">
        <v>1E-3</v>
      </c>
      <c r="AO5">
        <v>1E-3</v>
      </c>
      <c r="AP5">
        <v>1E-3</v>
      </c>
      <c r="AQ5">
        <v>1E-3</v>
      </c>
      <c r="AR5">
        <v>1E-3</v>
      </c>
      <c r="AS5">
        <v>1E-3</v>
      </c>
      <c r="AT5">
        <v>1E-3</v>
      </c>
      <c r="AU5">
        <v>1E-3</v>
      </c>
      <c r="AV5">
        <v>1E-3</v>
      </c>
      <c r="AW5">
        <v>1E-3</v>
      </c>
      <c r="AX5">
        <v>1E-3</v>
      </c>
      <c r="AY5">
        <v>1E-3</v>
      </c>
      <c r="AZ5">
        <v>1E-3</v>
      </c>
      <c r="BA5">
        <v>1E-3</v>
      </c>
      <c r="BB5">
        <v>1E-3</v>
      </c>
      <c r="BC5">
        <v>1E-3</v>
      </c>
      <c r="BD5">
        <v>1E-3</v>
      </c>
      <c r="BE5">
        <v>1E-3</v>
      </c>
      <c r="BF5">
        <v>1E-3</v>
      </c>
      <c r="BG5">
        <v>1E-3</v>
      </c>
      <c r="BH5">
        <v>1E-3</v>
      </c>
      <c r="BI5">
        <v>1E-3</v>
      </c>
      <c r="BJ5">
        <v>1E-3</v>
      </c>
      <c r="BK5">
        <v>1E-3</v>
      </c>
      <c r="BL5">
        <v>1E-3</v>
      </c>
      <c r="BM5">
        <v>1E-3</v>
      </c>
      <c r="BN5">
        <v>1E-3</v>
      </c>
      <c r="BO5">
        <v>1E-3</v>
      </c>
      <c r="BP5">
        <v>1E-3</v>
      </c>
      <c r="BQ5">
        <v>1E-3</v>
      </c>
      <c r="BR5">
        <v>1E-3</v>
      </c>
      <c r="BS5">
        <v>1E-3</v>
      </c>
      <c r="BT5">
        <v>1E-3</v>
      </c>
      <c r="BU5">
        <v>1E-3</v>
      </c>
      <c r="BV5">
        <v>1E-3</v>
      </c>
      <c r="BW5">
        <v>1E-3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1E-3</v>
      </c>
      <c r="ET5">
        <v>1E-3</v>
      </c>
    </row>
    <row r="6" spans="1:150" x14ac:dyDescent="0.55000000000000004">
      <c r="A6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1E-3</v>
      </c>
      <c r="AC6">
        <v>1E-3</v>
      </c>
      <c r="AD6">
        <v>1E-3</v>
      </c>
      <c r="AE6">
        <v>1E-3</v>
      </c>
      <c r="AF6">
        <v>1E-3</v>
      </c>
      <c r="AG6">
        <v>1E-3</v>
      </c>
      <c r="AH6">
        <v>1E-3</v>
      </c>
      <c r="AI6">
        <v>1E-3</v>
      </c>
      <c r="AJ6">
        <v>1E-3</v>
      </c>
      <c r="AK6">
        <v>1E-3</v>
      </c>
      <c r="AL6">
        <v>1E-3</v>
      </c>
      <c r="AM6">
        <v>1E-3</v>
      </c>
      <c r="AN6">
        <v>1E-3</v>
      </c>
      <c r="AO6">
        <v>1E-3</v>
      </c>
      <c r="AP6">
        <v>1E-3</v>
      </c>
      <c r="AQ6">
        <v>1E-3</v>
      </c>
      <c r="AR6">
        <v>1E-3</v>
      </c>
      <c r="AS6">
        <v>1E-3</v>
      </c>
      <c r="AT6">
        <v>1E-3</v>
      </c>
      <c r="AU6">
        <v>1E-3</v>
      </c>
      <c r="AV6">
        <v>1E-3</v>
      </c>
      <c r="AW6">
        <v>1E-3</v>
      </c>
      <c r="AX6">
        <v>1E-3</v>
      </c>
      <c r="AY6">
        <v>1E-3</v>
      </c>
      <c r="AZ6">
        <v>1E-3</v>
      </c>
      <c r="BA6">
        <v>1E-3</v>
      </c>
      <c r="BB6">
        <v>1E-3</v>
      </c>
      <c r="BC6">
        <v>1E-3</v>
      </c>
      <c r="BD6">
        <v>1E-3</v>
      </c>
      <c r="BE6">
        <v>1E-3</v>
      </c>
      <c r="BF6">
        <v>1E-3</v>
      </c>
      <c r="BG6">
        <v>1E-3</v>
      </c>
      <c r="BH6">
        <v>1E-3</v>
      </c>
      <c r="BI6">
        <v>1E-3</v>
      </c>
      <c r="BJ6">
        <v>1E-3</v>
      </c>
      <c r="BK6">
        <v>1E-3</v>
      </c>
      <c r="BL6">
        <v>1E-3</v>
      </c>
      <c r="BM6">
        <v>1E-3</v>
      </c>
      <c r="BN6">
        <v>1E-3</v>
      </c>
      <c r="BO6">
        <v>1E-3</v>
      </c>
      <c r="BP6">
        <v>1E-3</v>
      </c>
      <c r="BQ6">
        <v>1E-3</v>
      </c>
      <c r="BR6">
        <v>1E-3</v>
      </c>
      <c r="BS6">
        <v>1E-3</v>
      </c>
      <c r="BT6">
        <v>1E-3</v>
      </c>
      <c r="BU6">
        <v>1E-3</v>
      </c>
      <c r="BV6">
        <v>1E-3</v>
      </c>
      <c r="BW6">
        <v>1E-3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1E-3</v>
      </c>
      <c r="ET6">
        <v>1E-3</v>
      </c>
    </row>
    <row r="7" spans="1:150" x14ac:dyDescent="0.55000000000000004">
      <c r="A7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1E-3</v>
      </c>
      <c r="AC7">
        <v>1E-3</v>
      </c>
      <c r="AD7">
        <v>1E-3</v>
      </c>
      <c r="AE7">
        <v>1E-3</v>
      </c>
      <c r="AF7">
        <v>1E-3</v>
      </c>
      <c r="AG7">
        <v>1E-3</v>
      </c>
      <c r="AH7">
        <v>1E-3</v>
      </c>
      <c r="AI7">
        <v>1E-3</v>
      </c>
      <c r="AJ7">
        <v>1E-3</v>
      </c>
      <c r="AK7">
        <v>1E-3</v>
      </c>
      <c r="AL7">
        <v>1E-3</v>
      </c>
      <c r="AM7">
        <v>1E-3</v>
      </c>
      <c r="AN7">
        <v>1E-3</v>
      </c>
      <c r="AO7">
        <v>1E-3</v>
      </c>
      <c r="AP7">
        <v>1E-3</v>
      </c>
      <c r="AQ7">
        <v>1E-3</v>
      </c>
      <c r="AR7">
        <v>1E-3</v>
      </c>
      <c r="AS7">
        <v>1E-3</v>
      </c>
      <c r="AT7">
        <v>1E-3</v>
      </c>
      <c r="AU7">
        <v>1E-3</v>
      </c>
      <c r="AV7">
        <v>1E-3</v>
      </c>
      <c r="AW7">
        <v>1E-3</v>
      </c>
      <c r="AX7">
        <v>1E-3</v>
      </c>
      <c r="AY7">
        <v>1E-3</v>
      </c>
      <c r="AZ7">
        <v>1E-3</v>
      </c>
      <c r="BA7">
        <v>1E-3</v>
      </c>
      <c r="BB7">
        <v>1E-3</v>
      </c>
      <c r="BC7">
        <v>1E-3</v>
      </c>
      <c r="BD7">
        <v>1E-3</v>
      </c>
      <c r="BE7">
        <v>1E-3</v>
      </c>
      <c r="BF7">
        <v>1E-3</v>
      </c>
      <c r="BG7">
        <v>1E-3</v>
      </c>
      <c r="BH7">
        <v>1E-3</v>
      </c>
      <c r="BI7">
        <v>1E-3</v>
      </c>
      <c r="BJ7">
        <v>1E-3</v>
      </c>
      <c r="BK7">
        <v>1E-3</v>
      </c>
      <c r="BL7">
        <v>1E-3</v>
      </c>
      <c r="BM7">
        <v>1E-3</v>
      </c>
      <c r="BN7">
        <v>1E-3</v>
      </c>
      <c r="BO7">
        <v>1E-3</v>
      </c>
      <c r="BP7">
        <v>1E-3</v>
      </c>
      <c r="BQ7">
        <v>1E-3</v>
      </c>
      <c r="BR7">
        <v>1E-3</v>
      </c>
      <c r="BS7">
        <v>1E-3</v>
      </c>
      <c r="BT7">
        <v>1E-3</v>
      </c>
      <c r="BU7">
        <v>1E-3</v>
      </c>
      <c r="BV7">
        <v>1E-3</v>
      </c>
      <c r="BW7">
        <v>1E-3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1E-3</v>
      </c>
      <c r="ET7">
        <v>1E-3</v>
      </c>
    </row>
    <row r="8" spans="1:150" x14ac:dyDescent="0.55000000000000004">
      <c r="A8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1E-3</v>
      </c>
      <c r="AC8">
        <v>1E-3</v>
      </c>
      <c r="AD8">
        <v>1E-3</v>
      </c>
      <c r="AE8">
        <v>1E-3</v>
      </c>
      <c r="AF8">
        <v>1E-3</v>
      </c>
      <c r="AG8">
        <v>1E-3</v>
      </c>
      <c r="AH8">
        <v>1E-3</v>
      </c>
      <c r="AI8">
        <v>1E-3</v>
      </c>
      <c r="AJ8">
        <v>1E-3</v>
      </c>
      <c r="AK8">
        <v>1E-3</v>
      </c>
      <c r="AL8">
        <v>1E-3</v>
      </c>
      <c r="AM8">
        <v>1E-3</v>
      </c>
      <c r="AN8">
        <v>1E-3</v>
      </c>
      <c r="AO8">
        <v>1E-3</v>
      </c>
      <c r="AP8">
        <v>1E-3</v>
      </c>
      <c r="AQ8">
        <v>1E-3</v>
      </c>
      <c r="AR8">
        <v>1E-3</v>
      </c>
      <c r="AS8">
        <v>1E-3</v>
      </c>
      <c r="AT8">
        <v>1E-3</v>
      </c>
      <c r="AU8">
        <v>1E-3</v>
      </c>
      <c r="AV8">
        <v>1E-3</v>
      </c>
      <c r="AW8">
        <v>1E-3</v>
      </c>
      <c r="AX8">
        <v>1E-3</v>
      </c>
      <c r="AY8">
        <v>1E-3</v>
      </c>
      <c r="AZ8">
        <v>1E-3</v>
      </c>
      <c r="BA8">
        <v>1E-3</v>
      </c>
      <c r="BB8">
        <v>1E-3</v>
      </c>
      <c r="BC8">
        <v>1E-3</v>
      </c>
      <c r="BD8">
        <v>1E-3</v>
      </c>
      <c r="BE8">
        <v>1E-3</v>
      </c>
      <c r="BF8">
        <v>1E-3</v>
      </c>
      <c r="BG8">
        <v>1E-3</v>
      </c>
      <c r="BH8">
        <v>1E-3</v>
      </c>
      <c r="BI8">
        <v>1E-3</v>
      </c>
      <c r="BJ8">
        <v>1E-3</v>
      </c>
      <c r="BK8">
        <v>1E-3</v>
      </c>
      <c r="BL8">
        <v>1E-3</v>
      </c>
      <c r="BM8">
        <v>1E-3</v>
      </c>
      <c r="BN8">
        <v>1E-3</v>
      </c>
      <c r="BO8">
        <v>1E-3</v>
      </c>
      <c r="BP8">
        <v>1E-3</v>
      </c>
      <c r="BQ8">
        <v>1E-3</v>
      </c>
      <c r="BR8">
        <v>1E-3</v>
      </c>
      <c r="BS8">
        <v>1E-3</v>
      </c>
      <c r="BT8">
        <v>1E-3</v>
      </c>
      <c r="BU8">
        <v>1E-3</v>
      </c>
      <c r="BV8">
        <v>1E-3</v>
      </c>
      <c r="BW8">
        <v>1E-3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1E-3</v>
      </c>
      <c r="ET8">
        <v>1E-3</v>
      </c>
    </row>
    <row r="9" spans="1:150" x14ac:dyDescent="0.55000000000000004">
      <c r="A9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1E-3</v>
      </c>
      <c r="AC9">
        <v>1E-3</v>
      </c>
      <c r="AD9">
        <v>1E-3</v>
      </c>
      <c r="AE9">
        <v>1E-3</v>
      </c>
      <c r="AF9">
        <v>1E-3</v>
      </c>
      <c r="AG9">
        <v>1E-3</v>
      </c>
      <c r="AH9">
        <v>1E-3</v>
      </c>
      <c r="AI9">
        <v>1E-3</v>
      </c>
      <c r="AJ9">
        <v>1E-3</v>
      </c>
      <c r="AK9">
        <v>1E-3</v>
      </c>
      <c r="AL9">
        <v>1E-3</v>
      </c>
      <c r="AM9">
        <v>1E-3</v>
      </c>
      <c r="AN9">
        <v>1E-3</v>
      </c>
      <c r="AO9">
        <v>1E-3</v>
      </c>
      <c r="AP9">
        <v>1E-3</v>
      </c>
      <c r="AQ9">
        <v>1E-3</v>
      </c>
      <c r="AR9">
        <v>1E-3</v>
      </c>
      <c r="AS9">
        <v>1E-3</v>
      </c>
      <c r="AT9">
        <v>1E-3</v>
      </c>
      <c r="AU9">
        <v>1E-3</v>
      </c>
      <c r="AV9">
        <v>1E-3</v>
      </c>
      <c r="AW9">
        <v>1E-3</v>
      </c>
      <c r="AX9">
        <v>1E-3</v>
      </c>
      <c r="AY9">
        <v>1E-3</v>
      </c>
      <c r="AZ9">
        <v>1E-3</v>
      </c>
      <c r="BA9">
        <v>1E-3</v>
      </c>
      <c r="BB9">
        <v>1E-3</v>
      </c>
      <c r="BC9">
        <v>1E-3</v>
      </c>
      <c r="BD9">
        <v>1E-3</v>
      </c>
      <c r="BE9">
        <v>1E-3</v>
      </c>
      <c r="BF9">
        <v>1E-3</v>
      </c>
      <c r="BG9">
        <v>1E-3</v>
      </c>
      <c r="BH9">
        <v>1E-3</v>
      </c>
      <c r="BI9">
        <v>1E-3</v>
      </c>
      <c r="BJ9">
        <v>1E-3</v>
      </c>
      <c r="BK9">
        <v>1E-3</v>
      </c>
      <c r="BL9">
        <v>1E-3</v>
      </c>
      <c r="BM9">
        <v>1E-3</v>
      </c>
      <c r="BN9">
        <v>1E-3</v>
      </c>
      <c r="BO9">
        <v>1E-3</v>
      </c>
      <c r="BP9">
        <v>1E-3</v>
      </c>
      <c r="BQ9">
        <v>1E-3</v>
      </c>
      <c r="BR9">
        <v>1E-3</v>
      </c>
      <c r="BS9">
        <v>1E-3</v>
      </c>
      <c r="BT9">
        <v>1E-3</v>
      </c>
      <c r="BU9">
        <v>1E-3</v>
      </c>
      <c r="BV9">
        <v>1E-3</v>
      </c>
      <c r="BW9">
        <v>1E-3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1E-3</v>
      </c>
      <c r="ET9">
        <v>1E-3</v>
      </c>
    </row>
    <row r="10" spans="1:150" x14ac:dyDescent="0.55000000000000004">
      <c r="A10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1E-3</v>
      </c>
      <c r="AC10">
        <v>1E-3</v>
      </c>
      <c r="AD10">
        <v>1E-3</v>
      </c>
      <c r="AE10">
        <v>1E-3</v>
      </c>
      <c r="AF10">
        <v>1E-3</v>
      </c>
      <c r="AG10">
        <v>1E-3</v>
      </c>
      <c r="AH10">
        <v>1E-3</v>
      </c>
      <c r="AI10">
        <v>1E-3</v>
      </c>
      <c r="AJ10">
        <v>1E-3</v>
      </c>
      <c r="AK10">
        <v>1E-3</v>
      </c>
      <c r="AL10">
        <v>1E-3</v>
      </c>
      <c r="AM10">
        <v>1E-3</v>
      </c>
      <c r="AN10">
        <v>1E-3</v>
      </c>
      <c r="AO10">
        <v>1E-3</v>
      </c>
      <c r="AP10">
        <v>1E-3</v>
      </c>
      <c r="AQ10">
        <v>1E-3</v>
      </c>
      <c r="AR10">
        <v>1E-3</v>
      </c>
      <c r="AS10">
        <v>1E-3</v>
      </c>
      <c r="AT10">
        <v>1E-3</v>
      </c>
      <c r="AU10">
        <v>1E-3</v>
      </c>
      <c r="AV10">
        <v>1E-3</v>
      </c>
      <c r="AW10">
        <v>1E-3</v>
      </c>
      <c r="AX10">
        <v>1E-3</v>
      </c>
      <c r="AY10">
        <v>1E-3</v>
      </c>
      <c r="AZ10">
        <v>1E-3</v>
      </c>
      <c r="BA10">
        <v>1E-3</v>
      </c>
      <c r="BB10">
        <v>1E-3</v>
      </c>
      <c r="BC10">
        <v>1E-3</v>
      </c>
      <c r="BD10">
        <v>1E-3</v>
      </c>
      <c r="BE10">
        <v>1E-3</v>
      </c>
      <c r="BF10">
        <v>1E-3</v>
      </c>
      <c r="BG10">
        <v>1E-3</v>
      </c>
      <c r="BH10">
        <v>1E-3</v>
      </c>
      <c r="BI10">
        <v>1E-3</v>
      </c>
      <c r="BJ10">
        <v>1E-3</v>
      </c>
      <c r="BK10">
        <v>1E-3</v>
      </c>
      <c r="BL10">
        <v>1E-3</v>
      </c>
      <c r="BM10">
        <v>1E-3</v>
      </c>
      <c r="BN10">
        <v>1E-3</v>
      </c>
      <c r="BO10">
        <v>1E-3</v>
      </c>
      <c r="BP10">
        <v>1E-3</v>
      </c>
      <c r="BQ10">
        <v>1E-3</v>
      </c>
      <c r="BR10">
        <v>1E-3</v>
      </c>
      <c r="BS10">
        <v>1E-3</v>
      </c>
      <c r="BT10">
        <v>1E-3</v>
      </c>
      <c r="BU10">
        <v>1E-3</v>
      </c>
      <c r="BV10">
        <v>1E-3</v>
      </c>
      <c r="BW10">
        <v>1E-3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1E-3</v>
      </c>
      <c r="ET10">
        <v>1E-3</v>
      </c>
    </row>
    <row r="11" spans="1:150" x14ac:dyDescent="0.55000000000000004">
      <c r="A11">
        <v>11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1E-3</v>
      </c>
      <c r="AC11">
        <v>1E-3</v>
      </c>
      <c r="AD11">
        <v>1E-3</v>
      </c>
      <c r="AE11">
        <v>1E-3</v>
      </c>
      <c r="AF11">
        <v>1E-3</v>
      </c>
      <c r="AG11">
        <v>1E-3</v>
      </c>
      <c r="AH11">
        <v>1E-3</v>
      </c>
      <c r="AI11">
        <v>1E-3</v>
      </c>
      <c r="AJ11">
        <v>1E-3</v>
      </c>
      <c r="AK11">
        <v>1E-3</v>
      </c>
      <c r="AL11">
        <v>1E-3</v>
      </c>
      <c r="AM11">
        <v>1E-3</v>
      </c>
      <c r="AN11">
        <v>1E-3</v>
      </c>
      <c r="AO11">
        <v>1E-3</v>
      </c>
      <c r="AP11">
        <v>1E-3</v>
      </c>
      <c r="AQ11">
        <v>1E-3</v>
      </c>
      <c r="AR11">
        <v>1E-3</v>
      </c>
      <c r="AS11">
        <v>1E-3</v>
      </c>
      <c r="AT11">
        <v>1E-3</v>
      </c>
      <c r="AU11">
        <v>1E-3</v>
      </c>
      <c r="AV11">
        <v>1E-3</v>
      </c>
      <c r="AW11">
        <v>1E-3</v>
      </c>
      <c r="AX11">
        <v>1E-3</v>
      </c>
      <c r="AY11">
        <v>1E-3</v>
      </c>
      <c r="AZ11">
        <v>1E-3</v>
      </c>
      <c r="BA11">
        <v>1E-3</v>
      </c>
      <c r="BB11">
        <v>1E-3</v>
      </c>
      <c r="BC11">
        <v>1E-3</v>
      </c>
      <c r="BD11">
        <v>1E-3</v>
      </c>
      <c r="BE11">
        <v>1E-3</v>
      </c>
      <c r="BF11">
        <v>1E-3</v>
      </c>
      <c r="BG11">
        <v>1E-3</v>
      </c>
      <c r="BH11">
        <v>1E-3</v>
      </c>
      <c r="BI11">
        <v>1E-3</v>
      </c>
      <c r="BJ11">
        <v>1E-3</v>
      </c>
      <c r="BK11">
        <v>1E-3</v>
      </c>
      <c r="BL11">
        <v>1E-3</v>
      </c>
      <c r="BM11">
        <v>1E-3</v>
      </c>
      <c r="BN11">
        <v>1E-3</v>
      </c>
      <c r="BO11">
        <v>1E-3</v>
      </c>
      <c r="BP11">
        <v>1E-3</v>
      </c>
      <c r="BQ11">
        <v>1E-3</v>
      </c>
      <c r="BR11">
        <v>1E-3</v>
      </c>
      <c r="BS11">
        <v>1E-3</v>
      </c>
      <c r="BT11">
        <v>1E-3</v>
      </c>
      <c r="BU11">
        <v>1E-3</v>
      </c>
      <c r="BV11">
        <v>1E-3</v>
      </c>
      <c r="BW11">
        <v>1E-3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1E-3</v>
      </c>
      <c r="ET11">
        <v>1E-3</v>
      </c>
    </row>
    <row r="12" spans="1:150" x14ac:dyDescent="0.55000000000000004">
      <c r="A12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1E-3</v>
      </c>
      <c r="AC12">
        <v>1E-3</v>
      </c>
      <c r="AD12">
        <v>1E-3</v>
      </c>
      <c r="AE12">
        <v>1E-3</v>
      </c>
      <c r="AF12">
        <v>1E-3</v>
      </c>
      <c r="AG12">
        <v>1E-3</v>
      </c>
      <c r="AH12">
        <v>1E-3</v>
      </c>
      <c r="AI12">
        <v>1E-3</v>
      </c>
      <c r="AJ12">
        <v>1E-3</v>
      </c>
      <c r="AK12">
        <v>1E-3</v>
      </c>
      <c r="AL12">
        <v>1E-3</v>
      </c>
      <c r="AM12">
        <v>1E-3</v>
      </c>
      <c r="AN12">
        <v>1E-3</v>
      </c>
      <c r="AO12">
        <v>1E-3</v>
      </c>
      <c r="AP12">
        <v>1E-3</v>
      </c>
      <c r="AQ12">
        <v>1E-3</v>
      </c>
      <c r="AR12">
        <v>1E-3</v>
      </c>
      <c r="AS12">
        <v>1E-3</v>
      </c>
      <c r="AT12">
        <v>1E-3</v>
      </c>
      <c r="AU12">
        <v>1E-3</v>
      </c>
      <c r="AV12">
        <v>1E-3</v>
      </c>
      <c r="AW12">
        <v>1E-3</v>
      </c>
      <c r="AX12">
        <v>1E-3</v>
      </c>
      <c r="AY12">
        <v>1E-3</v>
      </c>
      <c r="AZ12">
        <v>1E-3</v>
      </c>
      <c r="BA12">
        <v>1E-3</v>
      </c>
      <c r="BB12">
        <v>1E-3</v>
      </c>
      <c r="BC12">
        <v>1E-3</v>
      </c>
      <c r="BD12">
        <v>1E-3</v>
      </c>
      <c r="BE12">
        <v>1E-3</v>
      </c>
      <c r="BF12">
        <v>1E-3</v>
      </c>
      <c r="BG12">
        <v>1E-3</v>
      </c>
      <c r="BH12">
        <v>1E-3</v>
      </c>
      <c r="BI12">
        <v>1E-3</v>
      </c>
      <c r="BJ12">
        <v>1E-3</v>
      </c>
      <c r="BK12">
        <v>1E-3</v>
      </c>
      <c r="BL12">
        <v>1E-3</v>
      </c>
      <c r="BM12">
        <v>1E-3</v>
      </c>
      <c r="BN12">
        <v>1E-3</v>
      </c>
      <c r="BO12">
        <v>1E-3</v>
      </c>
      <c r="BP12">
        <v>1E-3</v>
      </c>
      <c r="BQ12">
        <v>1E-3</v>
      </c>
      <c r="BR12">
        <v>1E-3</v>
      </c>
      <c r="BS12">
        <v>1E-3</v>
      </c>
      <c r="BT12">
        <v>1E-3</v>
      </c>
      <c r="BU12">
        <v>1E-3</v>
      </c>
      <c r="BV12">
        <v>1E-3</v>
      </c>
      <c r="BW12">
        <v>1E-3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1E-3</v>
      </c>
      <c r="ET12">
        <v>1E-3</v>
      </c>
    </row>
    <row r="13" spans="1:150" x14ac:dyDescent="0.55000000000000004">
      <c r="A13">
        <v>13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1E-3</v>
      </c>
      <c r="AC13">
        <v>1E-3</v>
      </c>
      <c r="AD13">
        <v>1E-3</v>
      </c>
      <c r="AE13">
        <v>1E-3</v>
      </c>
      <c r="AF13">
        <v>1E-3</v>
      </c>
      <c r="AG13">
        <v>1E-3</v>
      </c>
      <c r="AH13">
        <v>1E-3</v>
      </c>
      <c r="AI13">
        <v>1E-3</v>
      </c>
      <c r="AJ13">
        <v>1E-3</v>
      </c>
      <c r="AK13">
        <v>1E-3</v>
      </c>
      <c r="AL13">
        <v>1E-3</v>
      </c>
      <c r="AM13">
        <v>1E-3</v>
      </c>
      <c r="AN13">
        <v>1E-3</v>
      </c>
      <c r="AO13">
        <v>1E-3</v>
      </c>
      <c r="AP13">
        <v>1E-3</v>
      </c>
      <c r="AQ13">
        <v>1E-3</v>
      </c>
      <c r="AR13">
        <v>1E-3</v>
      </c>
      <c r="AS13">
        <v>1E-3</v>
      </c>
      <c r="AT13">
        <v>1E-3</v>
      </c>
      <c r="AU13">
        <v>1E-3</v>
      </c>
      <c r="AV13">
        <v>1E-3</v>
      </c>
      <c r="AW13">
        <v>1E-3</v>
      </c>
      <c r="AX13">
        <v>1E-3</v>
      </c>
      <c r="AY13">
        <v>1E-3</v>
      </c>
      <c r="AZ13">
        <v>1E-3</v>
      </c>
      <c r="BA13">
        <v>1E-3</v>
      </c>
      <c r="BB13">
        <v>1E-3</v>
      </c>
      <c r="BC13">
        <v>1E-3</v>
      </c>
      <c r="BD13">
        <v>1E-3</v>
      </c>
      <c r="BE13">
        <v>1E-3</v>
      </c>
      <c r="BF13">
        <v>1E-3</v>
      </c>
      <c r="BG13">
        <v>1E-3</v>
      </c>
      <c r="BH13">
        <v>1E-3</v>
      </c>
      <c r="BI13">
        <v>1E-3</v>
      </c>
      <c r="BJ13">
        <v>1E-3</v>
      </c>
      <c r="BK13">
        <v>1E-3</v>
      </c>
      <c r="BL13">
        <v>1E-3</v>
      </c>
      <c r="BM13">
        <v>1E-3</v>
      </c>
      <c r="BN13">
        <v>1E-3</v>
      </c>
      <c r="BO13">
        <v>1E-3</v>
      </c>
      <c r="BP13">
        <v>1E-3</v>
      </c>
      <c r="BQ13">
        <v>1E-3</v>
      </c>
      <c r="BR13">
        <v>1E-3</v>
      </c>
      <c r="BS13">
        <v>1E-3</v>
      </c>
      <c r="BT13">
        <v>1E-3</v>
      </c>
      <c r="BU13">
        <v>1E-3</v>
      </c>
      <c r="BV13">
        <v>1E-3</v>
      </c>
      <c r="BW13">
        <v>1E-3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1E-3</v>
      </c>
      <c r="ET13">
        <v>1E-3</v>
      </c>
    </row>
    <row r="14" spans="1:150" x14ac:dyDescent="0.55000000000000004">
      <c r="A14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1E-3</v>
      </c>
      <c r="AC14">
        <v>1E-3</v>
      </c>
      <c r="AD14">
        <v>1E-3</v>
      </c>
      <c r="AE14">
        <v>1E-3</v>
      </c>
      <c r="AF14">
        <v>1E-3</v>
      </c>
      <c r="AG14">
        <v>1E-3</v>
      </c>
      <c r="AH14">
        <v>1E-3</v>
      </c>
      <c r="AI14">
        <v>1E-3</v>
      </c>
      <c r="AJ14">
        <v>1E-3</v>
      </c>
      <c r="AK14">
        <v>1E-3</v>
      </c>
      <c r="AL14">
        <v>1E-3</v>
      </c>
      <c r="AM14">
        <v>1E-3</v>
      </c>
      <c r="AN14">
        <v>1E-3</v>
      </c>
      <c r="AO14">
        <v>1E-3</v>
      </c>
      <c r="AP14">
        <v>1E-3</v>
      </c>
      <c r="AQ14">
        <v>1E-3</v>
      </c>
      <c r="AR14">
        <v>1E-3</v>
      </c>
      <c r="AS14">
        <v>1E-3</v>
      </c>
      <c r="AT14">
        <v>1E-3</v>
      </c>
      <c r="AU14">
        <v>1E-3</v>
      </c>
      <c r="AV14">
        <v>1E-3</v>
      </c>
      <c r="AW14">
        <v>1E-3</v>
      </c>
      <c r="AX14">
        <v>1E-3</v>
      </c>
      <c r="AY14">
        <v>1E-3</v>
      </c>
      <c r="AZ14">
        <v>1E-3</v>
      </c>
      <c r="BA14">
        <v>1E-3</v>
      </c>
      <c r="BB14">
        <v>1E-3</v>
      </c>
      <c r="BC14">
        <v>1E-3</v>
      </c>
      <c r="BD14">
        <v>1E-3</v>
      </c>
      <c r="BE14">
        <v>1E-3</v>
      </c>
      <c r="BF14">
        <v>1E-3</v>
      </c>
      <c r="BG14">
        <v>1E-3</v>
      </c>
      <c r="BH14">
        <v>1E-3</v>
      </c>
      <c r="BI14">
        <v>1E-3</v>
      </c>
      <c r="BJ14">
        <v>1E-3</v>
      </c>
      <c r="BK14">
        <v>1E-3</v>
      </c>
      <c r="BL14">
        <v>1E-3</v>
      </c>
      <c r="BM14">
        <v>1E-3</v>
      </c>
      <c r="BN14">
        <v>1E-3</v>
      </c>
      <c r="BO14">
        <v>1E-3</v>
      </c>
      <c r="BP14">
        <v>1E-3</v>
      </c>
      <c r="BQ14">
        <v>1E-3</v>
      </c>
      <c r="BR14">
        <v>1E-3</v>
      </c>
      <c r="BS14">
        <v>1E-3</v>
      </c>
      <c r="BT14">
        <v>1E-3</v>
      </c>
      <c r="BU14">
        <v>1E-3</v>
      </c>
      <c r="BV14">
        <v>1E-3</v>
      </c>
      <c r="BW14">
        <v>1E-3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1E-3</v>
      </c>
      <c r="ET14">
        <v>1E-3</v>
      </c>
    </row>
    <row r="15" spans="1:150" x14ac:dyDescent="0.55000000000000004">
      <c r="A15"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1E-3</v>
      </c>
      <c r="AC15">
        <v>1E-3</v>
      </c>
      <c r="AD15">
        <v>1E-3</v>
      </c>
      <c r="AE15">
        <v>1E-3</v>
      </c>
      <c r="AF15">
        <v>1E-3</v>
      </c>
      <c r="AG15">
        <v>1E-3</v>
      </c>
      <c r="AH15">
        <v>1E-3</v>
      </c>
      <c r="AI15">
        <v>1E-3</v>
      </c>
      <c r="AJ15">
        <v>1E-3</v>
      </c>
      <c r="AK15">
        <v>1E-3</v>
      </c>
      <c r="AL15">
        <v>1E-3</v>
      </c>
      <c r="AM15">
        <v>1E-3</v>
      </c>
      <c r="AN15">
        <v>1E-3</v>
      </c>
      <c r="AO15">
        <v>1E-3</v>
      </c>
      <c r="AP15">
        <v>1E-3</v>
      </c>
      <c r="AQ15">
        <v>1E-3</v>
      </c>
      <c r="AR15">
        <v>1E-3</v>
      </c>
      <c r="AS15">
        <v>1E-3</v>
      </c>
      <c r="AT15">
        <v>1E-3</v>
      </c>
      <c r="AU15">
        <v>1E-3</v>
      </c>
      <c r="AV15">
        <v>1E-3</v>
      </c>
      <c r="AW15">
        <v>1E-3</v>
      </c>
      <c r="AX15">
        <v>1E-3</v>
      </c>
      <c r="AY15">
        <v>1E-3</v>
      </c>
      <c r="AZ15">
        <v>1E-3</v>
      </c>
      <c r="BA15">
        <v>1E-3</v>
      </c>
      <c r="BB15">
        <v>1E-3</v>
      </c>
      <c r="BC15">
        <v>1E-3</v>
      </c>
      <c r="BD15">
        <v>1E-3</v>
      </c>
      <c r="BE15">
        <v>1E-3</v>
      </c>
      <c r="BF15">
        <v>1E-3</v>
      </c>
      <c r="BG15">
        <v>1E-3</v>
      </c>
      <c r="BH15">
        <v>1E-3</v>
      </c>
      <c r="BI15">
        <v>1E-3</v>
      </c>
      <c r="BJ15">
        <v>1E-3</v>
      </c>
      <c r="BK15">
        <v>1E-3</v>
      </c>
      <c r="BL15">
        <v>1E-3</v>
      </c>
      <c r="BM15">
        <v>1E-3</v>
      </c>
      <c r="BN15">
        <v>1E-3</v>
      </c>
      <c r="BO15">
        <v>1E-3</v>
      </c>
      <c r="BP15">
        <v>1E-3</v>
      </c>
      <c r="BQ15">
        <v>1E-3</v>
      </c>
      <c r="BR15">
        <v>1E-3</v>
      </c>
      <c r="BS15">
        <v>1E-3</v>
      </c>
      <c r="BT15">
        <v>1E-3</v>
      </c>
      <c r="BU15">
        <v>1E-3</v>
      </c>
      <c r="BV15">
        <v>1E-3</v>
      </c>
      <c r="BW15">
        <v>1E-3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1E-3</v>
      </c>
      <c r="ET15">
        <v>1E-3</v>
      </c>
    </row>
    <row r="16" spans="1:150" x14ac:dyDescent="0.55000000000000004">
      <c r="A16">
        <v>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1E-3</v>
      </c>
      <c r="AC16">
        <v>1E-3</v>
      </c>
      <c r="AD16">
        <v>1E-3</v>
      </c>
      <c r="AE16">
        <v>1E-3</v>
      </c>
      <c r="AF16">
        <v>1E-3</v>
      </c>
      <c r="AG16">
        <v>1E-3</v>
      </c>
      <c r="AH16">
        <v>1E-3</v>
      </c>
      <c r="AI16">
        <v>1E-3</v>
      </c>
      <c r="AJ16">
        <v>1E-3</v>
      </c>
      <c r="AK16">
        <v>1E-3</v>
      </c>
      <c r="AL16">
        <v>1E-3</v>
      </c>
      <c r="AM16">
        <v>1E-3</v>
      </c>
      <c r="AN16">
        <v>1E-3</v>
      </c>
      <c r="AO16">
        <v>1E-3</v>
      </c>
      <c r="AP16">
        <v>1E-3</v>
      </c>
      <c r="AQ16">
        <v>1E-3</v>
      </c>
      <c r="AR16">
        <v>1E-3</v>
      </c>
      <c r="AS16">
        <v>1E-3</v>
      </c>
      <c r="AT16">
        <v>1E-3</v>
      </c>
      <c r="AU16">
        <v>1E-3</v>
      </c>
      <c r="AV16">
        <v>1E-3</v>
      </c>
      <c r="AW16">
        <v>1E-3</v>
      </c>
      <c r="AX16">
        <v>1E-3</v>
      </c>
      <c r="AY16">
        <v>1E-3</v>
      </c>
      <c r="AZ16">
        <v>1E-3</v>
      </c>
      <c r="BA16">
        <v>1E-3</v>
      </c>
      <c r="BB16">
        <v>1E-3</v>
      </c>
      <c r="BC16">
        <v>1E-3</v>
      </c>
      <c r="BD16">
        <v>1E-3</v>
      </c>
      <c r="BE16">
        <v>1E-3</v>
      </c>
      <c r="BF16">
        <v>1E-3</v>
      </c>
      <c r="BG16">
        <v>1E-3</v>
      </c>
      <c r="BH16">
        <v>1E-3</v>
      </c>
      <c r="BI16">
        <v>1E-3</v>
      </c>
      <c r="BJ16">
        <v>1E-3</v>
      </c>
      <c r="BK16">
        <v>1E-3</v>
      </c>
      <c r="BL16">
        <v>1E-3</v>
      </c>
      <c r="BM16">
        <v>1E-3</v>
      </c>
      <c r="BN16">
        <v>1E-3</v>
      </c>
      <c r="BO16">
        <v>1E-3</v>
      </c>
      <c r="BP16">
        <v>1E-3</v>
      </c>
      <c r="BQ16">
        <v>1E-3</v>
      </c>
      <c r="BR16">
        <v>1E-3</v>
      </c>
      <c r="BS16">
        <v>1E-3</v>
      </c>
      <c r="BT16">
        <v>1E-3</v>
      </c>
      <c r="BU16">
        <v>1E-3</v>
      </c>
      <c r="BV16">
        <v>1E-3</v>
      </c>
      <c r="BW16">
        <v>1E-3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1E-3</v>
      </c>
      <c r="ET16">
        <v>1E-3</v>
      </c>
    </row>
    <row r="17" spans="1:150" x14ac:dyDescent="0.55000000000000004">
      <c r="A17">
        <v>17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1E-3</v>
      </c>
      <c r="AC17">
        <v>1E-3</v>
      </c>
      <c r="AD17">
        <v>1E-3</v>
      </c>
      <c r="AE17">
        <v>1E-3</v>
      </c>
      <c r="AF17">
        <v>1E-3</v>
      </c>
      <c r="AG17">
        <v>1E-3</v>
      </c>
      <c r="AH17">
        <v>1E-3</v>
      </c>
      <c r="AI17">
        <v>1E-3</v>
      </c>
      <c r="AJ17">
        <v>1E-3</v>
      </c>
      <c r="AK17">
        <v>1E-3</v>
      </c>
      <c r="AL17">
        <v>1E-3</v>
      </c>
      <c r="AM17">
        <v>1E-3</v>
      </c>
      <c r="AN17">
        <v>1E-3</v>
      </c>
      <c r="AO17">
        <v>1E-3</v>
      </c>
      <c r="AP17">
        <v>1E-3</v>
      </c>
      <c r="AQ17">
        <v>1E-3</v>
      </c>
      <c r="AR17">
        <v>1E-3</v>
      </c>
      <c r="AS17">
        <v>1E-3</v>
      </c>
      <c r="AT17">
        <v>1E-3</v>
      </c>
      <c r="AU17">
        <v>1E-3</v>
      </c>
      <c r="AV17">
        <v>1E-3</v>
      </c>
      <c r="AW17">
        <v>1E-3</v>
      </c>
      <c r="AX17">
        <v>1E-3</v>
      </c>
      <c r="AY17">
        <v>1E-3</v>
      </c>
      <c r="AZ17">
        <v>1E-3</v>
      </c>
      <c r="BA17">
        <v>1E-3</v>
      </c>
      <c r="BB17">
        <v>1E-3</v>
      </c>
      <c r="BC17">
        <v>1E-3</v>
      </c>
      <c r="BD17">
        <v>1E-3</v>
      </c>
      <c r="BE17">
        <v>1E-3</v>
      </c>
      <c r="BF17">
        <v>1E-3</v>
      </c>
      <c r="BG17">
        <v>1E-3</v>
      </c>
      <c r="BH17">
        <v>1E-3</v>
      </c>
      <c r="BI17">
        <v>1E-3</v>
      </c>
      <c r="BJ17">
        <v>1E-3</v>
      </c>
      <c r="BK17">
        <v>1E-3</v>
      </c>
      <c r="BL17">
        <v>1E-3</v>
      </c>
      <c r="BM17">
        <v>1E-3</v>
      </c>
      <c r="BN17">
        <v>1E-3</v>
      </c>
      <c r="BO17">
        <v>1E-3</v>
      </c>
      <c r="BP17">
        <v>1E-3</v>
      </c>
      <c r="BQ17">
        <v>1E-3</v>
      </c>
      <c r="BR17">
        <v>1E-3</v>
      </c>
      <c r="BS17">
        <v>1E-3</v>
      </c>
      <c r="BT17">
        <v>1E-3</v>
      </c>
      <c r="BU17">
        <v>1E-3</v>
      </c>
      <c r="BV17">
        <v>1E-3</v>
      </c>
      <c r="BW17">
        <v>1E-3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1E-3</v>
      </c>
      <c r="ET17">
        <v>1E-3</v>
      </c>
    </row>
    <row r="18" spans="1:150" x14ac:dyDescent="0.55000000000000004">
      <c r="A18">
        <v>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1E-3</v>
      </c>
      <c r="AC18">
        <v>1E-3</v>
      </c>
      <c r="AD18">
        <v>1E-3</v>
      </c>
      <c r="AE18">
        <v>1E-3</v>
      </c>
      <c r="AF18">
        <v>1E-3</v>
      </c>
      <c r="AG18">
        <v>1E-3</v>
      </c>
      <c r="AH18">
        <v>1E-3</v>
      </c>
      <c r="AI18">
        <v>1E-3</v>
      </c>
      <c r="AJ18">
        <v>1E-3</v>
      </c>
      <c r="AK18">
        <v>1E-3</v>
      </c>
      <c r="AL18">
        <v>1E-3</v>
      </c>
      <c r="AM18">
        <v>1E-3</v>
      </c>
      <c r="AN18">
        <v>1E-3</v>
      </c>
      <c r="AO18">
        <v>1E-3</v>
      </c>
      <c r="AP18">
        <v>1E-3</v>
      </c>
      <c r="AQ18">
        <v>1E-3</v>
      </c>
      <c r="AR18">
        <v>1E-3</v>
      </c>
      <c r="AS18">
        <v>1E-3</v>
      </c>
      <c r="AT18">
        <v>1E-3</v>
      </c>
      <c r="AU18">
        <v>1E-3</v>
      </c>
      <c r="AV18">
        <v>1E-3</v>
      </c>
      <c r="AW18">
        <v>1E-3</v>
      </c>
      <c r="AX18">
        <v>1E-3</v>
      </c>
      <c r="AY18">
        <v>1E-3</v>
      </c>
      <c r="AZ18">
        <v>1E-3</v>
      </c>
      <c r="BA18">
        <v>1E-3</v>
      </c>
      <c r="BB18">
        <v>1E-3</v>
      </c>
      <c r="BC18">
        <v>1E-3</v>
      </c>
      <c r="BD18">
        <v>1E-3</v>
      </c>
      <c r="BE18">
        <v>1E-3</v>
      </c>
      <c r="BF18">
        <v>1E-3</v>
      </c>
      <c r="BG18">
        <v>1E-3</v>
      </c>
      <c r="BH18">
        <v>1E-3</v>
      </c>
      <c r="BI18">
        <v>1E-3</v>
      </c>
      <c r="BJ18">
        <v>1E-3</v>
      </c>
      <c r="BK18">
        <v>1E-3</v>
      </c>
      <c r="BL18">
        <v>1E-3</v>
      </c>
      <c r="BM18">
        <v>1E-3</v>
      </c>
      <c r="BN18">
        <v>1E-3</v>
      </c>
      <c r="BO18">
        <v>1E-3</v>
      </c>
      <c r="BP18">
        <v>1E-3</v>
      </c>
      <c r="BQ18">
        <v>1E-3</v>
      </c>
      <c r="BR18">
        <v>1E-3</v>
      </c>
      <c r="BS18">
        <v>1E-3</v>
      </c>
      <c r="BT18">
        <v>1E-3</v>
      </c>
      <c r="BU18">
        <v>1E-3</v>
      </c>
      <c r="BV18">
        <v>1E-3</v>
      </c>
      <c r="BW18">
        <v>1E-3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1E-3</v>
      </c>
      <c r="ET18">
        <v>1E-3</v>
      </c>
    </row>
    <row r="19" spans="1:150" x14ac:dyDescent="0.55000000000000004">
      <c r="A19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1E-3</v>
      </c>
      <c r="AC19">
        <v>1E-3</v>
      </c>
      <c r="AD19">
        <v>1E-3</v>
      </c>
      <c r="AE19">
        <v>1E-3</v>
      </c>
      <c r="AF19">
        <v>1E-3</v>
      </c>
      <c r="AG19">
        <v>1E-3</v>
      </c>
      <c r="AH19">
        <v>1E-3</v>
      </c>
      <c r="AI19">
        <v>1E-3</v>
      </c>
      <c r="AJ19">
        <v>1E-3</v>
      </c>
      <c r="AK19">
        <v>1E-3</v>
      </c>
      <c r="AL19">
        <v>1E-3</v>
      </c>
      <c r="AM19">
        <v>1E-3</v>
      </c>
      <c r="AN19">
        <v>1E-3</v>
      </c>
      <c r="AO19">
        <v>1E-3</v>
      </c>
      <c r="AP19">
        <v>1E-3</v>
      </c>
      <c r="AQ19">
        <v>1E-3</v>
      </c>
      <c r="AR19">
        <v>1E-3</v>
      </c>
      <c r="AS19">
        <v>1E-3</v>
      </c>
      <c r="AT19">
        <v>1E-3</v>
      </c>
      <c r="AU19">
        <v>1E-3</v>
      </c>
      <c r="AV19">
        <v>1E-3</v>
      </c>
      <c r="AW19">
        <v>1E-3</v>
      </c>
      <c r="AX19">
        <v>1E-3</v>
      </c>
      <c r="AY19">
        <v>1E-3</v>
      </c>
      <c r="AZ19">
        <v>1E-3</v>
      </c>
      <c r="BA19">
        <v>1E-3</v>
      </c>
      <c r="BB19">
        <v>1E-3</v>
      </c>
      <c r="BC19">
        <v>1E-3</v>
      </c>
      <c r="BD19">
        <v>1E-3</v>
      </c>
      <c r="BE19">
        <v>1E-3</v>
      </c>
      <c r="BF19">
        <v>1E-3</v>
      </c>
      <c r="BG19">
        <v>1E-3</v>
      </c>
      <c r="BH19">
        <v>1E-3</v>
      </c>
      <c r="BI19">
        <v>1E-3</v>
      </c>
      <c r="BJ19">
        <v>1E-3</v>
      </c>
      <c r="BK19">
        <v>1E-3</v>
      </c>
      <c r="BL19">
        <v>1E-3</v>
      </c>
      <c r="BM19">
        <v>1E-3</v>
      </c>
      <c r="BN19">
        <v>1E-3</v>
      </c>
      <c r="BO19">
        <v>1E-3</v>
      </c>
      <c r="BP19">
        <v>1E-3</v>
      </c>
      <c r="BQ19">
        <v>1E-3</v>
      </c>
      <c r="BR19">
        <v>1E-3</v>
      </c>
      <c r="BS19">
        <v>1E-3</v>
      </c>
      <c r="BT19">
        <v>1E-3</v>
      </c>
      <c r="BU19">
        <v>1E-3</v>
      </c>
      <c r="BV19">
        <v>1E-3</v>
      </c>
      <c r="BW19">
        <v>1E-3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1E-3</v>
      </c>
      <c r="ET19">
        <v>1E-3</v>
      </c>
    </row>
    <row r="20" spans="1:150" x14ac:dyDescent="0.55000000000000004">
      <c r="A20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1E-3</v>
      </c>
      <c r="AC20">
        <v>1E-3</v>
      </c>
      <c r="AD20">
        <v>1E-3</v>
      </c>
      <c r="AE20">
        <v>1E-3</v>
      </c>
      <c r="AF20">
        <v>1E-3</v>
      </c>
      <c r="AG20">
        <v>1E-3</v>
      </c>
      <c r="AH20">
        <v>1E-3</v>
      </c>
      <c r="AI20">
        <v>1E-3</v>
      </c>
      <c r="AJ20">
        <v>1E-3</v>
      </c>
      <c r="AK20">
        <v>1E-3</v>
      </c>
      <c r="AL20">
        <v>1E-3</v>
      </c>
      <c r="AM20">
        <v>1E-3</v>
      </c>
      <c r="AN20">
        <v>1E-3</v>
      </c>
      <c r="AO20">
        <v>1E-3</v>
      </c>
      <c r="AP20">
        <v>1E-3</v>
      </c>
      <c r="AQ20">
        <v>1E-3</v>
      </c>
      <c r="AR20">
        <v>1E-3</v>
      </c>
      <c r="AS20">
        <v>1E-3</v>
      </c>
      <c r="AT20">
        <v>1E-3</v>
      </c>
      <c r="AU20">
        <v>1E-3</v>
      </c>
      <c r="AV20">
        <v>1E-3</v>
      </c>
      <c r="AW20">
        <v>1E-3</v>
      </c>
      <c r="AX20">
        <v>1E-3</v>
      </c>
      <c r="AY20">
        <v>1E-3</v>
      </c>
      <c r="AZ20">
        <v>1E-3</v>
      </c>
      <c r="BA20">
        <v>1E-3</v>
      </c>
      <c r="BB20">
        <v>1E-3</v>
      </c>
      <c r="BC20">
        <v>1E-3</v>
      </c>
      <c r="BD20">
        <v>1E-3</v>
      </c>
      <c r="BE20">
        <v>1E-3</v>
      </c>
      <c r="BF20">
        <v>1E-3</v>
      </c>
      <c r="BG20">
        <v>1E-3</v>
      </c>
      <c r="BH20">
        <v>1E-3</v>
      </c>
      <c r="BI20">
        <v>1E-3</v>
      </c>
      <c r="BJ20">
        <v>1E-3</v>
      </c>
      <c r="BK20">
        <v>1E-3</v>
      </c>
      <c r="BL20">
        <v>1E-3</v>
      </c>
      <c r="BM20">
        <v>1E-3</v>
      </c>
      <c r="BN20">
        <v>1E-3</v>
      </c>
      <c r="BO20">
        <v>1E-3</v>
      </c>
      <c r="BP20">
        <v>1E-3</v>
      </c>
      <c r="BQ20">
        <v>1E-3</v>
      </c>
      <c r="BR20">
        <v>1E-3</v>
      </c>
      <c r="BS20">
        <v>1E-3</v>
      </c>
      <c r="BT20">
        <v>1E-3</v>
      </c>
      <c r="BU20">
        <v>1E-3</v>
      </c>
      <c r="BV20">
        <v>1E-3</v>
      </c>
      <c r="BW20">
        <v>1E-3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1E-3</v>
      </c>
      <c r="ET20">
        <v>1E-3</v>
      </c>
    </row>
    <row r="21" spans="1:150" x14ac:dyDescent="0.55000000000000004">
      <c r="A21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1E-3</v>
      </c>
      <c r="AC21">
        <v>1E-3</v>
      </c>
      <c r="AD21">
        <v>1E-3</v>
      </c>
      <c r="AE21">
        <v>1E-3</v>
      </c>
      <c r="AF21">
        <v>1E-3</v>
      </c>
      <c r="AG21">
        <v>1E-3</v>
      </c>
      <c r="AH21">
        <v>1E-3</v>
      </c>
      <c r="AI21">
        <v>1E-3</v>
      </c>
      <c r="AJ21">
        <v>1E-3</v>
      </c>
      <c r="AK21">
        <v>1E-3</v>
      </c>
      <c r="AL21">
        <v>1E-3</v>
      </c>
      <c r="AM21">
        <v>1E-3</v>
      </c>
      <c r="AN21">
        <v>1E-3</v>
      </c>
      <c r="AO21">
        <v>1E-3</v>
      </c>
      <c r="AP21">
        <v>1E-3</v>
      </c>
      <c r="AQ21">
        <v>1E-3</v>
      </c>
      <c r="AR21">
        <v>1E-3</v>
      </c>
      <c r="AS21">
        <v>1E-3</v>
      </c>
      <c r="AT21">
        <v>1E-3</v>
      </c>
      <c r="AU21">
        <v>1E-3</v>
      </c>
      <c r="AV21">
        <v>1E-3</v>
      </c>
      <c r="AW21">
        <v>1E-3</v>
      </c>
      <c r="AX21">
        <v>1E-3</v>
      </c>
      <c r="AY21">
        <v>1E-3</v>
      </c>
      <c r="AZ21">
        <v>1E-3</v>
      </c>
      <c r="BA21">
        <v>1E-3</v>
      </c>
      <c r="BB21">
        <v>1E-3</v>
      </c>
      <c r="BC21">
        <v>1E-3</v>
      </c>
      <c r="BD21">
        <v>1E-3</v>
      </c>
      <c r="BE21">
        <v>1E-3</v>
      </c>
      <c r="BF21">
        <v>1E-3</v>
      </c>
      <c r="BG21">
        <v>1E-3</v>
      </c>
      <c r="BH21">
        <v>1E-3</v>
      </c>
      <c r="BI21">
        <v>1E-3</v>
      </c>
      <c r="BJ21">
        <v>1E-3</v>
      </c>
      <c r="BK21">
        <v>1E-3</v>
      </c>
      <c r="BL21">
        <v>1E-3</v>
      </c>
      <c r="BM21">
        <v>1E-3</v>
      </c>
      <c r="BN21">
        <v>1E-3</v>
      </c>
      <c r="BO21">
        <v>1E-3</v>
      </c>
      <c r="BP21">
        <v>1E-3</v>
      </c>
      <c r="BQ21">
        <v>1E-3</v>
      </c>
      <c r="BR21">
        <v>1E-3</v>
      </c>
      <c r="BS21">
        <v>1E-3</v>
      </c>
      <c r="BT21">
        <v>1E-3</v>
      </c>
      <c r="BU21">
        <v>1E-3</v>
      </c>
      <c r="BV21">
        <v>1E-3</v>
      </c>
      <c r="BW21">
        <v>1E-3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1E-3</v>
      </c>
      <c r="ET21">
        <v>1E-3</v>
      </c>
    </row>
    <row r="22" spans="1:150" x14ac:dyDescent="0.55000000000000004">
      <c r="A22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1E-3</v>
      </c>
      <c r="AC22">
        <v>1E-3</v>
      </c>
      <c r="AD22">
        <v>1E-3</v>
      </c>
      <c r="AE22">
        <v>1E-3</v>
      </c>
      <c r="AF22">
        <v>1E-3</v>
      </c>
      <c r="AG22">
        <v>1E-3</v>
      </c>
      <c r="AH22">
        <v>1E-3</v>
      </c>
      <c r="AI22">
        <v>1E-3</v>
      </c>
      <c r="AJ22">
        <v>1E-3</v>
      </c>
      <c r="AK22">
        <v>1E-3</v>
      </c>
      <c r="AL22">
        <v>1E-3</v>
      </c>
      <c r="AM22">
        <v>1E-3</v>
      </c>
      <c r="AN22">
        <v>1E-3</v>
      </c>
      <c r="AO22">
        <v>1E-3</v>
      </c>
      <c r="AP22">
        <v>1E-3</v>
      </c>
      <c r="AQ22">
        <v>1E-3</v>
      </c>
      <c r="AR22">
        <v>1E-3</v>
      </c>
      <c r="AS22">
        <v>1E-3</v>
      </c>
      <c r="AT22">
        <v>1E-3</v>
      </c>
      <c r="AU22">
        <v>1E-3</v>
      </c>
      <c r="AV22">
        <v>1E-3</v>
      </c>
      <c r="AW22">
        <v>1E-3</v>
      </c>
      <c r="AX22">
        <v>1E-3</v>
      </c>
      <c r="AY22">
        <v>1E-3</v>
      </c>
      <c r="AZ22">
        <v>1E-3</v>
      </c>
      <c r="BA22">
        <v>1E-3</v>
      </c>
      <c r="BB22">
        <v>1E-3</v>
      </c>
      <c r="BC22">
        <v>1E-3</v>
      </c>
      <c r="BD22">
        <v>1E-3</v>
      </c>
      <c r="BE22">
        <v>1E-3</v>
      </c>
      <c r="BF22">
        <v>1E-3</v>
      </c>
      <c r="BG22">
        <v>1E-3</v>
      </c>
      <c r="BH22">
        <v>1E-3</v>
      </c>
      <c r="BI22">
        <v>1E-3</v>
      </c>
      <c r="BJ22">
        <v>1E-3</v>
      </c>
      <c r="BK22">
        <v>1E-3</v>
      </c>
      <c r="BL22">
        <v>1E-3</v>
      </c>
      <c r="BM22">
        <v>1E-3</v>
      </c>
      <c r="BN22">
        <v>1E-3</v>
      </c>
      <c r="BO22">
        <v>1E-3</v>
      </c>
      <c r="BP22">
        <v>1E-3</v>
      </c>
      <c r="BQ22">
        <v>1E-3</v>
      </c>
      <c r="BR22">
        <v>1E-3</v>
      </c>
      <c r="BS22">
        <v>1E-3</v>
      </c>
      <c r="BT22">
        <v>1E-3</v>
      </c>
      <c r="BU22">
        <v>1E-3</v>
      </c>
      <c r="BV22">
        <v>1E-3</v>
      </c>
      <c r="BW22">
        <v>1E-3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1E-3</v>
      </c>
      <c r="ET22">
        <v>1E-3</v>
      </c>
    </row>
    <row r="23" spans="1:150" x14ac:dyDescent="0.55000000000000004">
      <c r="A23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1E-3</v>
      </c>
      <c r="AC23">
        <v>1E-3</v>
      </c>
      <c r="AD23">
        <v>1E-3</v>
      </c>
      <c r="AE23">
        <v>1E-3</v>
      </c>
      <c r="AF23">
        <v>1E-3</v>
      </c>
      <c r="AG23">
        <v>1E-3</v>
      </c>
      <c r="AH23">
        <v>1E-3</v>
      </c>
      <c r="AI23">
        <v>1E-3</v>
      </c>
      <c r="AJ23">
        <v>1E-3</v>
      </c>
      <c r="AK23">
        <v>1E-3</v>
      </c>
      <c r="AL23">
        <v>1E-3</v>
      </c>
      <c r="AM23">
        <v>1E-3</v>
      </c>
      <c r="AN23">
        <v>1E-3</v>
      </c>
      <c r="AO23">
        <v>1E-3</v>
      </c>
      <c r="AP23">
        <v>1E-3</v>
      </c>
      <c r="AQ23">
        <v>1E-3</v>
      </c>
      <c r="AR23">
        <v>1E-3</v>
      </c>
      <c r="AS23">
        <v>1E-3</v>
      </c>
      <c r="AT23">
        <v>1E-3</v>
      </c>
      <c r="AU23">
        <v>1E-3</v>
      </c>
      <c r="AV23">
        <v>1E-3</v>
      </c>
      <c r="AW23">
        <v>1E-3</v>
      </c>
      <c r="AX23">
        <v>1E-3</v>
      </c>
      <c r="AY23">
        <v>1E-3</v>
      </c>
      <c r="AZ23">
        <v>1E-3</v>
      </c>
      <c r="BA23">
        <v>1E-3</v>
      </c>
      <c r="BB23">
        <v>1E-3</v>
      </c>
      <c r="BC23">
        <v>1E-3</v>
      </c>
      <c r="BD23">
        <v>1E-3</v>
      </c>
      <c r="BE23">
        <v>1E-3</v>
      </c>
      <c r="BF23">
        <v>1E-3</v>
      </c>
      <c r="BG23">
        <v>1E-3</v>
      </c>
      <c r="BH23">
        <v>1E-3</v>
      </c>
      <c r="BI23">
        <v>1E-3</v>
      </c>
      <c r="BJ23">
        <v>1E-3</v>
      </c>
      <c r="BK23">
        <v>1E-3</v>
      </c>
      <c r="BL23">
        <v>1E-3</v>
      </c>
      <c r="BM23">
        <v>1E-3</v>
      </c>
      <c r="BN23">
        <v>1E-3</v>
      </c>
      <c r="BO23">
        <v>1E-3</v>
      </c>
      <c r="BP23">
        <v>1E-3</v>
      </c>
      <c r="BQ23">
        <v>1E-3</v>
      </c>
      <c r="BR23">
        <v>1E-3</v>
      </c>
      <c r="BS23">
        <v>1E-3</v>
      </c>
      <c r="BT23">
        <v>1E-3</v>
      </c>
      <c r="BU23">
        <v>1E-3</v>
      </c>
      <c r="BV23">
        <v>1E-3</v>
      </c>
      <c r="BW23">
        <v>1E-3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1E-3</v>
      </c>
      <c r="ET23">
        <v>1E-3</v>
      </c>
    </row>
    <row r="24" spans="1:150" x14ac:dyDescent="0.55000000000000004">
      <c r="A24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1E-3</v>
      </c>
      <c r="AC24">
        <v>1E-3</v>
      </c>
      <c r="AD24">
        <v>1E-3</v>
      </c>
      <c r="AE24">
        <v>1E-3</v>
      </c>
      <c r="AF24">
        <v>1E-3</v>
      </c>
      <c r="AG24">
        <v>1E-3</v>
      </c>
      <c r="AH24">
        <v>1E-3</v>
      </c>
      <c r="AI24">
        <v>1E-3</v>
      </c>
      <c r="AJ24">
        <v>1E-3</v>
      </c>
      <c r="AK24">
        <v>1E-3</v>
      </c>
      <c r="AL24">
        <v>1E-3</v>
      </c>
      <c r="AM24">
        <v>1E-3</v>
      </c>
      <c r="AN24">
        <v>1E-3</v>
      </c>
      <c r="AO24">
        <v>1E-3</v>
      </c>
      <c r="AP24">
        <v>1E-3</v>
      </c>
      <c r="AQ24">
        <v>1E-3</v>
      </c>
      <c r="AR24">
        <v>1E-3</v>
      </c>
      <c r="AS24">
        <v>1E-3</v>
      </c>
      <c r="AT24">
        <v>1E-3</v>
      </c>
      <c r="AU24">
        <v>1E-3</v>
      </c>
      <c r="AV24">
        <v>1E-3</v>
      </c>
      <c r="AW24">
        <v>1E-3</v>
      </c>
      <c r="AX24">
        <v>1E-3</v>
      </c>
      <c r="AY24">
        <v>1E-3</v>
      </c>
      <c r="AZ24">
        <v>1E-3</v>
      </c>
      <c r="BA24">
        <v>1E-3</v>
      </c>
      <c r="BB24">
        <v>1E-3</v>
      </c>
      <c r="BC24">
        <v>1E-3</v>
      </c>
      <c r="BD24">
        <v>1E-3</v>
      </c>
      <c r="BE24">
        <v>1E-3</v>
      </c>
      <c r="BF24">
        <v>1E-3</v>
      </c>
      <c r="BG24">
        <v>1E-3</v>
      </c>
      <c r="BH24">
        <v>1E-3</v>
      </c>
      <c r="BI24">
        <v>1E-3</v>
      </c>
      <c r="BJ24">
        <v>1E-3</v>
      </c>
      <c r="BK24">
        <v>1E-3</v>
      </c>
      <c r="BL24">
        <v>1E-3</v>
      </c>
      <c r="BM24">
        <v>1E-3</v>
      </c>
      <c r="BN24">
        <v>1E-3</v>
      </c>
      <c r="BO24">
        <v>1E-3</v>
      </c>
      <c r="BP24">
        <v>1E-3</v>
      </c>
      <c r="BQ24">
        <v>1E-3</v>
      </c>
      <c r="BR24">
        <v>1E-3</v>
      </c>
      <c r="BS24">
        <v>1E-3</v>
      </c>
      <c r="BT24">
        <v>1E-3</v>
      </c>
      <c r="BU24">
        <v>1E-3</v>
      </c>
      <c r="BV24">
        <v>1E-3</v>
      </c>
      <c r="BW24">
        <v>1E-3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1E-3</v>
      </c>
      <c r="ET24">
        <v>1E-3</v>
      </c>
    </row>
    <row r="25" spans="1:150" x14ac:dyDescent="0.55000000000000004">
      <c r="A25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1E-3</v>
      </c>
      <c r="AC25">
        <v>1E-3</v>
      </c>
      <c r="AD25">
        <v>1E-3</v>
      </c>
      <c r="AE25">
        <v>1E-3</v>
      </c>
      <c r="AF25">
        <v>1E-3</v>
      </c>
      <c r="AG25">
        <v>1E-3</v>
      </c>
      <c r="AH25">
        <v>1E-3</v>
      </c>
      <c r="AI25">
        <v>1E-3</v>
      </c>
      <c r="AJ25">
        <v>1E-3</v>
      </c>
      <c r="AK25">
        <v>1E-3</v>
      </c>
      <c r="AL25">
        <v>1E-3</v>
      </c>
      <c r="AM25">
        <v>1E-3</v>
      </c>
      <c r="AN25">
        <v>1E-3</v>
      </c>
      <c r="AO25">
        <v>1E-3</v>
      </c>
      <c r="AP25">
        <v>1E-3</v>
      </c>
      <c r="AQ25">
        <v>1E-3</v>
      </c>
      <c r="AR25">
        <v>1E-3</v>
      </c>
      <c r="AS25">
        <v>1E-3</v>
      </c>
      <c r="AT25">
        <v>1E-3</v>
      </c>
      <c r="AU25">
        <v>1E-3</v>
      </c>
      <c r="AV25">
        <v>1E-3</v>
      </c>
      <c r="AW25">
        <v>1E-3</v>
      </c>
      <c r="AX25">
        <v>1E-3</v>
      </c>
      <c r="AY25">
        <v>1E-3</v>
      </c>
      <c r="AZ25">
        <v>1E-3</v>
      </c>
      <c r="BA25">
        <v>1E-3</v>
      </c>
      <c r="BB25">
        <v>1E-3</v>
      </c>
      <c r="BC25">
        <v>1E-3</v>
      </c>
      <c r="BD25">
        <v>1E-3</v>
      </c>
      <c r="BE25">
        <v>1E-3</v>
      </c>
      <c r="BF25">
        <v>1E-3</v>
      </c>
      <c r="BG25">
        <v>1E-3</v>
      </c>
      <c r="BH25">
        <v>1E-3</v>
      </c>
      <c r="BI25">
        <v>1E-3</v>
      </c>
      <c r="BJ25">
        <v>1E-3</v>
      </c>
      <c r="BK25">
        <v>1E-3</v>
      </c>
      <c r="BL25">
        <v>1E-3</v>
      </c>
      <c r="BM25">
        <v>1E-3</v>
      </c>
      <c r="BN25">
        <v>1E-3</v>
      </c>
      <c r="BO25">
        <v>1E-3</v>
      </c>
      <c r="BP25">
        <v>1E-3</v>
      </c>
      <c r="BQ25">
        <v>1E-3</v>
      </c>
      <c r="BR25">
        <v>1E-3</v>
      </c>
      <c r="BS25">
        <v>1E-3</v>
      </c>
      <c r="BT25">
        <v>1E-3</v>
      </c>
      <c r="BU25">
        <v>1E-3</v>
      </c>
      <c r="BV25">
        <v>1E-3</v>
      </c>
      <c r="BW25">
        <v>1E-3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1E-3</v>
      </c>
      <c r="ET25">
        <v>1E-3</v>
      </c>
    </row>
    <row r="26" spans="1:150" x14ac:dyDescent="0.55000000000000004">
      <c r="A26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1E-3</v>
      </c>
      <c r="AC26">
        <v>1E-3</v>
      </c>
      <c r="AD26">
        <v>1E-3</v>
      </c>
      <c r="AE26">
        <v>1E-3</v>
      </c>
      <c r="AF26">
        <v>1E-3</v>
      </c>
      <c r="AG26">
        <v>1E-3</v>
      </c>
      <c r="AH26">
        <v>1E-3</v>
      </c>
      <c r="AI26">
        <v>1E-3</v>
      </c>
      <c r="AJ26">
        <v>1E-3</v>
      </c>
      <c r="AK26">
        <v>1E-3</v>
      </c>
      <c r="AL26">
        <v>1E-3</v>
      </c>
      <c r="AM26">
        <v>1E-3</v>
      </c>
      <c r="AN26">
        <v>1E-3</v>
      </c>
      <c r="AO26">
        <v>1E-3</v>
      </c>
      <c r="AP26">
        <v>1E-3</v>
      </c>
      <c r="AQ26">
        <v>1E-3</v>
      </c>
      <c r="AR26">
        <v>1E-3</v>
      </c>
      <c r="AS26">
        <v>1E-3</v>
      </c>
      <c r="AT26">
        <v>1E-3</v>
      </c>
      <c r="AU26">
        <v>1E-3</v>
      </c>
      <c r="AV26">
        <v>1E-3</v>
      </c>
      <c r="AW26">
        <v>1E-3</v>
      </c>
      <c r="AX26">
        <v>1E-3</v>
      </c>
      <c r="AY26">
        <v>1E-3</v>
      </c>
      <c r="AZ26">
        <v>1E-3</v>
      </c>
      <c r="BA26">
        <v>1E-3</v>
      </c>
      <c r="BB26">
        <v>1E-3</v>
      </c>
      <c r="BC26">
        <v>1E-3</v>
      </c>
      <c r="BD26">
        <v>1E-3</v>
      </c>
      <c r="BE26">
        <v>1E-3</v>
      </c>
      <c r="BF26">
        <v>1E-3</v>
      </c>
      <c r="BG26">
        <v>1E-3</v>
      </c>
      <c r="BH26">
        <v>1E-3</v>
      </c>
      <c r="BI26">
        <v>1E-3</v>
      </c>
      <c r="BJ26">
        <v>1E-3</v>
      </c>
      <c r="BK26">
        <v>1E-3</v>
      </c>
      <c r="BL26">
        <v>1E-3</v>
      </c>
      <c r="BM26">
        <v>1E-3</v>
      </c>
      <c r="BN26">
        <v>1E-3</v>
      </c>
      <c r="BO26">
        <v>1E-3</v>
      </c>
      <c r="BP26">
        <v>1E-3</v>
      </c>
      <c r="BQ26">
        <v>1E-3</v>
      </c>
      <c r="BR26">
        <v>1E-3</v>
      </c>
      <c r="BS26">
        <v>1E-3</v>
      </c>
      <c r="BT26">
        <v>1E-3</v>
      </c>
      <c r="BU26">
        <v>1E-3</v>
      </c>
      <c r="BV26">
        <v>1E-3</v>
      </c>
      <c r="BW26">
        <v>1E-3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1E-3</v>
      </c>
      <c r="ET26">
        <v>1E-3</v>
      </c>
    </row>
    <row r="27" spans="1:150" x14ac:dyDescent="0.55000000000000004">
      <c r="A27">
        <v>27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1E-3</v>
      </c>
      <c r="AC27">
        <v>1E-3</v>
      </c>
      <c r="AD27">
        <v>1E-3</v>
      </c>
      <c r="AE27">
        <v>1E-3</v>
      </c>
      <c r="AF27">
        <v>1E-3</v>
      </c>
      <c r="AG27">
        <v>1E-3</v>
      </c>
      <c r="AH27">
        <v>1E-3</v>
      </c>
      <c r="AI27">
        <v>1E-3</v>
      </c>
      <c r="AJ27">
        <v>1E-3</v>
      </c>
      <c r="AK27">
        <v>1E-3</v>
      </c>
      <c r="AL27">
        <v>1E-3</v>
      </c>
      <c r="AM27">
        <v>1E-3</v>
      </c>
      <c r="AN27">
        <v>1E-3</v>
      </c>
      <c r="AO27">
        <v>1E-3</v>
      </c>
      <c r="AP27">
        <v>1E-3</v>
      </c>
      <c r="AQ27">
        <v>1E-3</v>
      </c>
      <c r="AR27">
        <v>1E-3</v>
      </c>
      <c r="AS27">
        <v>1E-3</v>
      </c>
      <c r="AT27">
        <v>1E-3</v>
      </c>
      <c r="AU27">
        <v>1E-3</v>
      </c>
      <c r="AV27">
        <v>1E-3</v>
      </c>
      <c r="AW27">
        <v>1E-3</v>
      </c>
      <c r="AX27">
        <v>1E-3</v>
      </c>
      <c r="AY27">
        <v>1E-3</v>
      </c>
      <c r="AZ27">
        <v>1E-3</v>
      </c>
      <c r="BA27">
        <v>1E-3</v>
      </c>
      <c r="BB27">
        <v>1E-3</v>
      </c>
      <c r="BC27">
        <v>1E-3</v>
      </c>
      <c r="BD27">
        <v>1E-3</v>
      </c>
      <c r="BE27">
        <v>1E-3</v>
      </c>
      <c r="BF27">
        <v>1E-3</v>
      </c>
      <c r="BG27">
        <v>1E-3</v>
      </c>
      <c r="BH27">
        <v>1E-3</v>
      </c>
      <c r="BI27">
        <v>1E-3</v>
      </c>
      <c r="BJ27">
        <v>1E-3</v>
      </c>
      <c r="BK27">
        <v>1E-3</v>
      </c>
      <c r="BL27">
        <v>1E-3</v>
      </c>
      <c r="BM27">
        <v>1E-3</v>
      </c>
      <c r="BN27">
        <v>1E-3</v>
      </c>
      <c r="BO27">
        <v>1E-3</v>
      </c>
      <c r="BP27">
        <v>1E-3</v>
      </c>
      <c r="BQ27">
        <v>1E-3</v>
      </c>
      <c r="BR27">
        <v>1E-3</v>
      </c>
      <c r="BS27">
        <v>1E-3</v>
      </c>
      <c r="BT27">
        <v>1E-3</v>
      </c>
      <c r="BU27">
        <v>1E-3</v>
      </c>
      <c r="BV27">
        <v>1E-3</v>
      </c>
      <c r="BW27">
        <v>1E-3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1E-3</v>
      </c>
      <c r="ET27">
        <v>1E-3</v>
      </c>
    </row>
    <row r="28" spans="1:150" x14ac:dyDescent="0.55000000000000004">
      <c r="A28">
        <v>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1E-3</v>
      </c>
      <c r="AC28">
        <v>1E-3</v>
      </c>
      <c r="AD28">
        <v>1E-3</v>
      </c>
      <c r="AE28">
        <v>1E-3</v>
      </c>
      <c r="AF28">
        <v>1E-3</v>
      </c>
      <c r="AG28">
        <v>1E-3</v>
      </c>
      <c r="AH28">
        <v>1E-3</v>
      </c>
      <c r="AI28">
        <v>1E-3</v>
      </c>
      <c r="AJ28">
        <v>1E-3</v>
      </c>
      <c r="AK28">
        <v>1E-3</v>
      </c>
      <c r="AL28">
        <v>1E-3</v>
      </c>
      <c r="AM28">
        <v>1E-3</v>
      </c>
      <c r="AN28">
        <v>1E-3</v>
      </c>
      <c r="AO28">
        <v>1E-3</v>
      </c>
      <c r="AP28">
        <v>1E-3</v>
      </c>
      <c r="AQ28">
        <v>1E-3</v>
      </c>
      <c r="AR28">
        <v>1E-3</v>
      </c>
      <c r="AS28">
        <v>1E-3</v>
      </c>
      <c r="AT28">
        <v>1E-3</v>
      </c>
      <c r="AU28">
        <v>1E-3</v>
      </c>
      <c r="AV28">
        <v>1E-3</v>
      </c>
      <c r="AW28">
        <v>1E-3</v>
      </c>
      <c r="AX28">
        <v>1E-3</v>
      </c>
      <c r="AY28">
        <v>1E-3</v>
      </c>
      <c r="AZ28">
        <v>1E-3</v>
      </c>
      <c r="BA28">
        <v>1E-3</v>
      </c>
      <c r="BB28">
        <v>1E-3</v>
      </c>
      <c r="BC28">
        <v>1E-3</v>
      </c>
      <c r="BD28">
        <v>1E-3</v>
      </c>
      <c r="BE28">
        <v>1E-3</v>
      </c>
      <c r="BF28">
        <v>1E-3</v>
      </c>
      <c r="BG28">
        <v>1E-3</v>
      </c>
      <c r="BH28">
        <v>1E-3</v>
      </c>
      <c r="BI28">
        <v>1E-3</v>
      </c>
      <c r="BJ28">
        <v>1E-3</v>
      </c>
      <c r="BK28">
        <v>1E-3</v>
      </c>
      <c r="BL28">
        <v>1E-3</v>
      </c>
      <c r="BM28">
        <v>1E-3</v>
      </c>
      <c r="BN28">
        <v>1E-3</v>
      </c>
      <c r="BO28">
        <v>1E-3</v>
      </c>
      <c r="BP28">
        <v>1E-3</v>
      </c>
      <c r="BQ28">
        <v>1E-3</v>
      </c>
      <c r="BR28">
        <v>1E-3</v>
      </c>
      <c r="BS28">
        <v>1E-3</v>
      </c>
      <c r="BT28">
        <v>1E-3</v>
      </c>
      <c r="BU28">
        <v>1E-3</v>
      </c>
      <c r="BV28">
        <v>1E-3</v>
      </c>
      <c r="BW28">
        <v>1E-3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1E-3</v>
      </c>
      <c r="ET28">
        <v>1E-3</v>
      </c>
    </row>
    <row r="29" spans="1:150" x14ac:dyDescent="0.55000000000000004">
      <c r="A29">
        <v>29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1E-3</v>
      </c>
      <c r="AC29">
        <v>1E-3</v>
      </c>
      <c r="AD29">
        <v>1E-3</v>
      </c>
      <c r="AE29">
        <v>1E-3</v>
      </c>
      <c r="AF29">
        <v>1E-3</v>
      </c>
      <c r="AG29">
        <v>1E-3</v>
      </c>
      <c r="AH29">
        <v>1E-3</v>
      </c>
      <c r="AI29">
        <v>1E-3</v>
      </c>
      <c r="AJ29">
        <v>1E-3</v>
      </c>
      <c r="AK29">
        <v>1E-3</v>
      </c>
      <c r="AL29">
        <v>1E-3</v>
      </c>
      <c r="AM29">
        <v>1E-3</v>
      </c>
      <c r="AN29">
        <v>1E-3</v>
      </c>
      <c r="AO29">
        <v>1E-3</v>
      </c>
      <c r="AP29">
        <v>1E-3</v>
      </c>
      <c r="AQ29">
        <v>1E-3</v>
      </c>
      <c r="AR29">
        <v>1E-3</v>
      </c>
      <c r="AS29">
        <v>1E-3</v>
      </c>
      <c r="AT29">
        <v>1E-3</v>
      </c>
      <c r="AU29">
        <v>1E-3</v>
      </c>
      <c r="AV29">
        <v>1E-3</v>
      </c>
      <c r="AW29">
        <v>1E-3</v>
      </c>
      <c r="AX29">
        <v>1E-3</v>
      </c>
      <c r="AY29">
        <v>1E-3</v>
      </c>
      <c r="AZ29">
        <v>1E-3</v>
      </c>
      <c r="BA29">
        <v>1E-3</v>
      </c>
      <c r="BB29">
        <v>1E-3</v>
      </c>
      <c r="BC29">
        <v>1E-3</v>
      </c>
      <c r="BD29">
        <v>1E-3</v>
      </c>
      <c r="BE29">
        <v>1E-3</v>
      </c>
      <c r="BF29">
        <v>1E-3</v>
      </c>
      <c r="BG29">
        <v>1E-3</v>
      </c>
      <c r="BH29">
        <v>1E-3</v>
      </c>
      <c r="BI29">
        <v>1E-3</v>
      </c>
      <c r="BJ29">
        <v>1E-3</v>
      </c>
      <c r="BK29">
        <v>1E-3</v>
      </c>
      <c r="BL29">
        <v>1E-3</v>
      </c>
      <c r="BM29">
        <v>1E-3</v>
      </c>
      <c r="BN29">
        <v>1E-3</v>
      </c>
      <c r="BO29">
        <v>1E-3</v>
      </c>
      <c r="BP29">
        <v>1E-3</v>
      </c>
      <c r="BQ29">
        <v>1E-3</v>
      </c>
      <c r="BR29">
        <v>1E-3</v>
      </c>
      <c r="BS29">
        <v>1E-3</v>
      </c>
      <c r="BT29">
        <v>1E-3</v>
      </c>
      <c r="BU29">
        <v>1E-3</v>
      </c>
      <c r="BV29">
        <v>1E-3</v>
      </c>
      <c r="BW29">
        <v>1E-3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1E-3</v>
      </c>
      <c r="ET29">
        <v>1E-3</v>
      </c>
    </row>
    <row r="30" spans="1:150" x14ac:dyDescent="0.55000000000000004">
      <c r="A30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1E-3</v>
      </c>
      <c r="AC30">
        <v>1E-3</v>
      </c>
      <c r="AD30">
        <v>1E-3</v>
      </c>
      <c r="AE30">
        <v>1E-3</v>
      </c>
      <c r="AF30">
        <v>1E-3</v>
      </c>
      <c r="AG30">
        <v>1E-3</v>
      </c>
      <c r="AH30">
        <v>1E-3</v>
      </c>
      <c r="AI30">
        <v>1E-3</v>
      </c>
      <c r="AJ30">
        <v>1E-3</v>
      </c>
      <c r="AK30">
        <v>1E-3</v>
      </c>
      <c r="AL30">
        <v>1E-3</v>
      </c>
      <c r="AM30">
        <v>1E-3</v>
      </c>
      <c r="AN30">
        <v>1E-3</v>
      </c>
      <c r="AO30">
        <v>1E-3</v>
      </c>
      <c r="AP30">
        <v>1E-3</v>
      </c>
      <c r="AQ30">
        <v>1E-3</v>
      </c>
      <c r="AR30">
        <v>1E-3</v>
      </c>
      <c r="AS30">
        <v>1E-3</v>
      </c>
      <c r="AT30">
        <v>1E-3</v>
      </c>
      <c r="AU30">
        <v>1E-3</v>
      </c>
      <c r="AV30">
        <v>1E-3</v>
      </c>
      <c r="AW30">
        <v>1E-3</v>
      </c>
      <c r="AX30">
        <v>1E-3</v>
      </c>
      <c r="AY30">
        <v>1E-3</v>
      </c>
      <c r="AZ30">
        <v>1E-3</v>
      </c>
      <c r="BA30">
        <v>1E-3</v>
      </c>
      <c r="BB30">
        <v>1E-3</v>
      </c>
      <c r="BC30">
        <v>1E-3</v>
      </c>
      <c r="BD30">
        <v>1E-3</v>
      </c>
      <c r="BE30">
        <v>1E-3</v>
      </c>
      <c r="BF30">
        <v>1E-3</v>
      </c>
      <c r="BG30">
        <v>1E-3</v>
      </c>
      <c r="BH30">
        <v>1E-3</v>
      </c>
      <c r="BI30">
        <v>1E-3</v>
      </c>
      <c r="BJ30">
        <v>1E-3</v>
      </c>
      <c r="BK30">
        <v>1E-3</v>
      </c>
      <c r="BL30">
        <v>1E-3</v>
      </c>
      <c r="BM30">
        <v>1E-3</v>
      </c>
      <c r="BN30">
        <v>1E-3</v>
      </c>
      <c r="BO30">
        <v>1E-3</v>
      </c>
      <c r="BP30">
        <v>1E-3</v>
      </c>
      <c r="BQ30">
        <v>1E-3</v>
      </c>
      <c r="BR30">
        <v>1E-3</v>
      </c>
      <c r="BS30">
        <v>1E-3</v>
      </c>
      <c r="BT30">
        <v>1E-3</v>
      </c>
      <c r="BU30">
        <v>1E-3</v>
      </c>
      <c r="BV30">
        <v>1E-3</v>
      </c>
      <c r="BW30">
        <v>1E-3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1E-3</v>
      </c>
      <c r="ET30">
        <v>1E-3</v>
      </c>
    </row>
    <row r="31" spans="1:150" x14ac:dyDescent="0.55000000000000004">
      <c r="A31">
        <v>31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1E-3</v>
      </c>
      <c r="AC31">
        <v>1E-3</v>
      </c>
      <c r="AD31">
        <v>1E-3</v>
      </c>
      <c r="AE31">
        <v>1E-3</v>
      </c>
      <c r="AF31">
        <v>1E-3</v>
      </c>
      <c r="AG31">
        <v>1E-3</v>
      </c>
      <c r="AH31">
        <v>1E-3</v>
      </c>
      <c r="AI31">
        <v>1E-3</v>
      </c>
      <c r="AJ31">
        <v>1E-3</v>
      </c>
      <c r="AK31">
        <v>1E-3</v>
      </c>
      <c r="AL31">
        <v>1E-3</v>
      </c>
      <c r="AM31">
        <v>1E-3</v>
      </c>
      <c r="AN31">
        <v>1E-3</v>
      </c>
      <c r="AO31">
        <v>1E-3</v>
      </c>
      <c r="AP31">
        <v>1E-3</v>
      </c>
      <c r="AQ31">
        <v>1E-3</v>
      </c>
      <c r="AR31">
        <v>1E-3</v>
      </c>
      <c r="AS31">
        <v>1E-3</v>
      </c>
      <c r="AT31">
        <v>1E-3</v>
      </c>
      <c r="AU31">
        <v>1E-3</v>
      </c>
      <c r="AV31">
        <v>1E-3</v>
      </c>
      <c r="AW31">
        <v>1E-3</v>
      </c>
      <c r="AX31">
        <v>1E-3</v>
      </c>
      <c r="AY31">
        <v>1E-3</v>
      </c>
      <c r="AZ31">
        <v>1E-3</v>
      </c>
      <c r="BA31">
        <v>1E-3</v>
      </c>
      <c r="BB31">
        <v>1E-3</v>
      </c>
      <c r="BC31">
        <v>1E-3</v>
      </c>
      <c r="BD31">
        <v>1E-3</v>
      </c>
      <c r="BE31">
        <v>1E-3</v>
      </c>
      <c r="BF31">
        <v>1E-3</v>
      </c>
      <c r="BG31">
        <v>1E-3</v>
      </c>
      <c r="BH31">
        <v>1E-3</v>
      </c>
      <c r="BI31">
        <v>1E-3</v>
      </c>
      <c r="BJ31">
        <v>1E-3</v>
      </c>
      <c r="BK31">
        <v>1E-3</v>
      </c>
      <c r="BL31">
        <v>1E-3</v>
      </c>
      <c r="BM31">
        <v>1E-3</v>
      </c>
      <c r="BN31">
        <v>1E-3</v>
      </c>
      <c r="BO31">
        <v>1E-3</v>
      </c>
      <c r="BP31">
        <v>1E-3</v>
      </c>
      <c r="BQ31">
        <v>1E-3</v>
      </c>
      <c r="BR31">
        <v>1E-3</v>
      </c>
      <c r="BS31">
        <v>1E-3</v>
      </c>
      <c r="BT31">
        <v>1E-3</v>
      </c>
      <c r="BU31">
        <v>1E-3</v>
      </c>
      <c r="BV31">
        <v>1E-3</v>
      </c>
      <c r="BW31">
        <v>1E-3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1E-3</v>
      </c>
      <c r="ET31">
        <v>1E-3</v>
      </c>
    </row>
    <row r="32" spans="1:150" x14ac:dyDescent="0.55000000000000004">
      <c r="A32">
        <v>32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1E-3</v>
      </c>
      <c r="AC32">
        <v>1E-3</v>
      </c>
      <c r="AD32">
        <v>1E-3</v>
      </c>
      <c r="AE32">
        <v>1E-3</v>
      </c>
      <c r="AF32">
        <v>1E-3</v>
      </c>
      <c r="AG32">
        <v>1E-3</v>
      </c>
      <c r="AH32">
        <v>1E-3</v>
      </c>
      <c r="AI32">
        <v>1E-3</v>
      </c>
      <c r="AJ32">
        <v>1E-3</v>
      </c>
      <c r="AK32">
        <v>1E-3</v>
      </c>
      <c r="AL32">
        <v>1E-3</v>
      </c>
      <c r="AM32">
        <v>1E-3</v>
      </c>
      <c r="AN32">
        <v>1E-3</v>
      </c>
      <c r="AO32">
        <v>1E-3</v>
      </c>
      <c r="AP32">
        <v>1E-3</v>
      </c>
      <c r="AQ32">
        <v>1E-3</v>
      </c>
      <c r="AR32">
        <v>1E-3</v>
      </c>
      <c r="AS32">
        <v>1E-3</v>
      </c>
      <c r="AT32">
        <v>1E-3</v>
      </c>
      <c r="AU32">
        <v>1E-3</v>
      </c>
      <c r="AV32">
        <v>1E-3</v>
      </c>
      <c r="AW32">
        <v>1E-3</v>
      </c>
      <c r="AX32">
        <v>1E-3</v>
      </c>
      <c r="AY32">
        <v>1E-3</v>
      </c>
      <c r="AZ32">
        <v>1E-3</v>
      </c>
      <c r="BA32">
        <v>1E-3</v>
      </c>
      <c r="BB32">
        <v>1E-3</v>
      </c>
      <c r="BC32">
        <v>1E-3</v>
      </c>
      <c r="BD32">
        <v>1E-3</v>
      </c>
      <c r="BE32">
        <v>1E-3</v>
      </c>
      <c r="BF32">
        <v>1E-3</v>
      </c>
      <c r="BG32">
        <v>1E-3</v>
      </c>
      <c r="BH32">
        <v>1E-3</v>
      </c>
      <c r="BI32">
        <v>1E-3</v>
      </c>
      <c r="BJ32">
        <v>1E-3</v>
      </c>
      <c r="BK32">
        <v>1E-3</v>
      </c>
      <c r="BL32">
        <v>1E-3</v>
      </c>
      <c r="BM32">
        <v>1E-3</v>
      </c>
      <c r="BN32">
        <v>1E-3</v>
      </c>
      <c r="BO32">
        <v>1E-3</v>
      </c>
      <c r="BP32">
        <v>1E-3</v>
      </c>
      <c r="BQ32">
        <v>1E-3</v>
      </c>
      <c r="BR32">
        <v>1E-3</v>
      </c>
      <c r="BS32">
        <v>1E-3</v>
      </c>
      <c r="BT32">
        <v>1E-3</v>
      </c>
      <c r="BU32">
        <v>1E-3</v>
      </c>
      <c r="BV32">
        <v>1E-3</v>
      </c>
      <c r="BW32">
        <v>1E-3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1E-3</v>
      </c>
      <c r="ET32">
        <v>1E-3</v>
      </c>
    </row>
    <row r="33" spans="1:150" x14ac:dyDescent="0.55000000000000004">
      <c r="A33">
        <v>33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1E-3</v>
      </c>
      <c r="AC33">
        <v>1E-3</v>
      </c>
      <c r="AD33">
        <v>1E-3</v>
      </c>
      <c r="AE33">
        <v>1E-3</v>
      </c>
      <c r="AF33">
        <v>1E-3</v>
      </c>
      <c r="AG33">
        <v>1E-3</v>
      </c>
      <c r="AH33">
        <v>1E-3</v>
      </c>
      <c r="AI33">
        <v>1E-3</v>
      </c>
      <c r="AJ33">
        <v>1E-3</v>
      </c>
      <c r="AK33">
        <v>1E-3</v>
      </c>
      <c r="AL33">
        <v>1E-3</v>
      </c>
      <c r="AM33">
        <v>1E-3</v>
      </c>
      <c r="AN33">
        <v>1E-3</v>
      </c>
      <c r="AO33">
        <v>1E-3</v>
      </c>
      <c r="AP33">
        <v>1E-3</v>
      </c>
      <c r="AQ33">
        <v>1E-3</v>
      </c>
      <c r="AR33">
        <v>1E-3</v>
      </c>
      <c r="AS33">
        <v>1E-3</v>
      </c>
      <c r="AT33">
        <v>1E-3</v>
      </c>
      <c r="AU33">
        <v>1E-3</v>
      </c>
      <c r="AV33">
        <v>1E-3</v>
      </c>
      <c r="AW33">
        <v>1E-3</v>
      </c>
      <c r="AX33">
        <v>1E-3</v>
      </c>
      <c r="AY33">
        <v>1E-3</v>
      </c>
      <c r="AZ33">
        <v>1E-3</v>
      </c>
      <c r="BA33">
        <v>1E-3</v>
      </c>
      <c r="BB33">
        <v>1E-3</v>
      </c>
      <c r="BC33">
        <v>1E-3</v>
      </c>
      <c r="BD33">
        <v>1E-3</v>
      </c>
      <c r="BE33">
        <v>1E-3</v>
      </c>
      <c r="BF33">
        <v>1E-3</v>
      </c>
      <c r="BG33">
        <v>1E-3</v>
      </c>
      <c r="BH33">
        <v>1E-3</v>
      </c>
      <c r="BI33">
        <v>1E-3</v>
      </c>
      <c r="BJ33">
        <v>1E-3</v>
      </c>
      <c r="BK33">
        <v>1E-3</v>
      </c>
      <c r="BL33">
        <v>1E-3</v>
      </c>
      <c r="BM33">
        <v>1E-3</v>
      </c>
      <c r="BN33">
        <v>1E-3</v>
      </c>
      <c r="BO33">
        <v>1E-3</v>
      </c>
      <c r="BP33">
        <v>1E-3</v>
      </c>
      <c r="BQ33">
        <v>1E-3</v>
      </c>
      <c r="BR33">
        <v>1E-3</v>
      </c>
      <c r="BS33">
        <v>1E-3</v>
      </c>
      <c r="BT33">
        <v>1E-3</v>
      </c>
      <c r="BU33">
        <v>1E-3</v>
      </c>
      <c r="BV33">
        <v>1E-3</v>
      </c>
      <c r="BW33">
        <v>1E-3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1E-3</v>
      </c>
      <c r="ET33">
        <v>1E-3</v>
      </c>
    </row>
    <row r="34" spans="1:150" x14ac:dyDescent="0.55000000000000004">
      <c r="A34">
        <v>34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1E-3</v>
      </c>
      <c r="AC34">
        <v>1E-3</v>
      </c>
      <c r="AD34">
        <v>1E-3</v>
      </c>
      <c r="AE34">
        <v>1E-3</v>
      </c>
      <c r="AF34">
        <v>1E-3</v>
      </c>
      <c r="AG34">
        <v>1E-3</v>
      </c>
      <c r="AH34">
        <v>1E-3</v>
      </c>
      <c r="AI34">
        <v>1E-3</v>
      </c>
      <c r="AJ34">
        <v>1E-3</v>
      </c>
      <c r="AK34">
        <v>1E-3</v>
      </c>
      <c r="AL34">
        <v>1E-3</v>
      </c>
      <c r="AM34">
        <v>1E-3</v>
      </c>
      <c r="AN34">
        <v>1E-3</v>
      </c>
      <c r="AO34">
        <v>1E-3</v>
      </c>
      <c r="AP34">
        <v>1E-3</v>
      </c>
      <c r="AQ34">
        <v>1E-3</v>
      </c>
      <c r="AR34">
        <v>1E-3</v>
      </c>
      <c r="AS34">
        <v>1E-3</v>
      </c>
      <c r="AT34">
        <v>1E-3</v>
      </c>
      <c r="AU34">
        <v>1E-3</v>
      </c>
      <c r="AV34">
        <v>1E-3</v>
      </c>
      <c r="AW34">
        <v>1E-3</v>
      </c>
      <c r="AX34">
        <v>1E-3</v>
      </c>
      <c r="AY34">
        <v>1E-3</v>
      </c>
      <c r="AZ34">
        <v>1E-3</v>
      </c>
      <c r="BA34">
        <v>1E-3</v>
      </c>
      <c r="BB34">
        <v>1E-3</v>
      </c>
      <c r="BC34">
        <v>1E-3</v>
      </c>
      <c r="BD34">
        <v>1E-3</v>
      </c>
      <c r="BE34">
        <v>1E-3</v>
      </c>
      <c r="BF34">
        <v>1E-3</v>
      </c>
      <c r="BG34">
        <v>1E-3</v>
      </c>
      <c r="BH34">
        <v>1E-3</v>
      </c>
      <c r="BI34">
        <v>1E-3</v>
      </c>
      <c r="BJ34">
        <v>1E-3</v>
      </c>
      <c r="BK34">
        <v>1E-3</v>
      </c>
      <c r="BL34">
        <v>1E-3</v>
      </c>
      <c r="BM34">
        <v>1E-3</v>
      </c>
      <c r="BN34">
        <v>1E-3</v>
      </c>
      <c r="BO34">
        <v>1E-3</v>
      </c>
      <c r="BP34">
        <v>1E-3</v>
      </c>
      <c r="BQ34">
        <v>1E-3</v>
      </c>
      <c r="BR34">
        <v>1E-3</v>
      </c>
      <c r="BS34">
        <v>1E-3</v>
      </c>
      <c r="BT34">
        <v>1E-3</v>
      </c>
      <c r="BU34">
        <v>1E-3</v>
      </c>
      <c r="BV34">
        <v>1E-3</v>
      </c>
      <c r="BW34">
        <v>1E-3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1E-3</v>
      </c>
      <c r="ET34">
        <v>1E-3</v>
      </c>
    </row>
    <row r="35" spans="1:150" x14ac:dyDescent="0.55000000000000004">
      <c r="A35">
        <v>35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1E-3</v>
      </c>
      <c r="AC35">
        <v>1E-3</v>
      </c>
      <c r="AD35">
        <v>1E-3</v>
      </c>
      <c r="AE35">
        <v>1E-3</v>
      </c>
      <c r="AF35">
        <v>1E-3</v>
      </c>
      <c r="AG35">
        <v>1E-3</v>
      </c>
      <c r="AH35">
        <v>1E-3</v>
      </c>
      <c r="AI35">
        <v>1E-3</v>
      </c>
      <c r="AJ35">
        <v>1E-3</v>
      </c>
      <c r="AK35">
        <v>1E-3</v>
      </c>
      <c r="AL35">
        <v>1E-3</v>
      </c>
      <c r="AM35">
        <v>1E-3</v>
      </c>
      <c r="AN35">
        <v>1E-3</v>
      </c>
      <c r="AO35">
        <v>1E-3</v>
      </c>
      <c r="AP35">
        <v>1E-3</v>
      </c>
      <c r="AQ35">
        <v>1E-3</v>
      </c>
      <c r="AR35">
        <v>1E-3</v>
      </c>
      <c r="AS35">
        <v>1E-3</v>
      </c>
      <c r="AT35">
        <v>1E-3</v>
      </c>
      <c r="AU35">
        <v>1E-3</v>
      </c>
      <c r="AV35">
        <v>1E-3</v>
      </c>
      <c r="AW35">
        <v>1E-3</v>
      </c>
      <c r="AX35">
        <v>1E-3</v>
      </c>
      <c r="AY35">
        <v>1E-3</v>
      </c>
      <c r="AZ35">
        <v>1E-3</v>
      </c>
      <c r="BA35">
        <v>1E-3</v>
      </c>
      <c r="BB35">
        <v>1E-3</v>
      </c>
      <c r="BC35">
        <v>1E-3</v>
      </c>
      <c r="BD35">
        <v>1E-3</v>
      </c>
      <c r="BE35">
        <v>1E-3</v>
      </c>
      <c r="BF35">
        <v>1E-3</v>
      </c>
      <c r="BG35">
        <v>1E-3</v>
      </c>
      <c r="BH35">
        <v>1E-3</v>
      </c>
      <c r="BI35">
        <v>1E-3</v>
      </c>
      <c r="BJ35">
        <v>1E-3</v>
      </c>
      <c r="BK35">
        <v>1E-3</v>
      </c>
      <c r="BL35">
        <v>1E-3</v>
      </c>
      <c r="BM35">
        <v>1E-3</v>
      </c>
      <c r="BN35">
        <v>1E-3</v>
      </c>
      <c r="BO35">
        <v>1E-3</v>
      </c>
      <c r="BP35">
        <v>1E-3</v>
      </c>
      <c r="BQ35">
        <v>1E-3</v>
      </c>
      <c r="BR35">
        <v>1E-3</v>
      </c>
      <c r="BS35">
        <v>1E-3</v>
      </c>
      <c r="BT35">
        <v>1E-3</v>
      </c>
      <c r="BU35">
        <v>1E-3</v>
      </c>
      <c r="BV35">
        <v>1E-3</v>
      </c>
      <c r="BW35">
        <v>1E-3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1E-3</v>
      </c>
      <c r="ET35">
        <v>1E-3</v>
      </c>
    </row>
    <row r="36" spans="1:150" x14ac:dyDescent="0.55000000000000004">
      <c r="A36">
        <v>36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1E-3</v>
      </c>
      <c r="AC36">
        <v>1E-3</v>
      </c>
      <c r="AD36">
        <v>1E-3</v>
      </c>
      <c r="AE36">
        <v>1E-3</v>
      </c>
      <c r="AF36">
        <v>1E-3</v>
      </c>
      <c r="AG36">
        <v>1E-3</v>
      </c>
      <c r="AH36">
        <v>1E-3</v>
      </c>
      <c r="AI36">
        <v>1E-3</v>
      </c>
      <c r="AJ36">
        <v>1E-3</v>
      </c>
      <c r="AK36">
        <v>1E-3</v>
      </c>
      <c r="AL36">
        <v>1E-3</v>
      </c>
      <c r="AM36">
        <v>1E-3</v>
      </c>
      <c r="AN36">
        <v>1E-3</v>
      </c>
      <c r="AO36">
        <v>1E-3</v>
      </c>
      <c r="AP36">
        <v>1E-3</v>
      </c>
      <c r="AQ36">
        <v>1E-3</v>
      </c>
      <c r="AR36">
        <v>1E-3</v>
      </c>
      <c r="AS36">
        <v>1E-3</v>
      </c>
      <c r="AT36">
        <v>1E-3</v>
      </c>
      <c r="AU36">
        <v>1E-3</v>
      </c>
      <c r="AV36">
        <v>1E-3</v>
      </c>
      <c r="AW36">
        <v>1E-3</v>
      </c>
      <c r="AX36">
        <v>1E-3</v>
      </c>
      <c r="AY36">
        <v>1E-3</v>
      </c>
      <c r="AZ36">
        <v>1E-3</v>
      </c>
      <c r="BA36">
        <v>1E-3</v>
      </c>
      <c r="BB36">
        <v>1E-3</v>
      </c>
      <c r="BC36">
        <v>1E-3</v>
      </c>
      <c r="BD36">
        <v>1E-3</v>
      </c>
      <c r="BE36">
        <v>1E-3</v>
      </c>
      <c r="BF36">
        <v>1E-3</v>
      </c>
      <c r="BG36">
        <v>1E-3</v>
      </c>
      <c r="BH36">
        <v>1E-3</v>
      </c>
      <c r="BI36">
        <v>1E-3</v>
      </c>
      <c r="BJ36">
        <v>1E-3</v>
      </c>
      <c r="BK36">
        <v>1E-3</v>
      </c>
      <c r="BL36">
        <v>1E-3</v>
      </c>
      <c r="BM36">
        <v>1E-3</v>
      </c>
      <c r="BN36">
        <v>1E-3</v>
      </c>
      <c r="BO36">
        <v>1E-3</v>
      </c>
      <c r="BP36">
        <v>1E-3</v>
      </c>
      <c r="BQ36">
        <v>1E-3</v>
      </c>
      <c r="BR36">
        <v>1E-3</v>
      </c>
      <c r="BS36">
        <v>1E-3</v>
      </c>
      <c r="BT36">
        <v>1E-3</v>
      </c>
      <c r="BU36">
        <v>1E-3</v>
      </c>
      <c r="BV36">
        <v>1E-3</v>
      </c>
      <c r="BW36">
        <v>1E-3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1E-3</v>
      </c>
      <c r="ET36">
        <v>1E-3</v>
      </c>
    </row>
    <row r="37" spans="1:150" x14ac:dyDescent="0.55000000000000004">
      <c r="A37">
        <v>37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1E-3</v>
      </c>
      <c r="AC37">
        <v>1E-3</v>
      </c>
      <c r="AD37">
        <v>1E-3</v>
      </c>
      <c r="AE37">
        <v>1E-3</v>
      </c>
      <c r="AF37">
        <v>1E-3</v>
      </c>
      <c r="AG37">
        <v>1E-3</v>
      </c>
      <c r="AH37">
        <v>1E-3</v>
      </c>
      <c r="AI37">
        <v>1E-3</v>
      </c>
      <c r="AJ37">
        <v>1E-3</v>
      </c>
      <c r="AK37">
        <v>1E-3</v>
      </c>
      <c r="AL37">
        <v>1E-3</v>
      </c>
      <c r="AM37">
        <v>1E-3</v>
      </c>
      <c r="AN37">
        <v>1E-3</v>
      </c>
      <c r="AO37">
        <v>1E-3</v>
      </c>
      <c r="AP37">
        <v>1E-3</v>
      </c>
      <c r="AQ37">
        <v>1E-3</v>
      </c>
      <c r="AR37">
        <v>1E-3</v>
      </c>
      <c r="AS37">
        <v>1E-3</v>
      </c>
      <c r="AT37">
        <v>1E-3</v>
      </c>
      <c r="AU37">
        <v>1E-3</v>
      </c>
      <c r="AV37">
        <v>1E-3</v>
      </c>
      <c r="AW37">
        <v>1E-3</v>
      </c>
      <c r="AX37">
        <v>1E-3</v>
      </c>
      <c r="AY37">
        <v>1E-3</v>
      </c>
      <c r="AZ37">
        <v>1E-3</v>
      </c>
      <c r="BA37">
        <v>1E-3</v>
      </c>
      <c r="BB37">
        <v>1E-3</v>
      </c>
      <c r="BC37">
        <v>1E-3</v>
      </c>
      <c r="BD37">
        <v>1E-3</v>
      </c>
      <c r="BE37">
        <v>1E-3</v>
      </c>
      <c r="BF37">
        <v>1E-3</v>
      </c>
      <c r="BG37">
        <v>1E-3</v>
      </c>
      <c r="BH37">
        <v>1E-3</v>
      </c>
      <c r="BI37">
        <v>1E-3</v>
      </c>
      <c r="BJ37">
        <v>1E-3</v>
      </c>
      <c r="BK37">
        <v>1E-3</v>
      </c>
      <c r="BL37">
        <v>1E-3</v>
      </c>
      <c r="BM37">
        <v>1E-3</v>
      </c>
      <c r="BN37">
        <v>1E-3</v>
      </c>
      <c r="BO37">
        <v>1E-3</v>
      </c>
      <c r="BP37">
        <v>1E-3</v>
      </c>
      <c r="BQ37">
        <v>1E-3</v>
      </c>
      <c r="BR37">
        <v>1E-3</v>
      </c>
      <c r="BS37">
        <v>1E-3</v>
      </c>
      <c r="BT37">
        <v>1E-3</v>
      </c>
      <c r="BU37">
        <v>1E-3</v>
      </c>
      <c r="BV37">
        <v>1E-3</v>
      </c>
      <c r="BW37">
        <v>1E-3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1E-3</v>
      </c>
      <c r="ET37">
        <v>1E-3</v>
      </c>
    </row>
    <row r="38" spans="1:150" x14ac:dyDescent="0.55000000000000004">
      <c r="A38">
        <v>38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1E-3</v>
      </c>
      <c r="AC38">
        <v>1E-3</v>
      </c>
      <c r="AD38">
        <v>1E-3</v>
      </c>
      <c r="AE38">
        <v>1E-3</v>
      </c>
      <c r="AF38">
        <v>1E-3</v>
      </c>
      <c r="AG38">
        <v>1E-3</v>
      </c>
      <c r="AH38">
        <v>1E-3</v>
      </c>
      <c r="AI38">
        <v>1E-3</v>
      </c>
      <c r="AJ38">
        <v>1E-3</v>
      </c>
      <c r="AK38">
        <v>1E-3</v>
      </c>
      <c r="AL38">
        <v>1E-3</v>
      </c>
      <c r="AM38">
        <v>1E-3</v>
      </c>
      <c r="AN38">
        <v>1E-3</v>
      </c>
      <c r="AO38">
        <v>1E-3</v>
      </c>
      <c r="AP38">
        <v>1E-3</v>
      </c>
      <c r="AQ38">
        <v>1E-3</v>
      </c>
      <c r="AR38">
        <v>1E-3</v>
      </c>
      <c r="AS38">
        <v>1E-3</v>
      </c>
      <c r="AT38">
        <v>1E-3</v>
      </c>
      <c r="AU38">
        <v>1E-3</v>
      </c>
      <c r="AV38">
        <v>1E-3</v>
      </c>
      <c r="AW38">
        <v>1E-3</v>
      </c>
      <c r="AX38">
        <v>1E-3</v>
      </c>
      <c r="AY38">
        <v>1E-3</v>
      </c>
      <c r="AZ38">
        <v>1E-3</v>
      </c>
      <c r="BA38">
        <v>1E-3</v>
      </c>
      <c r="BB38">
        <v>1E-3</v>
      </c>
      <c r="BC38">
        <v>1E-3</v>
      </c>
      <c r="BD38">
        <v>1E-3</v>
      </c>
      <c r="BE38">
        <v>1E-3</v>
      </c>
      <c r="BF38">
        <v>1E-3</v>
      </c>
      <c r="BG38">
        <v>1E-3</v>
      </c>
      <c r="BH38">
        <v>1E-3</v>
      </c>
      <c r="BI38">
        <v>1E-3</v>
      </c>
      <c r="BJ38">
        <v>1E-3</v>
      </c>
      <c r="BK38">
        <v>1E-3</v>
      </c>
      <c r="BL38">
        <v>1E-3</v>
      </c>
      <c r="BM38">
        <v>1E-3</v>
      </c>
      <c r="BN38">
        <v>1E-3</v>
      </c>
      <c r="BO38">
        <v>1E-3</v>
      </c>
      <c r="BP38">
        <v>1E-3</v>
      </c>
      <c r="BQ38">
        <v>1E-3</v>
      </c>
      <c r="BR38">
        <v>1E-3</v>
      </c>
      <c r="BS38">
        <v>1E-3</v>
      </c>
      <c r="BT38">
        <v>1E-3</v>
      </c>
      <c r="BU38">
        <v>1E-3</v>
      </c>
      <c r="BV38">
        <v>1E-3</v>
      </c>
      <c r="BW38">
        <v>1E-3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1E-3</v>
      </c>
      <c r="ET38">
        <v>1E-3</v>
      </c>
    </row>
    <row r="39" spans="1:150" x14ac:dyDescent="0.55000000000000004">
      <c r="A39">
        <v>39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1E-3</v>
      </c>
      <c r="AC39">
        <v>1E-3</v>
      </c>
      <c r="AD39">
        <v>1E-3</v>
      </c>
      <c r="AE39">
        <v>1E-3</v>
      </c>
      <c r="AF39">
        <v>1E-3</v>
      </c>
      <c r="AG39">
        <v>1E-3</v>
      </c>
      <c r="AH39">
        <v>1E-3</v>
      </c>
      <c r="AI39">
        <v>1E-3</v>
      </c>
      <c r="AJ39">
        <v>1E-3</v>
      </c>
      <c r="AK39">
        <v>1E-3</v>
      </c>
      <c r="AL39">
        <v>1E-3</v>
      </c>
      <c r="AM39">
        <v>1E-3</v>
      </c>
      <c r="AN39">
        <v>1E-3</v>
      </c>
      <c r="AO39">
        <v>1E-3</v>
      </c>
      <c r="AP39">
        <v>1E-3</v>
      </c>
      <c r="AQ39">
        <v>1E-3</v>
      </c>
      <c r="AR39">
        <v>1E-3</v>
      </c>
      <c r="AS39">
        <v>1E-3</v>
      </c>
      <c r="AT39">
        <v>1E-3</v>
      </c>
      <c r="AU39">
        <v>1E-3</v>
      </c>
      <c r="AV39">
        <v>1E-3</v>
      </c>
      <c r="AW39">
        <v>1E-3</v>
      </c>
      <c r="AX39">
        <v>1E-3</v>
      </c>
      <c r="AY39">
        <v>1E-3</v>
      </c>
      <c r="AZ39">
        <v>1E-3</v>
      </c>
      <c r="BA39">
        <v>1E-3</v>
      </c>
      <c r="BB39">
        <v>1E-3</v>
      </c>
      <c r="BC39">
        <v>1E-3</v>
      </c>
      <c r="BD39">
        <v>1E-3</v>
      </c>
      <c r="BE39">
        <v>1E-3</v>
      </c>
      <c r="BF39">
        <v>1E-3</v>
      </c>
      <c r="BG39">
        <v>1E-3</v>
      </c>
      <c r="BH39">
        <v>1E-3</v>
      </c>
      <c r="BI39">
        <v>1E-3</v>
      </c>
      <c r="BJ39">
        <v>1E-3</v>
      </c>
      <c r="BK39">
        <v>1E-3</v>
      </c>
      <c r="BL39">
        <v>1E-3</v>
      </c>
      <c r="BM39">
        <v>1E-3</v>
      </c>
      <c r="BN39">
        <v>1E-3</v>
      </c>
      <c r="BO39">
        <v>1E-3</v>
      </c>
      <c r="BP39">
        <v>1E-3</v>
      </c>
      <c r="BQ39">
        <v>1E-3</v>
      </c>
      <c r="BR39">
        <v>1E-3</v>
      </c>
      <c r="BS39">
        <v>1E-3</v>
      </c>
      <c r="BT39">
        <v>1E-3</v>
      </c>
      <c r="BU39">
        <v>1E-3</v>
      </c>
      <c r="BV39">
        <v>1E-3</v>
      </c>
      <c r="BW39">
        <v>1E-3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1E-3</v>
      </c>
      <c r="ET39">
        <v>1E-3</v>
      </c>
    </row>
    <row r="40" spans="1:150" x14ac:dyDescent="0.55000000000000004">
      <c r="A40">
        <v>40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1E-3</v>
      </c>
      <c r="AC40">
        <v>1E-3</v>
      </c>
      <c r="AD40">
        <v>1E-3</v>
      </c>
      <c r="AE40">
        <v>1E-3</v>
      </c>
      <c r="AF40">
        <v>1E-3</v>
      </c>
      <c r="AG40">
        <v>1E-3</v>
      </c>
      <c r="AH40">
        <v>1E-3</v>
      </c>
      <c r="AI40">
        <v>1E-3</v>
      </c>
      <c r="AJ40">
        <v>1E-3</v>
      </c>
      <c r="AK40">
        <v>1E-3</v>
      </c>
      <c r="AL40">
        <v>1E-3</v>
      </c>
      <c r="AM40">
        <v>1E-3</v>
      </c>
      <c r="AN40">
        <v>1E-3</v>
      </c>
      <c r="AO40">
        <v>1E-3</v>
      </c>
      <c r="AP40">
        <v>1E-3</v>
      </c>
      <c r="AQ40">
        <v>1E-3</v>
      </c>
      <c r="AR40">
        <v>1E-3</v>
      </c>
      <c r="AS40">
        <v>1E-3</v>
      </c>
      <c r="AT40">
        <v>1E-3</v>
      </c>
      <c r="AU40">
        <v>1E-3</v>
      </c>
      <c r="AV40">
        <v>1E-3</v>
      </c>
      <c r="AW40">
        <v>1E-3</v>
      </c>
      <c r="AX40">
        <v>1E-3</v>
      </c>
      <c r="AY40">
        <v>1E-3</v>
      </c>
      <c r="AZ40">
        <v>1E-3</v>
      </c>
      <c r="BA40">
        <v>1E-3</v>
      </c>
      <c r="BB40">
        <v>1E-3</v>
      </c>
      <c r="BC40">
        <v>1E-3</v>
      </c>
      <c r="BD40">
        <v>1E-3</v>
      </c>
      <c r="BE40">
        <v>1E-3</v>
      </c>
      <c r="BF40">
        <v>1E-3</v>
      </c>
      <c r="BG40">
        <v>1E-3</v>
      </c>
      <c r="BH40">
        <v>1E-3</v>
      </c>
      <c r="BI40">
        <v>1E-3</v>
      </c>
      <c r="BJ40">
        <v>1E-3</v>
      </c>
      <c r="BK40">
        <v>1E-3</v>
      </c>
      <c r="BL40">
        <v>1E-3</v>
      </c>
      <c r="BM40">
        <v>1E-3</v>
      </c>
      <c r="BN40">
        <v>1E-3</v>
      </c>
      <c r="BO40">
        <v>1E-3</v>
      </c>
      <c r="BP40">
        <v>1E-3</v>
      </c>
      <c r="BQ40">
        <v>1E-3</v>
      </c>
      <c r="BR40">
        <v>1E-3</v>
      </c>
      <c r="BS40">
        <v>1E-3</v>
      </c>
      <c r="BT40">
        <v>1E-3</v>
      </c>
      <c r="BU40">
        <v>1E-3</v>
      </c>
      <c r="BV40">
        <v>1E-3</v>
      </c>
      <c r="BW40">
        <v>1E-3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1E-3</v>
      </c>
      <c r="ET40">
        <v>1E-3</v>
      </c>
    </row>
    <row r="41" spans="1:150" x14ac:dyDescent="0.55000000000000004">
      <c r="A41">
        <v>41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1E-3</v>
      </c>
      <c r="AC41">
        <v>1E-3</v>
      </c>
      <c r="AD41">
        <v>1E-3</v>
      </c>
      <c r="AE41">
        <v>1E-3</v>
      </c>
      <c r="AF41">
        <v>1E-3</v>
      </c>
      <c r="AG41">
        <v>1E-3</v>
      </c>
      <c r="AH41">
        <v>1E-3</v>
      </c>
      <c r="AI41">
        <v>1E-3</v>
      </c>
      <c r="AJ41">
        <v>1E-3</v>
      </c>
      <c r="AK41">
        <v>1E-3</v>
      </c>
      <c r="AL41">
        <v>1E-3</v>
      </c>
      <c r="AM41">
        <v>1E-3</v>
      </c>
      <c r="AN41">
        <v>1E-3</v>
      </c>
      <c r="AO41">
        <v>1E-3</v>
      </c>
      <c r="AP41">
        <v>1E-3</v>
      </c>
      <c r="AQ41">
        <v>1E-3</v>
      </c>
      <c r="AR41">
        <v>1E-3</v>
      </c>
      <c r="AS41">
        <v>1E-3</v>
      </c>
      <c r="AT41">
        <v>1E-3</v>
      </c>
      <c r="AU41">
        <v>1E-3</v>
      </c>
      <c r="AV41">
        <v>1E-3</v>
      </c>
      <c r="AW41">
        <v>1E-3</v>
      </c>
      <c r="AX41">
        <v>1E-3</v>
      </c>
      <c r="AY41">
        <v>1E-3</v>
      </c>
      <c r="AZ41">
        <v>1E-3</v>
      </c>
      <c r="BA41">
        <v>1E-3</v>
      </c>
      <c r="BB41">
        <v>1E-3</v>
      </c>
      <c r="BC41">
        <v>1E-3</v>
      </c>
      <c r="BD41">
        <v>1E-3</v>
      </c>
      <c r="BE41">
        <v>1E-3</v>
      </c>
      <c r="BF41">
        <v>1E-3</v>
      </c>
      <c r="BG41">
        <v>1E-3</v>
      </c>
      <c r="BH41">
        <v>1E-3</v>
      </c>
      <c r="BI41">
        <v>1E-3</v>
      </c>
      <c r="BJ41">
        <v>1E-3</v>
      </c>
      <c r="BK41">
        <v>1E-3</v>
      </c>
      <c r="BL41">
        <v>1E-3</v>
      </c>
      <c r="BM41">
        <v>1E-3</v>
      </c>
      <c r="BN41">
        <v>1E-3</v>
      </c>
      <c r="BO41">
        <v>1E-3</v>
      </c>
      <c r="BP41">
        <v>1E-3</v>
      </c>
      <c r="BQ41">
        <v>1E-3</v>
      </c>
      <c r="BR41">
        <v>1E-3</v>
      </c>
      <c r="BS41">
        <v>1E-3</v>
      </c>
      <c r="BT41">
        <v>1E-3</v>
      </c>
      <c r="BU41">
        <v>1E-3</v>
      </c>
      <c r="BV41">
        <v>1E-3</v>
      </c>
      <c r="BW41">
        <v>1E-3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1E-3</v>
      </c>
      <c r="ET41">
        <v>1E-3</v>
      </c>
    </row>
    <row r="42" spans="1:150" x14ac:dyDescent="0.55000000000000004">
      <c r="A42">
        <v>42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1E-3</v>
      </c>
      <c r="AC42">
        <v>1E-3</v>
      </c>
      <c r="AD42">
        <v>1E-3</v>
      </c>
      <c r="AE42">
        <v>1E-3</v>
      </c>
      <c r="AF42">
        <v>1E-3</v>
      </c>
      <c r="AG42">
        <v>1E-3</v>
      </c>
      <c r="AH42">
        <v>1E-3</v>
      </c>
      <c r="AI42">
        <v>1E-3</v>
      </c>
      <c r="AJ42">
        <v>1E-3</v>
      </c>
      <c r="AK42">
        <v>1E-3</v>
      </c>
      <c r="AL42">
        <v>1E-3</v>
      </c>
      <c r="AM42">
        <v>1E-3</v>
      </c>
      <c r="AN42">
        <v>1E-3</v>
      </c>
      <c r="AO42">
        <v>1E-3</v>
      </c>
      <c r="AP42">
        <v>1E-3</v>
      </c>
      <c r="AQ42">
        <v>1E-3</v>
      </c>
      <c r="AR42">
        <v>1E-3</v>
      </c>
      <c r="AS42">
        <v>1E-3</v>
      </c>
      <c r="AT42">
        <v>1E-3</v>
      </c>
      <c r="AU42">
        <v>1E-3</v>
      </c>
      <c r="AV42">
        <v>1E-3</v>
      </c>
      <c r="AW42">
        <v>1E-3</v>
      </c>
      <c r="AX42">
        <v>1E-3</v>
      </c>
      <c r="AY42">
        <v>1E-3</v>
      </c>
      <c r="AZ42">
        <v>1E-3</v>
      </c>
      <c r="BA42">
        <v>1E-3</v>
      </c>
      <c r="BB42">
        <v>1E-3</v>
      </c>
      <c r="BC42">
        <v>1E-3</v>
      </c>
      <c r="BD42">
        <v>1E-3</v>
      </c>
      <c r="BE42">
        <v>1E-3</v>
      </c>
      <c r="BF42">
        <v>1E-3</v>
      </c>
      <c r="BG42">
        <v>1E-3</v>
      </c>
      <c r="BH42">
        <v>1E-3</v>
      </c>
      <c r="BI42">
        <v>1E-3</v>
      </c>
      <c r="BJ42">
        <v>1E-3</v>
      </c>
      <c r="BK42">
        <v>1E-3</v>
      </c>
      <c r="BL42">
        <v>1E-3</v>
      </c>
      <c r="BM42">
        <v>1E-3</v>
      </c>
      <c r="BN42">
        <v>1E-3</v>
      </c>
      <c r="BO42">
        <v>1E-3</v>
      </c>
      <c r="BP42">
        <v>1E-3</v>
      </c>
      <c r="BQ42">
        <v>1E-3</v>
      </c>
      <c r="BR42">
        <v>1E-3</v>
      </c>
      <c r="BS42">
        <v>1E-3</v>
      </c>
      <c r="BT42">
        <v>1E-3</v>
      </c>
      <c r="BU42">
        <v>1E-3</v>
      </c>
      <c r="BV42">
        <v>1E-3</v>
      </c>
      <c r="BW42">
        <v>1E-3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1E-3</v>
      </c>
      <c r="ET42">
        <v>1E-3</v>
      </c>
    </row>
    <row r="43" spans="1:150" x14ac:dyDescent="0.55000000000000004">
      <c r="A43">
        <v>43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1E-3</v>
      </c>
      <c r="AC43">
        <v>1E-3</v>
      </c>
      <c r="AD43">
        <v>1E-3</v>
      </c>
      <c r="AE43">
        <v>1E-3</v>
      </c>
      <c r="AF43">
        <v>1E-3</v>
      </c>
      <c r="AG43">
        <v>1E-3</v>
      </c>
      <c r="AH43">
        <v>1E-3</v>
      </c>
      <c r="AI43">
        <v>1E-3</v>
      </c>
      <c r="AJ43">
        <v>1E-3</v>
      </c>
      <c r="AK43">
        <v>1E-3</v>
      </c>
      <c r="AL43">
        <v>1E-3</v>
      </c>
      <c r="AM43">
        <v>1E-3</v>
      </c>
      <c r="AN43">
        <v>1E-3</v>
      </c>
      <c r="AO43">
        <v>1E-3</v>
      </c>
      <c r="AP43">
        <v>1E-3</v>
      </c>
      <c r="AQ43">
        <v>1E-3</v>
      </c>
      <c r="AR43">
        <v>1E-3</v>
      </c>
      <c r="AS43">
        <v>1E-3</v>
      </c>
      <c r="AT43">
        <v>1E-3</v>
      </c>
      <c r="AU43">
        <v>1E-3</v>
      </c>
      <c r="AV43">
        <v>1E-3</v>
      </c>
      <c r="AW43">
        <v>1E-3</v>
      </c>
      <c r="AX43">
        <v>1E-3</v>
      </c>
      <c r="AY43">
        <v>1E-3</v>
      </c>
      <c r="AZ43">
        <v>1E-3</v>
      </c>
      <c r="BA43">
        <v>1E-3</v>
      </c>
      <c r="BB43">
        <v>1E-3</v>
      </c>
      <c r="BC43">
        <v>1E-3</v>
      </c>
      <c r="BD43">
        <v>1E-3</v>
      </c>
      <c r="BE43">
        <v>1E-3</v>
      </c>
      <c r="BF43">
        <v>1E-3</v>
      </c>
      <c r="BG43">
        <v>1E-3</v>
      </c>
      <c r="BH43">
        <v>1E-3</v>
      </c>
      <c r="BI43">
        <v>1E-3</v>
      </c>
      <c r="BJ43">
        <v>1E-3</v>
      </c>
      <c r="BK43">
        <v>1E-3</v>
      </c>
      <c r="BL43">
        <v>1E-3</v>
      </c>
      <c r="BM43">
        <v>1E-3</v>
      </c>
      <c r="BN43">
        <v>1E-3</v>
      </c>
      <c r="BO43">
        <v>1E-3</v>
      </c>
      <c r="BP43">
        <v>1E-3</v>
      </c>
      <c r="BQ43">
        <v>1E-3</v>
      </c>
      <c r="BR43">
        <v>1E-3</v>
      </c>
      <c r="BS43">
        <v>1E-3</v>
      </c>
      <c r="BT43">
        <v>1E-3</v>
      </c>
      <c r="BU43">
        <v>1E-3</v>
      </c>
      <c r="BV43">
        <v>1E-3</v>
      </c>
      <c r="BW43">
        <v>1E-3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1E-3</v>
      </c>
      <c r="ET43">
        <v>1E-3</v>
      </c>
    </row>
    <row r="44" spans="1:150" x14ac:dyDescent="0.55000000000000004">
      <c r="A44">
        <v>44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1E-3</v>
      </c>
      <c r="AC44">
        <v>1E-3</v>
      </c>
      <c r="AD44">
        <v>1E-3</v>
      </c>
      <c r="AE44">
        <v>1E-3</v>
      </c>
      <c r="AF44">
        <v>1E-3</v>
      </c>
      <c r="AG44">
        <v>1E-3</v>
      </c>
      <c r="AH44">
        <v>1E-3</v>
      </c>
      <c r="AI44">
        <v>1E-3</v>
      </c>
      <c r="AJ44">
        <v>1E-3</v>
      </c>
      <c r="AK44">
        <v>1E-3</v>
      </c>
      <c r="AL44">
        <v>1E-3</v>
      </c>
      <c r="AM44">
        <v>1E-3</v>
      </c>
      <c r="AN44">
        <v>1E-3</v>
      </c>
      <c r="AO44">
        <v>1E-3</v>
      </c>
      <c r="AP44">
        <v>1E-3</v>
      </c>
      <c r="AQ44">
        <v>1E-3</v>
      </c>
      <c r="AR44">
        <v>1E-3</v>
      </c>
      <c r="AS44">
        <v>1E-3</v>
      </c>
      <c r="AT44">
        <v>1E-3</v>
      </c>
      <c r="AU44">
        <v>1E-3</v>
      </c>
      <c r="AV44">
        <v>1E-3</v>
      </c>
      <c r="AW44">
        <v>1E-3</v>
      </c>
      <c r="AX44">
        <v>1E-3</v>
      </c>
      <c r="AY44">
        <v>1E-3</v>
      </c>
      <c r="AZ44">
        <v>1E-3</v>
      </c>
      <c r="BA44">
        <v>1E-3</v>
      </c>
      <c r="BB44">
        <v>1E-3</v>
      </c>
      <c r="BC44">
        <v>1E-3</v>
      </c>
      <c r="BD44">
        <v>1E-3</v>
      </c>
      <c r="BE44">
        <v>1E-3</v>
      </c>
      <c r="BF44">
        <v>1E-3</v>
      </c>
      <c r="BG44">
        <v>1E-3</v>
      </c>
      <c r="BH44">
        <v>1E-3</v>
      </c>
      <c r="BI44">
        <v>1E-3</v>
      </c>
      <c r="BJ44">
        <v>1E-3</v>
      </c>
      <c r="BK44">
        <v>1E-3</v>
      </c>
      <c r="BL44">
        <v>1E-3</v>
      </c>
      <c r="BM44">
        <v>1E-3</v>
      </c>
      <c r="BN44">
        <v>1E-3</v>
      </c>
      <c r="BO44">
        <v>1E-3</v>
      </c>
      <c r="BP44">
        <v>1E-3</v>
      </c>
      <c r="BQ44">
        <v>1E-3</v>
      </c>
      <c r="BR44">
        <v>1E-3</v>
      </c>
      <c r="BS44">
        <v>1E-3</v>
      </c>
      <c r="BT44">
        <v>1E-3</v>
      </c>
      <c r="BU44">
        <v>1E-3</v>
      </c>
      <c r="BV44">
        <v>1E-3</v>
      </c>
      <c r="BW44">
        <v>1E-3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1E-3</v>
      </c>
      <c r="ET44">
        <v>1E-3</v>
      </c>
    </row>
    <row r="45" spans="1:150" x14ac:dyDescent="0.55000000000000004">
      <c r="A45">
        <v>45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1E-3</v>
      </c>
      <c r="AC45">
        <v>1E-3</v>
      </c>
      <c r="AD45">
        <v>1E-3</v>
      </c>
      <c r="AE45">
        <v>1E-3</v>
      </c>
      <c r="AF45">
        <v>1E-3</v>
      </c>
      <c r="AG45">
        <v>1E-3</v>
      </c>
      <c r="AH45">
        <v>1E-3</v>
      </c>
      <c r="AI45">
        <v>1E-3</v>
      </c>
      <c r="AJ45">
        <v>1E-3</v>
      </c>
      <c r="AK45">
        <v>1E-3</v>
      </c>
      <c r="AL45">
        <v>1E-3</v>
      </c>
      <c r="AM45">
        <v>1E-3</v>
      </c>
      <c r="AN45">
        <v>1E-3</v>
      </c>
      <c r="AO45">
        <v>1E-3</v>
      </c>
      <c r="AP45">
        <v>1E-3</v>
      </c>
      <c r="AQ45">
        <v>1E-3</v>
      </c>
      <c r="AR45">
        <v>1E-3</v>
      </c>
      <c r="AS45">
        <v>1E-3</v>
      </c>
      <c r="AT45">
        <v>1E-3</v>
      </c>
      <c r="AU45">
        <v>1E-3</v>
      </c>
      <c r="AV45">
        <v>1E-3</v>
      </c>
      <c r="AW45">
        <v>1E-3</v>
      </c>
      <c r="AX45">
        <v>1E-3</v>
      </c>
      <c r="AY45">
        <v>1E-3</v>
      </c>
      <c r="AZ45">
        <v>1E-3</v>
      </c>
      <c r="BA45">
        <v>1E-3</v>
      </c>
      <c r="BB45">
        <v>1E-3</v>
      </c>
      <c r="BC45">
        <v>1E-3</v>
      </c>
      <c r="BD45">
        <v>1E-3</v>
      </c>
      <c r="BE45">
        <v>1E-3</v>
      </c>
      <c r="BF45">
        <v>1E-3</v>
      </c>
      <c r="BG45">
        <v>1E-3</v>
      </c>
      <c r="BH45">
        <v>1E-3</v>
      </c>
      <c r="BI45">
        <v>1E-3</v>
      </c>
      <c r="BJ45">
        <v>1E-3</v>
      </c>
      <c r="BK45">
        <v>1E-3</v>
      </c>
      <c r="BL45">
        <v>1E-3</v>
      </c>
      <c r="BM45">
        <v>1E-3</v>
      </c>
      <c r="BN45">
        <v>1E-3</v>
      </c>
      <c r="BO45">
        <v>1E-3</v>
      </c>
      <c r="BP45">
        <v>1E-3</v>
      </c>
      <c r="BQ45">
        <v>1E-3</v>
      </c>
      <c r="BR45">
        <v>1E-3</v>
      </c>
      <c r="BS45">
        <v>1E-3</v>
      </c>
      <c r="BT45">
        <v>1E-3</v>
      </c>
      <c r="BU45">
        <v>1E-3</v>
      </c>
      <c r="BV45">
        <v>1E-3</v>
      </c>
      <c r="BW45">
        <v>1E-3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1E-3</v>
      </c>
      <c r="ET45">
        <v>1E-3</v>
      </c>
    </row>
    <row r="46" spans="1:150" x14ac:dyDescent="0.55000000000000004">
      <c r="A46">
        <v>46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1E-3</v>
      </c>
      <c r="AC46">
        <v>1E-3</v>
      </c>
      <c r="AD46">
        <v>1E-3</v>
      </c>
      <c r="AE46">
        <v>1E-3</v>
      </c>
      <c r="AF46">
        <v>1E-3</v>
      </c>
      <c r="AG46">
        <v>1E-3</v>
      </c>
      <c r="AH46">
        <v>1E-3</v>
      </c>
      <c r="AI46">
        <v>1E-3</v>
      </c>
      <c r="AJ46">
        <v>1E-3</v>
      </c>
      <c r="AK46">
        <v>1E-3</v>
      </c>
      <c r="AL46">
        <v>1E-3</v>
      </c>
      <c r="AM46">
        <v>1E-3</v>
      </c>
      <c r="AN46">
        <v>1E-3</v>
      </c>
      <c r="AO46">
        <v>1E-3</v>
      </c>
      <c r="AP46">
        <v>1E-3</v>
      </c>
      <c r="AQ46">
        <v>1E-3</v>
      </c>
      <c r="AR46">
        <v>1E-3</v>
      </c>
      <c r="AS46">
        <v>1E-3</v>
      </c>
      <c r="AT46">
        <v>1E-3</v>
      </c>
      <c r="AU46">
        <v>1E-3</v>
      </c>
      <c r="AV46">
        <v>1E-3</v>
      </c>
      <c r="AW46">
        <v>1E-3</v>
      </c>
      <c r="AX46">
        <v>1E-3</v>
      </c>
      <c r="AY46">
        <v>1E-3</v>
      </c>
      <c r="AZ46">
        <v>1E-3</v>
      </c>
      <c r="BA46">
        <v>1E-3</v>
      </c>
      <c r="BB46">
        <v>1E-3</v>
      </c>
      <c r="BC46">
        <v>1E-3</v>
      </c>
      <c r="BD46">
        <v>1E-3</v>
      </c>
      <c r="BE46">
        <v>1E-3</v>
      </c>
      <c r="BF46">
        <v>1E-3</v>
      </c>
      <c r="BG46">
        <v>1E-3</v>
      </c>
      <c r="BH46">
        <v>1E-3</v>
      </c>
      <c r="BI46">
        <v>1E-3</v>
      </c>
      <c r="BJ46">
        <v>1E-3</v>
      </c>
      <c r="BK46">
        <v>1E-3</v>
      </c>
      <c r="BL46">
        <v>1E-3</v>
      </c>
      <c r="BM46">
        <v>1E-3</v>
      </c>
      <c r="BN46">
        <v>1E-3</v>
      </c>
      <c r="BO46">
        <v>1E-3</v>
      </c>
      <c r="BP46">
        <v>1E-3</v>
      </c>
      <c r="BQ46">
        <v>1E-3</v>
      </c>
      <c r="BR46">
        <v>1E-3</v>
      </c>
      <c r="BS46">
        <v>1E-3</v>
      </c>
      <c r="BT46">
        <v>1E-3</v>
      </c>
      <c r="BU46">
        <v>1E-3</v>
      </c>
      <c r="BV46">
        <v>1E-3</v>
      </c>
      <c r="BW46">
        <v>1E-3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1E-3</v>
      </c>
      <c r="ET46">
        <v>1E-3</v>
      </c>
    </row>
    <row r="47" spans="1:150" x14ac:dyDescent="0.55000000000000004">
      <c r="A47">
        <v>47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1E-3</v>
      </c>
      <c r="AC47">
        <v>1E-3</v>
      </c>
      <c r="AD47">
        <v>1E-3</v>
      </c>
      <c r="AE47">
        <v>1E-3</v>
      </c>
      <c r="AF47">
        <v>1E-3</v>
      </c>
      <c r="AG47">
        <v>1E-3</v>
      </c>
      <c r="AH47">
        <v>1E-3</v>
      </c>
      <c r="AI47">
        <v>1E-3</v>
      </c>
      <c r="AJ47">
        <v>1E-3</v>
      </c>
      <c r="AK47">
        <v>1E-3</v>
      </c>
      <c r="AL47">
        <v>1E-3</v>
      </c>
      <c r="AM47">
        <v>1E-3</v>
      </c>
      <c r="AN47">
        <v>1E-3</v>
      </c>
      <c r="AO47">
        <v>1E-3</v>
      </c>
      <c r="AP47">
        <v>1E-3</v>
      </c>
      <c r="AQ47">
        <v>1E-3</v>
      </c>
      <c r="AR47">
        <v>1E-3</v>
      </c>
      <c r="AS47">
        <v>1E-3</v>
      </c>
      <c r="AT47">
        <v>1E-3</v>
      </c>
      <c r="AU47">
        <v>1E-3</v>
      </c>
      <c r="AV47">
        <v>1E-3</v>
      </c>
      <c r="AW47">
        <v>1E-3</v>
      </c>
      <c r="AX47">
        <v>1E-3</v>
      </c>
      <c r="AY47">
        <v>1E-3</v>
      </c>
      <c r="AZ47">
        <v>1E-3</v>
      </c>
      <c r="BA47">
        <v>1E-3</v>
      </c>
      <c r="BB47">
        <v>1E-3</v>
      </c>
      <c r="BC47">
        <v>1E-3</v>
      </c>
      <c r="BD47">
        <v>1E-3</v>
      </c>
      <c r="BE47">
        <v>1E-3</v>
      </c>
      <c r="BF47">
        <v>1E-3</v>
      </c>
      <c r="BG47">
        <v>1E-3</v>
      </c>
      <c r="BH47">
        <v>1E-3</v>
      </c>
      <c r="BI47">
        <v>1E-3</v>
      </c>
      <c r="BJ47">
        <v>1E-3</v>
      </c>
      <c r="BK47">
        <v>1E-3</v>
      </c>
      <c r="BL47">
        <v>1E-3</v>
      </c>
      <c r="BM47">
        <v>1E-3</v>
      </c>
      <c r="BN47">
        <v>1E-3</v>
      </c>
      <c r="BO47">
        <v>1E-3</v>
      </c>
      <c r="BP47">
        <v>1E-3</v>
      </c>
      <c r="BQ47">
        <v>1E-3</v>
      </c>
      <c r="BR47">
        <v>1E-3</v>
      </c>
      <c r="BS47">
        <v>1E-3</v>
      </c>
      <c r="BT47">
        <v>1E-3</v>
      </c>
      <c r="BU47">
        <v>1E-3</v>
      </c>
      <c r="BV47">
        <v>1E-3</v>
      </c>
      <c r="BW47">
        <v>1E-3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1E-3</v>
      </c>
      <c r="ET47">
        <v>1E-3</v>
      </c>
    </row>
    <row r="48" spans="1:150" x14ac:dyDescent="0.55000000000000004">
      <c r="A48">
        <v>48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1E-3</v>
      </c>
      <c r="AC48">
        <v>1E-3</v>
      </c>
      <c r="AD48">
        <v>1E-3</v>
      </c>
      <c r="AE48">
        <v>1E-3</v>
      </c>
      <c r="AF48">
        <v>1E-3</v>
      </c>
      <c r="AG48">
        <v>1E-3</v>
      </c>
      <c r="AH48">
        <v>1E-3</v>
      </c>
      <c r="AI48">
        <v>1E-3</v>
      </c>
      <c r="AJ48">
        <v>1E-3</v>
      </c>
      <c r="AK48">
        <v>1E-3</v>
      </c>
      <c r="AL48">
        <v>1E-3</v>
      </c>
      <c r="AM48">
        <v>1E-3</v>
      </c>
      <c r="AN48">
        <v>1E-3</v>
      </c>
      <c r="AO48">
        <v>1E-3</v>
      </c>
      <c r="AP48">
        <v>1E-3</v>
      </c>
      <c r="AQ48">
        <v>1E-3</v>
      </c>
      <c r="AR48">
        <v>1E-3</v>
      </c>
      <c r="AS48">
        <v>1E-3</v>
      </c>
      <c r="AT48">
        <v>1E-3</v>
      </c>
      <c r="AU48">
        <v>1E-3</v>
      </c>
      <c r="AV48">
        <v>1E-3</v>
      </c>
      <c r="AW48">
        <v>1E-3</v>
      </c>
      <c r="AX48">
        <v>1E-3</v>
      </c>
      <c r="AY48">
        <v>1E-3</v>
      </c>
      <c r="AZ48">
        <v>1E-3</v>
      </c>
      <c r="BA48">
        <v>1E-3</v>
      </c>
      <c r="BB48">
        <v>1E-3</v>
      </c>
      <c r="BC48">
        <v>1E-3</v>
      </c>
      <c r="BD48">
        <v>1E-3</v>
      </c>
      <c r="BE48">
        <v>1E-3</v>
      </c>
      <c r="BF48">
        <v>1E-3</v>
      </c>
      <c r="BG48">
        <v>1E-3</v>
      </c>
      <c r="BH48">
        <v>1E-3</v>
      </c>
      <c r="BI48">
        <v>1E-3</v>
      </c>
      <c r="BJ48">
        <v>1E-3</v>
      </c>
      <c r="BK48">
        <v>1E-3</v>
      </c>
      <c r="BL48">
        <v>1E-3</v>
      </c>
      <c r="BM48">
        <v>1E-3</v>
      </c>
      <c r="BN48">
        <v>1E-3</v>
      </c>
      <c r="BO48">
        <v>1E-3</v>
      </c>
      <c r="BP48">
        <v>1E-3</v>
      </c>
      <c r="BQ48">
        <v>1E-3</v>
      </c>
      <c r="BR48">
        <v>1E-3</v>
      </c>
      <c r="BS48">
        <v>1E-3</v>
      </c>
      <c r="BT48">
        <v>1E-3</v>
      </c>
      <c r="BU48">
        <v>1E-3</v>
      </c>
      <c r="BV48">
        <v>1E-3</v>
      </c>
      <c r="BW48">
        <v>1E-3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1E-3</v>
      </c>
      <c r="ET48">
        <v>1E-3</v>
      </c>
    </row>
    <row r="49" spans="1:150" x14ac:dyDescent="0.55000000000000004">
      <c r="A49">
        <v>49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1E-3</v>
      </c>
      <c r="AC49">
        <v>1E-3</v>
      </c>
      <c r="AD49">
        <v>1E-3</v>
      </c>
      <c r="AE49">
        <v>1E-3</v>
      </c>
      <c r="AF49">
        <v>1E-3</v>
      </c>
      <c r="AG49">
        <v>1E-3</v>
      </c>
      <c r="AH49">
        <v>1E-3</v>
      </c>
      <c r="AI49">
        <v>1E-3</v>
      </c>
      <c r="AJ49">
        <v>1E-3</v>
      </c>
      <c r="AK49">
        <v>1E-3</v>
      </c>
      <c r="AL49">
        <v>1E-3</v>
      </c>
      <c r="AM49">
        <v>1E-3</v>
      </c>
      <c r="AN49">
        <v>1E-3</v>
      </c>
      <c r="AO49">
        <v>1E-3</v>
      </c>
      <c r="AP49">
        <v>1E-3</v>
      </c>
      <c r="AQ49">
        <v>1E-3</v>
      </c>
      <c r="AR49">
        <v>1E-3</v>
      </c>
      <c r="AS49">
        <v>1E-3</v>
      </c>
      <c r="AT49">
        <v>1E-3</v>
      </c>
      <c r="AU49">
        <v>1E-3</v>
      </c>
      <c r="AV49">
        <v>1E-3</v>
      </c>
      <c r="AW49">
        <v>1E-3</v>
      </c>
      <c r="AX49">
        <v>1E-3</v>
      </c>
      <c r="AY49">
        <v>1E-3</v>
      </c>
      <c r="AZ49">
        <v>1E-3</v>
      </c>
      <c r="BA49">
        <v>1E-3</v>
      </c>
      <c r="BB49">
        <v>1E-3</v>
      </c>
      <c r="BC49">
        <v>1E-3</v>
      </c>
      <c r="BD49">
        <v>1E-3</v>
      </c>
      <c r="BE49">
        <v>1E-3</v>
      </c>
      <c r="BF49">
        <v>1E-3</v>
      </c>
      <c r="BG49">
        <v>1E-3</v>
      </c>
      <c r="BH49">
        <v>1E-3</v>
      </c>
      <c r="BI49">
        <v>1E-3</v>
      </c>
      <c r="BJ49">
        <v>1E-3</v>
      </c>
      <c r="BK49">
        <v>1E-3</v>
      </c>
      <c r="BL49">
        <v>1E-3</v>
      </c>
      <c r="BM49">
        <v>1E-3</v>
      </c>
      <c r="BN49">
        <v>1E-3</v>
      </c>
      <c r="BO49">
        <v>1E-3</v>
      </c>
      <c r="BP49">
        <v>1E-3</v>
      </c>
      <c r="BQ49">
        <v>1E-3</v>
      </c>
      <c r="BR49">
        <v>1E-3</v>
      </c>
      <c r="BS49">
        <v>1E-3</v>
      </c>
      <c r="BT49">
        <v>1E-3</v>
      </c>
      <c r="BU49">
        <v>1E-3</v>
      </c>
      <c r="BV49">
        <v>1E-3</v>
      </c>
      <c r="BW49">
        <v>1E-3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1E-3</v>
      </c>
      <c r="ET49">
        <v>1E-3</v>
      </c>
    </row>
    <row r="50" spans="1:150" x14ac:dyDescent="0.55000000000000004">
      <c r="A50">
        <v>50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1E-3</v>
      </c>
      <c r="AC50">
        <v>1E-3</v>
      </c>
      <c r="AD50">
        <v>1E-3</v>
      </c>
      <c r="AE50">
        <v>1E-3</v>
      </c>
      <c r="AF50">
        <v>1E-3</v>
      </c>
      <c r="AG50">
        <v>1E-3</v>
      </c>
      <c r="AH50">
        <v>1E-3</v>
      </c>
      <c r="AI50">
        <v>1E-3</v>
      </c>
      <c r="AJ50">
        <v>1E-3</v>
      </c>
      <c r="AK50">
        <v>1E-3</v>
      </c>
      <c r="AL50">
        <v>1E-3</v>
      </c>
      <c r="AM50">
        <v>1E-3</v>
      </c>
      <c r="AN50">
        <v>1E-3</v>
      </c>
      <c r="AO50">
        <v>1E-3</v>
      </c>
      <c r="AP50">
        <v>1E-3</v>
      </c>
      <c r="AQ50">
        <v>1E-3</v>
      </c>
      <c r="AR50">
        <v>1E-3</v>
      </c>
      <c r="AS50">
        <v>1E-3</v>
      </c>
      <c r="AT50">
        <v>1E-3</v>
      </c>
      <c r="AU50">
        <v>1E-3</v>
      </c>
      <c r="AV50">
        <v>1E-3</v>
      </c>
      <c r="AW50">
        <v>1E-3</v>
      </c>
      <c r="AX50">
        <v>1E-3</v>
      </c>
      <c r="AY50">
        <v>1E-3</v>
      </c>
      <c r="AZ50">
        <v>1E-3</v>
      </c>
      <c r="BA50">
        <v>1E-3</v>
      </c>
      <c r="BB50">
        <v>1E-3</v>
      </c>
      <c r="BC50">
        <v>1E-3</v>
      </c>
      <c r="BD50">
        <v>1E-3</v>
      </c>
      <c r="BE50">
        <v>1E-3</v>
      </c>
      <c r="BF50">
        <v>1E-3</v>
      </c>
      <c r="BG50">
        <v>1E-3</v>
      </c>
      <c r="BH50">
        <v>1E-3</v>
      </c>
      <c r="BI50">
        <v>1E-3</v>
      </c>
      <c r="BJ50">
        <v>1E-3</v>
      </c>
      <c r="BK50">
        <v>1E-3</v>
      </c>
      <c r="BL50">
        <v>1E-3</v>
      </c>
      <c r="BM50">
        <v>1E-3</v>
      </c>
      <c r="BN50">
        <v>1E-3</v>
      </c>
      <c r="BO50">
        <v>1E-3</v>
      </c>
      <c r="BP50">
        <v>1E-3</v>
      </c>
      <c r="BQ50">
        <v>1E-3</v>
      </c>
      <c r="BR50">
        <v>1E-3</v>
      </c>
      <c r="BS50">
        <v>1E-3</v>
      </c>
      <c r="BT50">
        <v>1E-3</v>
      </c>
      <c r="BU50">
        <v>1E-3</v>
      </c>
      <c r="BV50">
        <v>1E-3</v>
      </c>
      <c r="BW50">
        <v>1E-3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1E-3</v>
      </c>
      <c r="ET50">
        <v>1E-3</v>
      </c>
    </row>
    <row r="51" spans="1:150" x14ac:dyDescent="0.55000000000000004">
      <c r="A51">
        <v>51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1E-3</v>
      </c>
      <c r="AC51">
        <v>1E-3</v>
      </c>
      <c r="AD51">
        <v>1E-3</v>
      </c>
      <c r="AE51">
        <v>1E-3</v>
      </c>
      <c r="AF51">
        <v>1E-3</v>
      </c>
      <c r="AG51">
        <v>1E-3</v>
      </c>
      <c r="AH51">
        <v>1E-3</v>
      </c>
      <c r="AI51">
        <v>1E-3</v>
      </c>
      <c r="AJ51">
        <v>1E-3</v>
      </c>
      <c r="AK51">
        <v>1E-3</v>
      </c>
      <c r="AL51">
        <v>1E-3</v>
      </c>
      <c r="AM51">
        <v>1E-3</v>
      </c>
      <c r="AN51">
        <v>1E-3</v>
      </c>
      <c r="AO51">
        <v>1E-3</v>
      </c>
      <c r="AP51">
        <v>1E-3</v>
      </c>
      <c r="AQ51">
        <v>1E-3</v>
      </c>
      <c r="AR51">
        <v>1E-3</v>
      </c>
      <c r="AS51">
        <v>1E-3</v>
      </c>
      <c r="AT51">
        <v>1E-3</v>
      </c>
      <c r="AU51">
        <v>1E-3</v>
      </c>
      <c r="AV51">
        <v>1E-3</v>
      </c>
      <c r="AW51">
        <v>1E-3</v>
      </c>
      <c r="AX51">
        <v>1E-3</v>
      </c>
      <c r="AY51">
        <v>1E-3</v>
      </c>
      <c r="AZ51">
        <v>1E-3</v>
      </c>
      <c r="BA51">
        <v>1E-3</v>
      </c>
      <c r="BB51">
        <v>1E-3</v>
      </c>
      <c r="BC51">
        <v>1E-3</v>
      </c>
      <c r="BD51">
        <v>1E-3</v>
      </c>
      <c r="BE51">
        <v>1E-3</v>
      </c>
      <c r="BF51">
        <v>1E-3</v>
      </c>
      <c r="BG51">
        <v>1E-3</v>
      </c>
      <c r="BH51">
        <v>1E-3</v>
      </c>
      <c r="BI51">
        <v>1E-3</v>
      </c>
      <c r="BJ51">
        <v>1E-3</v>
      </c>
      <c r="BK51">
        <v>1E-3</v>
      </c>
      <c r="BL51">
        <v>1E-3</v>
      </c>
      <c r="BM51">
        <v>1E-3</v>
      </c>
      <c r="BN51">
        <v>1E-3</v>
      </c>
      <c r="BO51">
        <v>1E-3</v>
      </c>
      <c r="BP51">
        <v>1E-3</v>
      </c>
      <c r="BQ51">
        <v>1E-3</v>
      </c>
      <c r="BR51">
        <v>1E-3</v>
      </c>
      <c r="BS51">
        <v>1E-3</v>
      </c>
      <c r="BT51">
        <v>1E-3</v>
      </c>
      <c r="BU51">
        <v>1E-3</v>
      </c>
      <c r="BV51">
        <v>1E-3</v>
      </c>
      <c r="BW51">
        <v>1E-3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1E-3</v>
      </c>
      <c r="ET51">
        <v>1E-3</v>
      </c>
    </row>
    <row r="52" spans="1:150" x14ac:dyDescent="0.55000000000000004">
      <c r="A52">
        <v>52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1E-3</v>
      </c>
      <c r="AC52">
        <v>1E-3</v>
      </c>
      <c r="AD52">
        <v>1E-3</v>
      </c>
      <c r="AE52">
        <v>1E-3</v>
      </c>
      <c r="AF52">
        <v>1E-3</v>
      </c>
      <c r="AG52">
        <v>1E-3</v>
      </c>
      <c r="AH52">
        <v>1E-3</v>
      </c>
      <c r="AI52">
        <v>1E-3</v>
      </c>
      <c r="AJ52">
        <v>1E-3</v>
      </c>
      <c r="AK52">
        <v>1E-3</v>
      </c>
      <c r="AL52">
        <v>1E-3</v>
      </c>
      <c r="AM52">
        <v>1E-3</v>
      </c>
      <c r="AN52">
        <v>1E-3</v>
      </c>
      <c r="AO52">
        <v>1E-3</v>
      </c>
      <c r="AP52">
        <v>1E-3</v>
      </c>
      <c r="AQ52">
        <v>1E-3</v>
      </c>
      <c r="AR52">
        <v>1E-3</v>
      </c>
      <c r="AS52">
        <v>1E-3</v>
      </c>
      <c r="AT52">
        <v>1E-3</v>
      </c>
      <c r="AU52">
        <v>1E-3</v>
      </c>
      <c r="AV52">
        <v>1E-3</v>
      </c>
      <c r="AW52">
        <v>1E-3</v>
      </c>
      <c r="AX52">
        <v>1E-3</v>
      </c>
      <c r="AY52">
        <v>1E-3</v>
      </c>
      <c r="AZ52">
        <v>1E-3</v>
      </c>
      <c r="BA52">
        <v>1E-3</v>
      </c>
      <c r="BB52">
        <v>1E-3</v>
      </c>
      <c r="BC52">
        <v>1E-3</v>
      </c>
      <c r="BD52">
        <v>1E-3</v>
      </c>
      <c r="BE52">
        <v>1E-3</v>
      </c>
      <c r="BF52">
        <v>1E-3</v>
      </c>
      <c r="BG52">
        <v>1E-3</v>
      </c>
      <c r="BH52">
        <v>1E-3</v>
      </c>
      <c r="BI52">
        <v>1E-3</v>
      </c>
      <c r="BJ52">
        <v>1E-3</v>
      </c>
      <c r="BK52">
        <v>1E-3</v>
      </c>
      <c r="BL52">
        <v>1E-3</v>
      </c>
      <c r="BM52">
        <v>1E-3</v>
      </c>
      <c r="BN52">
        <v>1E-3</v>
      </c>
      <c r="BO52">
        <v>1E-3</v>
      </c>
      <c r="BP52">
        <v>1E-3</v>
      </c>
      <c r="BQ52">
        <v>1E-3</v>
      </c>
      <c r="BR52">
        <v>1E-3</v>
      </c>
      <c r="BS52">
        <v>1E-3</v>
      </c>
      <c r="BT52">
        <v>1E-3</v>
      </c>
      <c r="BU52">
        <v>1E-3</v>
      </c>
      <c r="BV52">
        <v>1E-3</v>
      </c>
      <c r="BW52">
        <v>1E-3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1E-3</v>
      </c>
      <c r="ET52">
        <v>1E-3</v>
      </c>
    </row>
    <row r="53" spans="1:150" x14ac:dyDescent="0.55000000000000004">
      <c r="A53">
        <v>53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1E-3</v>
      </c>
      <c r="AC53">
        <v>1E-3</v>
      </c>
      <c r="AD53">
        <v>1E-3</v>
      </c>
      <c r="AE53">
        <v>1E-3</v>
      </c>
      <c r="AF53">
        <v>1E-3</v>
      </c>
      <c r="AG53">
        <v>1E-3</v>
      </c>
      <c r="AH53">
        <v>1E-3</v>
      </c>
      <c r="AI53">
        <v>1E-3</v>
      </c>
      <c r="AJ53">
        <v>1E-3</v>
      </c>
      <c r="AK53">
        <v>1E-3</v>
      </c>
      <c r="AL53">
        <v>1E-3</v>
      </c>
      <c r="AM53">
        <v>1E-3</v>
      </c>
      <c r="AN53">
        <v>1E-3</v>
      </c>
      <c r="AO53">
        <v>1E-3</v>
      </c>
      <c r="AP53">
        <v>1E-3</v>
      </c>
      <c r="AQ53">
        <v>1E-3</v>
      </c>
      <c r="AR53">
        <v>1E-3</v>
      </c>
      <c r="AS53">
        <v>1E-3</v>
      </c>
      <c r="AT53">
        <v>1E-3</v>
      </c>
      <c r="AU53">
        <v>1E-3</v>
      </c>
      <c r="AV53">
        <v>1E-3</v>
      </c>
      <c r="AW53">
        <v>1E-3</v>
      </c>
      <c r="AX53">
        <v>1E-3</v>
      </c>
      <c r="AY53">
        <v>1E-3</v>
      </c>
      <c r="AZ53">
        <v>1E-3</v>
      </c>
      <c r="BA53">
        <v>1E-3</v>
      </c>
      <c r="BB53">
        <v>1E-3</v>
      </c>
      <c r="BC53">
        <v>1E-3</v>
      </c>
      <c r="BD53">
        <v>1E-3</v>
      </c>
      <c r="BE53">
        <v>1E-3</v>
      </c>
      <c r="BF53">
        <v>1E-3</v>
      </c>
      <c r="BG53">
        <v>1E-3</v>
      </c>
      <c r="BH53">
        <v>1E-3</v>
      </c>
      <c r="BI53">
        <v>1E-3</v>
      </c>
      <c r="BJ53">
        <v>1E-3</v>
      </c>
      <c r="BK53">
        <v>1E-3</v>
      </c>
      <c r="BL53">
        <v>1E-3</v>
      </c>
      <c r="BM53">
        <v>1E-3</v>
      </c>
      <c r="BN53">
        <v>1E-3</v>
      </c>
      <c r="BO53">
        <v>1E-3</v>
      </c>
      <c r="BP53">
        <v>1E-3</v>
      </c>
      <c r="BQ53">
        <v>1E-3</v>
      </c>
      <c r="BR53">
        <v>1E-3</v>
      </c>
      <c r="BS53">
        <v>1E-3</v>
      </c>
      <c r="BT53">
        <v>1E-3</v>
      </c>
      <c r="BU53">
        <v>1E-3</v>
      </c>
      <c r="BV53">
        <v>1E-3</v>
      </c>
      <c r="BW53">
        <v>1E-3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1E-3</v>
      </c>
      <c r="ET53">
        <v>1E-3</v>
      </c>
    </row>
    <row r="54" spans="1:150" x14ac:dyDescent="0.55000000000000004">
      <c r="A54">
        <v>54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1E-3</v>
      </c>
      <c r="AC54">
        <v>1E-3</v>
      </c>
      <c r="AD54">
        <v>1E-3</v>
      </c>
      <c r="AE54">
        <v>1E-3</v>
      </c>
      <c r="AF54">
        <v>1E-3</v>
      </c>
      <c r="AG54">
        <v>1E-3</v>
      </c>
      <c r="AH54">
        <v>1E-3</v>
      </c>
      <c r="AI54">
        <v>1E-3</v>
      </c>
      <c r="AJ54">
        <v>1E-3</v>
      </c>
      <c r="AK54">
        <v>1E-3</v>
      </c>
      <c r="AL54">
        <v>1E-3</v>
      </c>
      <c r="AM54">
        <v>1E-3</v>
      </c>
      <c r="AN54">
        <v>1E-3</v>
      </c>
      <c r="AO54">
        <v>1E-3</v>
      </c>
      <c r="AP54">
        <v>1E-3</v>
      </c>
      <c r="AQ54">
        <v>1E-3</v>
      </c>
      <c r="AR54">
        <v>1E-3</v>
      </c>
      <c r="AS54">
        <v>1E-3</v>
      </c>
      <c r="AT54">
        <v>1E-3</v>
      </c>
      <c r="AU54">
        <v>1E-3</v>
      </c>
      <c r="AV54">
        <v>1E-3</v>
      </c>
      <c r="AW54">
        <v>1E-3</v>
      </c>
      <c r="AX54">
        <v>1E-3</v>
      </c>
      <c r="AY54">
        <v>1E-3</v>
      </c>
      <c r="AZ54">
        <v>1E-3</v>
      </c>
      <c r="BA54">
        <v>1E-3</v>
      </c>
      <c r="BB54">
        <v>1E-3</v>
      </c>
      <c r="BC54">
        <v>1E-3</v>
      </c>
      <c r="BD54">
        <v>1E-3</v>
      </c>
      <c r="BE54">
        <v>1E-3</v>
      </c>
      <c r="BF54">
        <v>1E-3</v>
      </c>
      <c r="BG54">
        <v>1E-3</v>
      </c>
      <c r="BH54">
        <v>1E-3</v>
      </c>
      <c r="BI54">
        <v>1E-3</v>
      </c>
      <c r="BJ54">
        <v>1E-3</v>
      </c>
      <c r="BK54">
        <v>1E-3</v>
      </c>
      <c r="BL54">
        <v>1E-3</v>
      </c>
      <c r="BM54">
        <v>1E-3</v>
      </c>
      <c r="BN54">
        <v>1E-3</v>
      </c>
      <c r="BO54">
        <v>1E-3</v>
      </c>
      <c r="BP54">
        <v>1E-3</v>
      </c>
      <c r="BQ54">
        <v>1E-3</v>
      </c>
      <c r="BR54">
        <v>1E-3</v>
      </c>
      <c r="BS54">
        <v>1E-3</v>
      </c>
      <c r="BT54">
        <v>1E-3</v>
      </c>
      <c r="BU54">
        <v>1E-3</v>
      </c>
      <c r="BV54">
        <v>1E-3</v>
      </c>
      <c r="BW54">
        <v>1E-3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1E-3</v>
      </c>
      <c r="ET54">
        <v>1E-3</v>
      </c>
    </row>
    <row r="55" spans="1:150" x14ac:dyDescent="0.55000000000000004">
      <c r="A55">
        <v>55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1E-3</v>
      </c>
      <c r="AC55">
        <v>1E-3</v>
      </c>
      <c r="AD55">
        <v>1E-3</v>
      </c>
      <c r="AE55">
        <v>1E-3</v>
      </c>
      <c r="AF55">
        <v>1E-3</v>
      </c>
      <c r="AG55">
        <v>1E-3</v>
      </c>
      <c r="AH55">
        <v>1E-3</v>
      </c>
      <c r="AI55">
        <v>1E-3</v>
      </c>
      <c r="AJ55">
        <v>1E-3</v>
      </c>
      <c r="AK55">
        <v>1E-3</v>
      </c>
      <c r="AL55">
        <v>1E-3</v>
      </c>
      <c r="AM55">
        <v>1E-3</v>
      </c>
      <c r="AN55">
        <v>1E-3</v>
      </c>
      <c r="AO55">
        <v>1E-3</v>
      </c>
      <c r="AP55">
        <v>1E-3</v>
      </c>
      <c r="AQ55">
        <v>1E-3</v>
      </c>
      <c r="AR55">
        <v>1E-3</v>
      </c>
      <c r="AS55">
        <v>1E-3</v>
      </c>
      <c r="AT55">
        <v>1E-3</v>
      </c>
      <c r="AU55">
        <v>1E-3</v>
      </c>
      <c r="AV55">
        <v>1E-3</v>
      </c>
      <c r="AW55">
        <v>1E-3</v>
      </c>
      <c r="AX55">
        <v>1E-3</v>
      </c>
      <c r="AY55">
        <v>1E-3</v>
      </c>
      <c r="AZ55">
        <v>1E-3</v>
      </c>
      <c r="BA55">
        <v>1E-3</v>
      </c>
      <c r="BB55">
        <v>1E-3</v>
      </c>
      <c r="BC55">
        <v>1E-3</v>
      </c>
      <c r="BD55">
        <v>1E-3</v>
      </c>
      <c r="BE55">
        <v>1E-3</v>
      </c>
      <c r="BF55">
        <v>1E-3</v>
      </c>
      <c r="BG55">
        <v>1E-3</v>
      </c>
      <c r="BH55">
        <v>1E-3</v>
      </c>
      <c r="BI55">
        <v>1E-3</v>
      </c>
      <c r="BJ55">
        <v>1E-3</v>
      </c>
      <c r="BK55">
        <v>1E-3</v>
      </c>
      <c r="BL55">
        <v>1E-3</v>
      </c>
      <c r="BM55">
        <v>1E-3</v>
      </c>
      <c r="BN55">
        <v>1E-3</v>
      </c>
      <c r="BO55">
        <v>1E-3</v>
      </c>
      <c r="BP55">
        <v>1E-3</v>
      </c>
      <c r="BQ55">
        <v>1E-3</v>
      </c>
      <c r="BR55">
        <v>1E-3</v>
      </c>
      <c r="BS55">
        <v>1E-3</v>
      </c>
      <c r="BT55">
        <v>1E-3</v>
      </c>
      <c r="BU55">
        <v>1E-3</v>
      </c>
      <c r="BV55">
        <v>1E-3</v>
      </c>
      <c r="BW55">
        <v>1E-3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1E-3</v>
      </c>
      <c r="ET55">
        <v>1E-3</v>
      </c>
    </row>
    <row r="56" spans="1:150" x14ac:dyDescent="0.55000000000000004">
      <c r="A56">
        <v>56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1E-3</v>
      </c>
      <c r="AC56">
        <v>1E-3</v>
      </c>
      <c r="AD56">
        <v>1E-3</v>
      </c>
      <c r="AE56">
        <v>1E-3</v>
      </c>
      <c r="AF56">
        <v>1E-3</v>
      </c>
      <c r="AG56">
        <v>1E-3</v>
      </c>
      <c r="AH56">
        <v>1E-3</v>
      </c>
      <c r="AI56">
        <v>1E-3</v>
      </c>
      <c r="AJ56">
        <v>1E-3</v>
      </c>
      <c r="AK56">
        <v>1E-3</v>
      </c>
      <c r="AL56">
        <v>1E-3</v>
      </c>
      <c r="AM56">
        <v>1E-3</v>
      </c>
      <c r="AN56">
        <v>1E-3</v>
      </c>
      <c r="AO56">
        <v>1E-3</v>
      </c>
      <c r="AP56">
        <v>1E-3</v>
      </c>
      <c r="AQ56">
        <v>1E-3</v>
      </c>
      <c r="AR56">
        <v>1E-3</v>
      </c>
      <c r="AS56">
        <v>1E-3</v>
      </c>
      <c r="AT56">
        <v>1E-3</v>
      </c>
      <c r="AU56">
        <v>1E-3</v>
      </c>
      <c r="AV56">
        <v>1E-3</v>
      </c>
      <c r="AW56">
        <v>1E-3</v>
      </c>
      <c r="AX56">
        <v>1E-3</v>
      </c>
      <c r="AY56">
        <v>1E-3</v>
      </c>
      <c r="AZ56">
        <v>1E-3</v>
      </c>
      <c r="BA56">
        <v>1E-3</v>
      </c>
      <c r="BB56">
        <v>1E-3</v>
      </c>
      <c r="BC56">
        <v>1E-3</v>
      </c>
      <c r="BD56">
        <v>1E-3</v>
      </c>
      <c r="BE56">
        <v>1E-3</v>
      </c>
      <c r="BF56">
        <v>1E-3</v>
      </c>
      <c r="BG56">
        <v>1E-3</v>
      </c>
      <c r="BH56">
        <v>1E-3</v>
      </c>
      <c r="BI56">
        <v>1E-3</v>
      </c>
      <c r="BJ56">
        <v>1E-3</v>
      </c>
      <c r="BK56">
        <v>1E-3</v>
      </c>
      <c r="BL56">
        <v>1E-3</v>
      </c>
      <c r="BM56">
        <v>1E-3</v>
      </c>
      <c r="BN56">
        <v>1E-3</v>
      </c>
      <c r="BO56">
        <v>1E-3</v>
      </c>
      <c r="BP56">
        <v>1E-3</v>
      </c>
      <c r="BQ56">
        <v>1E-3</v>
      </c>
      <c r="BR56">
        <v>1E-3</v>
      </c>
      <c r="BS56">
        <v>1E-3</v>
      </c>
      <c r="BT56">
        <v>1E-3</v>
      </c>
      <c r="BU56">
        <v>1E-3</v>
      </c>
      <c r="BV56">
        <v>1E-3</v>
      </c>
      <c r="BW56">
        <v>1E-3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1E-3</v>
      </c>
      <c r="ET56">
        <v>1E-3</v>
      </c>
    </row>
    <row r="57" spans="1:150" x14ac:dyDescent="0.55000000000000004">
      <c r="A57">
        <v>57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1E-3</v>
      </c>
      <c r="AC57">
        <v>1E-3</v>
      </c>
      <c r="AD57">
        <v>1E-3</v>
      </c>
      <c r="AE57">
        <v>1E-3</v>
      </c>
      <c r="AF57">
        <v>1E-3</v>
      </c>
      <c r="AG57">
        <v>1E-3</v>
      </c>
      <c r="AH57">
        <v>1E-3</v>
      </c>
      <c r="AI57">
        <v>1E-3</v>
      </c>
      <c r="AJ57">
        <v>1E-3</v>
      </c>
      <c r="AK57">
        <v>1E-3</v>
      </c>
      <c r="AL57">
        <v>1E-3</v>
      </c>
      <c r="AM57">
        <v>1E-3</v>
      </c>
      <c r="AN57">
        <v>1E-3</v>
      </c>
      <c r="AO57">
        <v>1E-3</v>
      </c>
      <c r="AP57">
        <v>1E-3</v>
      </c>
      <c r="AQ57">
        <v>1E-3</v>
      </c>
      <c r="AR57">
        <v>1E-3</v>
      </c>
      <c r="AS57">
        <v>1E-3</v>
      </c>
      <c r="AT57">
        <v>1E-3</v>
      </c>
      <c r="AU57">
        <v>1E-3</v>
      </c>
      <c r="AV57">
        <v>1E-3</v>
      </c>
      <c r="AW57">
        <v>1E-3</v>
      </c>
      <c r="AX57">
        <v>1E-3</v>
      </c>
      <c r="AY57">
        <v>1E-3</v>
      </c>
      <c r="AZ57">
        <v>1E-3</v>
      </c>
      <c r="BA57">
        <v>1E-3</v>
      </c>
      <c r="BB57">
        <v>1E-3</v>
      </c>
      <c r="BC57">
        <v>1E-3</v>
      </c>
      <c r="BD57">
        <v>1E-3</v>
      </c>
      <c r="BE57">
        <v>1E-3</v>
      </c>
      <c r="BF57">
        <v>1E-3</v>
      </c>
      <c r="BG57">
        <v>1E-3</v>
      </c>
      <c r="BH57">
        <v>1E-3</v>
      </c>
      <c r="BI57">
        <v>1E-3</v>
      </c>
      <c r="BJ57">
        <v>1E-3</v>
      </c>
      <c r="BK57">
        <v>1E-3</v>
      </c>
      <c r="BL57">
        <v>1E-3</v>
      </c>
      <c r="BM57">
        <v>1E-3</v>
      </c>
      <c r="BN57">
        <v>1E-3</v>
      </c>
      <c r="BO57">
        <v>1E-3</v>
      </c>
      <c r="BP57">
        <v>1E-3</v>
      </c>
      <c r="BQ57">
        <v>1E-3</v>
      </c>
      <c r="BR57">
        <v>1E-3</v>
      </c>
      <c r="BS57">
        <v>1E-3</v>
      </c>
      <c r="BT57">
        <v>1E-3</v>
      </c>
      <c r="BU57">
        <v>1E-3</v>
      </c>
      <c r="BV57">
        <v>1E-3</v>
      </c>
      <c r="BW57">
        <v>1E-3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1E-3</v>
      </c>
      <c r="ET57">
        <v>1E-3</v>
      </c>
    </row>
    <row r="58" spans="1:150" x14ac:dyDescent="0.55000000000000004">
      <c r="A58">
        <v>58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1E-3</v>
      </c>
      <c r="AC58">
        <v>1E-3</v>
      </c>
      <c r="AD58">
        <v>1E-3</v>
      </c>
      <c r="AE58">
        <v>1E-3</v>
      </c>
      <c r="AF58">
        <v>1E-3</v>
      </c>
      <c r="AG58">
        <v>1E-3</v>
      </c>
      <c r="AH58">
        <v>1E-3</v>
      </c>
      <c r="AI58">
        <v>1E-3</v>
      </c>
      <c r="AJ58">
        <v>1E-3</v>
      </c>
      <c r="AK58">
        <v>1E-3</v>
      </c>
      <c r="AL58">
        <v>1E-3</v>
      </c>
      <c r="AM58">
        <v>1E-3</v>
      </c>
      <c r="AN58">
        <v>1E-3</v>
      </c>
      <c r="AO58">
        <v>1E-3</v>
      </c>
      <c r="AP58">
        <v>1E-3</v>
      </c>
      <c r="AQ58">
        <v>1E-3</v>
      </c>
      <c r="AR58">
        <v>1E-3</v>
      </c>
      <c r="AS58">
        <v>1E-3</v>
      </c>
      <c r="AT58">
        <v>1E-3</v>
      </c>
      <c r="AU58">
        <v>1E-3</v>
      </c>
      <c r="AV58">
        <v>1E-3</v>
      </c>
      <c r="AW58">
        <v>1E-3</v>
      </c>
      <c r="AX58">
        <v>1E-3</v>
      </c>
      <c r="AY58">
        <v>1E-3</v>
      </c>
      <c r="AZ58">
        <v>1E-3</v>
      </c>
      <c r="BA58">
        <v>1E-3</v>
      </c>
      <c r="BB58">
        <v>1E-3</v>
      </c>
      <c r="BC58">
        <v>1E-3</v>
      </c>
      <c r="BD58">
        <v>1E-3</v>
      </c>
      <c r="BE58">
        <v>1E-3</v>
      </c>
      <c r="BF58">
        <v>1E-3</v>
      </c>
      <c r="BG58">
        <v>1E-3</v>
      </c>
      <c r="BH58">
        <v>1E-3</v>
      </c>
      <c r="BI58">
        <v>1E-3</v>
      </c>
      <c r="BJ58">
        <v>1E-3</v>
      </c>
      <c r="BK58">
        <v>1E-3</v>
      </c>
      <c r="BL58">
        <v>1E-3</v>
      </c>
      <c r="BM58">
        <v>1E-3</v>
      </c>
      <c r="BN58">
        <v>1E-3</v>
      </c>
      <c r="BO58">
        <v>1E-3</v>
      </c>
      <c r="BP58">
        <v>1E-3</v>
      </c>
      <c r="BQ58">
        <v>1E-3</v>
      </c>
      <c r="BR58">
        <v>1E-3</v>
      </c>
      <c r="BS58">
        <v>1E-3</v>
      </c>
      <c r="BT58">
        <v>1E-3</v>
      </c>
      <c r="BU58">
        <v>1E-3</v>
      </c>
      <c r="BV58">
        <v>1E-3</v>
      </c>
      <c r="BW58">
        <v>1E-3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1E-3</v>
      </c>
      <c r="ET58">
        <v>1E-3</v>
      </c>
    </row>
    <row r="59" spans="1:150" x14ac:dyDescent="0.55000000000000004">
      <c r="A59">
        <v>59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1E-3</v>
      </c>
      <c r="AC59">
        <v>1E-3</v>
      </c>
      <c r="AD59">
        <v>1E-3</v>
      </c>
      <c r="AE59">
        <v>1E-3</v>
      </c>
      <c r="AF59">
        <v>1E-3</v>
      </c>
      <c r="AG59">
        <v>1E-3</v>
      </c>
      <c r="AH59">
        <v>1E-3</v>
      </c>
      <c r="AI59">
        <v>1E-3</v>
      </c>
      <c r="AJ59">
        <v>1E-3</v>
      </c>
      <c r="AK59">
        <v>1E-3</v>
      </c>
      <c r="AL59">
        <v>1E-3</v>
      </c>
      <c r="AM59">
        <v>1E-3</v>
      </c>
      <c r="AN59">
        <v>1E-3</v>
      </c>
      <c r="AO59">
        <v>1E-3</v>
      </c>
      <c r="AP59">
        <v>1E-3</v>
      </c>
      <c r="AQ59">
        <v>1E-3</v>
      </c>
      <c r="AR59">
        <v>1E-3</v>
      </c>
      <c r="AS59">
        <v>1E-3</v>
      </c>
      <c r="AT59">
        <v>1E-3</v>
      </c>
      <c r="AU59">
        <v>1E-3</v>
      </c>
      <c r="AV59">
        <v>1E-3</v>
      </c>
      <c r="AW59">
        <v>1E-3</v>
      </c>
      <c r="AX59">
        <v>1E-3</v>
      </c>
      <c r="AY59">
        <v>1E-3</v>
      </c>
      <c r="AZ59">
        <v>1E-3</v>
      </c>
      <c r="BA59">
        <v>1E-3</v>
      </c>
      <c r="BB59">
        <v>1E-3</v>
      </c>
      <c r="BC59">
        <v>1E-3</v>
      </c>
      <c r="BD59">
        <v>1E-3</v>
      </c>
      <c r="BE59">
        <v>1E-3</v>
      </c>
      <c r="BF59">
        <v>1E-3</v>
      </c>
      <c r="BG59">
        <v>1E-3</v>
      </c>
      <c r="BH59">
        <v>1E-3</v>
      </c>
      <c r="BI59">
        <v>1E-3</v>
      </c>
      <c r="BJ59">
        <v>1E-3</v>
      </c>
      <c r="BK59">
        <v>1E-3</v>
      </c>
      <c r="BL59">
        <v>1E-3</v>
      </c>
      <c r="BM59">
        <v>1E-3</v>
      </c>
      <c r="BN59">
        <v>1E-3</v>
      </c>
      <c r="BO59">
        <v>1E-3</v>
      </c>
      <c r="BP59">
        <v>1E-3</v>
      </c>
      <c r="BQ59">
        <v>1E-3</v>
      </c>
      <c r="BR59">
        <v>1E-3</v>
      </c>
      <c r="BS59">
        <v>1E-3</v>
      </c>
      <c r="BT59">
        <v>1E-3</v>
      </c>
      <c r="BU59">
        <v>1E-3</v>
      </c>
      <c r="BV59">
        <v>1E-3</v>
      </c>
      <c r="BW59">
        <v>1E-3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1E-3</v>
      </c>
      <c r="ET59">
        <v>1E-3</v>
      </c>
    </row>
    <row r="60" spans="1:150" x14ac:dyDescent="0.55000000000000004">
      <c r="A60">
        <v>60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1E-3</v>
      </c>
      <c r="AC60">
        <v>1E-3</v>
      </c>
      <c r="AD60">
        <v>1E-3</v>
      </c>
      <c r="AE60">
        <v>1E-3</v>
      </c>
      <c r="AF60">
        <v>1E-3</v>
      </c>
      <c r="AG60">
        <v>1E-3</v>
      </c>
      <c r="AH60">
        <v>1E-3</v>
      </c>
      <c r="AI60">
        <v>1E-3</v>
      </c>
      <c r="AJ60">
        <v>1E-3</v>
      </c>
      <c r="AK60">
        <v>1E-3</v>
      </c>
      <c r="AL60">
        <v>1E-3</v>
      </c>
      <c r="AM60">
        <v>1E-3</v>
      </c>
      <c r="AN60">
        <v>1E-3</v>
      </c>
      <c r="AO60">
        <v>1E-3</v>
      </c>
      <c r="AP60">
        <v>1E-3</v>
      </c>
      <c r="AQ60">
        <v>1E-3</v>
      </c>
      <c r="AR60">
        <v>1E-3</v>
      </c>
      <c r="AS60">
        <v>1E-3</v>
      </c>
      <c r="AT60">
        <v>1E-3</v>
      </c>
      <c r="AU60">
        <v>1E-3</v>
      </c>
      <c r="AV60">
        <v>1E-3</v>
      </c>
      <c r="AW60">
        <v>1E-3</v>
      </c>
      <c r="AX60">
        <v>1E-3</v>
      </c>
      <c r="AY60">
        <v>1E-3</v>
      </c>
      <c r="AZ60">
        <v>1E-3</v>
      </c>
      <c r="BA60">
        <v>1E-3</v>
      </c>
      <c r="BB60">
        <v>1E-3</v>
      </c>
      <c r="BC60">
        <v>1E-3</v>
      </c>
      <c r="BD60">
        <v>1E-3</v>
      </c>
      <c r="BE60">
        <v>1E-3</v>
      </c>
      <c r="BF60">
        <v>1E-3</v>
      </c>
      <c r="BG60">
        <v>1E-3</v>
      </c>
      <c r="BH60">
        <v>1E-3</v>
      </c>
      <c r="BI60">
        <v>1E-3</v>
      </c>
      <c r="BJ60">
        <v>1E-3</v>
      </c>
      <c r="BK60">
        <v>1E-3</v>
      </c>
      <c r="BL60">
        <v>1E-3</v>
      </c>
      <c r="BM60">
        <v>1E-3</v>
      </c>
      <c r="BN60">
        <v>1E-3</v>
      </c>
      <c r="BO60">
        <v>1E-3</v>
      </c>
      <c r="BP60">
        <v>1E-3</v>
      </c>
      <c r="BQ60">
        <v>1E-3</v>
      </c>
      <c r="BR60">
        <v>1E-3</v>
      </c>
      <c r="BS60">
        <v>1E-3</v>
      </c>
      <c r="BT60">
        <v>1E-3</v>
      </c>
      <c r="BU60">
        <v>1E-3</v>
      </c>
      <c r="BV60">
        <v>1E-3</v>
      </c>
      <c r="BW60">
        <v>1E-3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1E-3</v>
      </c>
      <c r="ET60">
        <v>1E-3</v>
      </c>
    </row>
    <row r="61" spans="1:150" x14ac:dyDescent="0.55000000000000004">
      <c r="A61">
        <v>61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1E-3</v>
      </c>
      <c r="AC61">
        <v>1E-3</v>
      </c>
      <c r="AD61">
        <v>1E-3</v>
      </c>
      <c r="AE61">
        <v>1E-3</v>
      </c>
      <c r="AF61">
        <v>1E-3</v>
      </c>
      <c r="AG61">
        <v>1E-3</v>
      </c>
      <c r="AH61">
        <v>1E-3</v>
      </c>
      <c r="AI61">
        <v>1E-3</v>
      </c>
      <c r="AJ61">
        <v>1E-3</v>
      </c>
      <c r="AK61">
        <v>1E-3</v>
      </c>
      <c r="AL61">
        <v>1E-3</v>
      </c>
      <c r="AM61">
        <v>1E-3</v>
      </c>
      <c r="AN61">
        <v>1E-3</v>
      </c>
      <c r="AO61">
        <v>1E-3</v>
      </c>
      <c r="AP61">
        <v>1E-3</v>
      </c>
      <c r="AQ61">
        <v>1E-3</v>
      </c>
      <c r="AR61">
        <v>1E-3</v>
      </c>
      <c r="AS61">
        <v>1E-3</v>
      </c>
      <c r="AT61">
        <v>1E-3</v>
      </c>
      <c r="AU61">
        <v>1E-3</v>
      </c>
      <c r="AV61">
        <v>1E-3</v>
      </c>
      <c r="AW61">
        <v>1E-3</v>
      </c>
      <c r="AX61">
        <v>1E-3</v>
      </c>
      <c r="AY61">
        <v>1E-3</v>
      </c>
      <c r="AZ61">
        <v>1E-3</v>
      </c>
      <c r="BA61">
        <v>1E-3</v>
      </c>
      <c r="BB61">
        <v>1E-3</v>
      </c>
      <c r="BC61">
        <v>1E-3</v>
      </c>
      <c r="BD61">
        <v>1E-3</v>
      </c>
      <c r="BE61">
        <v>1E-3</v>
      </c>
      <c r="BF61">
        <v>1E-3</v>
      </c>
      <c r="BG61">
        <v>1E-3</v>
      </c>
      <c r="BH61">
        <v>1E-3</v>
      </c>
      <c r="BI61">
        <v>1E-3</v>
      </c>
      <c r="BJ61">
        <v>1E-3</v>
      </c>
      <c r="BK61">
        <v>1E-3</v>
      </c>
      <c r="BL61">
        <v>1E-3</v>
      </c>
      <c r="BM61">
        <v>1E-3</v>
      </c>
      <c r="BN61">
        <v>1E-3</v>
      </c>
      <c r="BO61">
        <v>1E-3</v>
      </c>
      <c r="BP61">
        <v>1E-3</v>
      </c>
      <c r="BQ61">
        <v>1E-3</v>
      </c>
      <c r="BR61">
        <v>1E-3</v>
      </c>
      <c r="BS61">
        <v>1E-3</v>
      </c>
      <c r="BT61">
        <v>1E-3</v>
      </c>
      <c r="BU61">
        <v>1E-3</v>
      </c>
      <c r="BV61">
        <v>1E-3</v>
      </c>
      <c r="BW61">
        <v>1E-3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1E-3</v>
      </c>
      <c r="ET61">
        <v>1E-3</v>
      </c>
    </row>
    <row r="62" spans="1:150" x14ac:dyDescent="0.55000000000000004">
      <c r="A62">
        <v>62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1E-3</v>
      </c>
      <c r="AC62">
        <v>1E-3</v>
      </c>
      <c r="AD62">
        <v>1E-3</v>
      </c>
      <c r="AE62">
        <v>1E-3</v>
      </c>
      <c r="AF62">
        <v>1E-3</v>
      </c>
      <c r="AG62">
        <v>1E-3</v>
      </c>
      <c r="AH62">
        <v>1E-3</v>
      </c>
      <c r="AI62">
        <v>1E-3</v>
      </c>
      <c r="AJ62">
        <v>1E-3</v>
      </c>
      <c r="AK62">
        <v>1E-3</v>
      </c>
      <c r="AL62">
        <v>1E-3</v>
      </c>
      <c r="AM62">
        <v>1E-3</v>
      </c>
      <c r="AN62">
        <v>1E-3</v>
      </c>
      <c r="AO62">
        <v>1E-3</v>
      </c>
      <c r="AP62">
        <v>1E-3</v>
      </c>
      <c r="AQ62">
        <v>1E-3</v>
      </c>
      <c r="AR62">
        <v>1E-3</v>
      </c>
      <c r="AS62">
        <v>1E-3</v>
      </c>
      <c r="AT62">
        <v>1E-3</v>
      </c>
      <c r="AU62">
        <v>1E-3</v>
      </c>
      <c r="AV62">
        <v>1E-3</v>
      </c>
      <c r="AW62">
        <v>1E-3</v>
      </c>
      <c r="AX62">
        <v>1E-3</v>
      </c>
      <c r="AY62">
        <v>1E-3</v>
      </c>
      <c r="AZ62">
        <v>1E-3</v>
      </c>
      <c r="BA62">
        <v>1E-3</v>
      </c>
      <c r="BB62">
        <v>1E-3</v>
      </c>
      <c r="BC62">
        <v>1E-3</v>
      </c>
      <c r="BD62">
        <v>1E-3</v>
      </c>
      <c r="BE62">
        <v>1E-3</v>
      </c>
      <c r="BF62">
        <v>1E-3</v>
      </c>
      <c r="BG62">
        <v>1E-3</v>
      </c>
      <c r="BH62">
        <v>1E-3</v>
      </c>
      <c r="BI62">
        <v>1E-3</v>
      </c>
      <c r="BJ62">
        <v>1E-3</v>
      </c>
      <c r="BK62">
        <v>1E-3</v>
      </c>
      <c r="BL62">
        <v>1E-3</v>
      </c>
      <c r="BM62">
        <v>1E-3</v>
      </c>
      <c r="BN62">
        <v>1E-3</v>
      </c>
      <c r="BO62">
        <v>1E-3</v>
      </c>
      <c r="BP62">
        <v>1E-3</v>
      </c>
      <c r="BQ62">
        <v>1E-3</v>
      </c>
      <c r="BR62">
        <v>1E-3</v>
      </c>
      <c r="BS62">
        <v>1E-3</v>
      </c>
      <c r="BT62">
        <v>1E-3</v>
      </c>
      <c r="BU62">
        <v>1E-3</v>
      </c>
      <c r="BV62">
        <v>1E-3</v>
      </c>
      <c r="BW62">
        <v>1E-3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1E-3</v>
      </c>
      <c r="ET62">
        <v>1E-3</v>
      </c>
    </row>
    <row r="63" spans="1:150" x14ac:dyDescent="0.55000000000000004">
      <c r="A63">
        <v>63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1E-3</v>
      </c>
      <c r="AC63">
        <v>1E-3</v>
      </c>
      <c r="AD63">
        <v>1E-3</v>
      </c>
      <c r="AE63">
        <v>1E-3</v>
      </c>
      <c r="AF63">
        <v>1E-3</v>
      </c>
      <c r="AG63">
        <v>1E-3</v>
      </c>
      <c r="AH63">
        <v>1E-3</v>
      </c>
      <c r="AI63">
        <v>1E-3</v>
      </c>
      <c r="AJ63">
        <v>1E-3</v>
      </c>
      <c r="AK63">
        <v>1E-3</v>
      </c>
      <c r="AL63">
        <v>1E-3</v>
      </c>
      <c r="AM63">
        <v>1E-3</v>
      </c>
      <c r="AN63">
        <v>1E-3</v>
      </c>
      <c r="AO63">
        <v>1E-3</v>
      </c>
      <c r="AP63">
        <v>1E-3</v>
      </c>
      <c r="AQ63">
        <v>1E-3</v>
      </c>
      <c r="AR63">
        <v>1E-3</v>
      </c>
      <c r="AS63">
        <v>1E-3</v>
      </c>
      <c r="AT63">
        <v>1E-3</v>
      </c>
      <c r="AU63">
        <v>1E-3</v>
      </c>
      <c r="AV63">
        <v>1E-3</v>
      </c>
      <c r="AW63">
        <v>1E-3</v>
      </c>
      <c r="AX63">
        <v>1E-3</v>
      </c>
      <c r="AY63">
        <v>1E-3</v>
      </c>
      <c r="AZ63">
        <v>1E-3</v>
      </c>
      <c r="BA63">
        <v>1E-3</v>
      </c>
      <c r="BB63">
        <v>1E-3</v>
      </c>
      <c r="BC63">
        <v>1E-3</v>
      </c>
      <c r="BD63">
        <v>1E-3</v>
      </c>
      <c r="BE63">
        <v>1E-3</v>
      </c>
      <c r="BF63">
        <v>1E-3</v>
      </c>
      <c r="BG63">
        <v>1E-3</v>
      </c>
      <c r="BH63">
        <v>1E-3</v>
      </c>
      <c r="BI63">
        <v>1E-3</v>
      </c>
      <c r="BJ63">
        <v>1E-3</v>
      </c>
      <c r="BK63">
        <v>1E-3</v>
      </c>
      <c r="BL63">
        <v>1E-3</v>
      </c>
      <c r="BM63">
        <v>1E-3</v>
      </c>
      <c r="BN63">
        <v>1E-3</v>
      </c>
      <c r="BO63">
        <v>1E-3</v>
      </c>
      <c r="BP63">
        <v>1E-3</v>
      </c>
      <c r="BQ63">
        <v>1E-3</v>
      </c>
      <c r="BR63">
        <v>1E-3</v>
      </c>
      <c r="BS63">
        <v>1E-3</v>
      </c>
      <c r="BT63">
        <v>1E-3</v>
      </c>
      <c r="BU63">
        <v>1E-3</v>
      </c>
      <c r="BV63">
        <v>1E-3</v>
      </c>
      <c r="BW63">
        <v>1E-3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1E-3</v>
      </c>
      <c r="ET63">
        <v>1E-3</v>
      </c>
    </row>
    <row r="64" spans="1:150" x14ac:dyDescent="0.55000000000000004">
      <c r="A64">
        <v>64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1E-3</v>
      </c>
      <c r="AC64">
        <v>1E-3</v>
      </c>
      <c r="AD64">
        <v>1E-3</v>
      </c>
      <c r="AE64">
        <v>1E-3</v>
      </c>
      <c r="AF64">
        <v>1E-3</v>
      </c>
      <c r="AG64">
        <v>1E-3</v>
      </c>
      <c r="AH64">
        <v>1E-3</v>
      </c>
      <c r="AI64">
        <v>1E-3</v>
      </c>
      <c r="AJ64">
        <v>1E-3</v>
      </c>
      <c r="AK64">
        <v>1E-3</v>
      </c>
      <c r="AL64">
        <v>1E-3</v>
      </c>
      <c r="AM64">
        <v>1E-3</v>
      </c>
      <c r="AN64">
        <v>1E-3</v>
      </c>
      <c r="AO64">
        <v>1E-3</v>
      </c>
      <c r="AP64">
        <v>1E-3</v>
      </c>
      <c r="AQ64">
        <v>1E-3</v>
      </c>
      <c r="AR64">
        <v>1E-3</v>
      </c>
      <c r="AS64">
        <v>1E-3</v>
      </c>
      <c r="AT64">
        <v>1E-3</v>
      </c>
      <c r="AU64">
        <v>1E-3</v>
      </c>
      <c r="AV64">
        <v>1E-3</v>
      </c>
      <c r="AW64">
        <v>1E-3</v>
      </c>
      <c r="AX64">
        <v>1E-3</v>
      </c>
      <c r="AY64">
        <v>1E-3</v>
      </c>
      <c r="AZ64">
        <v>1E-3</v>
      </c>
      <c r="BA64">
        <v>1E-3</v>
      </c>
      <c r="BB64">
        <v>1E-3</v>
      </c>
      <c r="BC64">
        <v>1E-3</v>
      </c>
      <c r="BD64">
        <v>1E-3</v>
      </c>
      <c r="BE64">
        <v>1E-3</v>
      </c>
      <c r="BF64">
        <v>1E-3</v>
      </c>
      <c r="BG64">
        <v>1E-3</v>
      </c>
      <c r="BH64">
        <v>1E-3</v>
      </c>
      <c r="BI64">
        <v>1E-3</v>
      </c>
      <c r="BJ64">
        <v>1E-3</v>
      </c>
      <c r="BK64">
        <v>1E-3</v>
      </c>
      <c r="BL64">
        <v>1E-3</v>
      </c>
      <c r="BM64">
        <v>1E-3</v>
      </c>
      <c r="BN64">
        <v>1E-3</v>
      </c>
      <c r="BO64">
        <v>1E-3</v>
      </c>
      <c r="BP64">
        <v>1E-3</v>
      </c>
      <c r="BQ64">
        <v>1E-3</v>
      </c>
      <c r="BR64">
        <v>1E-3</v>
      </c>
      <c r="BS64">
        <v>1E-3</v>
      </c>
      <c r="BT64">
        <v>1E-3</v>
      </c>
      <c r="BU64">
        <v>1E-3</v>
      </c>
      <c r="BV64">
        <v>1E-3</v>
      </c>
      <c r="BW64">
        <v>1E-3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1E-3</v>
      </c>
      <c r="ET64">
        <v>1E-3</v>
      </c>
    </row>
    <row r="65" spans="1:150" x14ac:dyDescent="0.55000000000000004">
      <c r="A65">
        <v>65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1E-3</v>
      </c>
      <c r="AC65">
        <v>1E-3</v>
      </c>
      <c r="AD65">
        <v>1E-3</v>
      </c>
      <c r="AE65">
        <v>1E-3</v>
      </c>
      <c r="AF65">
        <v>1E-3</v>
      </c>
      <c r="AG65">
        <v>1E-3</v>
      </c>
      <c r="AH65">
        <v>1E-3</v>
      </c>
      <c r="AI65">
        <v>1E-3</v>
      </c>
      <c r="AJ65">
        <v>1E-3</v>
      </c>
      <c r="AK65">
        <v>1E-3</v>
      </c>
      <c r="AL65">
        <v>1E-3</v>
      </c>
      <c r="AM65">
        <v>1E-3</v>
      </c>
      <c r="AN65">
        <v>1E-3</v>
      </c>
      <c r="AO65">
        <v>1E-3</v>
      </c>
      <c r="AP65">
        <v>1E-3</v>
      </c>
      <c r="AQ65">
        <v>1E-3</v>
      </c>
      <c r="AR65">
        <v>1E-3</v>
      </c>
      <c r="AS65">
        <v>1E-3</v>
      </c>
      <c r="AT65">
        <v>1E-3</v>
      </c>
      <c r="AU65">
        <v>1E-3</v>
      </c>
      <c r="AV65">
        <v>1E-3</v>
      </c>
      <c r="AW65">
        <v>1E-3</v>
      </c>
      <c r="AX65">
        <v>1E-3</v>
      </c>
      <c r="AY65">
        <v>1E-3</v>
      </c>
      <c r="AZ65">
        <v>1E-3</v>
      </c>
      <c r="BA65">
        <v>1E-3</v>
      </c>
      <c r="BB65">
        <v>1E-3</v>
      </c>
      <c r="BC65">
        <v>1E-3</v>
      </c>
      <c r="BD65">
        <v>1E-3</v>
      </c>
      <c r="BE65">
        <v>1E-3</v>
      </c>
      <c r="BF65">
        <v>1E-3</v>
      </c>
      <c r="BG65">
        <v>1E-3</v>
      </c>
      <c r="BH65">
        <v>1E-3</v>
      </c>
      <c r="BI65">
        <v>1E-3</v>
      </c>
      <c r="BJ65">
        <v>1E-3</v>
      </c>
      <c r="BK65">
        <v>1E-3</v>
      </c>
      <c r="BL65">
        <v>1E-3</v>
      </c>
      <c r="BM65">
        <v>1E-3</v>
      </c>
      <c r="BN65">
        <v>1E-3</v>
      </c>
      <c r="BO65">
        <v>1E-3</v>
      </c>
      <c r="BP65">
        <v>1E-3</v>
      </c>
      <c r="BQ65">
        <v>1E-3</v>
      </c>
      <c r="BR65">
        <v>1E-3</v>
      </c>
      <c r="BS65">
        <v>1E-3</v>
      </c>
      <c r="BT65">
        <v>1E-3</v>
      </c>
      <c r="BU65">
        <v>1E-3</v>
      </c>
      <c r="BV65">
        <v>1E-3</v>
      </c>
      <c r="BW65">
        <v>1E-3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1E-3</v>
      </c>
      <c r="ET65">
        <v>1E-3</v>
      </c>
    </row>
    <row r="66" spans="1:150" x14ac:dyDescent="0.55000000000000004">
      <c r="A66">
        <v>66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1E-3</v>
      </c>
      <c r="AC66">
        <v>1E-3</v>
      </c>
      <c r="AD66">
        <v>1E-3</v>
      </c>
      <c r="AE66">
        <v>1E-3</v>
      </c>
      <c r="AF66">
        <v>1E-3</v>
      </c>
      <c r="AG66">
        <v>1E-3</v>
      </c>
      <c r="AH66">
        <v>1E-3</v>
      </c>
      <c r="AI66">
        <v>1E-3</v>
      </c>
      <c r="AJ66">
        <v>1E-3</v>
      </c>
      <c r="AK66">
        <v>1E-3</v>
      </c>
      <c r="AL66">
        <v>1E-3</v>
      </c>
      <c r="AM66">
        <v>1E-3</v>
      </c>
      <c r="AN66">
        <v>1E-3</v>
      </c>
      <c r="AO66">
        <v>1E-3</v>
      </c>
      <c r="AP66">
        <v>1E-3</v>
      </c>
      <c r="AQ66">
        <v>1E-3</v>
      </c>
      <c r="AR66">
        <v>1E-3</v>
      </c>
      <c r="AS66">
        <v>1E-3</v>
      </c>
      <c r="AT66">
        <v>1E-3</v>
      </c>
      <c r="AU66">
        <v>1E-3</v>
      </c>
      <c r="AV66">
        <v>1E-3</v>
      </c>
      <c r="AW66">
        <v>1E-3</v>
      </c>
      <c r="AX66">
        <v>1E-3</v>
      </c>
      <c r="AY66">
        <v>1E-3</v>
      </c>
      <c r="AZ66">
        <v>1E-3</v>
      </c>
      <c r="BA66">
        <v>1E-3</v>
      </c>
      <c r="BB66">
        <v>1E-3</v>
      </c>
      <c r="BC66">
        <v>1E-3</v>
      </c>
      <c r="BD66">
        <v>1E-3</v>
      </c>
      <c r="BE66">
        <v>1E-3</v>
      </c>
      <c r="BF66">
        <v>1E-3</v>
      </c>
      <c r="BG66">
        <v>1E-3</v>
      </c>
      <c r="BH66">
        <v>1E-3</v>
      </c>
      <c r="BI66">
        <v>1E-3</v>
      </c>
      <c r="BJ66">
        <v>1E-3</v>
      </c>
      <c r="BK66">
        <v>1E-3</v>
      </c>
      <c r="BL66">
        <v>1E-3</v>
      </c>
      <c r="BM66">
        <v>1E-3</v>
      </c>
      <c r="BN66">
        <v>1E-3</v>
      </c>
      <c r="BO66">
        <v>1E-3</v>
      </c>
      <c r="BP66">
        <v>1E-3</v>
      </c>
      <c r="BQ66">
        <v>1E-3</v>
      </c>
      <c r="BR66">
        <v>1E-3</v>
      </c>
      <c r="BS66">
        <v>1E-3</v>
      </c>
      <c r="BT66">
        <v>1E-3</v>
      </c>
      <c r="BU66">
        <v>1E-3</v>
      </c>
      <c r="BV66">
        <v>1E-3</v>
      </c>
      <c r="BW66">
        <v>1E-3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1E-3</v>
      </c>
      <c r="ET66">
        <v>1E-3</v>
      </c>
    </row>
    <row r="67" spans="1:150" x14ac:dyDescent="0.55000000000000004">
      <c r="A67">
        <v>67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1E-3</v>
      </c>
      <c r="AC67">
        <v>1E-3</v>
      </c>
      <c r="AD67">
        <v>1E-3</v>
      </c>
      <c r="AE67">
        <v>1E-3</v>
      </c>
      <c r="AF67">
        <v>1E-3</v>
      </c>
      <c r="AG67">
        <v>1E-3</v>
      </c>
      <c r="AH67">
        <v>1E-3</v>
      </c>
      <c r="AI67">
        <v>1E-3</v>
      </c>
      <c r="AJ67">
        <v>1E-3</v>
      </c>
      <c r="AK67">
        <v>1E-3</v>
      </c>
      <c r="AL67">
        <v>1E-3</v>
      </c>
      <c r="AM67">
        <v>1E-3</v>
      </c>
      <c r="AN67">
        <v>1E-3</v>
      </c>
      <c r="AO67">
        <v>1E-3</v>
      </c>
      <c r="AP67">
        <v>1E-3</v>
      </c>
      <c r="AQ67">
        <v>1E-3</v>
      </c>
      <c r="AR67">
        <v>1E-3</v>
      </c>
      <c r="AS67">
        <v>1E-3</v>
      </c>
      <c r="AT67">
        <v>1E-3</v>
      </c>
      <c r="AU67">
        <v>1E-3</v>
      </c>
      <c r="AV67">
        <v>1E-3</v>
      </c>
      <c r="AW67">
        <v>1E-3</v>
      </c>
      <c r="AX67">
        <v>1E-3</v>
      </c>
      <c r="AY67">
        <v>1E-3</v>
      </c>
      <c r="AZ67">
        <v>1E-3</v>
      </c>
      <c r="BA67">
        <v>1E-3</v>
      </c>
      <c r="BB67">
        <v>1E-3</v>
      </c>
      <c r="BC67">
        <v>1E-3</v>
      </c>
      <c r="BD67">
        <v>1E-3</v>
      </c>
      <c r="BE67">
        <v>1E-3</v>
      </c>
      <c r="BF67">
        <v>1E-3</v>
      </c>
      <c r="BG67">
        <v>1E-3</v>
      </c>
      <c r="BH67">
        <v>1E-3</v>
      </c>
      <c r="BI67">
        <v>1E-3</v>
      </c>
      <c r="BJ67">
        <v>1E-3</v>
      </c>
      <c r="BK67">
        <v>1E-3</v>
      </c>
      <c r="BL67">
        <v>1E-3</v>
      </c>
      <c r="BM67">
        <v>1E-3</v>
      </c>
      <c r="BN67">
        <v>1E-3</v>
      </c>
      <c r="BO67">
        <v>1E-3</v>
      </c>
      <c r="BP67">
        <v>1E-3</v>
      </c>
      <c r="BQ67">
        <v>1E-3</v>
      </c>
      <c r="BR67">
        <v>1E-3</v>
      </c>
      <c r="BS67">
        <v>1E-3</v>
      </c>
      <c r="BT67">
        <v>1E-3</v>
      </c>
      <c r="BU67">
        <v>1E-3</v>
      </c>
      <c r="BV67">
        <v>1E-3</v>
      </c>
      <c r="BW67">
        <v>1E-3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1E-3</v>
      </c>
      <c r="ET67">
        <v>1E-3</v>
      </c>
    </row>
    <row r="68" spans="1:150" x14ac:dyDescent="0.55000000000000004">
      <c r="A68">
        <v>68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1E-3</v>
      </c>
      <c r="AC68">
        <v>1E-3</v>
      </c>
      <c r="AD68">
        <v>1E-3</v>
      </c>
      <c r="AE68">
        <v>1E-3</v>
      </c>
      <c r="AF68">
        <v>1E-3</v>
      </c>
      <c r="AG68">
        <v>1E-3</v>
      </c>
      <c r="AH68">
        <v>1E-3</v>
      </c>
      <c r="AI68">
        <v>1E-3</v>
      </c>
      <c r="AJ68">
        <v>1E-3</v>
      </c>
      <c r="AK68">
        <v>1E-3</v>
      </c>
      <c r="AL68">
        <v>1E-3</v>
      </c>
      <c r="AM68">
        <v>1E-3</v>
      </c>
      <c r="AN68">
        <v>1E-3</v>
      </c>
      <c r="AO68">
        <v>1E-3</v>
      </c>
      <c r="AP68">
        <v>1E-3</v>
      </c>
      <c r="AQ68">
        <v>1E-3</v>
      </c>
      <c r="AR68">
        <v>1E-3</v>
      </c>
      <c r="AS68">
        <v>1E-3</v>
      </c>
      <c r="AT68">
        <v>1E-3</v>
      </c>
      <c r="AU68">
        <v>1E-3</v>
      </c>
      <c r="AV68">
        <v>1E-3</v>
      </c>
      <c r="AW68">
        <v>1E-3</v>
      </c>
      <c r="AX68">
        <v>1E-3</v>
      </c>
      <c r="AY68">
        <v>1E-3</v>
      </c>
      <c r="AZ68">
        <v>1E-3</v>
      </c>
      <c r="BA68">
        <v>1E-3</v>
      </c>
      <c r="BB68">
        <v>1E-3</v>
      </c>
      <c r="BC68">
        <v>1E-3</v>
      </c>
      <c r="BD68">
        <v>1E-3</v>
      </c>
      <c r="BE68">
        <v>1E-3</v>
      </c>
      <c r="BF68">
        <v>1E-3</v>
      </c>
      <c r="BG68">
        <v>1E-3</v>
      </c>
      <c r="BH68">
        <v>1E-3</v>
      </c>
      <c r="BI68">
        <v>1E-3</v>
      </c>
      <c r="BJ68">
        <v>1E-3</v>
      </c>
      <c r="BK68">
        <v>1E-3</v>
      </c>
      <c r="BL68">
        <v>1E-3</v>
      </c>
      <c r="BM68">
        <v>1E-3</v>
      </c>
      <c r="BN68">
        <v>1E-3</v>
      </c>
      <c r="BO68">
        <v>1E-3</v>
      </c>
      <c r="BP68">
        <v>1E-3</v>
      </c>
      <c r="BQ68">
        <v>1E-3</v>
      </c>
      <c r="BR68">
        <v>1E-3</v>
      </c>
      <c r="BS68">
        <v>1E-3</v>
      </c>
      <c r="BT68">
        <v>1E-3</v>
      </c>
      <c r="BU68">
        <v>1E-3</v>
      </c>
      <c r="BV68">
        <v>1E-3</v>
      </c>
      <c r="BW68">
        <v>1E-3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1E-3</v>
      </c>
      <c r="ET68">
        <v>1E-3</v>
      </c>
    </row>
    <row r="69" spans="1:150" x14ac:dyDescent="0.55000000000000004">
      <c r="A69">
        <v>69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1E-3</v>
      </c>
      <c r="AC69">
        <v>1E-3</v>
      </c>
      <c r="AD69">
        <v>1E-3</v>
      </c>
      <c r="AE69">
        <v>1E-3</v>
      </c>
      <c r="AF69">
        <v>1E-3</v>
      </c>
      <c r="AG69">
        <v>1E-3</v>
      </c>
      <c r="AH69">
        <v>1E-3</v>
      </c>
      <c r="AI69">
        <v>1E-3</v>
      </c>
      <c r="AJ69">
        <v>1E-3</v>
      </c>
      <c r="AK69">
        <v>1E-3</v>
      </c>
      <c r="AL69">
        <v>1E-3</v>
      </c>
      <c r="AM69">
        <v>1E-3</v>
      </c>
      <c r="AN69">
        <v>1E-3</v>
      </c>
      <c r="AO69">
        <v>1E-3</v>
      </c>
      <c r="AP69">
        <v>1E-3</v>
      </c>
      <c r="AQ69">
        <v>1E-3</v>
      </c>
      <c r="AR69">
        <v>1E-3</v>
      </c>
      <c r="AS69">
        <v>1E-3</v>
      </c>
      <c r="AT69">
        <v>1E-3</v>
      </c>
      <c r="AU69">
        <v>1E-3</v>
      </c>
      <c r="AV69">
        <v>1E-3</v>
      </c>
      <c r="AW69">
        <v>1E-3</v>
      </c>
      <c r="AX69">
        <v>1E-3</v>
      </c>
      <c r="AY69">
        <v>1E-3</v>
      </c>
      <c r="AZ69">
        <v>1E-3</v>
      </c>
      <c r="BA69">
        <v>1E-3</v>
      </c>
      <c r="BB69">
        <v>1E-3</v>
      </c>
      <c r="BC69">
        <v>1E-3</v>
      </c>
      <c r="BD69">
        <v>1E-3</v>
      </c>
      <c r="BE69">
        <v>1E-3</v>
      </c>
      <c r="BF69">
        <v>1E-3</v>
      </c>
      <c r="BG69">
        <v>1E-3</v>
      </c>
      <c r="BH69">
        <v>1E-3</v>
      </c>
      <c r="BI69">
        <v>1E-3</v>
      </c>
      <c r="BJ69">
        <v>1E-3</v>
      </c>
      <c r="BK69">
        <v>1E-3</v>
      </c>
      <c r="BL69">
        <v>1E-3</v>
      </c>
      <c r="BM69">
        <v>1E-3</v>
      </c>
      <c r="BN69">
        <v>1E-3</v>
      </c>
      <c r="BO69">
        <v>1E-3</v>
      </c>
      <c r="BP69">
        <v>1E-3</v>
      </c>
      <c r="BQ69">
        <v>1E-3</v>
      </c>
      <c r="BR69">
        <v>1E-3</v>
      </c>
      <c r="BS69">
        <v>1E-3</v>
      </c>
      <c r="BT69">
        <v>1E-3</v>
      </c>
      <c r="BU69">
        <v>1E-3</v>
      </c>
      <c r="BV69">
        <v>1E-3</v>
      </c>
      <c r="BW69">
        <v>1E-3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1E-3</v>
      </c>
      <c r="ET69">
        <v>1E-3</v>
      </c>
    </row>
    <row r="70" spans="1:150" x14ac:dyDescent="0.55000000000000004">
      <c r="A70">
        <v>70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1E-3</v>
      </c>
      <c r="AC70">
        <v>1E-3</v>
      </c>
      <c r="AD70">
        <v>1E-3</v>
      </c>
      <c r="AE70">
        <v>1E-3</v>
      </c>
      <c r="AF70">
        <v>1E-3</v>
      </c>
      <c r="AG70">
        <v>1E-3</v>
      </c>
      <c r="AH70">
        <v>1E-3</v>
      </c>
      <c r="AI70">
        <v>1E-3</v>
      </c>
      <c r="AJ70">
        <v>1E-3</v>
      </c>
      <c r="AK70">
        <v>1E-3</v>
      </c>
      <c r="AL70">
        <v>1E-3</v>
      </c>
      <c r="AM70">
        <v>1E-3</v>
      </c>
      <c r="AN70">
        <v>1E-3</v>
      </c>
      <c r="AO70">
        <v>1E-3</v>
      </c>
      <c r="AP70">
        <v>1E-3</v>
      </c>
      <c r="AQ70">
        <v>1E-3</v>
      </c>
      <c r="AR70">
        <v>1E-3</v>
      </c>
      <c r="AS70">
        <v>1E-3</v>
      </c>
      <c r="AT70">
        <v>1E-3</v>
      </c>
      <c r="AU70">
        <v>1E-3</v>
      </c>
      <c r="AV70">
        <v>1E-3</v>
      </c>
      <c r="AW70">
        <v>1E-3</v>
      </c>
      <c r="AX70">
        <v>1E-3</v>
      </c>
      <c r="AY70">
        <v>1E-3</v>
      </c>
      <c r="AZ70">
        <v>1E-3</v>
      </c>
      <c r="BA70">
        <v>1E-3</v>
      </c>
      <c r="BB70">
        <v>1E-3</v>
      </c>
      <c r="BC70">
        <v>1E-3</v>
      </c>
      <c r="BD70">
        <v>1E-3</v>
      </c>
      <c r="BE70">
        <v>1E-3</v>
      </c>
      <c r="BF70">
        <v>1E-3</v>
      </c>
      <c r="BG70">
        <v>1E-3</v>
      </c>
      <c r="BH70">
        <v>1E-3</v>
      </c>
      <c r="BI70">
        <v>1E-3</v>
      </c>
      <c r="BJ70">
        <v>1E-3</v>
      </c>
      <c r="BK70">
        <v>1E-3</v>
      </c>
      <c r="BL70">
        <v>1E-3</v>
      </c>
      <c r="BM70">
        <v>1E-3</v>
      </c>
      <c r="BN70">
        <v>1E-3</v>
      </c>
      <c r="BO70">
        <v>1E-3</v>
      </c>
      <c r="BP70">
        <v>1E-3</v>
      </c>
      <c r="BQ70">
        <v>1E-3</v>
      </c>
      <c r="BR70">
        <v>1E-3</v>
      </c>
      <c r="BS70">
        <v>1E-3</v>
      </c>
      <c r="BT70">
        <v>1E-3</v>
      </c>
      <c r="BU70">
        <v>1E-3</v>
      </c>
      <c r="BV70">
        <v>1E-3</v>
      </c>
      <c r="BW70">
        <v>1E-3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1E-3</v>
      </c>
      <c r="ET70">
        <v>1E-3</v>
      </c>
    </row>
    <row r="71" spans="1:150" x14ac:dyDescent="0.55000000000000004">
      <c r="A71">
        <v>71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1E-3</v>
      </c>
      <c r="AC71">
        <v>1E-3</v>
      </c>
      <c r="AD71">
        <v>1E-3</v>
      </c>
      <c r="AE71">
        <v>1E-3</v>
      </c>
      <c r="AF71">
        <v>1E-3</v>
      </c>
      <c r="AG71">
        <v>1E-3</v>
      </c>
      <c r="AH71">
        <v>1E-3</v>
      </c>
      <c r="AI71">
        <v>1E-3</v>
      </c>
      <c r="AJ71">
        <v>1E-3</v>
      </c>
      <c r="AK71">
        <v>1E-3</v>
      </c>
      <c r="AL71">
        <v>1E-3</v>
      </c>
      <c r="AM71">
        <v>1E-3</v>
      </c>
      <c r="AN71">
        <v>1E-3</v>
      </c>
      <c r="AO71">
        <v>1E-3</v>
      </c>
      <c r="AP71">
        <v>1E-3</v>
      </c>
      <c r="AQ71">
        <v>1E-3</v>
      </c>
      <c r="AR71">
        <v>1E-3</v>
      </c>
      <c r="AS71">
        <v>1E-3</v>
      </c>
      <c r="AT71">
        <v>1E-3</v>
      </c>
      <c r="AU71">
        <v>1E-3</v>
      </c>
      <c r="AV71">
        <v>1E-3</v>
      </c>
      <c r="AW71">
        <v>1E-3</v>
      </c>
      <c r="AX71">
        <v>1E-3</v>
      </c>
      <c r="AY71">
        <v>1E-3</v>
      </c>
      <c r="AZ71">
        <v>1E-3</v>
      </c>
      <c r="BA71">
        <v>1E-3</v>
      </c>
      <c r="BB71">
        <v>1E-3</v>
      </c>
      <c r="BC71">
        <v>1E-3</v>
      </c>
      <c r="BD71">
        <v>1E-3</v>
      </c>
      <c r="BE71">
        <v>1E-3</v>
      </c>
      <c r="BF71">
        <v>1E-3</v>
      </c>
      <c r="BG71">
        <v>1E-3</v>
      </c>
      <c r="BH71">
        <v>1E-3</v>
      </c>
      <c r="BI71">
        <v>1E-3</v>
      </c>
      <c r="BJ71">
        <v>1E-3</v>
      </c>
      <c r="BK71">
        <v>1E-3</v>
      </c>
      <c r="BL71">
        <v>1E-3</v>
      </c>
      <c r="BM71">
        <v>1E-3</v>
      </c>
      <c r="BN71">
        <v>1E-3</v>
      </c>
      <c r="BO71">
        <v>1E-3</v>
      </c>
      <c r="BP71">
        <v>1E-3</v>
      </c>
      <c r="BQ71">
        <v>1E-3</v>
      </c>
      <c r="BR71">
        <v>1E-3</v>
      </c>
      <c r="BS71">
        <v>1E-3</v>
      </c>
      <c r="BT71">
        <v>1E-3</v>
      </c>
      <c r="BU71">
        <v>1E-3</v>
      </c>
      <c r="BV71">
        <v>1E-3</v>
      </c>
      <c r="BW71">
        <v>1E-3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1E-3</v>
      </c>
      <c r="ET71">
        <v>1E-3</v>
      </c>
    </row>
    <row r="72" spans="1:150" x14ac:dyDescent="0.55000000000000004">
      <c r="A72">
        <v>72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1E-3</v>
      </c>
      <c r="AC72">
        <v>1E-3</v>
      </c>
      <c r="AD72">
        <v>1E-3</v>
      </c>
      <c r="AE72">
        <v>1E-3</v>
      </c>
      <c r="AF72">
        <v>1E-3</v>
      </c>
      <c r="AG72">
        <v>1E-3</v>
      </c>
      <c r="AH72">
        <v>1E-3</v>
      </c>
      <c r="AI72">
        <v>1E-3</v>
      </c>
      <c r="AJ72">
        <v>1E-3</v>
      </c>
      <c r="AK72">
        <v>1E-3</v>
      </c>
      <c r="AL72">
        <v>1E-3</v>
      </c>
      <c r="AM72">
        <v>1E-3</v>
      </c>
      <c r="AN72">
        <v>1E-3</v>
      </c>
      <c r="AO72">
        <v>1E-3</v>
      </c>
      <c r="AP72">
        <v>1E-3</v>
      </c>
      <c r="AQ72">
        <v>1E-3</v>
      </c>
      <c r="AR72">
        <v>1E-3</v>
      </c>
      <c r="AS72">
        <v>1E-3</v>
      </c>
      <c r="AT72">
        <v>1E-3</v>
      </c>
      <c r="AU72">
        <v>1E-3</v>
      </c>
      <c r="AV72">
        <v>1E-3</v>
      </c>
      <c r="AW72">
        <v>1E-3</v>
      </c>
      <c r="AX72">
        <v>1E-3</v>
      </c>
      <c r="AY72">
        <v>1E-3</v>
      </c>
      <c r="AZ72">
        <v>1E-3</v>
      </c>
      <c r="BA72">
        <v>1E-3</v>
      </c>
      <c r="BB72">
        <v>1E-3</v>
      </c>
      <c r="BC72">
        <v>1E-3</v>
      </c>
      <c r="BD72">
        <v>1E-3</v>
      </c>
      <c r="BE72">
        <v>1E-3</v>
      </c>
      <c r="BF72">
        <v>1E-3</v>
      </c>
      <c r="BG72">
        <v>1E-3</v>
      </c>
      <c r="BH72">
        <v>1E-3</v>
      </c>
      <c r="BI72">
        <v>1E-3</v>
      </c>
      <c r="BJ72">
        <v>1E-3</v>
      </c>
      <c r="BK72">
        <v>1E-3</v>
      </c>
      <c r="BL72">
        <v>1E-3</v>
      </c>
      <c r="BM72">
        <v>1E-3</v>
      </c>
      <c r="BN72">
        <v>1E-3</v>
      </c>
      <c r="BO72">
        <v>1E-3</v>
      </c>
      <c r="BP72">
        <v>1E-3</v>
      </c>
      <c r="BQ72">
        <v>1E-3</v>
      </c>
      <c r="BR72">
        <v>1E-3</v>
      </c>
      <c r="BS72">
        <v>1E-3</v>
      </c>
      <c r="BT72">
        <v>1E-3</v>
      </c>
      <c r="BU72">
        <v>1E-3</v>
      </c>
      <c r="BV72">
        <v>1E-3</v>
      </c>
      <c r="BW72">
        <v>1E-3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1E-3</v>
      </c>
      <c r="ET72">
        <v>1E-3</v>
      </c>
    </row>
    <row r="73" spans="1:150" x14ac:dyDescent="0.55000000000000004">
      <c r="A73">
        <v>73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1E-3</v>
      </c>
      <c r="AC73">
        <v>1E-3</v>
      </c>
      <c r="AD73">
        <v>1E-3</v>
      </c>
      <c r="AE73">
        <v>1E-3</v>
      </c>
      <c r="AF73">
        <v>1E-3</v>
      </c>
      <c r="AG73">
        <v>1E-3</v>
      </c>
      <c r="AH73">
        <v>1E-3</v>
      </c>
      <c r="AI73">
        <v>1E-3</v>
      </c>
      <c r="AJ73">
        <v>1E-3</v>
      </c>
      <c r="AK73">
        <v>1E-3</v>
      </c>
      <c r="AL73">
        <v>1E-3</v>
      </c>
      <c r="AM73">
        <v>1E-3</v>
      </c>
      <c r="AN73">
        <v>1E-3</v>
      </c>
      <c r="AO73">
        <v>1E-3</v>
      </c>
      <c r="AP73">
        <v>1E-3</v>
      </c>
      <c r="AQ73">
        <v>1E-3</v>
      </c>
      <c r="AR73">
        <v>1E-3</v>
      </c>
      <c r="AS73">
        <v>1E-3</v>
      </c>
      <c r="AT73">
        <v>1E-3</v>
      </c>
      <c r="AU73">
        <v>1E-3</v>
      </c>
      <c r="AV73">
        <v>1E-3</v>
      </c>
      <c r="AW73">
        <v>1E-3</v>
      </c>
      <c r="AX73">
        <v>1E-3</v>
      </c>
      <c r="AY73">
        <v>1E-3</v>
      </c>
      <c r="AZ73">
        <v>1E-3</v>
      </c>
      <c r="BA73">
        <v>1E-3</v>
      </c>
      <c r="BB73">
        <v>1E-3</v>
      </c>
      <c r="BC73">
        <v>1E-3</v>
      </c>
      <c r="BD73">
        <v>1E-3</v>
      </c>
      <c r="BE73">
        <v>1E-3</v>
      </c>
      <c r="BF73">
        <v>1E-3</v>
      </c>
      <c r="BG73">
        <v>1E-3</v>
      </c>
      <c r="BH73">
        <v>1E-3</v>
      </c>
      <c r="BI73">
        <v>1E-3</v>
      </c>
      <c r="BJ73">
        <v>1E-3</v>
      </c>
      <c r="BK73">
        <v>1E-3</v>
      </c>
      <c r="BL73">
        <v>1E-3</v>
      </c>
      <c r="BM73">
        <v>1E-3</v>
      </c>
      <c r="BN73">
        <v>1E-3</v>
      </c>
      <c r="BO73">
        <v>1E-3</v>
      </c>
      <c r="BP73">
        <v>1E-3</v>
      </c>
      <c r="BQ73">
        <v>1E-3</v>
      </c>
      <c r="BR73">
        <v>1E-3</v>
      </c>
      <c r="BS73">
        <v>1E-3</v>
      </c>
      <c r="BT73">
        <v>1E-3</v>
      </c>
      <c r="BU73">
        <v>1E-3</v>
      </c>
      <c r="BV73">
        <v>1E-3</v>
      </c>
      <c r="BW73">
        <v>1E-3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1E-3</v>
      </c>
      <c r="ET73">
        <v>1E-3</v>
      </c>
    </row>
    <row r="74" spans="1:150" x14ac:dyDescent="0.55000000000000004">
      <c r="A74">
        <v>74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1E-3</v>
      </c>
      <c r="AC74">
        <v>1E-3</v>
      </c>
      <c r="AD74">
        <v>1E-3</v>
      </c>
      <c r="AE74">
        <v>1E-3</v>
      </c>
      <c r="AF74">
        <v>1E-3</v>
      </c>
      <c r="AG74">
        <v>1E-3</v>
      </c>
      <c r="AH74">
        <v>1E-3</v>
      </c>
      <c r="AI74">
        <v>1E-3</v>
      </c>
      <c r="AJ74">
        <v>1E-3</v>
      </c>
      <c r="AK74">
        <v>1E-3</v>
      </c>
      <c r="AL74">
        <v>1E-3</v>
      </c>
      <c r="AM74">
        <v>1E-3</v>
      </c>
      <c r="AN74">
        <v>1E-3</v>
      </c>
      <c r="AO74">
        <v>1E-3</v>
      </c>
      <c r="AP74">
        <v>1E-3</v>
      </c>
      <c r="AQ74">
        <v>1E-3</v>
      </c>
      <c r="AR74">
        <v>1E-3</v>
      </c>
      <c r="AS74">
        <v>1E-3</v>
      </c>
      <c r="AT74">
        <v>1E-3</v>
      </c>
      <c r="AU74">
        <v>1E-3</v>
      </c>
      <c r="AV74">
        <v>1E-3</v>
      </c>
      <c r="AW74">
        <v>1E-3</v>
      </c>
      <c r="AX74">
        <v>1E-3</v>
      </c>
      <c r="AY74">
        <v>1E-3</v>
      </c>
      <c r="AZ74">
        <v>1E-3</v>
      </c>
      <c r="BA74">
        <v>1E-3</v>
      </c>
      <c r="BB74">
        <v>1E-3</v>
      </c>
      <c r="BC74">
        <v>1E-3</v>
      </c>
      <c r="BD74">
        <v>1E-3</v>
      </c>
      <c r="BE74">
        <v>1E-3</v>
      </c>
      <c r="BF74">
        <v>1E-3</v>
      </c>
      <c r="BG74">
        <v>1E-3</v>
      </c>
      <c r="BH74">
        <v>1E-3</v>
      </c>
      <c r="BI74">
        <v>1E-3</v>
      </c>
      <c r="BJ74">
        <v>1E-3</v>
      </c>
      <c r="BK74">
        <v>1E-3</v>
      </c>
      <c r="BL74">
        <v>1E-3</v>
      </c>
      <c r="BM74">
        <v>1E-3</v>
      </c>
      <c r="BN74">
        <v>1E-3</v>
      </c>
      <c r="BO74">
        <v>1E-3</v>
      </c>
      <c r="BP74">
        <v>1E-3</v>
      </c>
      <c r="BQ74">
        <v>1E-3</v>
      </c>
      <c r="BR74">
        <v>1E-3</v>
      </c>
      <c r="BS74">
        <v>1E-3</v>
      </c>
      <c r="BT74">
        <v>1E-3</v>
      </c>
      <c r="BU74">
        <v>1E-3</v>
      </c>
      <c r="BV74">
        <v>1E-3</v>
      </c>
      <c r="BW74">
        <v>1E-3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1E-3</v>
      </c>
      <c r="ET74">
        <v>1E-3</v>
      </c>
    </row>
    <row r="75" spans="1:150" x14ac:dyDescent="0.55000000000000004">
      <c r="A75">
        <v>75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1E-3</v>
      </c>
      <c r="AC75">
        <v>1E-3</v>
      </c>
      <c r="AD75">
        <v>1E-3</v>
      </c>
      <c r="AE75">
        <v>1E-3</v>
      </c>
      <c r="AF75">
        <v>1E-3</v>
      </c>
      <c r="AG75">
        <v>1E-3</v>
      </c>
      <c r="AH75">
        <v>1E-3</v>
      </c>
      <c r="AI75">
        <v>1E-3</v>
      </c>
      <c r="AJ75">
        <v>1E-3</v>
      </c>
      <c r="AK75">
        <v>1E-3</v>
      </c>
      <c r="AL75">
        <v>1E-3</v>
      </c>
      <c r="AM75">
        <v>1E-3</v>
      </c>
      <c r="AN75">
        <v>1E-3</v>
      </c>
      <c r="AO75">
        <v>1E-3</v>
      </c>
      <c r="AP75">
        <v>1E-3</v>
      </c>
      <c r="AQ75">
        <v>1E-3</v>
      </c>
      <c r="AR75">
        <v>1E-3</v>
      </c>
      <c r="AS75">
        <v>1E-3</v>
      </c>
      <c r="AT75">
        <v>1E-3</v>
      </c>
      <c r="AU75">
        <v>1E-3</v>
      </c>
      <c r="AV75">
        <v>1E-3</v>
      </c>
      <c r="AW75">
        <v>1E-3</v>
      </c>
      <c r="AX75">
        <v>1E-3</v>
      </c>
      <c r="AY75">
        <v>1E-3</v>
      </c>
      <c r="AZ75">
        <v>1E-3</v>
      </c>
      <c r="BA75">
        <v>1E-3</v>
      </c>
      <c r="BB75">
        <v>1E-3</v>
      </c>
      <c r="BC75">
        <v>1E-3</v>
      </c>
      <c r="BD75">
        <v>1E-3</v>
      </c>
      <c r="BE75">
        <v>1E-3</v>
      </c>
      <c r="BF75">
        <v>1E-3</v>
      </c>
      <c r="BG75">
        <v>1E-3</v>
      </c>
      <c r="BH75">
        <v>1E-3</v>
      </c>
      <c r="BI75">
        <v>1E-3</v>
      </c>
      <c r="BJ75">
        <v>1E-3</v>
      </c>
      <c r="BK75">
        <v>1E-3</v>
      </c>
      <c r="BL75">
        <v>1E-3</v>
      </c>
      <c r="BM75">
        <v>1E-3</v>
      </c>
      <c r="BN75">
        <v>1E-3</v>
      </c>
      <c r="BO75">
        <v>1E-3</v>
      </c>
      <c r="BP75">
        <v>1E-3</v>
      </c>
      <c r="BQ75">
        <v>1E-3</v>
      </c>
      <c r="BR75">
        <v>1E-3</v>
      </c>
      <c r="BS75">
        <v>1E-3</v>
      </c>
      <c r="BT75">
        <v>1E-3</v>
      </c>
      <c r="BU75">
        <v>1E-3</v>
      </c>
      <c r="BV75">
        <v>1E-3</v>
      </c>
      <c r="BW75">
        <v>1E-3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1E-3</v>
      </c>
      <c r="ET75">
        <v>1E-3</v>
      </c>
    </row>
    <row r="76" spans="1:150" x14ac:dyDescent="0.55000000000000004">
      <c r="A76">
        <v>76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1E-3</v>
      </c>
      <c r="AC76">
        <v>1E-3</v>
      </c>
      <c r="AD76">
        <v>1E-3</v>
      </c>
      <c r="AE76">
        <v>1E-3</v>
      </c>
      <c r="AF76">
        <v>1E-3</v>
      </c>
      <c r="AG76">
        <v>1E-3</v>
      </c>
      <c r="AH76">
        <v>1E-3</v>
      </c>
      <c r="AI76">
        <v>1E-3</v>
      </c>
      <c r="AJ76">
        <v>1E-3</v>
      </c>
      <c r="AK76">
        <v>1E-3</v>
      </c>
      <c r="AL76">
        <v>1E-3</v>
      </c>
      <c r="AM76">
        <v>1E-3</v>
      </c>
      <c r="AN76">
        <v>1E-3</v>
      </c>
      <c r="AO76">
        <v>1E-3</v>
      </c>
      <c r="AP76">
        <v>1E-3</v>
      </c>
      <c r="AQ76">
        <v>1E-3</v>
      </c>
      <c r="AR76">
        <v>1E-3</v>
      </c>
      <c r="AS76">
        <v>1E-3</v>
      </c>
      <c r="AT76">
        <v>1E-3</v>
      </c>
      <c r="AU76">
        <v>1E-3</v>
      </c>
      <c r="AV76">
        <v>1E-3</v>
      </c>
      <c r="AW76">
        <v>1E-3</v>
      </c>
      <c r="AX76">
        <v>1E-3</v>
      </c>
      <c r="AY76">
        <v>1E-3</v>
      </c>
      <c r="AZ76">
        <v>1E-3</v>
      </c>
      <c r="BA76">
        <v>1E-3</v>
      </c>
      <c r="BB76">
        <v>1E-3</v>
      </c>
      <c r="BC76">
        <v>1E-3</v>
      </c>
      <c r="BD76">
        <v>1E-3</v>
      </c>
      <c r="BE76">
        <v>1E-3</v>
      </c>
      <c r="BF76">
        <v>1E-3</v>
      </c>
      <c r="BG76">
        <v>1E-3</v>
      </c>
      <c r="BH76">
        <v>1E-3</v>
      </c>
      <c r="BI76">
        <v>1E-3</v>
      </c>
      <c r="BJ76">
        <v>1E-3</v>
      </c>
      <c r="BK76">
        <v>1E-3</v>
      </c>
      <c r="BL76">
        <v>1E-3</v>
      </c>
      <c r="BM76">
        <v>1E-3</v>
      </c>
      <c r="BN76">
        <v>1E-3</v>
      </c>
      <c r="BO76">
        <v>1E-3</v>
      </c>
      <c r="BP76">
        <v>1E-3</v>
      </c>
      <c r="BQ76">
        <v>1E-3</v>
      </c>
      <c r="BR76">
        <v>1E-3</v>
      </c>
      <c r="BS76">
        <v>1E-3</v>
      </c>
      <c r="BT76">
        <v>1E-3</v>
      </c>
      <c r="BU76">
        <v>1E-3</v>
      </c>
      <c r="BV76">
        <v>1E-3</v>
      </c>
      <c r="BW76">
        <v>1E-3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1E-3</v>
      </c>
      <c r="ET76">
        <v>1E-3</v>
      </c>
    </row>
    <row r="77" spans="1:150" x14ac:dyDescent="0.55000000000000004">
      <c r="A77">
        <v>77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1E-3</v>
      </c>
      <c r="AC77">
        <v>1E-3</v>
      </c>
      <c r="AD77">
        <v>1E-3</v>
      </c>
      <c r="AE77">
        <v>1E-3</v>
      </c>
      <c r="AF77">
        <v>1E-3</v>
      </c>
      <c r="AG77">
        <v>1E-3</v>
      </c>
      <c r="AH77">
        <v>1E-3</v>
      </c>
      <c r="AI77">
        <v>1E-3</v>
      </c>
      <c r="AJ77">
        <v>1E-3</v>
      </c>
      <c r="AK77">
        <v>1E-3</v>
      </c>
      <c r="AL77">
        <v>1E-3</v>
      </c>
      <c r="AM77">
        <v>1E-3</v>
      </c>
      <c r="AN77">
        <v>1E-3</v>
      </c>
      <c r="AO77">
        <v>1E-3</v>
      </c>
      <c r="AP77">
        <v>1E-3</v>
      </c>
      <c r="AQ77">
        <v>1E-3</v>
      </c>
      <c r="AR77">
        <v>1E-3</v>
      </c>
      <c r="AS77">
        <v>1E-3</v>
      </c>
      <c r="AT77">
        <v>1E-3</v>
      </c>
      <c r="AU77">
        <v>1E-3</v>
      </c>
      <c r="AV77">
        <v>1E-3</v>
      </c>
      <c r="AW77">
        <v>1E-3</v>
      </c>
      <c r="AX77">
        <v>1E-3</v>
      </c>
      <c r="AY77">
        <v>1E-3</v>
      </c>
      <c r="AZ77">
        <v>1E-3</v>
      </c>
      <c r="BA77">
        <v>1E-3</v>
      </c>
      <c r="BB77">
        <v>1E-3</v>
      </c>
      <c r="BC77">
        <v>1E-3</v>
      </c>
      <c r="BD77">
        <v>1E-3</v>
      </c>
      <c r="BE77">
        <v>1E-3</v>
      </c>
      <c r="BF77">
        <v>1E-3</v>
      </c>
      <c r="BG77">
        <v>1E-3</v>
      </c>
      <c r="BH77">
        <v>1E-3</v>
      </c>
      <c r="BI77">
        <v>1E-3</v>
      </c>
      <c r="BJ77">
        <v>1E-3</v>
      </c>
      <c r="BK77">
        <v>1E-3</v>
      </c>
      <c r="BL77">
        <v>1E-3</v>
      </c>
      <c r="BM77">
        <v>1E-3</v>
      </c>
      <c r="BN77">
        <v>1E-3</v>
      </c>
      <c r="BO77">
        <v>1E-3</v>
      </c>
      <c r="BP77">
        <v>1E-3</v>
      </c>
      <c r="BQ77">
        <v>1E-3</v>
      </c>
      <c r="BR77">
        <v>1E-3</v>
      </c>
      <c r="BS77">
        <v>1E-3</v>
      </c>
      <c r="BT77">
        <v>1E-3</v>
      </c>
      <c r="BU77">
        <v>1E-3</v>
      </c>
      <c r="BV77">
        <v>1E-3</v>
      </c>
      <c r="BW77">
        <v>1E-3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1E-3</v>
      </c>
      <c r="ET77">
        <v>1E-3</v>
      </c>
    </row>
    <row r="78" spans="1:150" x14ac:dyDescent="0.55000000000000004">
      <c r="A78">
        <v>78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1E-3</v>
      </c>
      <c r="AC78">
        <v>1E-3</v>
      </c>
      <c r="AD78">
        <v>1E-3</v>
      </c>
      <c r="AE78">
        <v>1E-3</v>
      </c>
      <c r="AF78">
        <v>1E-3</v>
      </c>
      <c r="AG78">
        <v>1E-3</v>
      </c>
      <c r="AH78">
        <v>1E-3</v>
      </c>
      <c r="AI78">
        <v>1E-3</v>
      </c>
      <c r="AJ78">
        <v>1E-3</v>
      </c>
      <c r="AK78">
        <v>1E-3</v>
      </c>
      <c r="AL78">
        <v>1E-3</v>
      </c>
      <c r="AM78">
        <v>1E-3</v>
      </c>
      <c r="AN78">
        <v>1E-3</v>
      </c>
      <c r="AO78">
        <v>1E-3</v>
      </c>
      <c r="AP78">
        <v>1E-3</v>
      </c>
      <c r="AQ78">
        <v>1E-3</v>
      </c>
      <c r="AR78">
        <v>1E-3</v>
      </c>
      <c r="AS78">
        <v>1E-3</v>
      </c>
      <c r="AT78">
        <v>1E-3</v>
      </c>
      <c r="AU78">
        <v>1E-3</v>
      </c>
      <c r="AV78">
        <v>1E-3</v>
      </c>
      <c r="AW78">
        <v>1E-3</v>
      </c>
      <c r="AX78">
        <v>1E-3</v>
      </c>
      <c r="AY78">
        <v>1E-3</v>
      </c>
      <c r="AZ78">
        <v>1E-3</v>
      </c>
      <c r="BA78">
        <v>1E-3</v>
      </c>
      <c r="BB78">
        <v>1E-3</v>
      </c>
      <c r="BC78">
        <v>1E-3</v>
      </c>
      <c r="BD78">
        <v>1E-3</v>
      </c>
      <c r="BE78">
        <v>1E-3</v>
      </c>
      <c r="BF78">
        <v>1E-3</v>
      </c>
      <c r="BG78">
        <v>1E-3</v>
      </c>
      <c r="BH78">
        <v>1E-3</v>
      </c>
      <c r="BI78">
        <v>1E-3</v>
      </c>
      <c r="BJ78">
        <v>1E-3</v>
      </c>
      <c r="BK78">
        <v>1E-3</v>
      </c>
      <c r="BL78">
        <v>1E-3</v>
      </c>
      <c r="BM78">
        <v>1E-3</v>
      </c>
      <c r="BN78">
        <v>1E-3</v>
      </c>
      <c r="BO78">
        <v>1E-3</v>
      </c>
      <c r="BP78">
        <v>1E-3</v>
      </c>
      <c r="BQ78">
        <v>1E-3</v>
      </c>
      <c r="BR78">
        <v>1E-3</v>
      </c>
      <c r="BS78">
        <v>1E-3</v>
      </c>
      <c r="BT78">
        <v>1E-3</v>
      </c>
      <c r="BU78">
        <v>1E-3</v>
      </c>
      <c r="BV78">
        <v>1E-3</v>
      </c>
      <c r="BW78">
        <v>1E-3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1E-3</v>
      </c>
      <c r="ET78">
        <v>1E-3</v>
      </c>
    </row>
    <row r="79" spans="1:150" x14ac:dyDescent="0.55000000000000004">
      <c r="A79">
        <v>79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1E-3</v>
      </c>
      <c r="AC79">
        <v>1E-3</v>
      </c>
      <c r="AD79">
        <v>1E-3</v>
      </c>
      <c r="AE79">
        <v>1E-3</v>
      </c>
      <c r="AF79">
        <v>1E-3</v>
      </c>
      <c r="AG79">
        <v>1E-3</v>
      </c>
      <c r="AH79">
        <v>1E-3</v>
      </c>
      <c r="AI79">
        <v>1E-3</v>
      </c>
      <c r="AJ79">
        <v>1E-3</v>
      </c>
      <c r="AK79">
        <v>1E-3</v>
      </c>
      <c r="AL79">
        <v>1E-3</v>
      </c>
      <c r="AM79">
        <v>1E-3</v>
      </c>
      <c r="AN79">
        <v>1E-3</v>
      </c>
      <c r="AO79">
        <v>1E-3</v>
      </c>
      <c r="AP79">
        <v>1E-3</v>
      </c>
      <c r="AQ79">
        <v>1E-3</v>
      </c>
      <c r="AR79">
        <v>1E-3</v>
      </c>
      <c r="AS79">
        <v>1E-3</v>
      </c>
      <c r="AT79">
        <v>1E-3</v>
      </c>
      <c r="AU79">
        <v>1E-3</v>
      </c>
      <c r="AV79">
        <v>1E-3</v>
      </c>
      <c r="AW79">
        <v>1E-3</v>
      </c>
      <c r="AX79">
        <v>1E-3</v>
      </c>
      <c r="AY79">
        <v>1E-3</v>
      </c>
      <c r="AZ79">
        <v>1E-3</v>
      </c>
      <c r="BA79">
        <v>1E-3</v>
      </c>
      <c r="BB79">
        <v>1E-3</v>
      </c>
      <c r="BC79">
        <v>1E-3</v>
      </c>
      <c r="BD79">
        <v>1E-3</v>
      </c>
      <c r="BE79">
        <v>1E-3</v>
      </c>
      <c r="BF79">
        <v>1E-3</v>
      </c>
      <c r="BG79">
        <v>1E-3</v>
      </c>
      <c r="BH79">
        <v>1E-3</v>
      </c>
      <c r="BI79">
        <v>1E-3</v>
      </c>
      <c r="BJ79">
        <v>1E-3</v>
      </c>
      <c r="BK79">
        <v>1E-3</v>
      </c>
      <c r="BL79">
        <v>1E-3</v>
      </c>
      <c r="BM79">
        <v>1E-3</v>
      </c>
      <c r="BN79">
        <v>1E-3</v>
      </c>
      <c r="BO79">
        <v>1E-3</v>
      </c>
      <c r="BP79">
        <v>1E-3</v>
      </c>
      <c r="BQ79">
        <v>1E-3</v>
      </c>
      <c r="BR79">
        <v>1E-3</v>
      </c>
      <c r="BS79">
        <v>1E-3</v>
      </c>
      <c r="BT79">
        <v>1E-3</v>
      </c>
      <c r="BU79">
        <v>1E-3</v>
      </c>
      <c r="BV79">
        <v>1E-3</v>
      </c>
      <c r="BW79">
        <v>1E-3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1E-3</v>
      </c>
      <c r="ET79">
        <v>1E-3</v>
      </c>
    </row>
    <row r="80" spans="1:150" x14ac:dyDescent="0.55000000000000004">
      <c r="A80">
        <v>80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1E-3</v>
      </c>
      <c r="AC80">
        <v>1E-3</v>
      </c>
      <c r="AD80">
        <v>1E-3</v>
      </c>
      <c r="AE80">
        <v>1E-3</v>
      </c>
      <c r="AF80">
        <v>1E-3</v>
      </c>
      <c r="AG80">
        <v>1E-3</v>
      </c>
      <c r="AH80">
        <v>1E-3</v>
      </c>
      <c r="AI80">
        <v>1E-3</v>
      </c>
      <c r="AJ80">
        <v>1E-3</v>
      </c>
      <c r="AK80">
        <v>1E-3</v>
      </c>
      <c r="AL80">
        <v>1E-3</v>
      </c>
      <c r="AM80">
        <v>1E-3</v>
      </c>
      <c r="AN80">
        <v>1E-3</v>
      </c>
      <c r="AO80">
        <v>1E-3</v>
      </c>
      <c r="AP80">
        <v>1E-3</v>
      </c>
      <c r="AQ80">
        <v>1E-3</v>
      </c>
      <c r="AR80">
        <v>1E-3</v>
      </c>
      <c r="AS80">
        <v>1E-3</v>
      </c>
      <c r="AT80">
        <v>1E-3</v>
      </c>
      <c r="AU80">
        <v>1E-3</v>
      </c>
      <c r="AV80">
        <v>1E-3</v>
      </c>
      <c r="AW80">
        <v>1E-3</v>
      </c>
      <c r="AX80">
        <v>1E-3</v>
      </c>
      <c r="AY80">
        <v>1E-3</v>
      </c>
      <c r="AZ80">
        <v>1E-3</v>
      </c>
      <c r="BA80">
        <v>1E-3</v>
      </c>
      <c r="BB80">
        <v>1E-3</v>
      </c>
      <c r="BC80">
        <v>1E-3</v>
      </c>
      <c r="BD80">
        <v>1E-3</v>
      </c>
      <c r="BE80">
        <v>1E-3</v>
      </c>
      <c r="BF80">
        <v>1E-3</v>
      </c>
      <c r="BG80">
        <v>1E-3</v>
      </c>
      <c r="BH80">
        <v>1E-3</v>
      </c>
      <c r="BI80">
        <v>1E-3</v>
      </c>
      <c r="BJ80">
        <v>1E-3</v>
      </c>
      <c r="BK80">
        <v>1E-3</v>
      </c>
      <c r="BL80">
        <v>1E-3</v>
      </c>
      <c r="BM80">
        <v>1E-3</v>
      </c>
      <c r="BN80">
        <v>1E-3</v>
      </c>
      <c r="BO80">
        <v>1E-3</v>
      </c>
      <c r="BP80">
        <v>1E-3</v>
      </c>
      <c r="BQ80">
        <v>1E-3</v>
      </c>
      <c r="BR80">
        <v>1E-3</v>
      </c>
      <c r="BS80">
        <v>1E-3</v>
      </c>
      <c r="BT80">
        <v>1E-3</v>
      </c>
      <c r="BU80">
        <v>1E-3</v>
      </c>
      <c r="BV80">
        <v>1E-3</v>
      </c>
      <c r="BW80">
        <v>1E-3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1E-3</v>
      </c>
      <c r="ET80">
        <v>1E-3</v>
      </c>
    </row>
    <row r="81" spans="1:150" x14ac:dyDescent="0.55000000000000004">
      <c r="A81">
        <v>81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1E-3</v>
      </c>
      <c r="AC81">
        <v>1E-3</v>
      </c>
      <c r="AD81">
        <v>1E-3</v>
      </c>
      <c r="AE81">
        <v>1E-3</v>
      </c>
      <c r="AF81">
        <v>1E-3</v>
      </c>
      <c r="AG81">
        <v>1E-3</v>
      </c>
      <c r="AH81">
        <v>1E-3</v>
      </c>
      <c r="AI81">
        <v>1E-3</v>
      </c>
      <c r="AJ81">
        <v>1E-3</v>
      </c>
      <c r="AK81">
        <v>1E-3</v>
      </c>
      <c r="AL81">
        <v>1E-3</v>
      </c>
      <c r="AM81">
        <v>1E-3</v>
      </c>
      <c r="AN81">
        <v>1E-3</v>
      </c>
      <c r="AO81">
        <v>1E-3</v>
      </c>
      <c r="AP81">
        <v>1E-3</v>
      </c>
      <c r="AQ81">
        <v>1E-3</v>
      </c>
      <c r="AR81">
        <v>1E-3</v>
      </c>
      <c r="AS81">
        <v>1E-3</v>
      </c>
      <c r="AT81">
        <v>1E-3</v>
      </c>
      <c r="AU81">
        <v>1E-3</v>
      </c>
      <c r="AV81">
        <v>1E-3</v>
      </c>
      <c r="AW81">
        <v>1E-3</v>
      </c>
      <c r="AX81">
        <v>1E-3</v>
      </c>
      <c r="AY81">
        <v>1E-3</v>
      </c>
      <c r="AZ81">
        <v>1E-3</v>
      </c>
      <c r="BA81">
        <v>1E-3</v>
      </c>
      <c r="BB81">
        <v>1E-3</v>
      </c>
      <c r="BC81">
        <v>1E-3</v>
      </c>
      <c r="BD81">
        <v>1E-3</v>
      </c>
      <c r="BE81">
        <v>1E-3</v>
      </c>
      <c r="BF81">
        <v>1E-3</v>
      </c>
      <c r="BG81">
        <v>1E-3</v>
      </c>
      <c r="BH81">
        <v>1E-3</v>
      </c>
      <c r="BI81">
        <v>1E-3</v>
      </c>
      <c r="BJ81">
        <v>1E-3</v>
      </c>
      <c r="BK81">
        <v>1E-3</v>
      </c>
      <c r="BL81">
        <v>1E-3</v>
      </c>
      <c r="BM81">
        <v>1E-3</v>
      </c>
      <c r="BN81">
        <v>1E-3</v>
      </c>
      <c r="BO81">
        <v>1E-3</v>
      </c>
      <c r="BP81">
        <v>1E-3</v>
      </c>
      <c r="BQ81">
        <v>1E-3</v>
      </c>
      <c r="BR81">
        <v>1E-3</v>
      </c>
      <c r="BS81">
        <v>1E-3</v>
      </c>
      <c r="BT81">
        <v>1E-3</v>
      </c>
      <c r="BU81">
        <v>1E-3</v>
      </c>
      <c r="BV81">
        <v>1E-3</v>
      </c>
      <c r="BW81">
        <v>1E-3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1E-3</v>
      </c>
      <c r="ET81">
        <v>1E-3</v>
      </c>
    </row>
    <row r="82" spans="1:150" x14ac:dyDescent="0.55000000000000004">
      <c r="A82">
        <v>82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1E-3</v>
      </c>
      <c r="AC82">
        <v>1E-3</v>
      </c>
      <c r="AD82">
        <v>1E-3</v>
      </c>
      <c r="AE82">
        <v>1E-3</v>
      </c>
      <c r="AF82">
        <v>1E-3</v>
      </c>
      <c r="AG82">
        <v>1E-3</v>
      </c>
      <c r="AH82">
        <v>1E-3</v>
      </c>
      <c r="AI82">
        <v>1E-3</v>
      </c>
      <c r="AJ82">
        <v>1E-3</v>
      </c>
      <c r="AK82">
        <v>1E-3</v>
      </c>
      <c r="AL82">
        <v>1E-3</v>
      </c>
      <c r="AM82">
        <v>1E-3</v>
      </c>
      <c r="AN82">
        <v>1E-3</v>
      </c>
      <c r="AO82">
        <v>1E-3</v>
      </c>
      <c r="AP82">
        <v>1E-3</v>
      </c>
      <c r="AQ82">
        <v>1E-3</v>
      </c>
      <c r="AR82">
        <v>1E-3</v>
      </c>
      <c r="AS82">
        <v>1E-3</v>
      </c>
      <c r="AT82">
        <v>1E-3</v>
      </c>
      <c r="AU82">
        <v>1E-3</v>
      </c>
      <c r="AV82">
        <v>1E-3</v>
      </c>
      <c r="AW82">
        <v>1E-3</v>
      </c>
      <c r="AX82">
        <v>1E-3</v>
      </c>
      <c r="AY82">
        <v>1E-3</v>
      </c>
      <c r="AZ82">
        <v>1E-3</v>
      </c>
      <c r="BA82">
        <v>1E-3</v>
      </c>
      <c r="BB82">
        <v>1E-3</v>
      </c>
      <c r="BC82">
        <v>1E-3</v>
      </c>
      <c r="BD82">
        <v>1E-3</v>
      </c>
      <c r="BE82">
        <v>1E-3</v>
      </c>
      <c r="BF82">
        <v>1E-3</v>
      </c>
      <c r="BG82">
        <v>1E-3</v>
      </c>
      <c r="BH82">
        <v>1E-3</v>
      </c>
      <c r="BI82">
        <v>1E-3</v>
      </c>
      <c r="BJ82">
        <v>1E-3</v>
      </c>
      <c r="BK82">
        <v>1E-3</v>
      </c>
      <c r="BL82">
        <v>1E-3</v>
      </c>
      <c r="BM82">
        <v>1E-3</v>
      </c>
      <c r="BN82">
        <v>1E-3</v>
      </c>
      <c r="BO82">
        <v>1E-3</v>
      </c>
      <c r="BP82">
        <v>1E-3</v>
      </c>
      <c r="BQ82">
        <v>1E-3</v>
      </c>
      <c r="BR82">
        <v>1E-3</v>
      </c>
      <c r="BS82">
        <v>1E-3</v>
      </c>
      <c r="BT82">
        <v>1E-3</v>
      </c>
      <c r="BU82">
        <v>1E-3</v>
      </c>
      <c r="BV82">
        <v>1E-3</v>
      </c>
      <c r="BW82">
        <v>1E-3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1E-3</v>
      </c>
      <c r="ET82">
        <v>1E-3</v>
      </c>
    </row>
    <row r="83" spans="1:150" x14ac:dyDescent="0.55000000000000004">
      <c r="A83">
        <v>83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1E-3</v>
      </c>
      <c r="AC83">
        <v>1E-3</v>
      </c>
      <c r="AD83">
        <v>1E-3</v>
      </c>
      <c r="AE83">
        <v>1E-3</v>
      </c>
      <c r="AF83">
        <v>1E-3</v>
      </c>
      <c r="AG83">
        <v>1E-3</v>
      </c>
      <c r="AH83">
        <v>1E-3</v>
      </c>
      <c r="AI83">
        <v>1E-3</v>
      </c>
      <c r="AJ83">
        <v>1E-3</v>
      </c>
      <c r="AK83">
        <v>1E-3</v>
      </c>
      <c r="AL83">
        <v>1E-3</v>
      </c>
      <c r="AM83">
        <v>1E-3</v>
      </c>
      <c r="AN83">
        <v>1E-3</v>
      </c>
      <c r="AO83">
        <v>1E-3</v>
      </c>
      <c r="AP83">
        <v>1E-3</v>
      </c>
      <c r="AQ83">
        <v>1E-3</v>
      </c>
      <c r="AR83">
        <v>1E-3</v>
      </c>
      <c r="AS83">
        <v>1E-3</v>
      </c>
      <c r="AT83">
        <v>1E-3</v>
      </c>
      <c r="AU83">
        <v>1E-3</v>
      </c>
      <c r="AV83">
        <v>1E-3</v>
      </c>
      <c r="AW83">
        <v>1E-3</v>
      </c>
      <c r="AX83">
        <v>1E-3</v>
      </c>
      <c r="AY83">
        <v>1E-3</v>
      </c>
      <c r="AZ83">
        <v>1E-3</v>
      </c>
      <c r="BA83">
        <v>1E-3</v>
      </c>
      <c r="BB83">
        <v>1E-3</v>
      </c>
      <c r="BC83">
        <v>1E-3</v>
      </c>
      <c r="BD83">
        <v>1E-3</v>
      </c>
      <c r="BE83">
        <v>1E-3</v>
      </c>
      <c r="BF83">
        <v>1E-3</v>
      </c>
      <c r="BG83">
        <v>1E-3</v>
      </c>
      <c r="BH83">
        <v>1E-3</v>
      </c>
      <c r="BI83">
        <v>1E-3</v>
      </c>
      <c r="BJ83">
        <v>1E-3</v>
      </c>
      <c r="BK83">
        <v>1E-3</v>
      </c>
      <c r="BL83">
        <v>1E-3</v>
      </c>
      <c r="BM83">
        <v>1E-3</v>
      </c>
      <c r="BN83">
        <v>1E-3</v>
      </c>
      <c r="BO83">
        <v>1E-3</v>
      </c>
      <c r="BP83">
        <v>1E-3</v>
      </c>
      <c r="BQ83">
        <v>1E-3</v>
      </c>
      <c r="BR83">
        <v>1E-3</v>
      </c>
      <c r="BS83">
        <v>1E-3</v>
      </c>
      <c r="BT83">
        <v>1E-3</v>
      </c>
      <c r="BU83">
        <v>1E-3</v>
      </c>
      <c r="BV83">
        <v>1E-3</v>
      </c>
      <c r="BW83">
        <v>1E-3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1E-3</v>
      </c>
      <c r="ET83">
        <v>1E-3</v>
      </c>
    </row>
    <row r="84" spans="1:150" x14ac:dyDescent="0.55000000000000004">
      <c r="A84">
        <v>84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1E-3</v>
      </c>
      <c r="AC84">
        <v>1E-3</v>
      </c>
      <c r="AD84">
        <v>1E-3</v>
      </c>
      <c r="AE84">
        <v>1E-3</v>
      </c>
      <c r="AF84">
        <v>1E-3</v>
      </c>
      <c r="AG84">
        <v>1E-3</v>
      </c>
      <c r="AH84">
        <v>1E-3</v>
      </c>
      <c r="AI84">
        <v>1E-3</v>
      </c>
      <c r="AJ84">
        <v>1E-3</v>
      </c>
      <c r="AK84">
        <v>1E-3</v>
      </c>
      <c r="AL84">
        <v>1E-3</v>
      </c>
      <c r="AM84">
        <v>1E-3</v>
      </c>
      <c r="AN84">
        <v>1E-3</v>
      </c>
      <c r="AO84">
        <v>1E-3</v>
      </c>
      <c r="AP84">
        <v>1E-3</v>
      </c>
      <c r="AQ84">
        <v>1E-3</v>
      </c>
      <c r="AR84">
        <v>1E-3</v>
      </c>
      <c r="AS84">
        <v>1E-3</v>
      </c>
      <c r="AT84">
        <v>1E-3</v>
      </c>
      <c r="AU84">
        <v>1E-3</v>
      </c>
      <c r="AV84">
        <v>1E-3</v>
      </c>
      <c r="AW84">
        <v>1E-3</v>
      </c>
      <c r="AX84">
        <v>1E-3</v>
      </c>
      <c r="AY84">
        <v>1E-3</v>
      </c>
      <c r="AZ84">
        <v>1E-3</v>
      </c>
      <c r="BA84">
        <v>1E-3</v>
      </c>
      <c r="BB84">
        <v>1E-3</v>
      </c>
      <c r="BC84">
        <v>1E-3</v>
      </c>
      <c r="BD84">
        <v>1E-3</v>
      </c>
      <c r="BE84">
        <v>1E-3</v>
      </c>
      <c r="BF84">
        <v>1E-3</v>
      </c>
      <c r="BG84">
        <v>1E-3</v>
      </c>
      <c r="BH84">
        <v>1E-3</v>
      </c>
      <c r="BI84">
        <v>1E-3</v>
      </c>
      <c r="BJ84">
        <v>1E-3</v>
      </c>
      <c r="BK84">
        <v>1E-3</v>
      </c>
      <c r="BL84">
        <v>1E-3</v>
      </c>
      <c r="BM84">
        <v>1E-3</v>
      </c>
      <c r="BN84">
        <v>1E-3</v>
      </c>
      <c r="BO84">
        <v>1E-3</v>
      </c>
      <c r="BP84">
        <v>1E-3</v>
      </c>
      <c r="BQ84">
        <v>1E-3</v>
      </c>
      <c r="BR84">
        <v>1E-3</v>
      </c>
      <c r="BS84">
        <v>1E-3</v>
      </c>
      <c r="BT84">
        <v>1E-3</v>
      </c>
      <c r="BU84">
        <v>1E-3</v>
      </c>
      <c r="BV84">
        <v>1E-3</v>
      </c>
      <c r="BW84">
        <v>1E-3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1E-3</v>
      </c>
      <c r="ET84">
        <v>1E-3</v>
      </c>
    </row>
    <row r="85" spans="1:150" x14ac:dyDescent="0.55000000000000004">
      <c r="A85">
        <v>85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1E-3</v>
      </c>
      <c r="AC85">
        <v>1E-3</v>
      </c>
      <c r="AD85">
        <v>1E-3</v>
      </c>
      <c r="AE85">
        <v>1E-3</v>
      </c>
      <c r="AF85">
        <v>1E-3</v>
      </c>
      <c r="AG85">
        <v>1E-3</v>
      </c>
      <c r="AH85">
        <v>1E-3</v>
      </c>
      <c r="AI85">
        <v>1E-3</v>
      </c>
      <c r="AJ85">
        <v>1E-3</v>
      </c>
      <c r="AK85">
        <v>1E-3</v>
      </c>
      <c r="AL85">
        <v>1E-3</v>
      </c>
      <c r="AM85">
        <v>1E-3</v>
      </c>
      <c r="AN85">
        <v>1E-3</v>
      </c>
      <c r="AO85">
        <v>1E-3</v>
      </c>
      <c r="AP85">
        <v>1E-3</v>
      </c>
      <c r="AQ85">
        <v>1E-3</v>
      </c>
      <c r="AR85">
        <v>1E-3</v>
      </c>
      <c r="AS85">
        <v>1E-3</v>
      </c>
      <c r="AT85">
        <v>1E-3</v>
      </c>
      <c r="AU85">
        <v>1E-3</v>
      </c>
      <c r="AV85">
        <v>1E-3</v>
      </c>
      <c r="AW85">
        <v>1E-3</v>
      </c>
      <c r="AX85">
        <v>1E-3</v>
      </c>
      <c r="AY85">
        <v>1E-3</v>
      </c>
      <c r="AZ85">
        <v>1E-3</v>
      </c>
      <c r="BA85">
        <v>1E-3</v>
      </c>
      <c r="BB85">
        <v>1E-3</v>
      </c>
      <c r="BC85">
        <v>1E-3</v>
      </c>
      <c r="BD85">
        <v>1E-3</v>
      </c>
      <c r="BE85">
        <v>1E-3</v>
      </c>
      <c r="BF85">
        <v>1E-3</v>
      </c>
      <c r="BG85">
        <v>1E-3</v>
      </c>
      <c r="BH85">
        <v>1E-3</v>
      </c>
      <c r="BI85">
        <v>1E-3</v>
      </c>
      <c r="BJ85">
        <v>1E-3</v>
      </c>
      <c r="BK85">
        <v>1E-3</v>
      </c>
      <c r="BL85">
        <v>1E-3</v>
      </c>
      <c r="BM85">
        <v>1E-3</v>
      </c>
      <c r="BN85">
        <v>1E-3</v>
      </c>
      <c r="BO85">
        <v>1E-3</v>
      </c>
      <c r="BP85">
        <v>1E-3</v>
      </c>
      <c r="BQ85">
        <v>1E-3</v>
      </c>
      <c r="BR85">
        <v>1E-3</v>
      </c>
      <c r="BS85">
        <v>1E-3</v>
      </c>
      <c r="BT85">
        <v>1E-3</v>
      </c>
      <c r="BU85">
        <v>1E-3</v>
      </c>
      <c r="BV85">
        <v>1E-3</v>
      </c>
      <c r="BW85">
        <v>1E-3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1E-3</v>
      </c>
      <c r="ET85">
        <v>1E-3</v>
      </c>
    </row>
    <row r="86" spans="1:150" x14ac:dyDescent="0.55000000000000004">
      <c r="A86">
        <v>86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1E-3</v>
      </c>
      <c r="AC86">
        <v>1E-3</v>
      </c>
      <c r="AD86">
        <v>1E-3</v>
      </c>
      <c r="AE86">
        <v>1E-3</v>
      </c>
      <c r="AF86">
        <v>1E-3</v>
      </c>
      <c r="AG86">
        <v>1E-3</v>
      </c>
      <c r="AH86">
        <v>1E-3</v>
      </c>
      <c r="AI86">
        <v>1E-3</v>
      </c>
      <c r="AJ86">
        <v>1E-3</v>
      </c>
      <c r="AK86">
        <v>1E-3</v>
      </c>
      <c r="AL86">
        <v>1E-3</v>
      </c>
      <c r="AM86">
        <v>1E-3</v>
      </c>
      <c r="AN86">
        <v>1E-3</v>
      </c>
      <c r="AO86">
        <v>1E-3</v>
      </c>
      <c r="AP86">
        <v>1E-3</v>
      </c>
      <c r="AQ86">
        <v>1E-3</v>
      </c>
      <c r="AR86">
        <v>1E-3</v>
      </c>
      <c r="AS86">
        <v>1E-3</v>
      </c>
      <c r="AT86">
        <v>1E-3</v>
      </c>
      <c r="AU86">
        <v>1E-3</v>
      </c>
      <c r="AV86">
        <v>1E-3</v>
      </c>
      <c r="AW86">
        <v>1E-3</v>
      </c>
      <c r="AX86">
        <v>1E-3</v>
      </c>
      <c r="AY86">
        <v>1E-3</v>
      </c>
      <c r="AZ86">
        <v>1E-3</v>
      </c>
      <c r="BA86">
        <v>1E-3</v>
      </c>
      <c r="BB86">
        <v>1E-3</v>
      </c>
      <c r="BC86">
        <v>1E-3</v>
      </c>
      <c r="BD86">
        <v>1E-3</v>
      </c>
      <c r="BE86">
        <v>1E-3</v>
      </c>
      <c r="BF86">
        <v>1E-3</v>
      </c>
      <c r="BG86">
        <v>1E-3</v>
      </c>
      <c r="BH86">
        <v>1E-3</v>
      </c>
      <c r="BI86">
        <v>1E-3</v>
      </c>
      <c r="BJ86">
        <v>1E-3</v>
      </c>
      <c r="BK86">
        <v>1E-3</v>
      </c>
      <c r="BL86">
        <v>1E-3</v>
      </c>
      <c r="BM86">
        <v>1E-3</v>
      </c>
      <c r="BN86">
        <v>1E-3</v>
      </c>
      <c r="BO86">
        <v>1E-3</v>
      </c>
      <c r="BP86">
        <v>1E-3</v>
      </c>
      <c r="BQ86">
        <v>1E-3</v>
      </c>
      <c r="BR86">
        <v>1E-3</v>
      </c>
      <c r="BS86">
        <v>1E-3</v>
      </c>
      <c r="BT86">
        <v>1E-3</v>
      </c>
      <c r="BU86">
        <v>1E-3</v>
      </c>
      <c r="BV86">
        <v>1E-3</v>
      </c>
      <c r="BW86">
        <v>1E-3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1E-3</v>
      </c>
      <c r="ET86">
        <v>1E-3</v>
      </c>
    </row>
    <row r="87" spans="1:150" x14ac:dyDescent="0.55000000000000004">
      <c r="A87">
        <v>87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1E-3</v>
      </c>
      <c r="AC87">
        <v>1E-3</v>
      </c>
      <c r="AD87">
        <v>1E-3</v>
      </c>
      <c r="AE87">
        <v>1E-3</v>
      </c>
      <c r="AF87">
        <v>1E-3</v>
      </c>
      <c r="AG87">
        <v>1E-3</v>
      </c>
      <c r="AH87">
        <v>1E-3</v>
      </c>
      <c r="AI87">
        <v>1E-3</v>
      </c>
      <c r="AJ87">
        <v>1E-3</v>
      </c>
      <c r="AK87">
        <v>1E-3</v>
      </c>
      <c r="AL87">
        <v>1E-3</v>
      </c>
      <c r="AM87">
        <v>1E-3</v>
      </c>
      <c r="AN87">
        <v>1E-3</v>
      </c>
      <c r="AO87">
        <v>1E-3</v>
      </c>
      <c r="AP87">
        <v>1E-3</v>
      </c>
      <c r="AQ87">
        <v>1E-3</v>
      </c>
      <c r="AR87">
        <v>1E-3</v>
      </c>
      <c r="AS87">
        <v>1E-3</v>
      </c>
      <c r="AT87">
        <v>1E-3</v>
      </c>
      <c r="AU87">
        <v>1E-3</v>
      </c>
      <c r="AV87">
        <v>1E-3</v>
      </c>
      <c r="AW87">
        <v>1E-3</v>
      </c>
      <c r="AX87">
        <v>1E-3</v>
      </c>
      <c r="AY87">
        <v>1E-3</v>
      </c>
      <c r="AZ87">
        <v>1E-3</v>
      </c>
      <c r="BA87">
        <v>1E-3</v>
      </c>
      <c r="BB87">
        <v>1E-3</v>
      </c>
      <c r="BC87">
        <v>1E-3</v>
      </c>
      <c r="BD87">
        <v>1E-3</v>
      </c>
      <c r="BE87">
        <v>1E-3</v>
      </c>
      <c r="BF87">
        <v>1E-3</v>
      </c>
      <c r="BG87">
        <v>1E-3</v>
      </c>
      <c r="BH87">
        <v>1E-3</v>
      </c>
      <c r="BI87">
        <v>1E-3</v>
      </c>
      <c r="BJ87">
        <v>1E-3</v>
      </c>
      <c r="BK87">
        <v>1E-3</v>
      </c>
      <c r="BL87">
        <v>1E-3</v>
      </c>
      <c r="BM87">
        <v>1E-3</v>
      </c>
      <c r="BN87">
        <v>1E-3</v>
      </c>
      <c r="BO87">
        <v>1E-3</v>
      </c>
      <c r="BP87">
        <v>1E-3</v>
      </c>
      <c r="BQ87">
        <v>1E-3</v>
      </c>
      <c r="BR87">
        <v>1E-3</v>
      </c>
      <c r="BS87">
        <v>1E-3</v>
      </c>
      <c r="BT87">
        <v>1E-3</v>
      </c>
      <c r="BU87">
        <v>1E-3</v>
      </c>
      <c r="BV87">
        <v>1E-3</v>
      </c>
      <c r="BW87">
        <v>1E-3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1E-3</v>
      </c>
      <c r="ET87">
        <v>1E-3</v>
      </c>
    </row>
    <row r="88" spans="1:150" x14ac:dyDescent="0.55000000000000004">
      <c r="A88">
        <v>88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1E-3</v>
      </c>
      <c r="AC88">
        <v>1E-3</v>
      </c>
      <c r="AD88">
        <v>1E-3</v>
      </c>
      <c r="AE88">
        <v>1E-3</v>
      </c>
      <c r="AF88">
        <v>1E-3</v>
      </c>
      <c r="AG88">
        <v>1E-3</v>
      </c>
      <c r="AH88">
        <v>1E-3</v>
      </c>
      <c r="AI88">
        <v>1E-3</v>
      </c>
      <c r="AJ88">
        <v>1E-3</v>
      </c>
      <c r="AK88">
        <v>1E-3</v>
      </c>
      <c r="AL88">
        <v>1E-3</v>
      </c>
      <c r="AM88">
        <v>1E-3</v>
      </c>
      <c r="AN88">
        <v>1E-3</v>
      </c>
      <c r="AO88">
        <v>1E-3</v>
      </c>
      <c r="AP88">
        <v>1E-3</v>
      </c>
      <c r="AQ88">
        <v>1E-3</v>
      </c>
      <c r="AR88">
        <v>1E-3</v>
      </c>
      <c r="AS88">
        <v>1E-3</v>
      </c>
      <c r="AT88">
        <v>1E-3</v>
      </c>
      <c r="AU88">
        <v>1E-3</v>
      </c>
      <c r="AV88">
        <v>1E-3</v>
      </c>
      <c r="AW88">
        <v>1E-3</v>
      </c>
      <c r="AX88">
        <v>1E-3</v>
      </c>
      <c r="AY88">
        <v>1E-3</v>
      </c>
      <c r="AZ88">
        <v>1E-3</v>
      </c>
      <c r="BA88">
        <v>1E-3</v>
      </c>
      <c r="BB88">
        <v>1E-3</v>
      </c>
      <c r="BC88">
        <v>1E-3</v>
      </c>
      <c r="BD88">
        <v>1E-3</v>
      </c>
      <c r="BE88">
        <v>1E-3</v>
      </c>
      <c r="BF88">
        <v>1E-3</v>
      </c>
      <c r="BG88">
        <v>1E-3</v>
      </c>
      <c r="BH88">
        <v>1E-3</v>
      </c>
      <c r="BI88">
        <v>1E-3</v>
      </c>
      <c r="BJ88">
        <v>1E-3</v>
      </c>
      <c r="BK88">
        <v>1E-3</v>
      </c>
      <c r="BL88">
        <v>1E-3</v>
      </c>
      <c r="BM88">
        <v>1E-3</v>
      </c>
      <c r="BN88">
        <v>1E-3</v>
      </c>
      <c r="BO88">
        <v>1E-3</v>
      </c>
      <c r="BP88">
        <v>1E-3</v>
      </c>
      <c r="BQ88">
        <v>1E-3</v>
      </c>
      <c r="BR88">
        <v>1E-3</v>
      </c>
      <c r="BS88">
        <v>1E-3</v>
      </c>
      <c r="BT88">
        <v>1E-3</v>
      </c>
      <c r="BU88">
        <v>1E-3</v>
      </c>
      <c r="BV88">
        <v>1E-3</v>
      </c>
      <c r="BW88">
        <v>1E-3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1E-3</v>
      </c>
      <c r="ET88">
        <v>1E-3</v>
      </c>
    </row>
    <row r="89" spans="1:150" x14ac:dyDescent="0.55000000000000004">
      <c r="A89">
        <v>89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1E-3</v>
      </c>
      <c r="AC89">
        <v>1E-3</v>
      </c>
      <c r="AD89">
        <v>1E-3</v>
      </c>
      <c r="AE89">
        <v>1E-3</v>
      </c>
      <c r="AF89">
        <v>1E-3</v>
      </c>
      <c r="AG89">
        <v>1E-3</v>
      </c>
      <c r="AH89">
        <v>1E-3</v>
      </c>
      <c r="AI89">
        <v>1E-3</v>
      </c>
      <c r="AJ89">
        <v>1E-3</v>
      </c>
      <c r="AK89">
        <v>1E-3</v>
      </c>
      <c r="AL89">
        <v>1E-3</v>
      </c>
      <c r="AM89">
        <v>1E-3</v>
      </c>
      <c r="AN89">
        <v>1E-3</v>
      </c>
      <c r="AO89">
        <v>1E-3</v>
      </c>
      <c r="AP89">
        <v>1E-3</v>
      </c>
      <c r="AQ89">
        <v>1E-3</v>
      </c>
      <c r="AR89">
        <v>1E-3</v>
      </c>
      <c r="AS89">
        <v>1E-3</v>
      </c>
      <c r="AT89">
        <v>1E-3</v>
      </c>
      <c r="AU89">
        <v>1E-3</v>
      </c>
      <c r="AV89">
        <v>1E-3</v>
      </c>
      <c r="AW89">
        <v>1E-3</v>
      </c>
      <c r="AX89">
        <v>1E-3</v>
      </c>
      <c r="AY89">
        <v>1E-3</v>
      </c>
      <c r="AZ89">
        <v>1E-3</v>
      </c>
      <c r="BA89">
        <v>1E-3</v>
      </c>
      <c r="BB89">
        <v>1E-3</v>
      </c>
      <c r="BC89">
        <v>1E-3</v>
      </c>
      <c r="BD89">
        <v>1E-3</v>
      </c>
      <c r="BE89">
        <v>1E-3</v>
      </c>
      <c r="BF89">
        <v>1E-3</v>
      </c>
      <c r="BG89">
        <v>1E-3</v>
      </c>
      <c r="BH89">
        <v>1E-3</v>
      </c>
      <c r="BI89">
        <v>1E-3</v>
      </c>
      <c r="BJ89">
        <v>1E-3</v>
      </c>
      <c r="BK89">
        <v>1E-3</v>
      </c>
      <c r="BL89">
        <v>1E-3</v>
      </c>
      <c r="BM89">
        <v>1E-3</v>
      </c>
      <c r="BN89">
        <v>1E-3</v>
      </c>
      <c r="BO89">
        <v>1E-3</v>
      </c>
      <c r="BP89">
        <v>1E-3</v>
      </c>
      <c r="BQ89">
        <v>1E-3</v>
      </c>
      <c r="BR89">
        <v>1E-3</v>
      </c>
      <c r="BS89">
        <v>1E-3</v>
      </c>
      <c r="BT89">
        <v>1E-3</v>
      </c>
      <c r="BU89">
        <v>1E-3</v>
      </c>
      <c r="BV89">
        <v>1E-3</v>
      </c>
      <c r="BW89">
        <v>1E-3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1E-3</v>
      </c>
      <c r="ET89">
        <v>1E-3</v>
      </c>
    </row>
    <row r="90" spans="1:150" x14ac:dyDescent="0.55000000000000004">
      <c r="A90">
        <v>90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1E-3</v>
      </c>
      <c r="AC90">
        <v>1E-3</v>
      </c>
      <c r="AD90">
        <v>1E-3</v>
      </c>
      <c r="AE90">
        <v>1E-3</v>
      </c>
      <c r="AF90">
        <v>1E-3</v>
      </c>
      <c r="AG90">
        <v>1E-3</v>
      </c>
      <c r="AH90">
        <v>1E-3</v>
      </c>
      <c r="AI90">
        <v>1E-3</v>
      </c>
      <c r="AJ90">
        <v>1E-3</v>
      </c>
      <c r="AK90">
        <v>1E-3</v>
      </c>
      <c r="AL90">
        <v>1E-3</v>
      </c>
      <c r="AM90">
        <v>1E-3</v>
      </c>
      <c r="AN90">
        <v>1E-3</v>
      </c>
      <c r="AO90">
        <v>1E-3</v>
      </c>
      <c r="AP90">
        <v>1E-3</v>
      </c>
      <c r="AQ90">
        <v>1E-3</v>
      </c>
      <c r="AR90">
        <v>1E-3</v>
      </c>
      <c r="AS90">
        <v>1E-3</v>
      </c>
      <c r="AT90">
        <v>1E-3</v>
      </c>
      <c r="AU90">
        <v>1E-3</v>
      </c>
      <c r="AV90">
        <v>1E-3</v>
      </c>
      <c r="AW90">
        <v>1E-3</v>
      </c>
      <c r="AX90">
        <v>1E-3</v>
      </c>
      <c r="AY90">
        <v>1E-3</v>
      </c>
      <c r="AZ90">
        <v>1E-3</v>
      </c>
      <c r="BA90">
        <v>1E-3</v>
      </c>
      <c r="BB90">
        <v>1E-3</v>
      </c>
      <c r="BC90">
        <v>1E-3</v>
      </c>
      <c r="BD90">
        <v>1E-3</v>
      </c>
      <c r="BE90">
        <v>1E-3</v>
      </c>
      <c r="BF90">
        <v>1E-3</v>
      </c>
      <c r="BG90">
        <v>1E-3</v>
      </c>
      <c r="BH90">
        <v>1E-3</v>
      </c>
      <c r="BI90">
        <v>1E-3</v>
      </c>
      <c r="BJ90">
        <v>1E-3</v>
      </c>
      <c r="BK90">
        <v>1E-3</v>
      </c>
      <c r="BL90">
        <v>1E-3</v>
      </c>
      <c r="BM90">
        <v>1E-3</v>
      </c>
      <c r="BN90">
        <v>1E-3</v>
      </c>
      <c r="BO90">
        <v>1E-3</v>
      </c>
      <c r="BP90">
        <v>1E-3</v>
      </c>
      <c r="BQ90">
        <v>1E-3</v>
      </c>
      <c r="BR90">
        <v>1E-3</v>
      </c>
      <c r="BS90">
        <v>1E-3</v>
      </c>
      <c r="BT90">
        <v>1E-3</v>
      </c>
      <c r="BU90">
        <v>1E-3</v>
      </c>
      <c r="BV90">
        <v>1E-3</v>
      </c>
      <c r="BW90">
        <v>1E-3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1E-3</v>
      </c>
      <c r="ET90">
        <v>1E-3</v>
      </c>
    </row>
    <row r="91" spans="1:150" x14ac:dyDescent="0.55000000000000004">
      <c r="A91">
        <v>91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1E-3</v>
      </c>
      <c r="AC91">
        <v>1E-3</v>
      </c>
      <c r="AD91">
        <v>1E-3</v>
      </c>
      <c r="AE91">
        <v>1E-3</v>
      </c>
      <c r="AF91">
        <v>1E-3</v>
      </c>
      <c r="AG91">
        <v>1E-3</v>
      </c>
      <c r="AH91">
        <v>1E-3</v>
      </c>
      <c r="AI91">
        <v>1E-3</v>
      </c>
      <c r="AJ91">
        <v>1E-3</v>
      </c>
      <c r="AK91">
        <v>1E-3</v>
      </c>
      <c r="AL91">
        <v>1E-3</v>
      </c>
      <c r="AM91">
        <v>1E-3</v>
      </c>
      <c r="AN91">
        <v>1E-3</v>
      </c>
      <c r="AO91">
        <v>1E-3</v>
      </c>
      <c r="AP91">
        <v>1E-3</v>
      </c>
      <c r="AQ91">
        <v>1E-3</v>
      </c>
      <c r="AR91">
        <v>1E-3</v>
      </c>
      <c r="AS91">
        <v>1E-3</v>
      </c>
      <c r="AT91">
        <v>1E-3</v>
      </c>
      <c r="AU91">
        <v>1E-3</v>
      </c>
      <c r="AV91">
        <v>1E-3</v>
      </c>
      <c r="AW91">
        <v>1E-3</v>
      </c>
      <c r="AX91">
        <v>1E-3</v>
      </c>
      <c r="AY91">
        <v>1E-3</v>
      </c>
      <c r="AZ91">
        <v>1E-3</v>
      </c>
      <c r="BA91">
        <v>1E-3</v>
      </c>
      <c r="BB91">
        <v>1E-3</v>
      </c>
      <c r="BC91">
        <v>1E-3</v>
      </c>
      <c r="BD91">
        <v>1E-3</v>
      </c>
      <c r="BE91">
        <v>1E-3</v>
      </c>
      <c r="BF91">
        <v>1E-3</v>
      </c>
      <c r="BG91">
        <v>1E-3</v>
      </c>
      <c r="BH91">
        <v>1E-3</v>
      </c>
      <c r="BI91">
        <v>1E-3</v>
      </c>
      <c r="BJ91">
        <v>1E-3</v>
      </c>
      <c r="BK91">
        <v>1E-3</v>
      </c>
      <c r="BL91">
        <v>1E-3</v>
      </c>
      <c r="BM91">
        <v>1E-3</v>
      </c>
      <c r="BN91">
        <v>1E-3</v>
      </c>
      <c r="BO91">
        <v>1E-3</v>
      </c>
      <c r="BP91">
        <v>1E-3</v>
      </c>
      <c r="BQ91">
        <v>1E-3</v>
      </c>
      <c r="BR91">
        <v>1E-3</v>
      </c>
      <c r="BS91">
        <v>1E-3</v>
      </c>
      <c r="BT91">
        <v>1E-3</v>
      </c>
      <c r="BU91">
        <v>1E-3</v>
      </c>
      <c r="BV91">
        <v>1E-3</v>
      </c>
      <c r="BW91">
        <v>1E-3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1E-3</v>
      </c>
      <c r="ET91">
        <v>1E-3</v>
      </c>
    </row>
    <row r="92" spans="1:150" x14ac:dyDescent="0.55000000000000004">
      <c r="A92">
        <v>92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1E-3</v>
      </c>
      <c r="AC92">
        <v>1E-3</v>
      </c>
      <c r="AD92">
        <v>1E-3</v>
      </c>
      <c r="AE92">
        <v>1E-3</v>
      </c>
      <c r="AF92">
        <v>1E-3</v>
      </c>
      <c r="AG92">
        <v>1E-3</v>
      </c>
      <c r="AH92">
        <v>1E-3</v>
      </c>
      <c r="AI92">
        <v>1E-3</v>
      </c>
      <c r="AJ92">
        <v>1E-3</v>
      </c>
      <c r="AK92">
        <v>1E-3</v>
      </c>
      <c r="AL92">
        <v>1E-3</v>
      </c>
      <c r="AM92">
        <v>1E-3</v>
      </c>
      <c r="AN92">
        <v>1E-3</v>
      </c>
      <c r="AO92">
        <v>1E-3</v>
      </c>
      <c r="AP92">
        <v>1E-3</v>
      </c>
      <c r="AQ92">
        <v>1E-3</v>
      </c>
      <c r="AR92">
        <v>1E-3</v>
      </c>
      <c r="AS92">
        <v>1E-3</v>
      </c>
      <c r="AT92">
        <v>1E-3</v>
      </c>
      <c r="AU92">
        <v>1E-3</v>
      </c>
      <c r="AV92">
        <v>1E-3</v>
      </c>
      <c r="AW92">
        <v>1E-3</v>
      </c>
      <c r="AX92">
        <v>1E-3</v>
      </c>
      <c r="AY92">
        <v>1E-3</v>
      </c>
      <c r="AZ92">
        <v>1E-3</v>
      </c>
      <c r="BA92">
        <v>1E-3</v>
      </c>
      <c r="BB92">
        <v>1E-3</v>
      </c>
      <c r="BC92">
        <v>1E-3</v>
      </c>
      <c r="BD92">
        <v>1E-3</v>
      </c>
      <c r="BE92">
        <v>1E-3</v>
      </c>
      <c r="BF92">
        <v>1E-3</v>
      </c>
      <c r="BG92">
        <v>1E-3</v>
      </c>
      <c r="BH92">
        <v>1E-3</v>
      </c>
      <c r="BI92">
        <v>1E-3</v>
      </c>
      <c r="BJ92">
        <v>1E-3</v>
      </c>
      <c r="BK92">
        <v>1E-3</v>
      </c>
      <c r="BL92">
        <v>1E-3</v>
      </c>
      <c r="BM92">
        <v>1E-3</v>
      </c>
      <c r="BN92">
        <v>1E-3</v>
      </c>
      <c r="BO92">
        <v>1E-3</v>
      </c>
      <c r="BP92">
        <v>1E-3</v>
      </c>
      <c r="BQ92">
        <v>1E-3</v>
      </c>
      <c r="BR92">
        <v>1E-3</v>
      </c>
      <c r="BS92">
        <v>1E-3</v>
      </c>
      <c r="BT92">
        <v>1E-3</v>
      </c>
      <c r="BU92">
        <v>1E-3</v>
      </c>
      <c r="BV92">
        <v>1E-3</v>
      </c>
      <c r="BW92">
        <v>1E-3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1E-3</v>
      </c>
      <c r="ET92">
        <v>1E-3</v>
      </c>
    </row>
    <row r="93" spans="1:150" x14ac:dyDescent="0.55000000000000004">
      <c r="A93">
        <v>93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1E-3</v>
      </c>
      <c r="AC93">
        <v>1E-3</v>
      </c>
      <c r="AD93">
        <v>1E-3</v>
      </c>
      <c r="AE93">
        <v>1E-3</v>
      </c>
      <c r="AF93">
        <v>1E-3</v>
      </c>
      <c r="AG93">
        <v>1E-3</v>
      </c>
      <c r="AH93">
        <v>1E-3</v>
      </c>
      <c r="AI93">
        <v>1E-3</v>
      </c>
      <c r="AJ93">
        <v>1E-3</v>
      </c>
      <c r="AK93">
        <v>1E-3</v>
      </c>
      <c r="AL93">
        <v>1E-3</v>
      </c>
      <c r="AM93">
        <v>1E-3</v>
      </c>
      <c r="AN93">
        <v>1E-3</v>
      </c>
      <c r="AO93">
        <v>1E-3</v>
      </c>
      <c r="AP93">
        <v>1E-3</v>
      </c>
      <c r="AQ93">
        <v>1E-3</v>
      </c>
      <c r="AR93">
        <v>1E-3</v>
      </c>
      <c r="AS93">
        <v>1E-3</v>
      </c>
      <c r="AT93">
        <v>1E-3</v>
      </c>
      <c r="AU93">
        <v>1E-3</v>
      </c>
      <c r="AV93">
        <v>1E-3</v>
      </c>
      <c r="AW93">
        <v>1E-3</v>
      </c>
      <c r="AX93">
        <v>1E-3</v>
      </c>
      <c r="AY93">
        <v>1E-3</v>
      </c>
      <c r="AZ93">
        <v>1E-3</v>
      </c>
      <c r="BA93">
        <v>1E-3</v>
      </c>
      <c r="BB93">
        <v>1E-3</v>
      </c>
      <c r="BC93">
        <v>1E-3</v>
      </c>
      <c r="BD93">
        <v>1E-3</v>
      </c>
      <c r="BE93">
        <v>1E-3</v>
      </c>
      <c r="BF93">
        <v>1E-3</v>
      </c>
      <c r="BG93">
        <v>1E-3</v>
      </c>
      <c r="BH93">
        <v>1E-3</v>
      </c>
      <c r="BI93">
        <v>1E-3</v>
      </c>
      <c r="BJ93">
        <v>1E-3</v>
      </c>
      <c r="BK93">
        <v>1E-3</v>
      </c>
      <c r="BL93">
        <v>1E-3</v>
      </c>
      <c r="BM93">
        <v>1E-3</v>
      </c>
      <c r="BN93">
        <v>1E-3</v>
      </c>
      <c r="BO93">
        <v>1E-3</v>
      </c>
      <c r="BP93">
        <v>1E-3</v>
      </c>
      <c r="BQ93">
        <v>1E-3</v>
      </c>
      <c r="BR93">
        <v>1E-3</v>
      </c>
      <c r="BS93">
        <v>1E-3</v>
      </c>
      <c r="BT93">
        <v>1E-3</v>
      </c>
      <c r="BU93">
        <v>1E-3</v>
      </c>
      <c r="BV93">
        <v>1E-3</v>
      </c>
      <c r="BW93">
        <v>1E-3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1E-3</v>
      </c>
      <c r="ET93">
        <v>1E-3</v>
      </c>
    </row>
    <row r="94" spans="1:150" x14ac:dyDescent="0.55000000000000004">
      <c r="A94">
        <v>94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1E-3</v>
      </c>
      <c r="AC94">
        <v>1E-3</v>
      </c>
      <c r="AD94">
        <v>1E-3</v>
      </c>
      <c r="AE94">
        <v>1E-3</v>
      </c>
      <c r="AF94">
        <v>1E-3</v>
      </c>
      <c r="AG94">
        <v>1E-3</v>
      </c>
      <c r="AH94">
        <v>1E-3</v>
      </c>
      <c r="AI94">
        <v>1E-3</v>
      </c>
      <c r="AJ94">
        <v>1E-3</v>
      </c>
      <c r="AK94">
        <v>1E-3</v>
      </c>
      <c r="AL94">
        <v>1E-3</v>
      </c>
      <c r="AM94">
        <v>1E-3</v>
      </c>
      <c r="AN94">
        <v>1E-3</v>
      </c>
      <c r="AO94">
        <v>1E-3</v>
      </c>
      <c r="AP94">
        <v>1E-3</v>
      </c>
      <c r="AQ94">
        <v>1E-3</v>
      </c>
      <c r="AR94">
        <v>1E-3</v>
      </c>
      <c r="AS94">
        <v>1E-3</v>
      </c>
      <c r="AT94">
        <v>1E-3</v>
      </c>
      <c r="AU94">
        <v>1E-3</v>
      </c>
      <c r="AV94">
        <v>1E-3</v>
      </c>
      <c r="AW94">
        <v>1E-3</v>
      </c>
      <c r="AX94">
        <v>1E-3</v>
      </c>
      <c r="AY94">
        <v>1E-3</v>
      </c>
      <c r="AZ94">
        <v>1E-3</v>
      </c>
      <c r="BA94">
        <v>1E-3</v>
      </c>
      <c r="BB94">
        <v>1E-3</v>
      </c>
      <c r="BC94">
        <v>1E-3</v>
      </c>
      <c r="BD94">
        <v>1E-3</v>
      </c>
      <c r="BE94">
        <v>1E-3</v>
      </c>
      <c r="BF94">
        <v>1E-3</v>
      </c>
      <c r="BG94">
        <v>1E-3</v>
      </c>
      <c r="BH94">
        <v>1E-3</v>
      </c>
      <c r="BI94">
        <v>1E-3</v>
      </c>
      <c r="BJ94">
        <v>1E-3</v>
      </c>
      <c r="BK94">
        <v>1E-3</v>
      </c>
      <c r="BL94">
        <v>1E-3</v>
      </c>
      <c r="BM94">
        <v>1E-3</v>
      </c>
      <c r="BN94">
        <v>1E-3</v>
      </c>
      <c r="BO94">
        <v>1E-3</v>
      </c>
      <c r="BP94">
        <v>1E-3</v>
      </c>
      <c r="BQ94">
        <v>1E-3</v>
      </c>
      <c r="BR94">
        <v>1E-3</v>
      </c>
      <c r="BS94">
        <v>1E-3</v>
      </c>
      <c r="BT94">
        <v>1E-3</v>
      </c>
      <c r="BU94">
        <v>1E-3</v>
      </c>
      <c r="BV94">
        <v>1E-3</v>
      </c>
      <c r="BW94">
        <v>1E-3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1E-3</v>
      </c>
      <c r="ET94">
        <v>1E-3</v>
      </c>
    </row>
    <row r="95" spans="1:150" x14ac:dyDescent="0.55000000000000004">
      <c r="A95">
        <v>95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1E-3</v>
      </c>
      <c r="AC95">
        <v>1E-3</v>
      </c>
      <c r="AD95">
        <v>1E-3</v>
      </c>
      <c r="AE95">
        <v>1E-3</v>
      </c>
      <c r="AF95">
        <v>1E-3</v>
      </c>
      <c r="AG95">
        <v>1E-3</v>
      </c>
      <c r="AH95">
        <v>1E-3</v>
      </c>
      <c r="AI95">
        <v>1E-3</v>
      </c>
      <c r="AJ95">
        <v>1E-3</v>
      </c>
      <c r="AK95">
        <v>1E-3</v>
      </c>
      <c r="AL95">
        <v>1E-3</v>
      </c>
      <c r="AM95">
        <v>1E-3</v>
      </c>
      <c r="AN95">
        <v>1E-3</v>
      </c>
      <c r="AO95">
        <v>1E-3</v>
      </c>
      <c r="AP95">
        <v>1E-3</v>
      </c>
      <c r="AQ95">
        <v>1E-3</v>
      </c>
      <c r="AR95">
        <v>1E-3</v>
      </c>
      <c r="AS95">
        <v>1E-3</v>
      </c>
      <c r="AT95">
        <v>1E-3</v>
      </c>
      <c r="AU95">
        <v>1E-3</v>
      </c>
      <c r="AV95">
        <v>1E-3</v>
      </c>
      <c r="AW95">
        <v>1E-3</v>
      </c>
      <c r="AX95">
        <v>1E-3</v>
      </c>
      <c r="AY95">
        <v>1E-3</v>
      </c>
      <c r="AZ95">
        <v>1E-3</v>
      </c>
      <c r="BA95">
        <v>1E-3</v>
      </c>
      <c r="BB95">
        <v>1E-3</v>
      </c>
      <c r="BC95">
        <v>1E-3</v>
      </c>
      <c r="BD95">
        <v>1E-3</v>
      </c>
      <c r="BE95">
        <v>1E-3</v>
      </c>
      <c r="BF95">
        <v>1E-3</v>
      </c>
      <c r="BG95">
        <v>1E-3</v>
      </c>
      <c r="BH95">
        <v>1E-3</v>
      </c>
      <c r="BI95">
        <v>1E-3</v>
      </c>
      <c r="BJ95">
        <v>1E-3</v>
      </c>
      <c r="BK95">
        <v>1E-3</v>
      </c>
      <c r="BL95">
        <v>1E-3</v>
      </c>
      <c r="BM95">
        <v>1E-3</v>
      </c>
      <c r="BN95">
        <v>1E-3</v>
      </c>
      <c r="BO95">
        <v>1E-3</v>
      </c>
      <c r="BP95">
        <v>1E-3</v>
      </c>
      <c r="BQ95">
        <v>1E-3</v>
      </c>
      <c r="BR95">
        <v>1E-3</v>
      </c>
      <c r="BS95">
        <v>1E-3</v>
      </c>
      <c r="BT95">
        <v>1E-3</v>
      </c>
      <c r="BU95">
        <v>1E-3</v>
      </c>
      <c r="BV95">
        <v>1E-3</v>
      </c>
      <c r="BW95">
        <v>1E-3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1E-3</v>
      </c>
      <c r="ET95">
        <v>1E-3</v>
      </c>
    </row>
    <row r="96" spans="1:150" x14ac:dyDescent="0.55000000000000004">
      <c r="A96">
        <v>96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1E-3</v>
      </c>
      <c r="AC96">
        <v>1E-3</v>
      </c>
      <c r="AD96">
        <v>1E-3</v>
      </c>
      <c r="AE96">
        <v>1E-3</v>
      </c>
      <c r="AF96">
        <v>1E-3</v>
      </c>
      <c r="AG96">
        <v>1E-3</v>
      </c>
      <c r="AH96">
        <v>1E-3</v>
      </c>
      <c r="AI96">
        <v>1E-3</v>
      </c>
      <c r="AJ96">
        <v>1E-3</v>
      </c>
      <c r="AK96">
        <v>1E-3</v>
      </c>
      <c r="AL96">
        <v>1E-3</v>
      </c>
      <c r="AM96">
        <v>1E-3</v>
      </c>
      <c r="AN96">
        <v>1E-3</v>
      </c>
      <c r="AO96">
        <v>1E-3</v>
      </c>
      <c r="AP96">
        <v>1E-3</v>
      </c>
      <c r="AQ96">
        <v>1E-3</v>
      </c>
      <c r="AR96">
        <v>1E-3</v>
      </c>
      <c r="AS96">
        <v>1E-3</v>
      </c>
      <c r="AT96">
        <v>1E-3</v>
      </c>
      <c r="AU96">
        <v>1E-3</v>
      </c>
      <c r="AV96">
        <v>1E-3</v>
      </c>
      <c r="AW96">
        <v>1E-3</v>
      </c>
      <c r="AX96">
        <v>1E-3</v>
      </c>
      <c r="AY96">
        <v>1E-3</v>
      </c>
      <c r="AZ96">
        <v>1E-3</v>
      </c>
      <c r="BA96">
        <v>1E-3</v>
      </c>
      <c r="BB96">
        <v>1E-3</v>
      </c>
      <c r="BC96">
        <v>1E-3</v>
      </c>
      <c r="BD96">
        <v>1E-3</v>
      </c>
      <c r="BE96">
        <v>1E-3</v>
      </c>
      <c r="BF96">
        <v>1E-3</v>
      </c>
      <c r="BG96">
        <v>1E-3</v>
      </c>
      <c r="BH96">
        <v>1E-3</v>
      </c>
      <c r="BI96">
        <v>1E-3</v>
      </c>
      <c r="BJ96">
        <v>1E-3</v>
      </c>
      <c r="BK96">
        <v>1E-3</v>
      </c>
      <c r="BL96">
        <v>1E-3</v>
      </c>
      <c r="BM96">
        <v>1E-3</v>
      </c>
      <c r="BN96">
        <v>1E-3</v>
      </c>
      <c r="BO96">
        <v>1E-3</v>
      </c>
      <c r="BP96">
        <v>1E-3</v>
      </c>
      <c r="BQ96">
        <v>1E-3</v>
      </c>
      <c r="BR96">
        <v>1E-3</v>
      </c>
      <c r="BS96">
        <v>1E-3</v>
      </c>
      <c r="BT96">
        <v>1E-3</v>
      </c>
      <c r="BU96">
        <v>1E-3</v>
      </c>
      <c r="BV96">
        <v>1E-3</v>
      </c>
      <c r="BW96">
        <v>1E-3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1E-3</v>
      </c>
      <c r="ET96">
        <v>1E-3</v>
      </c>
    </row>
    <row r="97" spans="1:150" x14ac:dyDescent="0.55000000000000004">
      <c r="A97">
        <v>97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1E-3</v>
      </c>
      <c r="AC97">
        <v>1E-3</v>
      </c>
      <c r="AD97">
        <v>1E-3</v>
      </c>
      <c r="AE97">
        <v>1E-3</v>
      </c>
      <c r="AF97">
        <v>1E-3</v>
      </c>
      <c r="AG97">
        <v>1E-3</v>
      </c>
      <c r="AH97">
        <v>1E-3</v>
      </c>
      <c r="AI97">
        <v>1E-3</v>
      </c>
      <c r="AJ97">
        <v>1E-3</v>
      </c>
      <c r="AK97">
        <v>1E-3</v>
      </c>
      <c r="AL97">
        <v>1E-3</v>
      </c>
      <c r="AM97">
        <v>1E-3</v>
      </c>
      <c r="AN97">
        <v>1E-3</v>
      </c>
      <c r="AO97">
        <v>1E-3</v>
      </c>
      <c r="AP97">
        <v>1E-3</v>
      </c>
      <c r="AQ97">
        <v>1E-3</v>
      </c>
      <c r="AR97">
        <v>1E-3</v>
      </c>
      <c r="AS97">
        <v>1E-3</v>
      </c>
      <c r="AT97">
        <v>1E-3</v>
      </c>
      <c r="AU97">
        <v>1E-3</v>
      </c>
      <c r="AV97">
        <v>1E-3</v>
      </c>
      <c r="AW97">
        <v>1E-3</v>
      </c>
      <c r="AX97">
        <v>1E-3</v>
      </c>
      <c r="AY97">
        <v>1E-3</v>
      </c>
      <c r="AZ97">
        <v>1E-3</v>
      </c>
      <c r="BA97">
        <v>1E-3</v>
      </c>
      <c r="BB97">
        <v>1E-3</v>
      </c>
      <c r="BC97">
        <v>1E-3</v>
      </c>
      <c r="BD97">
        <v>1E-3</v>
      </c>
      <c r="BE97">
        <v>1E-3</v>
      </c>
      <c r="BF97">
        <v>1E-3</v>
      </c>
      <c r="BG97">
        <v>1E-3</v>
      </c>
      <c r="BH97">
        <v>1E-3</v>
      </c>
      <c r="BI97">
        <v>1E-3</v>
      </c>
      <c r="BJ97">
        <v>1E-3</v>
      </c>
      <c r="BK97">
        <v>1E-3</v>
      </c>
      <c r="BL97">
        <v>1E-3</v>
      </c>
      <c r="BM97">
        <v>1E-3</v>
      </c>
      <c r="BN97">
        <v>1E-3</v>
      </c>
      <c r="BO97">
        <v>1E-3</v>
      </c>
      <c r="BP97">
        <v>1E-3</v>
      </c>
      <c r="BQ97">
        <v>1E-3</v>
      </c>
      <c r="BR97">
        <v>1E-3</v>
      </c>
      <c r="BS97">
        <v>1E-3</v>
      </c>
      <c r="BT97">
        <v>1E-3</v>
      </c>
      <c r="BU97">
        <v>1E-3</v>
      </c>
      <c r="BV97">
        <v>1E-3</v>
      </c>
      <c r="BW97">
        <v>1E-3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1E-3</v>
      </c>
      <c r="ET97">
        <v>1E-3</v>
      </c>
    </row>
    <row r="98" spans="1:150" x14ac:dyDescent="0.55000000000000004">
      <c r="A98">
        <v>98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1E-3</v>
      </c>
      <c r="AC98">
        <v>1E-3</v>
      </c>
      <c r="AD98">
        <v>1E-3</v>
      </c>
      <c r="AE98">
        <v>1E-3</v>
      </c>
      <c r="AF98">
        <v>1E-3</v>
      </c>
      <c r="AG98">
        <v>1E-3</v>
      </c>
      <c r="AH98">
        <v>1E-3</v>
      </c>
      <c r="AI98">
        <v>1E-3</v>
      </c>
      <c r="AJ98">
        <v>1E-3</v>
      </c>
      <c r="AK98">
        <v>1E-3</v>
      </c>
      <c r="AL98">
        <v>1E-3</v>
      </c>
      <c r="AM98">
        <v>1E-3</v>
      </c>
      <c r="AN98">
        <v>1E-3</v>
      </c>
      <c r="AO98">
        <v>1E-3</v>
      </c>
      <c r="AP98">
        <v>1E-3</v>
      </c>
      <c r="AQ98">
        <v>1E-3</v>
      </c>
      <c r="AR98">
        <v>1E-3</v>
      </c>
      <c r="AS98">
        <v>1E-3</v>
      </c>
      <c r="AT98">
        <v>1E-3</v>
      </c>
      <c r="AU98">
        <v>1E-3</v>
      </c>
      <c r="AV98">
        <v>1E-3</v>
      </c>
      <c r="AW98">
        <v>1E-3</v>
      </c>
      <c r="AX98">
        <v>1E-3</v>
      </c>
      <c r="AY98">
        <v>1E-3</v>
      </c>
      <c r="AZ98">
        <v>1E-3</v>
      </c>
      <c r="BA98">
        <v>1E-3</v>
      </c>
      <c r="BB98">
        <v>1E-3</v>
      </c>
      <c r="BC98">
        <v>1E-3</v>
      </c>
      <c r="BD98">
        <v>1E-3</v>
      </c>
      <c r="BE98">
        <v>1E-3</v>
      </c>
      <c r="BF98">
        <v>1E-3</v>
      </c>
      <c r="BG98">
        <v>1E-3</v>
      </c>
      <c r="BH98">
        <v>1E-3</v>
      </c>
      <c r="BI98">
        <v>1E-3</v>
      </c>
      <c r="BJ98">
        <v>1E-3</v>
      </c>
      <c r="BK98">
        <v>1E-3</v>
      </c>
      <c r="BL98">
        <v>1E-3</v>
      </c>
      <c r="BM98">
        <v>1E-3</v>
      </c>
      <c r="BN98">
        <v>1E-3</v>
      </c>
      <c r="BO98">
        <v>1E-3</v>
      </c>
      <c r="BP98">
        <v>1E-3</v>
      </c>
      <c r="BQ98">
        <v>1E-3</v>
      </c>
      <c r="BR98">
        <v>1E-3</v>
      </c>
      <c r="BS98">
        <v>1E-3</v>
      </c>
      <c r="BT98">
        <v>1E-3</v>
      </c>
      <c r="BU98">
        <v>1E-3</v>
      </c>
      <c r="BV98">
        <v>1E-3</v>
      </c>
      <c r="BW98">
        <v>1E-3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1E-3</v>
      </c>
      <c r="ET98">
        <v>1E-3</v>
      </c>
    </row>
    <row r="99" spans="1:150" x14ac:dyDescent="0.55000000000000004">
      <c r="A99">
        <v>99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1E-3</v>
      </c>
      <c r="AC99">
        <v>1E-3</v>
      </c>
      <c r="AD99">
        <v>1E-3</v>
      </c>
      <c r="AE99">
        <v>1E-3</v>
      </c>
      <c r="AF99">
        <v>1E-3</v>
      </c>
      <c r="AG99">
        <v>1E-3</v>
      </c>
      <c r="AH99">
        <v>1E-3</v>
      </c>
      <c r="AI99">
        <v>1E-3</v>
      </c>
      <c r="AJ99">
        <v>1E-3</v>
      </c>
      <c r="AK99">
        <v>1E-3</v>
      </c>
      <c r="AL99">
        <v>1E-3</v>
      </c>
      <c r="AM99">
        <v>1E-3</v>
      </c>
      <c r="AN99">
        <v>1E-3</v>
      </c>
      <c r="AO99">
        <v>1E-3</v>
      </c>
      <c r="AP99">
        <v>1E-3</v>
      </c>
      <c r="AQ99">
        <v>1E-3</v>
      </c>
      <c r="AR99">
        <v>1E-3</v>
      </c>
      <c r="AS99">
        <v>1E-3</v>
      </c>
      <c r="AT99">
        <v>1E-3</v>
      </c>
      <c r="AU99">
        <v>1E-3</v>
      </c>
      <c r="AV99">
        <v>1E-3</v>
      </c>
      <c r="AW99">
        <v>1E-3</v>
      </c>
      <c r="AX99">
        <v>1E-3</v>
      </c>
      <c r="AY99">
        <v>1E-3</v>
      </c>
      <c r="AZ99">
        <v>1E-3</v>
      </c>
      <c r="BA99">
        <v>1E-3</v>
      </c>
      <c r="BB99">
        <v>1E-3</v>
      </c>
      <c r="BC99">
        <v>1E-3</v>
      </c>
      <c r="BD99">
        <v>1E-3</v>
      </c>
      <c r="BE99">
        <v>1E-3</v>
      </c>
      <c r="BF99">
        <v>1E-3</v>
      </c>
      <c r="BG99">
        <v>1E-3</v>
      </c>
      <c r="BH99">
        <v>1E-3</v>
      </c>
      <c r="BI99">
        <v>1E-3</v>
      </c>
      <c r="BJ99">
        <v>1E-3</v>
      </c>
      <c r="BK99">
        <v>1E-3</v>
      </c>
      <c r="BL99">
        <v>1E-3</v>
      </c>
      <c r="BM99">
        <v>1E-3</v>
      </c>
      <c r="BN99">
        <v>1E-3</v>
      </c>
      <c r="BO99">
        <v>1E-3</v>
      </c>
      <c r="BP99">
        <v>1E-3</v>
      </c>
      <c r="BQ99">
        <v>1E-3</v>
      </c>
      <c r="BR99">
        <v>1E-3</v>
      </c>
      <c r="BS99">
        <v>1E-3</v>
      </c>
      <c r="BT99">
        <v>1E-3</v>
      </c>
      <c r="BU99">
        <v>1E-3</v>
      </c>
      <c r="BV99">
        <v>1E-3</v>
      </c>
      <c r="BW99">
        <v>1E-3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1E-3</v>
      </c>
      <c r="ET99">
        <v>1E-3</v>
      </c>
    </row>
    <row r="100" spans="1:150" x14ac:dyDescent="0.55000000000000004">
      <c r="A100">
        <v>100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1E-3</v>
      </c>
      <c r="AC100">
        <v>1E-3</v>
      </c>
      <c r="AD100">
        <v>1E-3</v>
      </c>
      <c r="AE100">
        <v>1E-3</v>
      </c>
      <c r="AF100">
        <v>1E-3</v>
      </c>
      <c r="AG100">
        <v>1E-3</v>
      </c>
      <c r="AH100">
        <v>1E-3</v>
      </c>
      <c r="AI100">
        <v>1E-3</v>
      </c>
      <c r="AJ100">
        <v>1E-3</v>
      </c>
      <c r="AK100">
        <v>1E-3</v>
      </c>
      <c r="AL100">
        <v>1E-3</v>
      </c>
      <c r="AM100">
        <v>1E-3</v>
      </c>
      <c r="AN100">
        <v>1E-3</v>
      </c>
      <c r="AO100">
        <v>1E-3</v>
      </c>
      <c r="AP100">
        <v>1E-3</v>
      </c>
      <c r="AQ100">
        <v>1E-3</v>
      </c>
      <c r="AR100">
        <v>1E-3</v>
      </c>
      <c r="AS100">
        <v>1E-3</v>
      </c>
      <c r="AT100">
        <v>1E-3</v>
      </c>
      <c r="AU100">
        <v>1E-3</v>
      </c>
      <c r="AV100">
        <v>1E-3</v>
      </c>
      <c r="AW100">
        <v>1E-3</v>
      </c>
      <c r="AX100">
        <v>1E-3</v>
      </c>
      <c r="AY100">
        <v>1E-3</v>
      </c>
      <c r="AZ100">
        <v>1E-3</v>
      </c>
      <c r="BA100">
        <v>1E-3</v>
      </c>
      <c r="BB100">
        <v>1E-3</v>
      </c>
      <c r="BC100">
        <v>1E-3</v>
      </c>
      <c r="BD100">
        <v>1E-3</v>
      </c>
      <c r="BE100">
        <v>1E-3</v>
      </c>
      <c r="BF100">
        <v>1E-3</v>
      </c>
      <c r="BG100">
        <v>1E-3</v>
      </c>
      <c r="BH100">
        <v>1E-3</v>
      </c>
      <c r="BI100">
        <v>1E-3</v>
      </c>
      <c r="BJ100">
        <v>1E-3</v>
      </c>
      <c r="BK100">
        <v>1E-3</v>
      </c>
      <c r="BL100">
        <v>1E-3</v>
      </c>
      <c r="BM100">
        <v>1E-3</v>
      </c>
      <c r="BN100">
        <v>1E-3</v>
      </c>
      <c r="BO100">
        <v>1E-3</v>
      </c>
      <c r="BP100">
        <v>1E-3</v>
      </c>
      <c r="BQ100">
        <v>1E-3</v>
      </c>
      <c r="BR100">
        <v>1E-3</v>
      </c>
      <c r="BS100">
        <v>1E-3</v>
      </c>
      <c r="BT100">
        <v>1E-3</v>
      </c>
      <c r="BU100">
        <v>1E-3</v>
      </c>
      <c r="BV100">
        <v>1E-3</v>
      </c>
      <c r="BW100">
        <v>1E-3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1E-3</v>
      </c>
      <c r="ET100">
        <v>1E-3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151</vt:i4>
      </vt:variant>
    </vt:vector>
  </HeadingPairs>
  <TitlesOfParts>
    <vt:vector size="157" baseType="lpstr">
      <vt:lpstr>Content</vt:lpstr>
      <vt:lpstr>Data</vt:lpstr>
      <vt:lpstr>Start</vt:lpstr>
      <vt:lpstr>Structural Parameters</vt:lpstr>
      <vt:lpstr>Baseline</vt:lpstr>
      <vt:lpstr>Scenario</vt:lpstr>
      <vt:lpstr>fire0_1_p</vt:lpstr>
      <vt:lpstr>fire0_2_p</vt:lpstr>
      <vt:lpstr>floods0_1_p</vt:lpstr>
      <vt:lpstr>floods0_2_p</vt:lpstr>
      <vt:lpstr>H0_p</vt:lpstr>
      <vt:lpstr>heatwave0_1_p</vt:lpstr>
      <vt:lpstr>heatwave0_2_p</vt:lpstr>
      <vt:lpstr>hurs0_1_p</vt:lpstr>
      <vt:lpstr>hurs0_2_p</vt:lpstr>
      <vt:lpstr>iGA_1_p</vt:lpstr>
      <vt:lpstr>iGA_10_p</vt:lpstr>
      <vt:lpstr>iGA_11_p</vt:lpstr>
      <vt:lpstr>iGA_12_p</vt:lpstr>
      <vt:lpstr>iGA_2_p</vt:lpstr>
      <vt:lpstr>iGA_3_p</vt:lpstr>
      <vt:lpstr>iGA_4_p</vt:lpstr>
      <vt:lpstr>iGA_5_p</vt:lpstr>
      <vt:lpstr>iGA_6_p</vt:lpstr>
      <vt:lpstr>iGA_7_p</vt:lpstr>
      <vt:lpstr>iGA_8_p</vt:lpstr>
      <vt:lpstr>iGA_9_p</vt:lpstr>
      <vt:lpstr>iGAH_p</vt:lpstr>
      <vt:lpstr>landslide0_1_p</vt:lpstr>
      <vt:lpstr>landslide0_2_p</vt:lpstr>
      <vt:lpstr>maxdrydays0_1_p</vt:lpstr>
      <vt:lpstr>maxdrydays0_2_p</vt:lpstr>
      <vt:lpstr>maxwetdays0_1_p</vt:lpstr>
      <vt:lpstr>maxwetdays0_2_p</vt:lpstr>
      <vt:lpstr>phiM_1_p</vt:lpstr>
      <vt:lpstr>phiM_10_p</vt:lpstr>
      <vt:lpstr>phiM_11_p</vt:lpstr>
      <vt:lpstr>phiM_12_p</vt:lpstr>
      <vt:lpstr>phiM_2_p</vt:lpstr>
      <vt:lpstr>phiM_3_p</vt:lpstr>
      <vt:lpstr>phiM_4_p</vt:lpstr>
      <vt:lpstr>phiM_5_p</vt:lpstr>
      <vt:lpstr>phiM_6_p</vt:lpstr>
      <vt:lpstr>phiM_7_p</vt:lpstr>
      <vt:lpstr>phiM_8_p</vt:lpstr>
      <vt:lpstr>phiM_9_p</vt:lpstr>
      <vt:lpstr>phiM_p</vt:lpstr>
      <vt:lpstr>phiN0_1_1_p</vt:lpstr>
      <vt:lpstr>phiN0_1_2_p</vt:lpstr>
      <vt:lpstr>phiN0_10_1_p</vt:lpstr>
      <vt:lpstr>phiN0_10_2_p</vt:lpstr>
      <vt:lpstr>phiN0_11_1_p</vt:lpstr>
      <vt:lpstr>phiN0_11_2_p</vt:lpstr>
      <vt:lpstr>phiN0_12_1_p</vt:lpstr>
      <vt:lpstr>phiN0_12_2_p</vt:lpstr>
      <vt:lpstr>phiN0_2_1_p</vt:lpstr>
      <vt:lpstr>phiN0_2_2_p</vt:lpstr>
      <vt:lpstr>phiN0_3_1_p</vt:lpstr>
      <vt:lpstr>phiN0_3_2_p</vt:lpstr>
      <vt:lpstr>phiN0_4_1_p</vt:lpstr>
      <vt:lpstr>phiN0_4_2_p</vt:lpstr>
      <vt:lpstr>phiN0_5_1_p</vt:lpstr>
      <vt:lpstr>phiN0_5_2_p</vt:lpstr>
      <vt:lpstr>phiN0_6_1_p</vt:lpstr>
      <vt:lpstr>phiN0_6_2_p</vt:lpstr>
      <vt:lpstr>phiN0_7_1_p</vt:lpstr>
      <vt:lpstr>phiN0_7_2_p</vt:lpstr>
      <vt:lpstr>phiN0_8_1_p</vt:lpstr>
      <vt:lpstr>phiN0_8_2_p</vt:lpstr>
      <vt:lpstr>phiN0_9_1_p</vt:lpstr>
      <vt:lpstr>phiN0_9_2_p</vt:lpstr>
      <vt:lpstr>phiQI_1_p</vt:lpstr>
      <vt:lpstr>phiQI_10_p</vt:lpstr>
      <vt:lpstr>phiQI_11_p</vt:lpstr>
      <vt:lpstr>phiQI_12_p</vt:lpstr>
      <vt:lpstr>phiQI_2_p</vt:lpstr>
      <vt:lpstr>phiQI_3_p</vt:lpstr>
      <vt:lpstr>phiQI_4_p</vt:lpstr>
      <vt:lpstr>phiQI_5_p</vt:lpstr>
      <vt:lpstr>phiQI_6_p</vt:lpstr>
      <vt:lpstr>phiQI_7_p</vt:lpstr>
      <vt:lpstr>phiQI_8_p</vt:lpstr>
      <vt:lpstr>phiQI_9_p</vt:lpstr>
      <vt:lpstr>phiW_1_1_p</vt:lpstr>
      <vt:lpstr>phiW_1_2_p</vt:lpstr>
      <vt:lpstr>phiW_10_1_p</vt:lpstr>
      <vt:lpstr>phiW_10_2_p</vt:lpstr>
      <vt:lpstr>phiW_11_1_p</vt:lpstr>
      <vt:lpstr>phiW_11_2_p</vt:lpstr>
      <vt:lpstr>phiW_12_1_p</vt:lpstr>
      <vt:lpstr>phiW_12_2_p</vt:lpstr>
      <vt:lpstr>phiW_2_1_p</vt:lpstr>
      <vt:lpstr>phiW_2_2_p</vt:lpstr>
      <vt:lpstr>phiW_3_1_p</vt:lpstr>
      <vt:lpstr>phiW_3_2_p</vt:lpstr>
      <vt:lpstr>phiW_4_1_p</vt:lpstr>
      <vt:lpstr>phiW_4_2_p</vt:lpstr>
      <vt:lpstr>phiW_5_1_p</vt:lpstr>
      <vt:lpstr>phiW_5_2_p</vt:lpstr>
      <vt:lpstr>phiW_6_1_p</vt:lpstr>
      <vt:lpstr>phiW_6_2_p</vt:lpstr>
      <vt:lpstr>phiW_7_1_p</vt:lpstr>
      <vt:lpstr>phiW_7_2_p</vt:lpstr>
      <vt:lpstr>phiW_8_1_p</vt:lpstr>
      <vt:lpstr>phiW_8_2_p</vt:lpstr>
      <vt:lpstr>phiW_9_1_p</vt:lpstr>
      <vt:lpstr>phiW_9_2_p</vt:lpstr>
      <vt:lpstr>phiX_1_p</vt:lpstr>
      <vt:lpstr>phiX_10_p</vt:lpstr>
      <vt:lpstr>phiX_11_p</vt:lpstr>
      <vt:lpstr>phiX_12_p</vt:lpstr>
      <vt:lpstr>phiX_2_p</vt:lpstr>
      <vt:lpstr>phiX_3_p</vt:lpstr>
      <vt:lpstr>phiX_4_p</vt:lpstr>
      <vt:lpstr>phiX_5_p</vt:lpstr>
      <vt:lpstr>phiX_6_p</vt:lpstr>
      <vt:lpstr>phiX_7_p</vt:lpstr>
      <vt:lpstr>phiX_8_p</vt:lpstr>
      <vt:lpstr>phiX_9_p</vt:lpstr>
      <vt:lpstr>phiY0_1_1_p</vt:lpstr>
      <vt:lpstr>phiY0_1_2_p</vt:lpstr>
      <vt:lpstr>phiY0_10_1_p</vt:lpstr>
      <vt:lpstr>phiY0_10_2_p</vt:lpstr>
      <vt:lpstr>phiY0_11_1_p</vt:lpstr>
      <vt:lpstr>phiY0_11_2_p</vt:lpstr>
      <vt:lpstr>phiY0_12_1_p</vt:lpstr>
      <vt:lpstr>phiY0_12_2_p</vt:lpstr>
      <vt:lpstr>phiY0_2_1_p</vt:lpstr>
      <vt:lpstr>phiY0_2_2_p</vt:lpstr>
      <vt:lpstr>phiY0_3_1_p</vt:lpstr>
      <vt:lpstr>phiY0_3_2_p</vt:lpstr>
      <vt:lpstr>phiY0_4_1_p</vt:lpstr>
      <vt:lpstr>phiY0_4_2_p</vt:lpstr>
      <vt:lpstr>phiY0_5_1_p</vt:lpstr>
      <vt:lpstr>phiY0_5_2_p</vt:lpstr>
      <vt:lpstr>phiY0_6_1_p</vt:lpstr>
      <vt:lpstr>phiY0_6_2_p</vt:lpstr>
      <vt:lpstr>phiY0_7_1_p</vt:lpstr>
      <vt:lpstr>phiY0_7_2_p</vt:lpstr>
      <vt:lpstr>phiY0_8_1_p</vt:lpstr>
      <vt:lpstr>phiY0_8_2_p</vt:lpstr>
      <vt:lpstr>phiY0_9_1_p</vt:lpstr>
      <vt:lpstr>phiY0_9_2_p</vt:lpstr>
      <vt:lpstr>PoP0_p</vt:lpstr>
      <vt:lpstr>pr0_1_p</vt:lpstr>
      <vt:lpstr>pr0_2_p</vt:lpstr>
      <vt:lpstr>SfcWind0_1_p</vt:lpstr>
      <vt:lpstr>SfcWind0_2_p</vt:lpstr>
      <vt:lpstr>sH_p</vt:lpstr>
      <vt:lpstr>SL0_p</vt:lpstr>
      <vt:lpstr>storms0_1_p</vt:lpstr>
      <vt:lpstr>storms0_2_p</vt:lpstr>
      <vt:lpstr>sunshine0_1_p</vt:lpstr>
      <vt:lpstr>sunshine0_2_p</vt:lpstr>
      <vt:lpstr>tas0_1_p</vt:lpstr>
      <vt:lpstr>tas0_2_p</vt:lpstr>
      <vt:lpstr>Y0_p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Schult</cp:lastModifiedBy>
  <dcterms:modified xsi:type="dcterms:W3CDTF">2022-06-07T14:47:05Z</dcterms:modified>
</cp:coreProperties>
</file>