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Practical Sessions\Training 2021\Session 2\DGE_CRED_Model\ExcelFiles\Figures\"/>
    </mc:Choice>
  </mc:AlternateContent>
  <bookViews>
    <workbookView xWindow="0" yWindow="0" windowWidth="5010" windowHeight="1110"/>
  </bookViews>
  <sheets>
    <sheet name="VA_Sectors" sheetId="32" r:id="rId1"/>
  </sheets>
  <externalReferences>
    <externalReference r:id="rId2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62913"/>
</workbook>
</file>

<file path=xl/calcChain.xml><?xml version="1.0" encoding="utf-8"?>
<calcChain xmlns="http://schemas.openxmlformats.org/spreadsheetml/2006/main">
  <c r="I4" i="32" l="1"/>
  <c r="M15" i="32"/>
  <c r="K2" i="32"/>
  <c r="N18" i="32"/>
  <c r="C12" i="32"/>
  <c r="E15" i="32"/>
  <c r="N17" i="32"/>
  <c r="L4" i="32"/>
  <c r="C10" i="32"/>
  <c r="I12" i="32"/>
  <c r="D4" i="32"/>
  <c r="F17" i="32"/>
  <c r="M11" i="32"/>
  <c r="N3" i="32"/>
  <c r="I17" i="32"/>
  <c r="I9" i="32"/>
  <c r="H2" i="32"/>
  <c r="E13" i="32"/>
  <c r="K11" i="32"/>
  <c r="C15" i="32"/>
  <c r="J18" i="32"/>
  <c r="G10" i="32"/>
  <c r="D16" i="32"/>
  <c r="G8" i="32"/>
  <c r="I18" i="32"/>
  <c r="I7" i="32"/>
  <c r="J4" i="32"/>
  <c r="N7" i="32"/>
  <c r="M13" i="32"/>
  <c r="L17" i="32"/>
  <c r="I3" i="32"/>
  <c r="L8" i="32"/>
  <c r="C14" i="32"/>
  <c r="N2" i="32"/>
  <c r="E14" i="32"/>
  <c r="G2" i="32"/>
  <c r="N20" i="32"/>
  <c r="L2" i="32"/>
  <c r="I2" i="32"/>
  <c r="K5" i="32"/>
  <c r="M17" i="32"/>
  <c r="F10" i="32"/>
  <c r="K16" i="32"/>
  <c r="K6" i="32"/>
  <c r="E3" i="32"/>
  <c r="C4" i="32"/>
  <c r="K12" i="32"/>
  <c r="L19" i="32"/>
  <c r="E5" i="32"/>
  <c r="N4" i="32"/>
  <c r="I6" i="32"/>
  <c r="J20" i="32"/>
  <c r="G11" i="32"/>
  <c r="G7" i="32"/>
  <c r="G4" i="32"/>
  <c r="K19" i="32"/>
  <c r="H13" i="32"/>
  <c r="D7" i="32"/>
  <c r="F8" i="32"/>
  <c r="D15" i="32"/>
  <c r="N8" i="32"/>
  <c r="J15" i="32"/>
  <c r="J6" i="32"/>
  <c r="H19" i="32"/>
  <c r="I13" i="32"/>
  <c r="F2" i="32"/>
  <c r="N16" i="32"/>
  <c r="I15" i="32"/>
  <c r="L7" i="32"/>
  <c r="K8" i="32"/>
  <c r="C18" i="32"/>
  <c r="M19" i="32"/>
  <c r="C20" i="32"/>
  <c r="M12" i="32"/>
  <c r="D6" i="32"/>
  <c r="C17" i="32"/>
  <c r="F16" i="32"/>
  <c r="M8" i="32"/>
  <c r="D9" i="32"/>
  <c r="F6" i="32"/>
  <c r="G19" i="32"/>
  <c r="C3" i="32"/>
  <c r="H16" i="32"/>
  <c r="J3" i="32"/>
  <c r="F4" i="32"/>
  <c r="D8" i="32"/>
  <c r="H15" i="32"/>
  <c r="N10" i="32"/>
  <c r="G9" i="32"/>
  <c r="D20" i="32"/>
  <c r="H18" i="32"/>
  <c r="N9" i="32"/>
  <c r="K13" i="32"/>
  <c r="M5" i="32"/>
  <c r="N12" i="32"/>
  <c r="M14" i="32"/>
  <c r="H6" i="32"/>
  <c r="M18" i="32"/>
  <c r="J7" i="32"/>
  <c r="K7" i="32"/>
  <c r="F14" i="32"/>
  <c r="L6" i="32"/>
  <c r="L15" i="32"/>
  <c r="N11" i="32"/>
  <c r="J14" i="32"/>
  <c r="F5" i="32"/>
  <c r="H17" i="32"/>
  <c r="F15" i="32"/>
  <c r="F12" i="32"/>
  <c r="G14" i="32"/>
  <c r="J19" i="32"/>
  <c r="J5" i="32"/>
  <c r="F3" i="32"/>
  <c r="K3" i="32"/>
  <c r="G13" i="32"/>
  <c r="H4" i="32"/>
  <c r="E10" i="32"/>
  <c r="E2" i="32"/>
  <c r="N6" i="32"/>
  <c r="C8" i="32"/>
  <c r="C6" i="32"/>
  <c r="N13" i="32"/>
  <c r="E19" i="32"/>
  <c r="G20" i="32"/>
  <c r="L5" i="32"/>
  <c r="D17" i="32"/>
  <c r="L14" i="32"/>
  <c r="L16" i="32"/>
  <c r="J17" i="32"/>
  <c r="M7" i="32"/>
  <c r="F9" i="32"/>
  <c r="M4" i="32"/>
  <c r="D14" i="32"/>
  <c r="E4" i="32"/>
  <c r="L10" i="32"/>
  <c r="N14" i="32"/>
  <c r="L11" i="32"/>
  <c r="H9" i="32"/>
  <c r="M20" i="32"/>
  <c r="K17" i="32"/>
  <c r="L9" i="32"/>
  <c r="M9" i="32"/>
  <c r="H10" i="32"/>
  <c r="L20" i="32"/>
  <c r="D18" i="32"/>
  <c r="M3" i="32"/>
  <c r="N19" i="32"/>
  <c r="C13" i="32"/>
  <c r="N15" i="32"/>
  <c r="J12" i="32"/>
  <c r="L18" i="32"/>
  <c r="K10" i="32"/>
  <c r="I11" i="32"/>
  <c r="L13" i="32"/>
  <c r="C2" i="32"/>
  <c r="M16" i="32"/>
  <c r="E17" i="32"/>
  <c r="G15" i="32"/>
  <c r="D19" i="32"/>
  <c r="H12" i="32"/>
  <c r="G6" i="32"/>
  <c r="E6" i="32"/>
  <c r="E11" i="32"/>
  <c r="F7" i="32"/>
  <c r="G5" i="32"/>
  <c r="I20" i="32"/>
  <c r="H11" i="32"/>
  <c r="I14" i="32"/>
  <c r="J16" i="32"/>
  <c r="H5" i="32"/>
  <c r="G3" i="32"/>
  <c r="I19" i="32"/>
  <c r="H3" i="32"/>
  <c r="E7" i="32"/>
  <c r="E12" i="32"/>
  <c r="H20" i="32"/>
  <c r="F13" i="32"/>
  <c r="G16" i="32"/>
  <c r="M2" i="32"/>
  <c r="I8" i="32"/>
  <c r="H14" i="32"/>
  <c r="E9" i="32"/>
  <c r="C9" i="32"/>
  <c r="L3" i="32"/>
  <c r="J13" i="32"/>
  <c r="H7" i="32"/>
  <c r="M10" i="32"/>
  <c r="C11" i="32"/>
  <c r="C16" i="32"/>
  <c r="D10" i="32"/>
  <c r="J11" i="32"/>
  <c r="L12" i="32"/>
  <c r="D3" i="32"/>
  <c r="K15" i="32"/>
  <c r="C7" i="32"/>
  <c r="K20" i="32"/>
  <c r="F20" i="32"/>
  <c r="J9" i="32"/>
  <c r="G12" i="32"/>
  <c r="D13" i="32"/>
  <c r="D2" i="32"/>
  <c r="N5" i="32"/>
  <c r="F18" i="32"/>
  <c r="I10" i="32"/>
  <c r="C19" i="32"/>
  <c r="J8" i="32"/>
  <c r="G17" i="32"/>
  <c r="D11" i="32"/>
  <c r="G18" i="32"/>
  <c r="F19" i="32"/>
  <c r="K14" i="32"/>
  <c r="D5" i="32"/>
  <c r="I16" i="32"/>
  <c r="M6" i="32"/>
  <c r="J2" i="32"/>
  <c r="K4" i="32"/>
  <c r="E8" i="32"/>
  <c r="I5" i="32"/>
  <c r="E20" i="32"/>
  <c r="F11" i="32"/>
  <c r="K18" i="32"/>
  <c r="K9" i="32"/>
  <c r="J10" i="32"/>
  <c r="D12" i="32"/>
  <c r="E16" i="32"/>
  <c r="H8" i="32"/>
  <c r="C5" i="32"/>
  <c r="E18" i="32"/>
  <c r="Q18" i="32" l="1"/>
  <c r="O5" i="32"/>
  <c r="T8" i="32"/>
  <c r="Q16" i="32"/>
  <c r="P12" i="32"/>
  <c r="V10" i="32"/>
  <c r="W9" i="32"/>
  <c r="W18" i="32"/>
  <c r="R11" i="32"/>
  <c r="Q20" i="32"/>
  <c r="U5" i="32"/>
  <c r="Q8" i="32"/>
  <c r="W4" i="32"/>
  <c r="V2" i="32"/>
  <c r="Y6" i="32"/>
  <c r="U16" i="32"/>
  <c r="P5" i="32"/>
  <c r="W14" i="32"/>
  <c r="R19" i="32"/>
  <c r="S18" i="32"/>
  <c r="P11" i="32"/>
  <c r="S17" i="32"/>
  <c r="V8" i="32"/>
  <c r="O19" i="32"/>
  <c r="U10" i="32"/>
  <c r="R18" i="32"/>
  <c r="Z5" i="32"/>
  <c r="P2" i="32"/>
  <c r="P13" i="32"/>
  <c r="S12" i="32"/>
  <c r="V9" i="32"/>
  <c r="R20" i="32"/>
  <c r="W20" i="32"/>
  <c r="O7" i="32"/>
  <c r="W15" i="32"/>
  <c r="P3" i="32"/>
  <c r="X12" i="32"/>
  <c r="V11" i="32"/>
  <c r="P10" i="32"/>
  <c r="O16" i="32"/>
  <c r="O11" i="32"/>
  <c r="Y10" i="32"/>
  <c r="T7" i="32"/>
  <c r="V13" i="32"/>
  <c r="X3" i="32"/>
  <c r="O9" i="32"/>
  <c r="Q9" i="32"/>
  <c r="T14" i="32"/>
  <c r="U8" i="32"/>
  <c r="Y2" i="32"/>
  <c r="S16" i="32"/>
  <c r="R13" i="32"/>
  <c r="T20" i="32"/>
  <c r="Q12" i="32"/>
  <c r="Q7" i="32"/>
  <c r="T3" i="32"/>
  <c r="U19" i="32"/>
  <c r="S3" i="32"/>
  <c r="T5" i="32"/>
  <c r="V16" i="32"/>
  <c r="U14" i="32"/>
  <c r="T11" i="32"/>
  <c r="U20" i="32"/>
  <c r="S5" i="32"/>
  <c r="R7" i="32"/>
  <c r="Q11" i="32"/>
  <c r="Q6" i="32"/>
  <c r="S6" i="32"/>
  <c r="T12" i="32"/>
  <c r="P19" i="32"/>
  <c r="S15" i="32"/>
  <c r="Q17" i="32"/>
  <c r="Y16" i="32"/>
  <c r="O2" i="32"/>
  <c r="X13" i="32"/>
  <c r="U11" i="32"/>
  <c r="W10" i="32"/>
  <c r="X18" i="32"/>
  <c r="V12" i="32"/>
  <c r="Z15" i="32"/>
  <c r="O13" i="32"/>
  <c r="Z19" i="32"/>
  <c r="Y3" i="32"/>
  <c r="P18" i="32"/>
  <c r="X20" i="32"/>
  <c r="T10" i="32"/>
  <c r="Y9" i="32"/>
  <c r="X9" i="32"/>
  <c r="W17" i="32"/>
  <c r="Y20" i="32"/>
  <c r="T9" i="32"/>
  <c r="X11" i="32"/>
  <c r="Z14" i="32"/>
  <c r="X10" i="32"/>
  <c r="Q4" i="32"/>
  <c r="P14" i="32"/>
  <c r="Y4" i="32"/>
  <c r="R9" i="32"/>
  <c r="Y7" i="32"/>
  <c r="V17" i="32"/>
  <c r="X16" i="32"/>
  <c r="X14" i="32"/>
  <c r="P17" i="32"/>
  <c r="X5" i="32"/>
  <c r="S20" i="32"/>
  <c r="Q19" i="32"/>
  <c r="Z13" i="32"/>
  <c r="O6" i="32"/>
  <c r="O8" i="32"/>
  <c r="Z6" i="32"/>
  <c r="Q2" i="32"/>
  <c r="Q10" i="32"/>
  <c r="T4" i="32"/>
  <c r="S13" i="32"/>
  <c r="W3" i="32"/>
  <c r="R3" i="32"/>
  <c r="V5" i="32"/>
  <c r="V19" i="32"/>
  <c r="S14" i="32"/>
  <c r="R12" i="32"/>
  <c r="R15" i="32"/>
  <c r="T17" i="32"/>
  <c r="R5" i="32"/>
  <c r="V14" i="32"/>
  <c r="Z11" i="32"/>
  <c r="X15" i="32"/>
  <c r="X6" i="32"/>
  <c r="R14" i="32"/>
  <c r="W7" i="32"/>
  <c r="V7" i="32"/>
  <c r="Y18" i="32"/>
  <c r="T6" i="32"/>
  <c r="Y14" i="32"/>
  <c r="Z12" i="32"/>
  <c r="Y5" i="32"/>
  <c r="W13" i="32"/>
  <c r="Z9" i="32"/>
  <c r="T18" i="32"/>
  <c r="P20" i="32"/>
  <c r="S9" i="32"/>
  <c r="Z10" i="32"/>
  <c r="T15" i="32"/>
  <c r="P8" i="32"/>
  <c r="R4" i="32"/>
  <c r="V3" i="32"/>
  <c r="T16" i="32"/>
  <c r="O3" i="32"/>
  <c r="S19" i="32"/>
  <c r="R6" i="32"/>
  <c r="P9" i="32"/>
  <c r="Y8" i="32"/>
  <c r="R16" i="32"/>
  <c r="O17" i="32"/>
  <c r="P6" i="32"/>
  <c r="Y12" i="32"/>
  <c r="O20" i="32"/>
  <c r="Y19" i="32"/>
  <c r="O18" i="32"/>
  <c r="W8" i="32"/>
  <c r="X7" i="32"/>
  <c r="U15" i="32"/>
  <c r="Z16" i="32"/>
  <c r="R2" i="32"/>
  <c r="U13" i="32"/>
  <c r="T19" i="32"/>
  <c r="V6" i="32"/>
  <c r="V15" i="32"/>
  <c r="Z8" i="32"/>
  <c r="P15" i="32"/>
  <c r="R8" i="32"/>
  <c r="P7" i="32"/>
  <c r="T13" i="32"/>
  <c r="W19" i="32"/>
  <c r="S4" i="32"/>
  <c r="S7" i="32"/>
  <c r="S11" i="32"/>
  <c r="V20" i="32"/>
  <c r="U6" i="32"/>
  <c r="Z4" i="32"/>
  <c r="Q5" i="32"/>
  <c r="X19" i="32"/>
  <c r="W12" i="32"/>
  <c r="O4" i="32"/>
  <c r="Q3" i="32"/>
  <c r="W6" i="32"/>
  <c r="W16" i="32"/>
  <c r="R10" i="32"/>
  <c r="Y17" i="32"/>
  <c r="W5" i="32"/>
  <c r="U2" i="32"/>
  <c r="X2" i="32"/>
  <c r="Z20" i="32"/>
  <c r="S2" i="32"/>
  <c r="Q14" i="32"/>
  <c r="Z2" i="32"/>
  <c r="O14" i="32"/>
  <c r="X8" i="32"/>
  <c r="U3" i="32"/>
  <c r="X17" i="32"/>
  <c r="Y13" i="32"/>
  <c r="Z7" i="32"/>
  <c r="V4" i="32"/>
  <c r="U7" i="32"/>
  <c r="U18" i="32"/>
  <c r="S8" i="32"/>
  <c r="P16" i="32"/>
  <c r="S10" i="32"/>
  <c r="V18" i="32"/>
  <c r="O15" i="32"/>
  <c r="W11" i="32"/>
  <c r="Q13" i="32"/>
  <c r="T2" i="32"/>
  <c r="U9" i="32"/>
  <c r="U17" i="32"/>
  <c r="Z3" i="32"/>
  <c r="Y11" i="32"/>
  <c r="R17" i="32"/>
  <c r="P4" i="32"/>
  <c r="U12" i="32"/>
  <c r="O10" i="32"/>
  <c r="X4" i="32"/>
  <c r="Z17" i="32"/>
  <c r="Q15" i="32"/>
  <c r="O12" i="32"/>
  <c r="Z18" i="32"/>
  <c r="W2" i="32"/>
  <c r="Y15" i="32"/>
  <c r="U4" i="32"/>
</calcChain>
</file>

<file path=xl/sharedStrings.xml><?xml version="1.0" encoding="utf-8"?>
<sst xmlns="http://schemas.openxmlformats.org/spreadsheetml/2006/main" count="27" uniqueCount="27">
  <si>
    <t>Year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</si>
  <si>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</si>
  <si>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</si>
  <si>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</si>
  <si>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</si>
  <si>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</si>
  <si>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</si>
  <si>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</si>
  <si>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</si>
  <si>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</si>
  <si>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</si>
  <si>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</si>
  <si>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</si>
  <si>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</si>
  <si>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</si>
  <si>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</si>
  <si>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</si>
  <si>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</si>
  <si>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</si>
  <si>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</si>
  <si>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</si>
  <si>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Health</t>
  </si>
  <si>
    <t>Services</t>
  </si>
  <si>
    <t>Transport Water</t>
  </si>
  <si>
    <t>Transport Land</t>
  </si>
  <si>
    <t>Baseline</t>
  </si>
  <si>
    <t>ResultsScenarios12Sectorsand1Regions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</si>
</sst>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4"/>
    <xf numFmtId="9" fontId="1" fillId="0" borderId="4" applyFont="0" applyFill="0" applyBorder="0" applyAlignment="0" applyProtection="0"/>
  </cellStyleXfs>
  <cellXfs count="8">
    <xf numFmtId="0" fontId="0" fillId="0" borderId="0" xfId="0"/>
    <xf numFmtId="0" fontId="2" fillId="0" borderId="4" xfId="2" applyFont="1"/>
    <xf numFmtId="0" fontId="1" fillId="0" borderId="4" xfId="2"/>
    <xf numFmtId="2" fontId="1" fillId="0" borderId="4" xfId="3" applyNumberFormat="1" applyBorder="1"/>
    <xf numFmtId="0" fontId="2" fillId="0" borderId="2" xfId="2" applyFont="1" applyBorder="1"/>
    <xf numFmtId="0" fontId="0" fillId="0" borderId="4" xfId="2" quotePrefix="1" applyFont="1"/>
    <xf numFmtId="0" fontId="1" fillId="0" borderId="2" xfId="2" applyBorder="1"/>
    <xf numFmtId="0" fontId="1" fillId="0" borderId="3" xfId="2" applyBorder="1"/>
  </cellXfs>
  <cellStyles count="4">
    <cellStyle name="Normal 2" xfId="1"/>
    <cellStyle name="Normal 2 2" xfId="2"/>
    <cellStyle name="Percent 2" xf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VA_Sectors!$O$1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VA_Sectors!$O$2:$O$20</c:f>
              <c:numCache>
                <c:formatCode>0.00</c:formatCode>
                <c:ptCount val="19"/>
                <c:pt idx="0">
                  <c:v>1</c:v>
                </c:pt>
                <c:pt idx="1">
                  <c:v>1.0413142900018566</c:v>
                </c:pt>
                <c:pt idx="2">
                  <c:v>1.2275171130418105</c:v>
                </c:pt>
                <c:pt idx="3">
                  <c:v>1.486048458356573</c:v>
                </c:pt>
                <c:pt idx="4">
                  <c:v>1.817575732009753</c:v>
                </c:pt>
                <c:pt idx="5">
                  <c:v>2.2209803224560898</c:v>
                </c:pt>
                <c:pt idx="6">
                  <c:v>2.6861445284958312</c:v>
                </c:pt>
                <c:pt idx="7">
                  <c:v>3.2077888156364738</c:v>
                </c:pt>
                <c:pt idx="8">
                  <c:v>3.771669277204666</c:v>
                </c:pt>
                <c:pt idx="9">
                  <c:v>4.4516721910514905</c:v>
                </c:pt>
                <c:pt idx="10">
                  <c:v>5.2331046935769683</c:v>
                </c:pt>
                <c:pt idx="11">
                  <c:v>6.1275149098469264</c:v>
                </c:pt>
                <c:pt idx="12">
                  <c:v>7.1472519731511444</c:v>
                </c:pt>
                <c:pt idx="13">
                  <c:v>8.3054596952995077</c:v>
                </c:pt>
                <c:pt idx="14">
                  <c:v>9.6160627867955508</c:v>
                </c:pt>
                <c:pt idx="15">
                  <c:v>11.09374538212915</c:v>
                </c:pt>
                <c:pt idx="16">
                  <c:v>12.753921725030978</c:v>
                </c:pt>
                <c:pt idx="17">
                  <c:v>14.612698972610577</c:v>
                </c:pt>
                <c:pt idx="18">
                  <c:v>16.68683218380971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62D-450F-9312-DB66031FB001}"/>
            </c:ext>
          </c:extLst>
        </c:ser>
        <c:ser>
          <c:idx val="2"/>
          <c:order val="1"/>
          <c:tx>
            <c:strRef>
              <c:f>VA_Sectors!$P$1</c:f>
              <c:strCache>
                <c:ptCount val="1"/>
                <c:pt idx="0">
                  <c:v>Agriculture excluding 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VA_Sectors!$P$2:$P$20</c:f>
              <c:numCache>
                <c:formatCode>0.00</c:formatCode>
                <c:ptCount val="19"/>
                <c:pt idx="0">
                  <c:v>1</c:v>
                </c:pt>
                <c:pt idx="1">
                  <c:v>1.0411619609961331</c:v>
                </c:pt>
                <c:pt idx="2">
                  <c:v>1.2269935856519307</c:v>
                </c:pt>
                <c:pt idx="3">
                  <c:v>1.4823812370246532</c:v>
                </c:pt>
                <c:pt idx="4">
                  <c:v>1.8202065405807173</c:v>
                </c:pt>
                <c:pt idx="5">
                  <c:v>2.2420956199332034</c:v>
                </c:pt>
                <c:pt idx="6">
                  <c:v>2.7379024344487215</c:v>
                </c:pt>
                <c:pt idx="7">
                  <c:v>3.3043902426734251</c:v>
                </c:pt>
                <c:pt idx="8">
                  <c:v>3.9260240085323561</c:v>
                </c:pt>
                <c:pt idx="9">
                  <c:v>4.6338558912930887</c:v>
                </c:pt>
                <c:pt idx="10">
                  <c:v>5.4472683462250613</c:v>
                </c:pt>
                <c:pt idx="11">
                  <c:v>6.3782821028593562</c:v>
                </c:pt>
                <c:pt idx="12">
                  <c:v>7.4397516800354859</c:v>
                </c:pt>
                <c:pt idx="13">
                  <c:v>8.6453587971558168</c:v>
                </c:pt>
                <c:pt idx="14">
                  <c:v>10.009598030422763</c:v>
                </c:pt>
                <c:pt idx="15">
                  <c:v>11.547754459283821</c:v>
                </c:pt>
                <c:pt idx="16">
                  <c:v>13.27587315198657</c:v>
                </c:pt>
                <c:pt idx="17">
                  <c:v>15.210720447484258</c:v>
                </c:pt>
                <c:pt idx="18">
                  <c:v>17.369737101801654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62D-450F-9312-DB66031FB001}"/>
            </c:ext>
          </c:extLst>
        </c:ser>
        <c:ser>
          <c:idx val="3"/>
          <c:order val="2"/>
          <c:tx>
            <c:strRef>
              <c:f>VA_Sectors!$Q$1</c:f>
              <c:strCache>
                <c:ptCount val="1"/>
                <c:pt idx="0">
                  <c:v>Aquaculture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VA_Sectors!$Q$2:$Q$20</c:f>
              <c:numCache>
                <c:formatCode>0.00</c:formatCode>
                <c:ptCount val="19"/>
                <c:pt idx="0">
                  <c:v>1</c:v>
                </c:pt>
                <c:pt idx="1">
                  <c:v>1.0277575615355827</c:v>
                </c:pt>
                <c:pt idx="2">
                  <c:v>1.1470459569497677</c:v>
                </c:pt>
                <c:pt idx="3">
                  <c:v>1.2827621675480723</c:v>
                </c:pt>
                <c:pt idx="4">
                  <c:v>1.4725828619931054</c:v>
                </c:pt>
                <c:pt idx="5">
                  <c:v>1.7179603809703607</c:v>
                </c:pt>
                <c:pt idx="6">
                  <c:v>2.0099579519620976</c:v>
                </c:pt>
                <c:pt idx="7">
                  <c:v>2.34660302506959</c:v>
                </c:pt>
                <c:pt idx="8">
                  <c:v>2.7173854514537039</c:v>
                </c:pt>
                <c:pt idx="9">
                  <c:v>3.1282044113179039</c:v>
                </c:pt>
                <c:pt idx="10">
                  <c:v>3.5887794472876799</c:v>
                </c:pt>
                <c:pt idx="11">
                  <c:v>4.1033834232899284</c:v>
                </c:pt>
                <c:pt idx="12">
                  <c:v>4.6764489109948064</c:v>
                </c:pt>
                <c:pt idx="13">
                  <c:v>5.3125534013423419</c:v>
                </c:pt>
                <c:pt idx="14">
                  <c:v>6.0164026659023033</c:v>
                </c:pt>
                <c:pt idx="15">
                  <c:v>6.792812381240303</c:v>
                </c:pt>
                <c:pt idx="16">
                  <c:v>7.6466881532001052</c:v>
                </c:pt>
                <c:pt idx="17">
                  <c:v>8.5830040996346444</c:v>
                </c:pt>
                <c:pt idx="18">
                  <c:v>9.6067801692732981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62D-450F-9312-DB66031FB001}"/>
            </c:ext>
          </c:extLst>
        </c:ser>
        <c:ser>
          <c:idx val="4"/>
          <c:order val="3"/>
          <c:tx>
            <c:strRef>
              <c:f>VA_Sectors!$R$1</c:f>
              <c:strCache>
                <c:ptCount val="1"/>
                <c:pt idx="0">
                  <c:v>Forestry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VA_Sectors!$R$2:$R$20</c:f>
              <c:numCache>
                <c:formatCode>0.00</c:formatCode>
                <c:ptCount val="19"/>
                <c:pt idx="0">
                  <c:v>1</c:v>
                </c:pt>
                <c:pt idx="1">
                  <c:v>1.0685869530793493</c:v>
                </c:pt>
                <c:pt idx="2">
                  <c:v>1.4234940550341499</c:v>
                </c:pt>
                <c:pt idx="3">
                  <c:v>1.9524986505750217</c:v>
                </c:pt>
                <c:pt idx="4">
                  <c:v>2.7196882632329151</c:v>
                </c:pt>
                <c:pt idx="5">
                  <c:v>3.786233815644811</c:v>
                </c:pt>
                <c:pt idx="6">
                  <c:v>5.1740377377745377</c:v>
                </c:pt>
                <c:pt idx="7">
                  <c:v>6.9060938240870229</c:v>
                </c:pt>
                <c:pt idx="8">
                  <c:v>8.9490647246062078</c:v>
                </c:pt>
                <c:pt idx="9">
                  <c:v>11.414605376834208</c:v>
                </c:pt>
                <c:pt idx="10">
                  <c:v>14.475850407820991</c:v>
                </c:pt>
                <c:pt idx="11">
                  <c:v>18.255054648732791</c:v>
                </c:pt>
                <c:pt idx="12">
                  <c:v>22.89459208448665</c:v>
                </c:pt>
                <c:pt idx="13">
                  <c:v>28.559275969731143</c:v>
                </c:pt>
                <c:pt idx="14">
                  <c:v>35.438776511265665</c:v>
                </c:pt>
                <c:pt idx="15">
                  <c:v>43.750113182758099</c:v>
                </c:pt>
                <c:pt idx="16">
                  <c:v>53.740194753726428</c:v>
                </c:pt>
                <c:pt idx="17">
                  <c:v>65.688376342551436</c:v>
                </c:pt>
                <c:pt idx="18">
                  <c:v>79.908999355795459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62D-450F-9312-DB66031FB001}"/>
            </c:ext>
          </c:extLst>
        </c:ser>
        <c:ser>
          <c:idx val="5"/>
          <c:order val="4"/>
          <c:tx>
            <c:strRef>
              <c:f>VA_Sectors!$S$1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VA_Sectors!$S$2:$S$20</c:f>
              <c:numCache>
                <c:formatCode>0.00</c:formatCode>
                <c:ptCount val="19"/>
                <c:pt idx="0">
                  <c:v>1</c:v>
                </c:pt>
                <c:pt idx="1">
                  <c:v>1.037444533607629</c:v>
                </c:pt>
                <c:pt idx="2">
                  <c:v>1.2199158522633455</c:v>
                </c:pt>
                <c:pt idx="3">
                  <c:v>1.4406319915356918</c:v>
                </c:pt>
                <c:pt idx="4">
                  <c:v>1.7516761505676561</c:v>
                </c:pt>
                <c:pt idx="5">
                  <c:v>2.1752659800242555</c:v>
                </c:pt>
                <c:pt idx="6">
                  <c:v>2.7172666863896304</c:v>
                </c:pt>
                <c:pt idx="7">
                  <c:v>3.3900665690848557</c:v>
                </c:pt>
                <c:pt idx="8">
                  <c:v>4.1887993047576053</c:v>
                </c:pt>
                <c:pt idx="9">
                  <c:v>5.1404035639542034</c:v>
                </c:pt>
                <c:pt idx="10">
                  <c:v>6.2869764207724543</c:v>
                </c:pt>
                <c:pt idx="11">
                  <c:v>7.6635518400637981</c:v>
                </c:pt>
                <c:pt idx="12">
                  <c:v>9.3103849225226103</c:v>
                </c:pt>
                <c:pt idx="13">
                  <c:v>11.273515223041031</c:v>
                </c:pt>
                <c:pt idx="14">
                  <c:v>13.605352787754786</c:v>
                </c:pt>
                <c:pt idx="15">
                  <c:v>16.365281525560228</c:v>
                </c:pt>
                <c:pt idx="16">
                  <c:v>19.620273565486904</c:v>
                </c:pt>
                <c:pt idx="17">
                  <c:v>23.445507328395099</c:v>
                </c:pt>
                <c:pt idx="18">
                  <c:v>27.924981187579121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62D-450F-9312-DB66031FB001}"/>
            </c:ext>
          </c:extLst>
        </c:ser>
        <c:ser>
          <c:idx val="6"/>
          <c:order val="5"/>
          <c:tx>
            <c:strRef>
              <c:f>VA_Sectors!$T$1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VA_Sectors!$T$2:$T$20</c:f>
              <c:numCache>
                <c:formatCode>0.00</c:formatCode>
                <c:ptCount val="19"/>
                <c:pt idx="0">
                  <c:v>1</c:v>
                </c:pt>
                <c:pt idx="1">
                  <c:v>1.0617600918523977</c:v>
                </c:pt>
                <c:pt idx="2">
                  <c:v>1.3736617882963706</c:v>
                </c:pt>
                <c:pt idx="3">
                  <c:v>1.8203396799448712</c:v>
                </c:pt>
                <c:pt idx="4">
                  <c:v>2.4576567255267556</c:v>
                </c:pt>
                <c:pt idx="5">
                  <c:v>3.2827032798223965</c:v>
                </c:pt>
                <c:pt idx="6">
                  <c:v>4.2932004730603408</c:v>
                </c:pt>
                <c:pt idx="7">
                  <c:v>5.4845662521898584</c:v>
                </c:pt>
                <c:pt idx="8">
                  <c:v>6.8505664923841891</c:v>
                </c:pt>
                <c:pt idx="9">
                  <c:v>8.4520942550901648</c:v>
                </c:pt>
                <c:pt idx="10">
                  <c:v>10.37609338603308</c:v>
                </c:pt>
                <c:pt idx="11">
                  <c:v>12.676048395301498</c:v>
                </c:pt>
                <c:pt idx="12">
                  <c:v>15.412120064630599</c:v>
                </c:pt>
                <c:pt idx="13">
                  <c:v>18.651619907095281</c:v>
                </c:pt>
                <c:pt idx="14">
                  <c:v>22.469467894562825</c:v>
                </c:pt>
                <c:pt idx="15">
                  <c:v>26.948625902767667</c:v>
                </c:pt>
                <c:pt idx="16">
                  <c:v>32.180499131734521</c:v>
                </c:pt>
                <c:pt idx="17">
                  <c:v>38.265297704426708</c:v>
                </c:pt>
                <c:pt idx="18">
                  <c:v>45.312350735519658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62D-450F-9312-DB66031FB001}"/>
            </c:ext>
          </c:extLst>
        </c:ser>
        <c:ser>
          <c:idx val="7"/>
          <c:order val="6"/>
          <c:tx>
            <c:strRef>
              <c:f>VA_Sectors!$U$1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VA_Sectors!$U$2:$U$20</c:f>
              <c:numCache>
                <c:formatCode>0.00</c:formatCode>
                <c:ptCount val="19"/>
                <c:pt idx="0">
                  <c:v>1</c:v>
                </c:pt>
                <c:pt idx="1">
                  <c:v>1.0213546656376751</c:v>
                </c:pt>
                <c:pt idx="2">
                  <c:v>1.1071090817606046</c:v>
                </c:pt>
                <c:pt idx="3">
                  <c:v>1.2290684622961121</c:v>
                </c:pt>
                <c:pt idx="4">
                  <c:v>1.4426041780398988</c:v>
                </c:pt>
                <c:pt idx="5">
                  <c:v>1.7406113352243842</c:v>
                </c:pt>
                <c:pt idx="6">
                  <c:v>2.106810357634235</c:v>
                </c:pt>
                <c:pt idx="7">
                  <c:v>2.5335942994980787</c:v>
                </c:pt>
                <c:pt idx="8">
                  <c:v>3.0016585088544705</c:v>
                </c:pt>
                <c:pt idx="9">
                  <c:v>3.5343570325618305</c:v>
                </c:pt>
                <c:pt idx="10">
                  <c:v>4.1628869383614155</c:v>
                </c:pt>
                <c:pt idx="11">
                  <c:v>4.9001544197360083</c:v>
                </c:pt>
                <c:pt idx="12">
                  <c:v>5.7609158239955898</c:v>
                </c:pt>
                <c:pt idx="13">
                  <c:v>6.7618371453081636</c:v>
                </c:pt>
                <c:pt idx="14">
                  <c:v>7.9215881821332257</c:v>
                </c:pt>
                <c:pt idx="15">
                  <c:v>9.2609610968659464</c:v>
                </c:pt>
                <c:pt idx="16">
                  <c:v>10.803006853148295</c:v>
                </c:pt>
                <c:pt idx="17">
                  <c:v>12.573185257398119</c:v>
                </c:pt>
                <c:pt idx="18">
                  <c:v>14.599525671450946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62D-450F-9312-DB66031FB001}"/>
            </c:ext>
          </c:extLst>
        </c:ser>
        <c:ser>
          <c:idx val="8"/>
          <c:order val="7"/>
          <c:tx>
            <c:strRef>
              <c:f>VA_Sectors!$V$1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VA_Sectors!$V$2:$V$20</c:f>
              <c:numCache>
                <c:formatCode>0.00</c:formatCode>
                <c:ptCount val="19"/>
                <c:pt idx="0">
                  <c:v>1</c:v>
                </c:pt>
                <c:pt idx="1">
                  <c:v>1.0390789713323942</c:v>
                </c:pt>
                <c:pt idx="2">
                  <c:v>1.2302937372343834</c:v>
                </c:pt>
                <c:pt idx="3">
                  <c:v>1.4682853236173734</c:v>
                </c:pt>
                <c:pt idx="4">
                  <c:v>1.8001571323169379</c:v>
                </c:pt>
                <c:pt idx="5">
                  <c:v>2.2461441570244207</c:v>
                </c:pt>
                <c:pt idx="6">
                  <c:v>2.804617080594848</c:v>
                </c:pt>
                <c:pt idx="7">
                  <c:v>3.4871083879473765</c:v>
                </c:pt>
                <c:pt idx="8">
                  <c:v>4.2806669769707648</c:v>
                </c:pt>
                <c:pt idx="9">
                  <c:v>5.2150196905922437</c:v>
                </c:pt>
                <c:pt idx="10">
                  <c:v>6.3281820423397752</c:v>
                </c:pt>
                <c:pt idx="11">
                  <c:v>7.6492316335361838</c:v>
                </c:pt>
                <c:pt idx="12">
                  <c:v>9.211058367261538</c:v>
                </c:pt>
                <c:pt idx="13">
                  <c:v>11.050723228131663</c:v>
                </c:pt>
                <c:pt idx="14">
                  <c:v>13.209831694699266</c:v>
                </c:pt>
                <c:pt idx="15">
                  <c:v>15.734919753318506</c:v>
                </c:pt>
                <c:pt idx="16">
                  <c:v>18.677850044098665</c:v>
                </c:pt>
                <c:pt idx="17">
                  <c:v>22.096215212197666</c:v>
                </c:pt>
                <c:pt idx="18">
                  <c:v>26.053745068788082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D-450F-9312-DB66031FB001}"/>
            </c:ext>
          </c:extLst>
        </c:ser>
        <c:ser>
          <c:idx val="0"/>
          <c:order val="8"/>
          <c:tx>
            <c:strRef>
              <c:f>VA_Sectors!$W$1</c:f>
              <c:strCache>
                <c:ptCount val="1"/>
                <c:pt idx="0">
                  <c:v>Transport 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VA_Sectors!$W$2:$W$20</c:f>
              <c:numCache>
                <c:formatCode>0.00</c:formatCode>
                <c:ptCount val="19"/>
                <c:pt idx="0">
                  <c:v>1</c:v>
                </c:pt>
                <c:pt idx="1">
                  <c:v>1.0436168803139616</c:v>
                </c:pt>
                <c:pt idx="2">
                  <c:v>1.2529805722216294</c:v>
                </c:pt>
                <c:pt idx="3">
                  <c:v>1.5121252311428535</c:v>
                </c:pt>
                <c:pt idx="4">
                  <c:v>1.8737149755511695</c:v>
                </c:pt>
                <c:pt idx="5">
                  <c:v>2.3549411619063818</c:v>
                </c:pt>
                <c:pt idx="6">
                  <c:v>2.9578488916363117</c:v>
                </c:pt>
                <c:pt idx="7">
                  <c:v>3.6844858650628405</c:v>
                </c:pt>
                <c:pt idx="8">
                  <c:v>4.5241669152566066</c:v>
                </c:pt>
                <c:pt idx="9">
                  <c:v>5.5033388024941452</c:v>
                </c:pt>
                <c:pt idx="10">
                  <c:v>6.6628302151826597</c:v>
                </c:pt>
                <c:pt idx="11">
                  <c:v>8.0294320162461865</c:v>
                </c:pt>
                <c:pt idx="12">
                  <c:v>9.632789832937922</c:v>
                </c:pt>
                <c:pt idx="13">
                  <c:v>11.505540614375128</c:v>
                </c:pt>
                <c:pt idx="14">
                  <c:v>13.683433746610529</c:v>
                </c:pt>
                <c:pt idx="15">
                  <c:v>16.205433894440461</c:v>
                </c:pt>
                <c:pt idx="16">
                  <c:v>19.113802840005516</c:v>
                </c:pt>
                <c:pt idx="17">
                  <c:v>22.454157745271832</c:v>
                </c:pt>
                <c:pt idx="18">
                  <c:v>26.275503477004264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E-4322-8734-01CA4087DBED}"/>
            </c:ext>
          </c:extLst>
        </c:ser>
        <c:ser>
          <c:idx val="9"/>
          <c:order val="9"/>
          <c:tx>
            <c:strRef>
              <c:f>VA_Sectors!$X$1</c:f>
              <c:strCache>
                <c:ptCount val="1"/>
                <c:pt idx="0">
                  <c:v>Transport 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VA_Sectors!$X$2:$X$20</c:f>
              <c:numCache>
                <c:formatCode>0.00</c:formatCode>
                <c:ptCount val="19"/>
                <c:pt idx="0">
                  <c:v>1</c:v>
                </c:pt>
                <c:pt idx="1">
                  <c:v>1.0478201727434979</c:v>
                </c:pt>
                <c:pt idx="2">
                  <c:v>1.277851447132208</c:v>
                </c:pt>
                <c:pt idx="3">
                  <c:v>1.5965492240300285</c:v>
                </c:pt>
                <c:pt idx="4">
                  <c:v>2.022664958836101</c:v>
                </c:pt>
                <c:pt idx="5">
                  <c:v>2.5848922135584398</c:v>
                </c:pt>
                <c:pt idx="6">
                  <c:v>3.2849293501900667</c:v>
                </c:pt>
                <c:pt idx="7">
                  <c:v>4.1385536414323836</c:v>
                </c:pt>
                <c:pt idx="8">
                  <c:v>5.1299686944455072</c:v>
                </c:pt>
                <c:pt idx="9">
                  <c:v>6.3023299228719969</c:v>
                </c:pt>
                <c:pt idx="10">
                  <c:v>7.7090964548550955</c:v>
                </c:pt>
                <c:pt idx="11">
                  <c:v>9.3900481089841374</c:v>
                </c:pt>
                <c:pt idx="12">
                  <c:v>11.390386637361331</c:v>
                </c:pt>
                <c:pt idx="13">
                  <c:v>13.761255044386038</c:v>
                </c:pt>
                <c:pt idx="14">
                  <c:v>16.560274164529183</c:v>
                </c:pt>
                <c:pt idx="15">
                  <c:v>19.852092252597849</c:v>
                </c:pt>
                <c:pt idx="16">
                  <c:v>23.708942629662811</c:v>
                </c:pt>
                <c:pt idx="17">
                  <c:v>28.211203729278193</c:v>
                </c:pt>
                <c:pt idx="18">
                  <c:v>33.447955219081791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E-4322-8734-01CA4087DBED}"/>
            </c:ext>
          </c:extLst>
        </c:ser>
        <c:ser>
          <c:idx val="10"/>
          <c:order val="10"/>
          <c:tx>
            <c:strRef>
              <c:f>VA_Sectors!$Y$1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VA_Sectors!$Y$2:$Y$20</c:f>
              <c:numCache>
                <c:formatCode>0.00</c:formatCode>
                <c:ptCount val="19"/>
                <c:pt idx="0">
                  <c:v>1</c:v>
                </c:pt>
                <c:pt idx="1">
                  <c:v>1.0584330712266543</c:v>
                </c:pt>
                <c:pt idx="2">
                  <c:v>1.3598797721210751</c:v>
                </c:pt>
                <c:pt idx="3">
                  <c:v>1.7674474999205103</c:v>
                </c:pt>
                <c:pt idx="4">
                  <c:v>2.3567175395608095</c:v>
                </c:pt>
                <c:pt idx="5">
                  <c:v>3.1779686274371355</c:v>
                </c:pt>
                <c:pt idx="6">
                  <c:v>4.2583049031498943</c:v>
                </c:pt>
                <c:pt idx="7">
                  <c:v>5.6377360631000135</c:v>
                </c:pt>
                <c:pt idx="8">
                  <c:v>7.3200570118504658</c:v>
                </c:pt>
                <c:pt idx="9">
                  <c:v>9.3934445645056144</c:v>
                </c:pt>
                <c:pt idx="10">
                  <c:v>11.984276009948408</c:v>
                </c:pt>
                <c:pt idx="11">
                  <c:v>15.202981196724407</c:v>
                </c:pt>
                <c:pt idx="12">
                  <c:v>19.179110020809929</c:v>
                </c:pt>
                <c:pt idx="13">
                  <c:v>24.063720135645873</c:v>
                </c:pt>
                <c:pt idx="14">
                  <c:v>30.031897673952688</c:v>
                </c:pt>
                <c:pt idx="15">
                  <c:v>37.285391516452179</c:v>
                </c:pt>
                <c:pt idx="16">
                  <c:v>46.055337138249669</c:v>
                </c:pt>
                <c:pt idx="17">
                  <c:v>56.605041633039399</c:v>
                </c:pt>
                <c:pt idx="18">
                  <c:v>69.232797280923904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E-4322-8734-01CA4087DBED}"/>
            </c:ext>
          </c:extLst>
        </c:ser>
        <c:ser>
          <c:idx val="11"/>
          <c:order val="11"/>
          <c:tx>
            <c:strRef>
              <c:f>VA_Sectors!$Z$1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VA_Sectors!$B$2:$B$20</c:f>
              <c:numCache>
                <c:formatCode>General</c:formatCode>
                <c:ptCount val="19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VA_Sectors!$Z$2:$Z$20</c:f>
              <c:numCache>
                <c:formatCode>0.00</c:formatCode>
                <c:ptCount val="19"/>
                <c:pt idx="0">
                  <c:v>1</c:v>
                </c:pt>
                <c:pt idx="1">
                  <c:v>1.0590328165163472</c:v>
                </c:pt>
                <c:pt idx="2">
                  <c:v>1.3672098078158204</c:v>
                </c:pt>
                <c:pt idx="3">
                  <c:v>1.8113155261431169</c:v>
                </c:pt>
                <c:pt idx="4">
                  <c:v>2.4615516169412013</c:v>
                </c:pt>
                <c:pt idx="5">
                  <c:v>3.3810467253587393</c:v>
                </c:pt>
                <c:pt idx="6">
                  <c:v>4.610549927667261</c:v>
                </c:pt>
                <c:pt idx="7">
                  <c:v>6.2064695433120178</c:v>
                </c:pt>
                <c:pt idx="8">
                  <c:v>8.1818460160592608</c:v>
                </c:pt>
                <c:pt idx="9">
                  <c:v>10.652840101668964</c:v>
                </c:pt>
                <c:pt idx="10">
                  <c:v>13.796257438917634</c:v>
                </c:pt>
                <c:pt idx="11">
                  <c:v>17.772556148094907</c:v>
                </c:pt>
                <c:pt idx="12">
                  <c:v>22.774479039589803</c:v>
                </c:pt>
                <c:pt idx="13">
                  <c:v>29.03211924316982</c:v>
                </c:pt>
                <c:pt idx="14">
                  <c:v>36.818487885045094</c:v>
                </c:pt>
                <c:pt idx="15">
                  <c:v>46.455580004954498</c:v>
                </c:pt>
                <c:pt idx="16">
                  <c:v>58.320924500922374</c:v>
                </c:pt>
                <c:pt idx="17">
                  <c:v>72.854592420991168</c:v>
                </c:pt>
                <c:pt idx="18">
                  <c:v>90.566625593093619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E-4322-8734-01CA4087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08040"/>
        <c:axId val="925709024"/>
      </c:line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9024"/>
        <c:crosses val="autoZero"/>
        <c:auto val="1"/>
        <c:lblAlgn val="ctr"/>
        <c:lblOffset val="100"/>
        <c:tickMarkSkip val="5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(2014 = 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7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14</xdr:col>
      <xdr:colOff>3810</xdr:colOff>
      <xdr:row>50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88"/>
  <sheetViews>
    <sheetView tabSelected="1" workbookViewId="0">
      <selection activeCell="A4" sqref="A4"/>
    </sheetView>
  </sheetViews>
  <sheetFormatPr baseColWidth="10" defaultColWidth="8.83984375" defaultRowHeight="14.4"/>
  <cols>
    <col min="1" max="2" width="8.83984375" style="2"/>
    <col min="3" max="3" width="24.26171875" style="2" bestFit="1" customWidth="1"/>
    <col min="4" max="16384" width="8.83984375" style="2"/>
  </cols>
  <sheetData>
    <row r="1" spans="1:26">
      <c r="A1" s="1" t="s">
        <v>25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23</v>
      </c>
      <c r="X1" t="s">
        <v>24</v>
      </c>
      <c r="Y1" t="s">
        <v>21</v>
      </c>
      <c r="Z1" t="s">
        <v>22</v>
      </c>
    </row>
    <row r="2" spans="1:26">
      <c r="A2" s="1"/>
      <c r="B2" s="2">
        <v>2014</v>
      </c>
      <c r="C2" s="2">
        <f ca="1">VLOOKUP($B2,INDIRECT("'["&amp;$A$3&amp;".xlsx]"&amp;$A$1&amp;"'!"&amp;"$A$1:$ECW$1002"),MATCH(C$1,INDIRECT("'["&amp;$A$3&amp;".xlsx]"&amp;$A$1&amp;"'!"&amp;"$A$1:$ECW$1"),0))</f>
        <v>5.9166599999894522E-2</v>
      </c>
      <c r="D2" s="2">
        <f t="shared" ref="D2:N17" ca="1" si="0">VLOOKUP($B2,INDIRECT("'["&amp;$A$3&amp;".xlsx]"&amp;$A$1&amp;"'!"&amp;"$A$1:$ECW$1002"),MATCH(D$1,INDIRECT("'["&amp;$A$3&amp;".xlsx]"&amp;$A$1&amp;"'!"&amp;"$A$1:$ECW$1"),0))</f>
        <v>0.13544520000015273</v>
      </c>
      <c r="E2" s="2">
        <f t="shared" ca="1" si="0"/>
        <v>5.0074920000190266E-2</v>
      </c>
      <c r="F2" s="2">
        <f t="shared" ca="1" si="0"/>
        <v>2.6783999999996696E-2</v>
      </c>
      <c r="G2" s="2">
        <f t="shared" ca="1" si="0"/>
        <v>1.2145799999975275E-2</v>
      </c>
      <c r="H2" s="2">
        <f t="shared" ca="1" si="0"/>
        <v>0.14807460000009445</v>
      </c>
      <c r="I2" s="2">
        <f t="shared" ca="1" si="0"/>
        <v>0.54343992000033292</v>
      </c>
      <c r="J2" s="2">
        <f t="shared" ca="1" si="0"/>
        <v>8.3065739999802934E-2</v>
      </c>
      <c r="K2" s="2">
        <f ca="1">VLOOKUP($B2,INDIRECT("'["&amp;$A$3&amp;".xlsx]"&amp;$A$1&amp;"'!"&amp;"$A$1:$ECW$1002"),MATCH(K$1,INDIRECT("'["&amp;$A$3&amp;".xlsx]"&amp;$A$1&amp;"'!"&amp;"$A$1:$ECW$1"),0))</f>
        <v>1.5759779999958198E-2</v>
      </c>
      <c r="L2" s="2">
        <f ca="1">VLOOKUP($B2,INDIRECT("'["&amp;$A$3&amp;".xlsx]"&amp;$A$1&amp;"'!"&amp;"$A$1:$ECW$1002"),MATCH(L$1,INDIRECT("'["&amp;$A$3&amp;".xlsx]"&amp;$A$1&amp;"'!"&amp;"$A$1:$ECW$1"),0))</f>
        <v>0.18375125999960137</v>
      </c>
      <c r="M2" s="2">
        <f ca="1">VLOOKUP($B2,INDIRECT("'["&amp;$A$3&amp;".xlsx]"&amp;$A$1&amp;"'!"&amp;"$A$1:$ECW$1002"),MATCH(M$1,INDIRECT("'["&amp;$A$3&amp;".xlsx]"&amp;$A$1&amp;"'!"&amp;"$A$1:$ECW$1"),0))</f>
        <v>2.4371579999992354E-2</v>
      </c>
      <c r="N2" s="2">
        <f ca="1">VLOOKUP($B2,INDIRECT("'["&amp;$A$3&amp;".xlsx]"&amp;$A$1&amp;"'!"&amp;"$A$1:$ECW$1002"),MATCH(N$1,INDIRECT("'["&amp;$A$3&amp;".xlsx]"&amp;$A$1&amp;"'!"&amp;"$A$1:$ECW$1"),0))</f>
        <v>0.57792060000008172</v>
      </c>
      <c r="O2" s="3">
        <f ca="1">C2/C$2</f>
        <v>1</v>
      </c>
      <c r="P2" s="3">
        <f t="shared" ref="P2:P20" ca="1" si="1">D2/D$2</f>
        <v>1</v>
      </c>
      <c r="Q2" s="3">
        <f t="shared" ref="Q2:Q20" ca="1" si="2">E2/E$2</f>
        <v>1</v>
      </c>
      <c r="R2" s="3">
        <f t="shared" ref="R2:R20" ca="1" si="3">F2/F$2</f>
        <v>1</v>
      </c>
      <c r="S2" s="3">
        <f t="shared" ref="S2:S20" ca="1" si="4">G2/G$2</f>
        <v>1</v>
      </c>
      <c r="T2" s="3">
        <f t="shared" ref="T2:T20" ca="1" si="5">H2/H$2</f>
        <v>1</v>
      </c>
      <c r="U2" s="3">
        <f t="shared" ref="U2:U20" ca="1" si="6">I2/I$2</f>
        <v>1</v>
      </c>
      <c r="V2" s="3">
        <f t="shared" ref="V2:V20" ca="1" si="7">J2/J$2</f>
        <v>1</v>
      </c>
      <c r="W2" s="3">
        <f t="shared" ref="W2:W20" ca="1" si="8">K2/K$2</f>
        <v>1</v>
      </c>
      <c r="X2" s="3">
        <f t="shared" ref="X2:X20" ca="1" si="9">L2/L$2</f>
        <v>1</v>
      </c>
      <c r="Y2" s="3">
        <f t="shared" ref="Y2:Y20" ca="1" si="10">M2/M$2</f>
        <v>1</v>
      </c>
      <c r="Z2" s="3">
        <f t="shared" ref="Z2:Z20" ca="1" si="11">N2/N$2</f>
        <v>1</v>
      </c>
    </row>
    <row r="3" spans="1:26">
      <c r="A3" s="5" t="s">
        <v>26</v>
      </c>
      <c r="B3" s="5">
        <v>2015</v>
      </c>
      <c r="C3" s="2">
        <f t="shared" ref="C3:N18" ca="1" si="12">VLOOKUP($B3,INDIRECT("'["&amp;$A$3&amp;".xlsx]"&amp;$A$1&amp;"'!"&amp;"$A$1:$ECW$1002"),MATCH(C$1,INDIRECT("'["&amp;$A$3&amp;".xlsx]"&amp;$A$1&amp;"'!"&amp;"$A$1:$ECW$1"),0))</f>
        <v>6.161102607071401E-2</v>
      </c>
      <c r="D3" s="2">
        <f t="shared" ca="1" si="0"/>
        <v>0.14102039003967246</v>
      </c>
      <c r="E3" s="2">
        <f t="shared" ca="1" si="0"/>
        <v>5.1464877673484927E-2</v>
      </c>
      <c r="F3" s="2">
        <f t="shared" ca="1" si="0"/>
        <v>2.8621032951273759E-2</v>
      </c>
      <c r="G3" s="2">
        <f t="shared" ca="1" si="0"/>
        <v>1.260059381626589E-2</v>
      </c>
      <c r="H3" s="2">
        <f t="shared" ca="1" si="0"/>
        <v>0.15721970089710732</v>
      </c>
      <c r="I3" s="2">
        <f t="shared" ca="1" si="0"/>
        <v>0.55504489778610488</v>
      </c>
      <c r="J3" s="2">
        <f t="shared" ca="1" si="0"/>
        <v>8.6311863671959352E-2</v>
      </c>
      <c r="K3" s="2">
        <f t="shared" ca="1" si="0"/>
        <v>1.644717243799074E-2</v>
      </c>
      <c r="L3" s="2">
        <f t="shared" ca="1" si="0"/>
        <v>0.1925382769946177</v>
      </c>
      <c r="M3" s="2">
        <f t="shared" ca="1" si="0"/>
        <v>2.5795686270038011E-2</v>
      </c>
      <c r="N3" s="2">
        <f t="shared" ca="1" si="0"/>
        <v>0.61203688074090379</v>
      </c>
      <c r="O3" s="3">
        <f t="shared" ref="O3:O20" ca="1" si="13">C3/C$2</f>
        <v>1.0413142900018566</v>
      </c>
      <c r="P3" s="3">
        <f t="shared" ca="1" si="1"/>
        <v>1.0411619609961331</v>
      </c>
      <c r="Q3" s="3">
        <f t="shared" ca="1" si="2"/>
        <v>1.0277575615355827</v>
      </c>
      <c r="R3" s="3">
        <f t="shared" ca="1" si="3"/>
        <v>1.0685869530793493</v>
      </c>
      <c r="S3" s="3">
        <f t="shared" ca="1" si="4"/>
        <v>1.037444533607629</v>
      </c>
      <c r="T3" s="3">
        <f t="shared" ca="1" si="5"/>
        <v>1.0617600918523977</v>
      </c>
      <c r="U3" s="3">
        <f t="shared" ca="1" si="6"/>
        <v>1.0213546656376751</v>
      </c>
      <c r="V3" s="3">
        <f t="shared" ca="1" si="7"/>
        <v>1.0390789713323942</v>
      </c>
      <c r="W3" s="3">
        <f t="shared" ca="1" si="8"/>
        <v>1.0436168803139616</v>
      </c>
      <c r="X3" s="3">
        <f t="shared" ca="1" si="9"/>
        <v>1.0478201727434979</v>
      </c>
      <c r="Y3" s="3">
        <f t="shared" ca="1" si="10"/>
        <v>1.0584330712266543</v>
      </c>
      <c r="Z3" s="3">
        <f t="shared" ca="1" si="11"/>
        <v>1.0590328165163472</v>
      </c>
    </row>
    <row r="4" spans="1:26">
      <c r="B4" s="5">
        <v>2020</v>
      </c>
      <c r="C4" s="2">
        <f t="shared" ca="1" si="12"/>
        <v>7.2628014020370113E-2</v>
      </c>
      <c r="D4" s="2">
        <f t="shared" ca="1" si="0"/>
        <v>0.1661903916075303</v>
      </c>
      <c r="E4" s="2">
        <f t="shared" ca="1" si="0"/>
        <v>5.7438234530801303E-2</v>
      </c>
      <c r="F4" s="2">
        <f t="shared" ca="1" si="0"/>
        <v>3.8126864770029967E-2</v>
      </c>
      <c r="G4" s="2">
        <f t="shared" ca="1" si="0"/>
        <v>1.481685395838998E-2</v>
      </c>
      <c r="H4" s="2">
        <f t="shared" ca="1" si="0"/>
        <v>0.20340441983739951</v>
      </c>
      <c r="I4" s="2">
        <f t="shared" ca="1" si="0"/>
        <v>0.60164727082362501</v>
      </c>
      <c r="J4" s="2">
        <f t="shared" ca="1" si="0"/>
        <v>0.10219525970049717</v>
      </c>
      <c r="K4" s="2">
        <f t="shared" ca="1" si="0"/>
        <v>1.9746698162434614E-2</v>
      </c>
      <c r="L4" s="2">
        <f t="shared" ca="1" si="0"/>
        <v>0.2348068135028572</v>
      </c>
      <c r="M4" s="2">
        <f t="shared" ca="1" si="0"/>
        <v>3.3142418656620154E-2</v>
      </c>
      <c r="N4" s="2">
        <f t="shared" ca="1" si="0"/>
        <v>0.79013871245891532</v>
      </c>
      <c r="O4" s="3">
        <f t="shared" ca="1" si="13"/>
        <v>1.2275171130418105</v>
      </c>
      <c r="P4" s="3">
        <f t="shared" ca="1" si="1"/>
        <v>1.2269935856519307</v>
      </c>
      <c r="Q4" s="3">
        <f t="shared" ca="1" si="2"/>
        <v>1.1470459569497677</v>
      </c>
      <c r="R4" s="3">
        <f t="shared" ca="1" si="3"/>
        <v>1.4234940550341499</v>
      </c>
      <c r="S4" s="3">
        <f t="shared" ca="1" si="4"/>
        <v>1.2199158522633455</v>
      </c>
      <c r="T4" s="3">
        <f t="shared" ca="1" si="5"/>
        <v>1.3736617882963706</v>
      </c>
      <c r="U4" s="3">
        <f t="shared" ca="1" si="6"/>
        <v>1.1071090817606046</v>
      </c>
      <c r="V4" s="3">
        <f t="shared" ca="1" si="7"/>
        <v>1.2302937372343834</v>
      </c>
      <c r="W4" s="3">
        <f t="shared" ca="1" si="8"/>
        <v>1.2529805722216294</v>
      </c>
      <c r="X4" s="3">
        <f t="shared" ca="1" si="9"/>
        <v>1.277851447132208</v>
      </c>
      <c r="Y4" s="3">
        <f t="shared" ca="1" si="10"/>
        <v>1.3598797721210751</v>
      </c>
      <c r="Z4" s="3">
        <f t="shared" ca="1" si="11"/>
        <v>1.3672098078158204</v>
      </c>
    </row>
    <row r="5" spans="1:26">
      <c r="B5" s="5">
        <v>2025</v>
      </c>
      <c r="C5" s="2">
        <f t="shared" ca="1" si="12"/>
        <v>8.7924434716043262E-2</v>
      </c>
      <c r="D5" s="2">
        <f t="shared" ca="1" si="0"/>
        <v>0.20078142312527797</v>
      </c>
      <c r="E5" s="2">
        <f t="shared" ca="1" si="0"/>
        <v>6.4234212919240377E-2</v>
      </c>
      <c r="F5" s="2">
        <f t="shared" ca="1" si="0"/>
        <v>5.2295723856994929E-2</v>
      </c>
      <c r="G5" s="2">
        <f t="shared" ca="1" si="0"/>
        <v>1.7497628042758586E-2</v>
      </c>
      <c r="H5" s="2">
        <f t="shared" ca="1" si="0"/>
        <v>0.26954606997213676</v>
      </c>
      <c r="I5" s="2">
        <f t="shared" ca="1" si="0"/>
        <v>0.66792486682513141</v>
      </c>
      <c r="J5" s="2">
        <f t="shared" ca="1" si="0"/>
        <v>0.12196420693712724</v>
      </c>
      <c r="K5" s="2">
        <f t="shared" ca="1" si="0"/>
        <v>2.3830760975197308E-2</v>
      </c>
      <c r="L5" s="2">
        <f t="shared" ca="1" si="0"/>
        <v>0.29336793156690361</v>
      </c>
      <c r="M5" s="2">
        <f t="shared" ca="1" si="0"/>
        <v>4.3075488140099198E-2</v>
      </c>
      <c r="N5" s="2">
        <f t="shared" ca="1" si="0"/>
        <v>1.0467965556580938</v>
      </c>
      <c r="O5" s="3">
        <f t="shared" ca="1" si="13"/>
        <v>1.486048458356573</v>
      </c>
      <c r="P5" s="3">
        <f t="shared" ca="1" si="1"/>
        <v>1.4823812370246532</v>
      </c>
      <c r="Q5" s="3">
        <f t="shared" ca="1" si="2"/>
        <v>1.2827621675480723</v>
      </c>
      <c r="R5" s="3">
        <f t="shared" ca="1" si="3"/>
        <v>1.9524986505750217</v>
      </c>
      <c r="S5" s="3">
        <f t="shared" ca="1" si="4"/>
        <v>1.4406319915356918</v>
      </c>
      <c r="T5" s="3">
        <f t="shared" ca="1" si="5"/>
        <v>1.8203396799448712</v>
      </c>
      <c r="U5" s="3">
        <f t="shared" ca="1" si="6"/>
        <v>1.2290684622961121</v>
      </c>
      <c r="V5" s="3">
        <f t="shared" ca="1" si="7"/>
        <v>1.4682853236173734</v>
      </c>
      <c r="W5" s="3">
        <f t="shared" ca="1" si="8"/>
        <v>1.5121252311428535</v>
      </c>
      <c r="X5" s="3">
        <f t="shared" ca="1" si="9"/>
        <v>1.5965492240300285</v>
      </c>
      <c r="Y5" s="3">
        <f t="shared" ca="1" si="10"/>
        <v>1.7674474999205103</v>
      </c>
      <c r="Z5" s="3">
        <f t="shared" ca="1" si="11"/>
        <v>1.8113155261431169</v>
      </c>
    </row>
    <row r="6" spans="1:26">
      <c r="B6" s="5">
        <v>2030</v>
      </c>
      <c r="C6" s="2">
        <f t="shared" ca="1" si="12"/>
        <v>0.10753977630533654</v>
      </c>
      <c r="D6" s="2">
        <f t="shared" ca="1" si="0"/>
        <v>0.24653823893054136</v>
      </c>
      <c r="E6" s="2">
        <f t="shared" ca="1" si="0"/>
        <v>7.3739469007955971E-2</v>
      </c>
      <c r="F6" s="2">
        <f t="shared" ca="1" si="0"/>
        <v>7.2844130442421412E-2</v>
      </c>
      <c r="G6" s="2">
        <f t="shared" ca="1" si="0"/>
        <v>2.1275508189521328E-2</v>
      </c>
      <c r="H6" s="2">
        <f t="shared" ca="1" si="0"/>
        <v>0.36391653656991624</v>
      </c>
      <c r="I6" s="2">
        <f t="shared" ca="1" si="0"/>
        <v>0.78396869910614864</v>
      </c>
      <c r="J6" s="2">
        <f t="shared" ca="1" si="0"/>
        <v>0.14953138431182961</v>
      </c>
      <c r="K6" s="2">
        <f t="shared" ca="1" si="0"/>
        <v>2.9529335797313483E-2</v>
      </c>
      <c r="L6" s="2">
        <f t="shared" ca="1" si="0"/>
        <v>0.37166723474317537</v>
      </c>
      <c r="M6" s="2">
        <f t="shared" ca="1" si="0"/>
        <v>5.7436930052791414E-2</v>
      </c>
      <c r="N6" s="2">
        <f t="shared" ca="1" si="0"/>
        <v>1.4225813873938304</v>
      </c>
      <c r="O6" s="3">
        <f t="shared" ca="1" si="13"/>
        <v>1.817575732009753</v>
      </c>
      <c r="P6" s="3">
        <f t="shared" ca="1" si="1"/>
        <v>1.8202065405807173</v>
      </c>
      <c r="Q6" s="3">
        <f t="shared" ca="1" si="2"/>
        <v>1.4725828619931054</v>
      </c>
      <c r="R6" s="3">
        <f t="shared" ca="1" si="3"/>
        <v>2.7196882632329151</v>
      </c>
      <c r="S6" s="3">
        <f t="shared" ca="1" si="4"/>
        <v>1.7516761505676561</v>
      </c>
      <c r="T6" s="3">
        <f t="shared" ca="1" si="5"/>
        <v>2.4576567255267556</v>
      </c>
      <c r="U6" s="3">
        <f t="shared" ca="1" si="6"/>
        <v>1.4426041780398988</v>
      </c>
      <c r="V6" s="3">
        <f t="shared" ca="1" si="7"/>
        <v>1.8001571323169379</v>
      </c>
      <c r="W6" s="3">
        <f t="shared" ca="1" si="8"/>
        <v>1.8737149755511695</v>
      </c>
      <c r="X6" s="3">
        <f t="shared" ca="1" si="9"/>
        <v>2.022664958836101</v>
      </c>
      <c r="Y6" s="3">
        <f t="shared" ca="1" si="10"/>
        <v>2.3567175395608095</v>
      </c>
      <c r="Z6" s="3">
        <f t="shared" ca="1" si="11"/>
        <v>2.4615516169412013</v>
      </c>
    </row>
    <row r="7" spans="1:26">
      <c r="B7" s="5">
        <v>2035</v>
      </c>
      <c r="C7" s="2">
        <f t="shared" ca="1" si="12"/>
        <v>0.13140785434639621</v>
      </c>
      <c r="D7" s="2">
        <f t="shared" ca="1" si="0"/>
        <v>0.30368108966131913</v>
      </c>
      <c r="E7" s="2">
        <f t="shared" ca="1" si="0"/>
        <v>8.6026728640587205E-2</v>
      </c>
      <c r="F7" s="2">
        <f t="shared" ca="1" si="0"/>
        <v>0.1014104865182181</v>
      </c>
      <c r="G7" s="2">
        <f t="shared" ca="1" si="0"/>
        <v>2.6420345540124821E-2</v>
      </c>
      <c r="H7" s="2">
        <f t="shared" ca="1" si="0"/>
        <v>0.48608497507869952</v>
      </c>
      <c r="I7" s="2">
        <f t="shared" ca="1" si="0"/>
        <v>0.94591768476601201</v>
      </c>
      <c r="J7" s="2">
        <f t="shared" ca="1" si="0"/>
        <v>0.18657762654946708</v>
      </c>
      <c r="K7" s="2">
        <f t="shared" ca="1" si="0"/>
        <v>3.7113354624490516E-2</v>
      </c>
      <c r="L7" s="2">
        <f t="shared" ca="1" si="0"/>
        <v>0.47497720120452203</v>
      </c>
      <c r="M7" s="2">
        <f t="shared" ca="1" si="0"/>
        <v>7.7452116641050048E-2</v>
      </c>
      <c r="N7" s="2">
        <f t="shared" ca="1" si="0"/>
        <v>1.9539765521476342</v>
      </c>
      <c r="O7" s="3">
        <f t="shared" ca="1" si="13"/>
        <v>2.2209803224560898</v>
      </c>
      <c r="P7" s="3">
        <f t="shared" ca="1" si="1"/>
        <v>2.2420956199332034</v>
      </c>
      <c r="Q7" s="3">
        <f t="shared" ca="1" si="2"/>
        <v>1.7179603809703607</v>
      </c>
      <c r="R7" s="3">
        <f t="shared" ca="1" si="3"/>
        <v>3.786233815644811</v>
      </c>
      <c r="S7" s="3">
        <f t="shared" ca="1" si="4"/>
        <v>2.1752659800242555</v>
      </c>
      <c r="T7" s="3">
        <f t="shared" ca="1" si="5"/>
        <v>3.2827032798223965</v>
      </c>
      <c r="U7" s="3">
        <f t="shared" ca="1" si="6"/>
        <v>1.7406113352243842</v>
      </c>
      <c r="V7" s="3">
        <f t="shared" ca="1" si="7"/>
        <v>2.2461441570244207</v>
      </c>
      <c r="W7" s="3">
        <f t="shared" ca="1" si="8"/>
        <v>2.3549411619063818</v>
      </c>
      <c r="X7" s="3">
        <f t="shared" ca="1" si="9"/>
        <v>2.5848922135584398</v>
      </c>
      <c r="Y7" s="3">
        <f t="shared" ca="1" si="10"/>
        <v>3.1779686274371355</v>
      </c>
      <c r="Z7" s="3">
        <f t="shared" ca="1" si="11"/>
        <v>3.3810467253587393</v>
      </c>
    </row>
    <row r="8" spans="1:26">
      <c r="B8" s="5">
        <v>2040</v>
      </c>
      <c r="C8" s="2">
        <f t="shared" ca="1" si="12"/>
        <v>0.15893003885941812</v>
      </c>
      <c r="D8" s="2">
        <f t="shared" ca="1" si="0"/>
        <v>0.37083574281481213</v>
      </c>
      <c r="E8" s="2">
        <f t="shared" ca="1" si="0"/>
        <v>0.10064848364824831</v>
      </c>
      <c r="F8" s="2">
        <f t="shared" ca="1" si="0"/>
        <v>0.13858142676853613</v>
      </c>
      <c r="G8" s="2">
        <f t="shared" ca="1" si="0"/>
        <v>3.3003377719483987E-2</v>
      </c>
      <c r="H8" s="2">
        <f t="shared" ca="1" si="0"/>
        <v>0.63571394276862625</v>
      </c>
      <c r="I8" s="2">
        <f t="shared" ca="1" si="0"/>
        <v>1.1449248522086215</v>
      </c>
      <c r="J8" s="2">
        <f t="shared" ca="1" si="0"/>
        <v>0.23296759321569802</v>
      </c>
      <c r="K8" s="2">
        <f t="shared" ca="1" si="0"/>
        <v>4.6615047805308465E-2</v>
      </c>
      <c r="L8" s="2">
        <f t="shared" ca="1" si="0"/>
        <v>0.6036099071070965</v>
      </c>
      <c r="M8" s="2">
        <f t="shared" ca="1" si="0"/>
        <v>0.10378161861147735</v>
      </c>
      <c r="N8" s="2">
        <f t="shared" ca="1" si="0"/>
        <v>2.6645317805277968</v>
      </c>
      <c r="O8" s="3">
        <f t="shared" ca="1" si="13"/>
        <v>2.6861445284958312</v>
      </c>
      <c r="P8" s="3">
        <f t="shared" ca="1" si="1"/>
        <v>2.7379024344487215</v>
      </c>
      <c r="Q8" s="3">
        <f t="shared" ca="1" si="2"/>
        <v>2.0099579519620976</v>
      </c>
      <c r="R8" s="3">
        <f t="shared" ca="1" si="3"/>
        <v>5.1740377377745377</v>
      </c>
      <c r="S8" s="3">
        <f t="shared" ca="1" si="4"/>
        <v>2.7172666863896304</v>
      </c>
      <c r="T8" s="3">
        <f t="shared" ca="1" si="5"/>
        <v>4.2932004730603408</v>
      </c>
      <c r="U8" s="3">
        <f t="shared" ca="1" si="6"/>
        <v>2.106810357634235</v>
      </c>
      <c r="V8" s="3">
        <f t="shared" ca="1" si="7"/>
        <v>2.804617080594848</v>
      </c>
      <c r="W8" s="3">
        <f t="shared" ca="1" si="8"/>
        <v>2.9578488916363117</v>
      </c>
      <c r="X8" s="3">
        <f t="shared" ca="1" si="9"/>
        <v>3.2849293501900667</v>
      </c>
      <c r="Y8" s="3">
        <f t="shared" ca="1" si="10"/>
        <v>4.2583049031498943</v>
      </c>
      <c r="Z8" s="3">
        <f t="shared" ca="1" si="11"/>
        <v>4.610549927667261</v>
      </c>
    </row>
    <row r="9" spans="1:26">
      <c r="B9" s="5">
        <v>2045</v>
      </c>
      <c r="C9" s="2">
        <f t="shared" ca="1" si="12"/>
        <v>0.18979395773889865</v>
      </c>
      <c r="D9" s="2">
        <f t="shared" ca="1" si="0"/>
        <v>0.44756379729745527</v>
      </c>
      <c r="E9" s="2">
        <f t="shared" ca="1" si="0"/>
        <v>0.11750595875256419</v>
      </c>
      <c r="F9" s="2">
        <f t="shared" ca="1" si="0"/>
        <v>0.184972816984324</v>
      </c>
      <c r="G9" s="2">
        <f t="shared" ca="1" si="0"/>
        <v>4.1175070534707023E-2</v>
      </c>
      <c r="H9" s="2">
        <f t="shared" ca="1" si="0"/>
        <v>0.81212495396703044</v>
      </c>
      <c r="I9" s="2">
        <f t="shared" ca="1" si="0"/>
        <v>1.3768562834325355</v>
      </c>
      <c r="J9" s="2">
        <f t="shared" ca="1" si="0"/>
        <v>0.28965923870436872</v>
      </c>
      <c r="K9" s="2">
        <f t="shared" ca="1" si="0"/>
        <v>5.8066686646346032E-2</v>
      </c>
      <c r="L9" s="2">
        <f t="shared" ca="1" si="0"/>
        <v>0.760464446189139</v>
      </c>
      <c r="M9" s="2">
        <f t="shared" ca="1" si="0"/>
        <v>0.13740053548068393</v>
      </c>
      <c r="N9" s="2">
        <f t="shared" ca="1" si="0"/>
        <v>3.5868466023531145</v>
      </c>
      <c r="O9" s="3">
        <f t="shared" ca="1" si="13"/>
        <v>3.2077888156364738</v>
      </c>
      <c r="P9" s="3">
        <f t="shared" ca="1" si="1"/>
        <v>3.3043902426734251</v>
      </c>
      <c r="Q9" s="3">
        <f t="shared" ca="1" si="2"/>
        <v>2.34660302506959</v>
      </c>
      <c r="R9" s="3">
        <f t="shared" ca="1" si="3"/>
        <v>6.9060938240870229</v>
      </c>
      <c r="S9" s="3">
        <f t="shared" ca="1" si="4"/>
        <v>3.3900665690848557</v>
      </c>
      <c r="T9" s="3">
        <f t="shared" ca="1" si="5"/>
        <v>5.4845662521898584</v>
      </c>
      <c r="U9" s="3">
        <f t="shared" ca="1" si="6"/>
        <v>2.5335942994980787</v>
      </c>
      <c r="V9" s="3">
        <f t="shared" ca="1" si="7"/>
        <v>3.4871083879473765</v>
      </c>
      <c r="W9" s="3">
        <f t="shared" ca="1" si="8"/>
        <v>3.6844858650628405</v>
      </c>
      <c r="X9" s="3">
        <f t="shared" ca="1" si="9"/>
        <v>4.1385536414323836</v>
      </c>
      <c r="Y9" s="3">
        <f t="shared" ca="1" si="10"/>
        <v>5.6377360631000135</v>
      </c>
      <c r="Z9" s="3">
        <f t="shared" ca="1" si="11"/>
        <v>6.2064695433120178</v>
      </c>
    </row>
    <row r="10" spans="1:26">
      <c r="B10" s="5">
        <v>2050</v>
      </c>
      <c r="C10" s="2">
        <f t="shared" ca="1" si="12"/>
        <v>0.22315684745625977</v>
      </c>
      <c r="D10" s="2">
        <f t="shared" ca="1" si="0"/>
        <v>0.53176110704106627</v>
      </c>
      <c r="E10" s="2">
        <f t="shared" ca="1" si="0"/>
        <v>0.13607285909122513</v>
      </c>
      <c r="F10" s="2">
        <f t="shared" ca="1" si="0"/>
        <v>0.23969174958382308</v>
      </c>
      <c r="G10" s="2">
        <f t="shared" ca="1" si="0"/>
        <v>5.0876318595621355E-2</v>
      </c>
      <c r="H10" s="2">
        <f t="shared" ca="1" si="0"/>
        <v>1.0143948931338389</v>
      </c>
      <c r="I10" s="2">
        <f t="shared" ca="1" si="0"/>
        <v>1.6312210599201922</v>
      </c>
      <c r="J10" s="2">
        <f t="shared" ca="1" si="0"/>
        <v>0.35557677013479594</v>
      </c>
      <c r="K10" s="2">
        <f t="shared" ca="1" si="0"/>
        <v>7.1299875267533647E-2</v>
      </c>
      <c r="L10" s="2">
        <f t="shared" ca="1" si="0"/>
        <v>0.94263821136287207</v>
      </c>
      <c r="M10" s="2">
        <f t="shared" ca="1" si="0"/>
        <v>0.1784013550688186</v>
      </c>
      <c r="N10" s="2">
        <f t="shared" ca="1" si="0"/>
        <v>4.728457358709246</v>
      </c>
      <c r="O10" s="3">
        <f t="shared" ca="1" si="13"/>
        <v>3.771669277204666</v>
      </c>
      <c r="P10" s="3">
        <f t="shared" ca="1" si="1"/>
        <v>3.9260240085323561</v>
      </c>
      <c r="Q10" s="3">
        <f t="shared" ca="1" si="2"/>
        <v>2.7173854514537039</v>
      </c>
      <c r="R10" s="3">
        <f t="shared" ca="1" si="3"/>
        <v>8.9490647246062078</v>
      </c>
      <c r="S10" s="3">
        <f t="shared" ca="1" si="4"/>
        <v>4.1887993047576053</v>
      </c>
      <c r="T10" s="3">
        <f t="shared" ca="1" si="5"/>
        <v>6.8505664923841891</v>
      </c>
      <c r="U10" s="3">
        <f t="shared" ca="1" si="6"/>
        <v>3.0016585088544705</v>
      </c>
      <c r="V10" s="3">
        <f t="shared" ca="1" si="7"/>
        <v>4.2806669769707648</v>
      </c>
      <c r="W10" s="3">
        <f t="shared" ca="1" si="8"/>
        <v>4.5241669152566066</v>
      </c>
      <c r="X10" s="3">
        <f t="shared" ca="1" si="9"/>
        <v>5.1299686944455072</v>
      </c>
      <c r="Y10" s="3">
        <f t="shared" ca="1" si="10"/>
        <v>7.3200570118504658</v>
      </c>
      <c r="Z10" s="3">
        <f t="shared" ca="1" si="11"/>
        <v>8.1818460160592608</v>
      </c>
    </row>
    <row r="11" spans="1:26">
      <c r="B11" s="5">
        <v>2055</v>
      </c>
      <c r="C11" s="2">
        <f t="shared" ca="1" si="12"/>
        <v>0.26339030785859757</v>
      </c>
      <c r="D11" s="2">
        <f t="shared" ca="1" si="0"/>
        <v>0.62763353796807841</v>
      </c>
      <c r="E11" s="2">
        <f t="shared" ca="1" si="0"/>
        <v>0.15664458564098632</v>
      </c>
      <c r="F11" s="2">
        <f t="shared" ca="1" si="0"/>
        <v>0.3057287904130897</v>
      </c>
      <c r="G11" s="2">
        <f t="shared" ca="1" si="0"/>
        <v>6.2434313606947865E-2</v>
      </c>
      <c r="H11" s="2">
        <f t="shared" ca="1" si="0"/>
        <v>1.2515404759855724</v>
      </c>
      <c r="I11" s="2">
        <f t="shared" ca="1" si="0"/>
        <v>1.9207107030280153</v>
      </c>
      <c r="J11" s="2">
        <f t="shared" ca="1" si="0"/>
        <v>0.43318946971258809</v>
      </c>
      <c r="K11" s="2">
        <f t="shared" ca="1" si="0"/>
        <v>8.6731408792541126E-2</v>
      </c>
      <c r="L11" s="2">
        <f t="shared" ca="1" si="0"/>
        <v>1.1580610642609199</v>
      </c>
      <c r="M11" s="2">
        <f t="shared" ca="1" si="0"/>
        <v>0.2289330856793419</v>
      </c>
      <c r="N11" s="2">
        <f t="shared" ca="1" si="0"/>
        <v>6.1564957432614591</v>
      </c>
      <c r="O11" s="3">
        <f t="shared" ca="1" si="13"/>
        <v>4.4516721910514905</v>
      </c>
      <c r="P11" s="3">
        <f t="shared" ca="1" si="1"/>
        <v>4.6338558912930887</v>
      </c>
      <c r="Q11" s="3">
        <f t="shared" ca="1" si="2"/>
        <v>3.1282044113179039</v>
      </c>
      <c r="R11" s="3">
        <f t="shared" ca="1" si="3"/>
        <v>11.414605376834208</v>
      </c>
      <c r="S11" s="3">
        <f t="shared" ca="1" si="4"/>
        <v>5.1404035639542034</v>
      </c>
      <c r="T11" s="3">
        <f t="shared" ca="1" si="5"/>
        <v>8.4520942550901648</v>
      </c>
      <c r="U11" s="3">
        <f t="shared" ca="1" si="6"/>
        <v>3.5343570325618305</v>
      </c>
      <c r="V11" s="3">
        <f t="shared" ca="1" si="7"/>
        <v>5.2150196905922437</v>
      </c>
      <c r="W11" s="3">
        <f t="shared" ca="1" si="8"/>
        <v>5.5033388024941452</v>
      </c>
      <c r="X11" s="3">
        <f t="shared" ca="1" si="9"/>
        <v>6.3023299228719969</v>
      </c>
      <c r="Y11" s="3">
        <f t="shared" ca="1" si="10"/>
        <v>9.3934445645056144</v>
      </c>
      <c r="Z11" s="3">
        <f t="shared" ca="1" si="11"/>
        <v>10.652840101668964</v>
      </c>
    </row>
    <row r="12" spans="1:26">
      <c r="B12" s="5">
        <v>2060</v>
      </c>
      <c r="C12" s="2">
        <f t="shared" ca="1" si="12"/>
        <v>0.30962501216243909</v>
      </c>
      <c r="D12" s="2">
        <f t="shared" ca="1" si="0"/>
        <v>0.73780635060895461</v>
      </c>
      <c r="E12" s="2">
        <f t="shared" ca="1" si="0"/>
        <v>0.17970784372125762</v>
      </c>
      <c r="F12" s="2">
        <f t="shared" ca="1" si="0"/>
        <v>0.38772117732302958</v>
      </c>
      <c r="G12" s="2">
        <f t="shared" ca="1" si="0"/>
        <v>7.6360358211262636E-2</v>
      </c>
      <c r="H12" s="2">
        <f t="shared" ca="1" si="0"/>
        <v>1.5364358777004741</v>
      </c>
      <c r="I12" s="2">
        <f t="shared" ca="1" si="0"/>
        <v>2.2622789447535587</v>
      </c>
      <c r="J12" s="2">
        <f t="shared" ca="1" si="0"/>
        <v>0.52565512420041771</v>
      </c>
      <c r="K12" s="2">
        <f t="shared" ca="1" si="0"/>
        <v>0.10500473836835285</v>
      </c>
      <c r="L12" s="2">
        <f t="shared" ca="1" si="0"/>
        <v>1.4165561870380838</v>
      </c>
      <c r="M12" s="2">
        <f t="shared" ca="1" si="0"/>
        <v>0.29207574151844679</v>
      </c>
      <c r="N12" s="2">
        <f t="shared" ca="1" si="0"/>
        <v>7.9731413768548691</v>
      </c>
      <c r="O12" s="3">
        <f t="shared" ca="1" si="13"/>
        <v>5.2331046935769683</v>
      </c>
      <c r="P12" s="3">
        <f t="shared" ca="1" si="1"/>
        <v>5.4472683462250613</v>
      </c>
      <c r="Q12" s="3">
        <f t="shared" ca="1" si="2"/>
        <v>3.5887794472876799</v>
      </c>
      <c r="R12" s="3">
        <f t="shared" ca="1" si="3"/>
        <v>14.475850407820991</v>
      </c>
      <c r="S12" s="3">
        <f t="shared" ca="1" si="4"/>
        <v>6.2869764207724543</v>
      </c>
      <c r="T12" s="3">
        <f t="shared" ca="1" si="5"/>
        <v>10.37609338603308</v>
      </c>
      <c r="U12" s="3">
        <f t="shared" ca="1" si="6"/>
        <v>4.1628869383614155</v>
      </c>
      <c r="V12" s="3">
        <f t="shared" ca="1" si="7"/>
        <v>6.3281820423397752</v>
      </c>
      <c r="W12" s="3">
        <f t="shared" ca="1" si="8"/>
        <v>6.6628302151826597</v>
      </c>
      <c r="X12" s="3">
        <f t="shared" ca="1" si="9"/>
        <v>7.7090964548550955</v>
      </c>
      <c r="Y12" s="3">
        <f t="shared" ca="1" si="10"/>
        <v>11.984276009948408</v>
      </c>
      <c r="Z12" s="3">
        <f t="shared" ca="1" si="11"/>
        <v>13.796257438917634</v>
      </c>
    </row>
    <row r="13" spans="1:26">
      <c r="B13" s="5">
        <v>2065</v>
      </c>
      <c r="C13" s="2">
        <f t="shared" ca="1" si="12"/>
        <v>0.36254422366430283</v>
      </c>
      <c r="D13" s="2">
        <f t="shared" ca="1" si="0"/>
        <v>0.86390769507918019</v>
      </c>
      <c r="E13" s="2">
        <f t="shared" ca="1" si="0"/>
        <v>0.20547659665135004</v>
      </c>
      <c r="F13" s="2">
        <f t="shared" ca="1" si="0"/>
        <v>0.48894338371159879</v>
      </c>
      <c r="G13" s="2">
        <f t="shared" ca="1" si="0"/>
        <v>9.3079967938857394E-2</v>
      </c>
      <c r="H13" s="2">
        <f t="shared" ca="1" si="0"/>
        <v>1.8770007957161086</v>
      </c>
      <c r="I13" s="2">
        <f t="shared" ca="1" si="0"/>
        <v>2.6629395258506143</v>
      </c>
      <c r="J13" s="2">
        <f t="shared" ca="1" si="0"/>
        <v>0.63538908606958455</v>
      </c>
      <c r="K13" s="2">
        <f t="shared" ca="1" si="0"/>
        <v>0.12654208210066067</v>
      </c>
      <c r="L13" s="2">
        <f t="shared" ca="1" si="0"/>
        <v>1.7254331714827094</v>
      </c>
      <c r="M13" s="2">
        <f t="shared" ca="1" si="0"/>
        <v>0.37052067247434839</v>
      </c>
      <c r="N13" s="2">
        <f t="shared" ca="1" si="0"/>
        <v>10.271126312642149</v>
      </c>
      <c r="O13" s="3">
        <f t="shared" ca="1" si="13"/>
        <v>6.1275149098469264</v>
      </c>
      <c r="P13" s="3">
        <f t="shared" ca="1" si="1"/>
        <v>6.3782821028593562</v>
      </c>
      <c r="Q13" s="3">
        <f t="shared" ca="1" si="2"/>
        <v>4.1033834232899284</v>
      </c>
      <c r="R13" s="3">
        <f t="shared" ca="1" si="3"/>
        <v>18.255054648732791</v>
      </c>
      <c r="S13" s="3">
        <f t="shared" ca="1" si="4"/>
        <v>7.6635518400637981</v>
      </c>
      <c r="T13" s="3">
        <f t="shared" ca="1" si="5"/>
        <v>12.676048395301498</v>
      </c>
      <c r="U13" s="3">
        <f t="shared" ca="1" si="6"/>
        <v>4.9001544197360083</v>
      </c>
      <c r="V13" s="3">
        <f t="shared" ca="1" si="7"/>
        <v>7.6492316335361838</v>
      </c>
      <c r="W13" s="3">
        <f t="shared" ca="1" si="8"/>
        <v>8.0294320162461865</v>
      </c>
      <c r="X13" s="3">
        <f t="shared" ca="1" si="9"/>
        <v>9.3900481089841374</v>
      </c>
      <c r="Y13" s="3">
        <f t="shared" ca="1" si="10"/>
        <v>15.202981196724407</v>
      </c>
      <c r="Z13" s="3">
        <f t="shared" ca="1" si="11"/>
        <v>17.772556148094907</v>
      </c>
    </row>
    <row r="14" spans="1:26">
      <c r="B14" s="5">
        <v>2070</v>
      </c>
      <c r="C14" s="2">
        <f t="shared" ca="1" si="12"/>
        <v>0.4228785985938906</v>
      </c>
      <c r="D14" s="2">
        <f t="shared" ca="1" si="0"/>
        <v>1.0076786542538787</v>
      </c>
      <c r="E14" s="2">
        <f t="shared" ca="1" si="0"/>
        <v>0.23417280510304181</v>
      </c>
      <c r="F14" s="2">
        <f t="shared" ca="1" si="0"/>
        <v>0.61320875439081479</v>
      </c>
      <c r="G14" s="2">
        <f t="shared" ca="1" si="0"/>
        <v>0.11308207319174493</v>
      </c>
      <c r="H14" s="2">
        <f t="shared" ca="1" si="0"/>
        <v>2.2821435137236059</v>
      </c>
      <c r="I14" s="2">
        <f t="shared" ca="1" si="0"/>
        <v>3.1307116345208152</v>
      </c>
      <c r="J14" s="2">
        <f t="shared" ca="1" si="0"/>
        <v>0.76512337945795628</v>
      </c>
      <c r="K14" s="2">
        <f t="shared" ca="1" si="0"/>
        <v>0.15181064855293572</v>
      </c>
      <c r="L14" s="2">
        <f t="shared" ca="1" si="0"/>
        <v>2.0929978964977671</v>
      </c>
      <c r="M14" s="2">
        <f t="shared" ca="1" si="0"/>
        <v>0.46742521420082422</v>
      </c>
      <c r="N14" s="2">
        <f t="shared" ca="1" si="0"/>
        <v>13.161840591249023</v>
      </c>
      <c r="O14" s="3">
        <f t="shared" ca="1" si="13"/>
        <v>7.1472519731511444</v>
      </c>
      <c r="P14" s="3">
        <f t="shared" ca="1" si="1"/>
        <v>7.4397516800354859</v>
      </c>
      <c r="Q14" s="3">
        <f t="shared" ca="1" si="2"/>
        <v>4.6764489109948064</v>
      </c>
      <c r="R14" s="3">
        <f t="shared" ca="1" si="3"/>
        <v>22.89459208448665</v>
      </c>
      <c r="S14" s="3">
        <f t="shared" ca="1" si="4"/>
        <v>9.3103849225226103</v>
      </c>
      <c r="T14" s="3">
        <f t="shared" ca="1" si="5"/>
        <v>15.412120064630599</v>
      </c>
      <c r="U14" s="3">
        <f t="shared" ca="1" si="6"/>
        <v>5.7609158239955898</v>
      </c>
      <c r="V14" s="3">
        <f t="shared" ca="1" si="7"/>
        <v>9.211058367261538</v>
      </c>
      <c r="W14" s="3">
        <f t="shared" ca="1" si="8"/>
        <v>9.632789832937922</v>
      </c>
      <c r="X14" s="3">
        <f t="shared" ca="1" si="9"/>
        <v>11.390386637361331</v>
      </c>
      <c r="Y14" s="3">
        <f t="shared" ca="1" si="10"/>
        <v>19.179110020809929</v>
      </c>
      <c r="Z14" s="3">
        <f t="shared" ca="1" si="11"/>
        <v>22.774479039589803</v>
      </c>
    </row>
    <row r="15" spans="1:26">
      <c r="B15" s="5">
        <v>2075</v>
      </c>
      <c r="C15" s="2">
        <f t="shared" ca="1" si="12"/>
        <v>0.49140581160703178</v>
      </c>
      <c r="D15" s="2">
        <f t="shared" ca="1" si="0"/>
        <v>1.1709723513538495</v>
      </c>
      <c r="E15" s="2">
        <f t="shared" ca="1" si="0"/>
        <v>0.26602568656895648</v>
      </c>
      <c r="F15" s="2">
        <f t="shared" ca="1" si="0"/>
        <v>0.76493164757318455</v>
      </c>
      <c r="G15" s="2">
        <f t="shared" ca="1" si="0"/>
        <v>0.13692586119573302</v>
      </c>
      <c r="H15" s="2">
        <f t="shared" ca="1" si="0"/>
        <v>2.7618311570969327</v>
      </c>
      <c r="I15" s="2">
        <f t="shared" ca="1" si="0"/>
        <v>3.6746522373015478</v>
      </c>
      <c r="J15" s="2">
        <f t="shared" ca="1" si="0"/>
        <v>0.91793650247776759</v>
      </c>
      <c r="K15" s="2">
        <f t="shared" ca="1" si="0"/>
        <v>0.18132478886313591</v>
      </c>
      <c r="L15" s="2">
        <f t="shared" ca="1" si="0"/>
        <v>2.5286479535818049</v>
      </c>
      <c r="M15" s="2">
        <f t="shared" ca="1" si="0"/>
        <v>0.58647088038332029</v>
      </c>
      <c r="N15" s="2">
        <f t="shared" ca="1" si="0"/>
        <v>16.778259772286621</v>
      </c>
      <c r="O15" s="3">
        <f t="shared" ca="1" si="13"/>
        <v>8.3054596952995077</v>
      </c>
      <c r="P15" s="3">
        <f t="shared" ca="1" si="1"/>
        <v>8.6453587971558168</v>
      </c>
      <c r="Q15" s="3">
        <f t="shared" ca="1" si="2"/>
        <v>5.3125534013423419</v>
      </c>
      <c r="R15" s="3">
        <f t="shared" ca="1" si="3"/>
        <v>28.559275969731143</v>
      </c>
      <c r="S15" s="3">
        <f t="shared" ca="1" si="4"/>
        <v>11.273515223041031</v>
      </c>
      <c r="T15" s="3">
        <f t="shared" ca="1" si="5"/>
        <v>18.651619907095281</v>
      </c>
      <c r="U15" s="3">
        <f t="shared" ca="1" si="6"/>
        <v>6.7618371453081636</v>
      </c>
      <c r="V15" s="3">
        <f t="shared" ca="1" si="7"/>
        <v>11.050723228131663</v>
      </c>
      <c r="W15" s="3">
        <f t="shared" ca="1" si="8"/>
        <v>11.505540614375128</v>
      </c>
      <c r="X15" s="3">
        <f t="shared" ca="1" si="9"/>
        <v>13.761255044386038</v>
      </c>
      <c r="Y15" s="3">
        <f t="shared" ca="1" si="10"/>
        <v>24.063720135645873</v>
      </c>
      <c r="Z15" s="3">
        <f t="shared" ca="1" si="11"/>
        <v>29.03211924316982</v>
      </c>
    </row>
    <row r="16" spans="1:26">
      <c r="B16" s="5">
        <v>2080</v>
      </c>
      <c r="C16" s="2">
        <f t="shared" ca="1" si="12"/>
        <v>0.5689497404802033</v>
      </c>
      <c r="D16" s="2">
        <f t="shared" ca="1" si="0"/>
        <v>1.3557520071517459</v>
      </c>
      <c r="E16" s="2">
        <f t="shared" ca="1" si="0"/>
        <v>0.30127088218398929</v>
      </c>
      <c r="F16" s="2">
        <f t="shared" ca="1" si="0"/>
        <v>0.94919219007762257</v>
      </c>
      <c r="G16" s="2">
        <f t="shared" ca="1" si="0"/>
        <v>0.16524789388917568</v>
      </c>
      <c r="H16" s="2">
        <f t="shared" ca="1" si="0"/>
        <v>3.327157470702355</v>
      </c>
      <c r="I16" s="2">
        <f t="shared" ca="1" si="0"/>
        <v>4.3049072479740627</v>
      </c>
      <c r="J16" s="2">
        <f t="shared" ca="1" si="0"/>
        <v>1.0972844449930454</v>
      </c>
      <c r="K16" s="2">
        <f t="shared" ca="1" si="0"/>
        <v>0.21564790549058568</v>
      </c>
      <c r="L16" s="2">
        <f t="shared" ca="1" si="0"/>
        <v>3.0429712436710834</v>
      </c>
      <c r="M16" s="2">
        <f t="shared" ca="1" si="0"/>
        <v>0.73192479671232225</v>
      </c>
      <c r="N16" s="2">
        <f t="shared" ca="1" si="0"/>
        <v>21.278162609620999</v>
      </c>
      <c r="O16" s="3">
        <f t="shared" ca="1" si="13"/>
        <v>9.6160627867955508</v>
      </c>
      <c r="P16" s="3">
        <f t="shared" ca="1" si="1"/>
        <v>10.009598030422763</v>
      </c>
      <c r="Q16" s="3">
        <f t="shared" ca="1" si="2"/>
        <v>6.0164026659023033</v>
      </c>
      <c r="R16" s="3">
        <f t="shared" ca="1" si="3"/>
        <v>35.438776511265665</v>
      </c>
      <c r="S16" s="3">
        <f t="shared" ca="1" si="4"/>
        <v>13.605352787754786</v>
      </c>
      <c r="T16" s="3">
        <f t="shared" ca="1" si="5"/>
        <v>22.469467894562825</v>
      </c>
      <c r="U16" s="3">
        <f t="shared" ca="1" si="6"/>
        <v>7.9215881821332257</v>
      </c>
      <c r="V16" s="3">
        <f t="shared" ca="1" si="7"/>
        <v>13.209831694699266</v>
      </c>
      <c r="W16" s="3">
        <f t="shared" ca="1" si="8"/>
        <v>13.683433746610529</v>
      </c>
      <c r="X16" s="3">
        <f t="shared" ca="1" si="9"/>
        <v>16.560274164529183</v>
      </c>
      <c r="Y16" s="3">
        <f t="shared" ca="1" si="10"/>
        <v>30.031897673952688</v>
      </c>
      <c r="Z16" s="3">
        <f t="shared" ca="1" si="11"/>
        <v>36.818487885045094</v>
      </c>
    </row>
    <row r="17" spans="2:26">
      <c r="B17" s="5">
        <v>2085</v>
      </c>
      <c r="C17" s="2">
        <f t="shared" ca="1" si="12"/>
        <v>0.65637919552511237</v>
      </c>
      <c r="D17" s="2">
        <f t="shared" ca="1" si="0"/>
        <v>1.5640879122903526</v>
      </c>
      <c r="E17" s="2">
        <f t="shared" ca="1" si="0"/>
        <v>0.3401495365669101</v>
      </c>
      <c r="F17" s="2">
        <f t="shared" ca="1" si="0"/>
        <v>1.1718030314868484</v>
      </c>
      <c r="G17" s="2">
        <f t="shared" ca="1" si="0"/>
        <v>0.1987694363527448</v>
      </c>
      <c r="H17" s="2">
        <f t="shared" ca="1" si="0"/>
        <v>3.9904070011045065</v>
      </c>
      <c r="I17" s="2">
        <f t="shared" ca="1" si="0"/>
        <v>5.0327759576070257</v>
      </c>
      <c r="J17" s="2">
        <f t="shared" ca="1" si="0"/>
        <v>1.3070327531469184</v>
      </c>
      <c r="K17" s="2">
        <f t="shared" ca="1" si="0"/>
        <v>0.25539407298024747</v>
      </c>
      <c r="L17" s="2">
        <f t="shared" ca="1" si="0"/>
        <v>3.6478469650431795</v>
      </c>
      <c r="M17" s="2">
        <f t="shared" ca="1" si="0"/>
        <v>0.90870390217425057</v>
      </c>
      <c r="N17" s="2">
        <f t="shared" ca="1" si="0"/>
        <v>26.847636669815103</v>
      </c>
      <c r="O17" s="3">
        <f t="shared" ca="1" si="13"/>
        <v>11.09374538212915</v>
      </c>
      <c r="P17" s="3">
        <f t="shared" ca="1" si="1"/>
        <v>11.547754459283821</v>
      </c>
      <c r="Q17" s="3">
        <f t="shared" ca="1" si="2"/>
        <v>6.792812381240303</v>
      </c>
      <c r="R17" s="3">
        <f t="shared" ca="1" si="3"/>
        <v>43.750113182758099</v>
      </c>
      <c r="S17" s="3">
        <f t="shared" ca="1" si="4"/>
        <v>16.365281525560228</v>
      </c>
      <c r="T17" s="3">
        <f t="shared" ca="1" si="5"/>
        <v>26.948625902767667</v>
      </c>
      <c r="U17" s="3">
        <f t="shared" ca="1" si="6"/>
        <v>9.2609610968659464</v>
      </c>
      <c r="V17" s="3">
        <f t="shared" ca="1" si="7"/>
        <v>15.734919753318506</v>
      </c>
      <c r="W17" s="3">
        <f t="shared" ca="1" si="8"/>
        <v>16.205433894440461</v>
      </c>
      <c r="X17" s="3">
        <f t="shared" ca="1" si="9"/>
        <v>19.852092252597849</v>
      </c>
      <c r="Y17" s="3">
        <f t="shared" ca="1" si="10"/>
        <v>37.285391516452179</v>
      </c>
      <c r="Z17" s="3">
        <f t="shared" ca="1" si="11"/>
        <v>46.455580004954498</v>
      </c>
    </row>
    <row r="18" spans="2:26">
      <c r="B18" s="5">
        <v>2090</v>
      </c>
      <c r="C18" s="2">
        <f t="shared" ca="1" si="12"/>
        <v>0.75460618513487254</v>
      </c>
      <c r="D18" s="2">
        <f t="shared" ca="1" si="12"/>
        <v>1.7981532942474789</v>
      </c>
      <c r="E18" s="2">
        <f t="shared" ca="1" si="12"/>
        <v>0.38290729753789793</v>
      </c>
      <c r="F18" s="2">
        <f t="shared" ca="1" si="12"/>
        <v>1.439377376283631</v>
      </c>
      <c r="G18" s="2">
        <f t="shared" ca="1" si="12"/>
        <v>0.23830391867120573</v>
      </c>
      <c r="H18" s="2">
        <f t="shared" ca="1" si="12"/>
        <v>4.7651145367349761</v>
      </c>
      <c r="I18" s="2">
        <f t="shared" ca="1" si="12"/>
        <v>5.8707851800379576</v>
      </c>
      <c r="J18" s="2">
        <f t="shared" ca="1" si="12"/>
        <v>1.5514894355184075</v>
      </c>
      <c r="K18" s="2">
        <f t="shared" ca="1" si="12"/>
        <v>0.30122932772106314</v>
      </c>
      <c r="L18" s="2">
        <f t="shared" ca="1" si="12"/>
        <v>4.3565480814588042</v>
      </c>
      <c r="M18" s="2">
        <f t="shared" ca="1" si="12"/>
        <v>1.1224413334914707</v>
      </c>
      <c r="N18" s="2">
        <f t="shared" ca="1" si="12"/>
        <v>33.704863680132526</v>
      </c>
      <c r="O18" s="3">
        <f t="shared" ca="1" si="13"/>
        <v>12.753921725030978</v>
      </c>
      <c r="P18" s="3">
        <f t="shared" ca="1" si="1"/>
        <v>13.27587315198657</v>
      </c>
      <c r="Q18" s="3">
        <f t="shared" ca="1" si="2"/>
        <v>7.6466881532001052</v>
      </c>
      <c r="R18" s="3">
        <f t="shared" ca="1" si="3"/>
        <v>53.740194753726428</v>
      </c>
      <c r="S18" s="3">
        <f t="shared" ca="1" si="4"/>
        <v>19.620273565486904</v>
      </c>
      <c r="T18" s="3">
        <f t="shared" ca="1" si="5"/>
        <v>32.180499131734521</v>
      </c>
      <c r="U18" s="3">
        <f t="shared" ca="1" si="6"/>
        <v>10.803006853148295</v>
      </c>
      <c r="V18" s="3">
        <f t="shared" ca="1" si="7"/>
        <v>18.677850044098665</v>
      </c>
      <c r="W18" s="3">
        <f t="shared" ca="1" si="8"/>
        <v>19.113802840005516</v>
      </c>
      <c r="X18" s="3">
        <f t="shared" ca="1" si="9"/>
        <v>23.708942629662811</v>
      </c>
      <c r="Y18" s="3">
        <f t="shared" ca="1" si="10"/>
        <v>46.055337138249669</v>
      </c>
      <c r="Z18" s="3">
        <f t="shared" ca="1" si="11"/>
        <v>58.320924500922374</v>
      </c>
    </row>
    <row r="19" spans="2:26">
      <c r="B19" s="5">
        <v>2095</v>
      </c>
      <c r="C19" s="2">
        <f t="shared" ref="C19:N20" ca="1" si="14">VLOOKUP($B19,INDIRECT("'["&amp;$A$3&amp;".xlsx]"&amp;$A$1&amp;"'!"&amp;"$A$1:$ECW$1002"),MATCH(C$1,INDIRECT("'["&amp;$A$3&amp;".xlsx]"&amp;$A$1&amp;"'!"&amp;"$A$1:$ECW$1"),0))</f>
        <v>0.86458371503131959</v>
      </c>
      <c r="D19" s="2">
        <f t="shared" ca="1" si="14"/>
        <v>2.0602190731559178</v>
      </c>
      <c r="E19" s="2">
        <f t="shared" ca="1" si="14"/>
        <v>0.42979324365050992</v>
      </c>
      <c r="F19" s="2">
        <f t="shared" ca="1" si="14"/>
        <v>1.7593974719586805</v>
      </c>
      <c r="G19" s="2">
        <f t="shared" ca="1" si="14"/>
        <v>0.2847644429086415</v>
      </c>
      <c r="H19" s="2">
        <f t="shared" ca="1" si="14"/>
        <v>5.6661186514675173</v>
      </c>
      <c r="I19" s="2">
        <f t="shared" ca="1" si="14"/>
        <v>6.832770790429799</v>
      </c>
      <c r="J19" s="2">
        <f t="shared" ca="1" si="14"/>
        <v>1.8354384677961018</v>
      </c>
      <c r="K19" s="2">
        <f t="shared" ca="1" si="14"/>
        <v>0.35387258614984146</v>
      </c>
      <c r="L19" s="2">
        <f t="shared" ca="1" si="14"/>
        <v>5.1838442313603208</v>
      </c>
      <c r="M19" s="2">
        <f t="shared" ca="1" si="14"/>
        <v>1.3795543005625175</v>
      </c>
      <c r="N19" s="2">
        <f t="shared" ca="1" si="14"/>
        <v>42.104169764700622</v>
      </c>
      <c r="O19" s="3">
        <f t="shared" ca="1" si="13"/>
        <v>14.612698972610577</v>
      </c>
      <c r="P19" s="3">
        <f t="shared" ca="1" si="1"/>
        <v>15.210720447484258</v>
      </c>
      <c r="Q19" s="3">
        <f t="shared" ca="1" si="2"/>
        <v>8.5830040996346444</v>
      </c>
      <c r="R19" s="3">
        <f t="shared" ca="1" si="3"/>
        <v>65.688376342551436</v>
      </c>
      <c r="S19" s="3">
        <f t="shared" ca="1" si="4"/>
        <v>23.445507328395099</v>
      </c>
      <c r="T19" s="3">
        <f t="shared" ca="1" si="5"/>
        <v>38.265297704426708</v>
      </c>
      <c r="U19" s="3">
        <f t="shared" ca="1" si="6"/>
        <v>12.573185257398119</v>
      </c>
      <c r="V19" s="3">
        <f t="shared" ca="1" si="7"/>
        <v>22.096215212197666</v>
      </c>
      <c r="W19" s="3">
        <f t="shared" ca="1" si="8"/>
        <v>22.454157745271832</v>
      </c>
      <c r="X19" s="3">
        <f t="shared" ca="1" si="9"/>
        <v>28.211203729278193</v>
      </c>
      <c r="Y19" s="3">
        <f t="shared" ca="1" si="10"/>
        <v>56.605041633039399</v>
      </c>
      <c r="Z19" s="3">
        <f t="shared" ca="1" si="11"/>
        <v>72.854592420991168</v>
      </c>
    </row>
    <row r="20" spans="2:26">
      <c r="B20" s="5">
        <v>2100</v>
      </c>
      <c r="C20" s="2">
        <f t="shared" ca="1" si="14"/>
        <v>0.98730312508483553</v>
      </c>
      <c r="D20" s="2">
        <f t="shared" ca="1" si="14"/>
        <v>2.3526475157035982</v>
      </c>
      <c r="E20" s="2">
        <f t="shared" ca="1" si="14"/>
        <v>0.48105874843577467</v>
      </c>
      <c r="F20" s="2">
        <f t="shared" ca="1" si="14"/>
        <v>2.1402826387453615</v>
      </c>
      <c r="G20" s="2">
        <f t="shared" ca="1" si="14"/>
        <v>0.33917123650740805</v>
      </c>
      <c r="H20" s="2">
        <f t="shared" ca="1" si="14"/>
        <v>6.709608210226059</v>
      </c>
      <c r="I20" s="2">
        <f t="shared" ca="1" si="14"/>
        <v>7.9339650629361094</v>
      </c>
      <c r="J20" s="2">
        <f t="shared" ca="1" si="14"/>
        <v>2.1641736139050987</v>
      </c>
      <c r="K20" s="2">
        <f t="shared" ca="1" si="14"/>
        <v>0.41409615418572387</v>
      </c>
      <c r="L20" s="2">
        <f t="shared" ca="1" si="14"/>
        <v>6.1461039159165214</v>
      </c>
      <c r="M20" s="2">
        <f t="shared" ca="1" si="14"/>
        <v>1.6873126575552899</v>
      </c>
      <c r="N20" s="2">
        <f t="shared" ca="1" si="14"/>
        <v>52.340318602743423</v>
      </c>
      <c r="O20" s="3">
        <f t="shared" ca="1" si="13"/>
        <v>16.68683218380971</v>
      </c>
      <c r="P20" s="3">
        <f t="shared" ca="1" si="1"/>
        <v>17.369737101801654</v>
      </c>
      <c r="Q20" s="3">
        <f t="shared" ca="1" si="2"/>
        <v>9.6067801692732981</v>
      </c>
      <c r="R20" s="3">
        <f t="shared" ca="1" si="3"/>
        <v>79.908999355795459</v>
      </c>
      <c r="S20" s="3">
        <f t="shared" ca="1" si="4"/>
        <v>27.924981187579121</v>
      </c>
      <c r="T20" s="3">
        <f t="shared" ca="1" si="5"/>
        <v>45.312350735519658</v>
      </c>
      <c r="U20" s="3">
        <f t="shared" ca="1" si="6"/>
        <v>14.599525671450946</v>
      </c>
      <c r="V20" s="3">
        <f t="shared" ca="1" si="7"/>
        <v>26.053745068788082</v>
      </c>
      <c r="W20" s="3">
        <f t="shared" ca="1" si="8"/>
        <v>26.275503477004264</v>
      </c>
      <c r="X20" s="3">
        <f t="shared" ca="1" si="9"/>
        <v>33.447955219081791</v>
      </c>
      <c r="Y20" s="3">
        <f t="shared" ca="1" si="10"/>
        <v>69.232797280923904</v>
      </c>
      <c r="Z20" s="3">
        <f t="shared" ca="1" si="11"/>
        <v>90.566625593093619</v>
      </c>
    </row>
    <row r="21" spans="2:26">
      <c r="N21" s="6"/>
    </row>
    <row r="22" spans="2:26">
      <c r="N22" s="6"/>
    </row>
    <row r="23" spans="2:26">
      <c r="N23" s="6"/>
    </row>
    <row r="24" spans="2:26">
      <c r="N24" s="6"/>
    </row>
    <row r="25" spans="2:26">
      <c r="N25" s="6"/>
    </row>
    <row r="26" spans="2:26">
      <c r="N26" s="6"/>
    </row>
    <row r="27" spans="2:26">
      <c r="N27" s="6"/>
    </row>
    <row r="28" spans="2:26">
      <c r="N28" s="6"/>
    </row>
    <row r="29" spans="2:26">
      <c r="N29" s="6"/>
    </row>
    <row r="30" spans="2:26">
      <c r="N30" s="6"/>
    </row>
    <row r="31" spans="2:26">
      <c r="N31" s="6"/>
    </row>
    <row r="32" spans="2:26">
      <c r="N32" s="6"/>
    </row>
    <row r="33" spans="14:14">
      <c r="N33" s="6"/>
    </row>
    <row r="34" spans="14:14">
      <c r="N34" s="6"/>
    </row>
    <row r="35" spans="14:14">
      <c r="N35" s="6"/>
    </row>
    <row r="36" spans="14:14">
      <c r="N36" s="6"/>
    </row>
    <row r="37" spans="14:14">
      <c r="N37" s="6"/>
    </row>
    <row r="38" spans="14:14">
      <c r="N38" s="6"/>
    </row>
    <row r="39" spans="14:14">
      <c r="N39" s="6"/>
    </row>
    <row r="40" spans="14:14">
      <c r="N40" s="6"/>
    </row>
    <row r="41" spans="14:14">
      <c r="N41" s="6"/>
    </row>
    <row r="42" spans="14:14">
      <c r="N42" s="6"/>
    </row>
    <row r="43" spans="14:14">
      <c r="N43" s="6"/>
    </row>
    <row r="44" spans="14:14">
      <c r="N44" s="6"/>
    </row>
    <row r="45" spans="14:14">
      <c r="N45" s="6"/>
    </row>
    <row r="46" spans="14:14">
      <c r="N46" s="6"/>
    </row>
    <row r="47" spans="14:14">
      <c r="N47" s="6"/>
    </row>
    <row r="48" spans="14:14">
      <c r="N48" s="6"/>
    </row>
    <row r="49" spans="14:14">
      <c r="N49" s="6"/>
    </row>
    <row r="50" spans="14:14">
      <c r="N50" s="6"/>
    </row>
    <row r="51" spans="14:14">
      <c r="N51" s="6"/>
    </row>
    <row r="52" spans="14:14">
      <c r="N52" s="6"/>
    </row>
    <row r="53" spans="14:14">
      <c r="N53" s="6"/>
    </row>
    <row r="54" spans="14:14">
      <c r="N54" s="6"/>
    </row>
    <row r="55" spans="14:14">
      <c r="N55" s="6"/>
    </row>
    <row r="56" spans="14:14">
      <c r="N56" s="6"/>
    </row>
    <row r="57" spans="14:14">
      <c r="N57" s="6"/>
    </row>
    <row r="58" spans="14:14">
      <c r="N58" s="6"/>
    </row>
    <row r="59" spans="14:14">
      <c r="N59" s="6"/>
    </row>
    <row r="60" spans="14:14">
      <c r="N60" s="6"/>
    </row>
    <row r="61" spans="14:14">
      <c r="N61" s="6"/>
    </row>
    <row r="62" spans="14:14">
      <c r="N62" s="6"/>
    </row>
    <row r="63" spans="14:14">
      <c r="N63" s="6"/>
    </row>
    <row r="64" spans="14:14">
      <c r="N64" s="6"/>
    </row>
    <row r="65" spans="14:14">
      <c r="N65" s="6"/>
    </row>
    <row r="66" spans="14:14">
      <c r="N66" s="6"/>
    </row>
    <row r="67" spans="14:14">
      <c r="N67" s="6"/>
    </row>
    <row r="68" spans="14:14">
      <c r="N68" s="6"/>
    </row>
    <row r="69" spans="14:14">
      <c r="N69" s="6"/>
    </row>
    <row r="70" spans="14:14">
      <c r="N70" s="6"/>
    </row>
    <row r="71" spans="14:14">
      <c r="N71" s="6"/>
    </row>
    <row r="72" spans="14:14">
      <c r="N72" s="6"/>
    </row>
    <row r="73" spans="14:14">
      <c r="N73" s="6"/>
    </row>
    <row r="74" spans="14:14">
      <c r="N74" s="6"/>
    </row>
    <row r="75" spans="14:14">
      <c r="N75" s="6"/>
    </row>
    <row r="76" spans="14:14">
      <c r="N76" s="6"/>
    </row>
    <row r="77" spans="14:14">
      <c r="N77" s="6"/>
    </row>
    <row r="78" spans="14:14">
      <c r="N78" s="6"/>
    </row>
    <row r="79" spans="14:14">
      <c r="N79" s="6"/>
    </row>
    <row r="80" spans="14:14">
      <c r="N80" s="6"/>
    </row>
    <row r="81" spans="2:14">
      <c r="N81" s="6"/>
    </row>
    <row r="82" spans="2:14">
      <c r="N82" s="6"/>
    </row>
    <row r="83" spans="2:14">
      <c r="N83" s="6"/>
    </row>
    <row r="84" spans="2:14">
      <c r="N84" s="6"/>
    </row>
    <row r="85" spans="2:14">
      <c r="N85" s="6"/>
    </row>
    <row r="86" spans="2:14">
      <c r="N86" s="6"/>
    </row>
    <row r="87" spans="2:14">
      <c r="N87" s="6"/>
    </row>
    <row r="88" spans="2:14">
      <c r="B88" s="5"/>
      <c r="N8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VA_Sectors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2021-10-28T08:38:21Z</dcterms:modified>
</cp:coreProperties>
</file>