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GE_CRED_Model/ExcelFiles/"/>
    </mc:Choice>
  </mc:AlternateContent>
  <xr:revisionPtr revIDLastSave="181" documentId="14_{5D0104A8-120A-4634-9F7D-669A0CEC349C}" xr6:coauthVersionLast="45" xr6:coauthVersionMax="45" xr10:uidLastSave="{B334974F-9A0B-4CC2-A33A-A8B3FEA5E235}"/>
  <bookViews>
    <workbookView xWindow="-37005" yWindow="-165" windowWidth="28800" windowHeight="15375" activeTab="5" xr2:uid="{682A2A63-2C28-4521-89E3-584100870803}"/>
  </bookViews>
  <sheets>
    <sheet name="Start" sheetId="1" r:id="rId1"/>
    <sheet name="Terminal" sheetId="2" r:id="rId2"/>
    <sheet name="Baseline" sheetId="6" r:id="rId3"/>
    <sheet name="Temperature" sheetId="7" r:id="rId4"/>
    <sheet name="SeaLevel" sheetId="8" r:id="rId5"/>
    <sheet name="Adaptation" sheetId="9" r:id="rId6"/>
    <sheet name="Dynamics" sheetId="3" r:id="rId7"/>
    <sheet name="Structural Parameters" sheetId="5" r:id="rId8"/>
    <sheet name="Climate Damage Func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9" l="1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I2" i="9"/>
  <c r="I3" i="9" s="1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G2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4" i="8"/>
  <c r="D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B2" i="8"/>
  <c r="C2" i="6" l="1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C5" i="7" l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C4" i="7"/>
  <c r="B4" i="7"/>
  <c r="C3" i="7"/>
  <c r="B3" i="7"/>
  <c r="C2" i="7"/>
  <c r="B2" i="7"/>
  <c r="B5" i="2" l="1"/>
  <c r="H5" i="2"/>
  <c r="B18" i="3" l="1"/>
  <c r="B17" i="3"/>
  <c r="B16" i="3"/>
  <c r="B15" i="3"/>
  <c r="B14" i="3"/>
  <c r="B13" i="3"/>
  <c r="F13" i="3" l="1"/>
  <c r="H18" i="3" l="1"/>
  <c r="H10" i="3" l="1"/>
  <c r="H9" i="3"/>
  <c r="B28" i="1" l="1"/>
  <c r="B21" i="1"/>
  <c r="B20" i="2"/>
  <c r="B11" i="2"/>
  <c r="B13" i="2" l="1"/>
  <c r="D2" i="8" l="1"/>
</calcChain>
</file>

<file path=xl/sharedStrings.xml><?xml version="1.0" encoding="utf-8"?>
<sst xmlns="http://schemas.openxmlformats.org/spreadsheetml/2006/main" count="383" uniqueCount="249">
  <si>
    <t>Parameter</t>
  </si>
  <si>
    <t>Value</t>
  </si>
  <si>
    <t>Description</t>
  </si>
  <si>
    <t>Y0_p</t>
  </si>
  <si>
    <t>initial gross value added</t>
  </si>
  <si>
    <t>share of agricultural production in region 1 P_1_1 * Y_1_1 / Y</t>
  </si>
  <si>
    <t>share of agricultural production in region 2  P_1_2 * Y_1_2 / Y</t>
  </si>
  <si>
    <t>share of non-agricultural production in region 2  P_2_1 * Y_2_1 / Y</t>
  </si>
  <si>
    <t>share of non-agricultural production in region 2  P_2_2 * Y_2_2 / Y</t>
  </si>
  <si>
    <t>share of agricultural employment in region 1 N_1_1 / N</t>
  </si>
  <si>
    <t>share of agricultural employment in region 2 N_1_2 / N</t>
  </si>
  <si>
    <t>share of non-agricultural employment in region 2 N_2_1 / N</t>
  </si>
  <si>
    <t>share of non-agricultural employment  in region 2 N_2_2 / N</t>
  </si>
  <si>
    <t>phiW_1_1_p</t>
  </si>
  <si>
    <t>phiW_1_2_p</t>
  </si>
  <si>
    <t>phiW_2_1_p</t>
  </si>
  <si>
    <t>phiW_2_2_p</t>
  </si>
  <si>
    <t>labour cost share of agricultural production in region 1 W_1_1 * N_1_1 /  (P_1_1 *Y_1_1)</t>
  </si>
  <si>
    <t>labour cost shares</t>
  </si>
  <si>
    <t>employment shares</t>
  </si>
  <si>
    <t>gross value added shares</t>
  </si>
  <si>
    <t>phiP_1_1_p</t>
  </si>
  <si>
    <t>phiP_1_2_p</t>
  </si>
  <si>
    <t>phiP_2_1_p</t>
  </si>
  <si>
    <t>phiP_2_2_p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</si>
  <si>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</si>
  <si>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</si>
  <si>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</si>
  <si>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</si>
  <si>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</si>
  <si>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</si>
  <si>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</si>
  <si>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relative price of agricultural goods in region 1 P_1_1 / P</t>
  </si>
  <si>
    <t>relative price of non-agricultural goods in region 2 P_2_2 / P</t>
  </si>
  <si>
    <t>relative price of agricultural goods in region 1 P_1_2 / P</t>
  </si>
  <si>
    <t>relative price of non-agricultural goods in region 2 P_2_1 / P</t>
  </si>
  <si>
    <t>relative price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</si>
  <si>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</si>
  <si>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</si>
  <si>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</si>
  <si>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</si>
  <si>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</si>
  <si>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</si>
  <si>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</si>
  <si>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</si>
  <si>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</si>
  <si>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</si>
  <si>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</si>
  <si>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</si>
  <si>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</si>
  <si>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</si>
  <si>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</si>
  <si>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aggregates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</si>
  <si>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</si>
  <si>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</si>
  <si>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</si>
  <si>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</si>
  <si>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</si>
  <si>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</si>
  <si>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speed of adjustment for technology</t>
  </si>
  <si>
    <t>omegaNX_p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</si>
  <si>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</si>
  <si>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</si>
  <si>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</si>
  <si>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</si>
  <si>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</si>
  <si>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</si>
  <si>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</si>
  <si>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</si>
  <si>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</si>
  <si>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</si>
  <si>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</si>
  <si>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</si>
  <si>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</si>
  <si>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</si>
  <si>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depreciation rate</t>
  </si>
  <si>
    <t>elasticity of subsitution between sectors</t>
  </si>
  <si>
    <t>etaC_p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</si>
  <si>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</si>
  <si>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</si>
  <si>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</si>
  <si>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</si>
  <si>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</si>
  <si>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</si>
  <si>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</si>
  <si>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a_T_1_1_1_p</t>
  </si>
  <si>
    <t>a_T_2_1_1_p</t>
  </si>
  <si>
    <t>a_T_3_1_1_p</t>
  </si>
  <si>
    <t>region 1 and sector 1</t>
  </si>
  <si>
    <t>region 2 and sector 1</t>
  </si>
  <si>
    <t>a_T_1_1_2_p</t>
  </si>
  <si>
    <t>a_T_2_1_2_p</t>
  </si>
  <si>
    <t>a_T_3_1_2_p</t>
  </si>
  <si>
    <t>linear term</t>
  </si>
  <si>
    <t>quadratic term</t>
  </si>
  <si>
    <t>quadratic exponent :-)</t>
  </si>
  <si>
    <t>region 2 and sector 2</t>
  </si>
  <si>
    <t>a_T_1_2_1_p</t>
  </si>
  <si>
    <t>a_T_2_2_1_p</t>
  </si>
  <si>
    <t>a_T_3_2_1_p</t>
  </si>
  <si>
    <t>region and sector 2</t>
  </si>
  <si>
    <t>a_T_1_2_2_p</t>
  </si>
  <si>
    <t>a_T_2_2_2_p</t>
  </si>
  <si>
    <t>a_T_3_2_2_p</t>
  </si>
  <si>
    <t>Percipitation</t>
  </si>
  <si>
    <t>Wind Speed</t>
  </si>
  <si>
    <t>a_P_1_1_1_p</t>
  </si>
  <si>
    <t>a_P_2_1_1_p</t>
  </si>
  <si>
    <t>a_P_3_1_1_p</t>
  </si>
  <si>
    <t>a_P_1_1_2_p</t>
  </si>
  <si>
    <t>a_P_2_1_2_p</t>
  </si>
  <si>
    <t>a_P_3_1_2_p</t>
  </si>
  <si>
    <t>a_P_1_2_1_p</t>
  </si>
  <si>
    <t>a_P_2_2_1_p</t>
  </si>
  <si>
    <t>a_P_3_2_1_p</t>
  </si>
  <si>
    <t>a_P_1_2_2_p</t>
  </si>
  <si>
    <t>a_P_2_2_2_p</t>
  </si>
  <si>
    <t>a_P_3_2_2_p</t>
  </si>
  <si>
    <t>a_W_1_1_1_p</t>
  </si>
  <si>
    <t>a_W_2_1_1_p</t>
  </si>
  <si>
    <t>a_W_3_1_1_p</t>
  </si>
  <si>
    <t>a_W_1_1_2_p</t>
  </si>
  <si>
    <t>a_W_2_1_2_p</t>
  </si>
  <si>
    <t>a_W_3_1_2_p</t>
  </si>
  <si>
    <t>a_W_1_2_1_p</t>
  </si>
  <si>
    <t>a_W_2_2_1_p</t>
  </si>
  <si>
    <t>a_W_3_2_1_p</t>
  </si>
  <si>
    <t>a_W_1_2_2_p</t>
  </si>
  <si>
    <t>a_W_2_2_2_p</t>
  </si>
  <si>
    <t>a_W_3_2_2_p</t>
  </si>
  <si>
    <t>Sea Level</t>
  </si>
  <si>
    <t>a_SL_1_1_1_p</t>
  </si>
  <si>
    <t>a_SL_2_1_1_p</t>
  </si>
  <si>
    <t>a_SL_3_1_1_p</t>
  </si>
  <si>
    <t>a_SL_1_1_2_p</t>
  </si>
  <si>
    <t>a_SL_2_1_2_p</t>
  </si>
  <si>
    <t>a_SL_3_1_2_p</t>
  </si>
  <si>
    <t>a_SL_1_2_1_p</t>
  </si>
  <si>
    <t>a_SL_2_2_1_p</t>
  </si>
  <si>
    <t>a_SL_3_2_1_p</t>
  </si>
  <si>
    <t>a_SL_1_2_2_p</t>
  </si>
  <si>
    <t>a_SL_2_2_2_p</t>
  </si>
  <si>
    <t>a_SL_3_2_2_p</t>
  </si>
  <si>
    <t>NT_p</t>
  </si>
  <si>
    <t>PoPT_p</t>
  </si>
  <si>
    <t>PT_p</t>
  </si>
  <si>
    <t>YT_p</t>
  </si>
  <si>
    <t>phiW_3_1_p</t>
  </si>
  <si>
    <t>phiW_3_2_p</t>
  </si>
  <si>
    <t>phiP_3_1_p</t>
  </si>
  <si>
    <t>phiP_3_2_p</t>
  </si>
  <si>
    <t>region 1 and sector 2</t>
  </si>
  <si>
    <t>region 1 and sector 3</t>
  </si>
  <si>
    <t>region 2 and sector 3</t>
  </si>
  <si>
    <t>a_SL_1_3_1_p</t>
  </si>
  <si>
    <t>a_SL_2_3_1_p</t>
  </si>
  <si>
    <t>a_SL_3_3_1_p</t>
  </si>
  <si>
    <t>a_SL_1_3_2_p</t>
  </si>
  <si>
    <t>a_SL_2_3_2_p</t>
  </si>
  <si>
    <t>a_SL_3_3_2_p</t>
  </si>
  <si>
    <t>etaC_1_p</t>
  </si>
  <si>
    <t>elasticity of subsitution between regions for sector 1</t>
  </si>
  <si>
    <t>etaC_2_p</t>
  </si>
  <si>
    <t>elasticity of subsitution between regions for sector 2</t>
  </si>
  <si>
    <t>etaC_3_p</t>
  </si>
  <si>
    <t>elasticity of subsitution between regions for sector 3</t>
  </si>
  <si>
    <t>etaNK_1_1_p</t>
  </si>
  <si>
    <t>etaNK_1_2_p</t>
  </si>
  <si>
    <t>elasticity of subsitution between capital and labour in region 1 for sector 1</t>
  </si>
  <si>
    <t>elasticity of subsitution between capital and labour in region 2 for sector 1</t>
  </si>
  <si>
    <t>etaNK_2_1_p</t>
  </si>
  <si>
    <t>etaNK_2_2_p</t>
  </si>
  <si>
    <t>etaNK_3_2_p</t>
  </si>
  <si>
    <t>etaNK_3_1_p</t>
  </si>
  <si>
    <t>elasticity of subsitution between capital and labour in region 2 for sector 3</t>
  </si>
  <si>
    <t>elasticity of subsitution between capital and labour in region 1 for sector 3</t>
  </si>
  <si>
    <t>elasticity of subsitution between capital and labour in region 2 for sector 2</t>
  </si>
  <si>
    <t>elasticity of subsitution between capital and labour in region 1 for sector 2</t>
  </si>
  <si>
    <t>rhoA_p</t>
  </si>
  <si>
    <t>initial growth rate</t>
  </si>
  <si>
    <t>gY0_1_1_p</t>
  </si>
  <si>
    <t>gY0_1_2_p</t>
  </si>
  <si>
    <t>gY0_2_1_p</t>
  </si>
  <si>
    <t>gY0_2_2_p</t>
  </si>
  <si>
    <t>gY0_3_1_p</t>
  </si>
  <si>
    <t>gY0_3_2_p</t>
  </si>
  <si>
    <t>gN0_1_1_p</t>
  </si>
  <si>
    <t>gN0_1_2_p</t>
  </si>
  <si>
    <t>gN0_2_1_p</t>
  </si>
  <si>
    <t>gN0_2_2_p</t>
  </si>
  <si>
    <t>gN0_3_1_p</t>
  </si>
  <si>
    <t>gN0_3_2_p</t>
  </si>
  <si>
    <t>phiGA_1_1_p</t>
  </si>
  <si>
    <t>phiGA_1_2_p</t>
  </si>
  <si>
    <t>phiGA_2_1_p</t>
  </si>
  <si>
    <t>phiGA_2_2_p</t>
  </si>
  <si>
    <t>phiGA_3_1_p</t>
  </si>
  <si>
    <t>phiGA_3_2_p</t>
  </si>
  <si>
    <t>terminal gross value added</t>
  </si>
  <si>
    <t>terminal price level</t>
  </si>
  <si>
    <t>terminal population</t>
  </si>
  <si>
    <t>terminal employment level</t>
  </si>
  <si>
    <t>rhoPERC_p</t>
  </si>
  <si>
    <t>speed of adjustment for wind speed to new long-run steady state</t>
  </si>
  <si>
    <t>speed of percipitation for sea level to new long-run steady state</t>
  </si>
  <si>
    <t>rhoWS_p</t>
  </si>
  <si>
    <t>a_W_1_3_2_p</t>
  </si>
  <si>
    <t>a_W_3_3_2_p</t>
  </si>
  <si>
    <t>a_W_2_3_1_p</t>
  </si>
  <si>
    <t>a_W_3_3_1_p</t>
  </si>
  <si>
    <t>a_W_1_3_1_p</t>
  </si>
  <si>
    <t>a_W_2_3_2_p</t>
  </si>
  <si>
    <t>x</t>
  </si>
  <si>
    <t>y</t>
  </si>
  <si>
    <t>a</t>
  </si>
  <si>
    <t>phiY0_1_1_p</t>
  </si>
  <si>
    <t>phiY0_1_2_p</t>
  </si>
  <si>
    <t>phiY0_2_1_p</t>
  </si>
  <si>
    <t>phiY0_2_2_p</t>
  </si>
  <si>
    <t>phiY0_3_1_p</t>
  </si>
  <si>
    <t>phiY0_3_2_p</t>
  </si>
  <si>
    <t>phiN0_1_1_p</t>
  </si>
  <si>
    <t>phiN0_1_2_p</t>
  </si>
  <si>
    <t>phiN0_2_1_p</t>
  </si>
  <si>
    <t>phiN0_2_2_p</t>
  </si>
  <si>
    <t>phiN0_3_1_p</t>
  </si>
  <si>
    <t>phiN0_3_2_p</t>
  </si>
  <si>
    <t>phiNT_1_1_p</t>
  </si>
  <si>
    <t>phiNT_1_2_p</t>
  </si>
  <si>
    <t>phiNT_2_1_p</t>
  </si>
  <si>
    <t>phiNT_2_2_p</t>
  </si>
  <si>
    <t>phiNT_3_1_p</t>
  </si>
  <si>
    <t>phiNT_3_2_p</t>
  </si>
  <si>
    <t>phiYT_1_1_p</t>
  </si>
  <si>
    <t>phiYT_1_2_p</t>
  </si>
  <si>
    <t>phiYT_2_1_p</t>
  </si>
  <si>
    <t>phiYT_2_2_p</t>
  </si>
  <si>
    <t>phiYT_3_1_p</t>
  </si>
  <si>
    <t>phiYT_3_2_p</t>
  </si>
  <si>
    <t>Time</t>
  </si>
  <si>
    <t>exo_T_1</t>
  </si>
  <si>
    <t>exo_T_2</t>
  </si>
  <si>
    <t>exo_SL</t>
  </si>
  <si>
    <t>exo_GA_1_1</t>
  </si>
  <si>
    <t>exo_GA_1_2</t>
  </si>
  <si>
    <t>exo_GA_2_1</t>
  </si>
  <si>
    <t>exo_GA_2_2</t>
  </si>
  <si>
    <t>exo_GA_3_1</t>
  </si>
  <si>
    <t>exo_GA_3_2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</si>
</sst>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47B1-1A66-4C77-92E3-06B052F5798C}">
  <dimension ref="A1:I43"/>
  <sheetViews>
    <sheetView topLeftCell="A14" workbookViewId="0">
      <selection activeCell="B18" sqref="B18"/>
    </sheetView>
  </sheetViews>
  <sheetFormatPr baseColWidth="10" defaultRowHeight="14.4" x14ac:dyDescent="0.3"/>
  <cols>
    <col min="3" max="3" width="7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29</v>
      </c>
      <c r="B2" s="4"/>
      <c r="C2" s="4"/>
    </row>
    <row r="3" spans="1:3" x14ac:dyDescent="0.3">
      <c r="A3" t="s">
        <v>3</v>
      </c>
      <c r="B3">
        <v>1</v>
      </c>
      <c r="C3" t="s">
        <v>4</v>
      </c>
    </row>
    <row r="4" spans="1:3" x14ac:dyDescent="0.3">
      <c r="A4" t="s">
        <v>25</v>
      </c>
      <c r="B4">
        <v>1</v>
      </c>
      <c r="C4" t="s">
        <v>26</v>
      </c>
    </row>
    <row r="5" spans="1:3" x14ac:dyDescent="0.3">
      <c r="A5" t="s">
        <v>27</v>
      </c>
      <c r="B5">
        <v>1.7</v>
      </c>
      <c r="C5" t="s">
        <v>28</v>
      </c>
    </row>
    <row r="6" spans="1:3" x14ac:dyDescent="0.3">
      <c r="A6" t="s">
        <v>30</v>
      </c>
      <c r="B6">
        <v>0.14499999999999999</v>
      </c>
      <c r="C6" t="s">
        <v>31</v>
      </c>
    </row>
    <row r="7" spans="1:3" x14ac:dyDescent="0.3">
      <c r="A7" s="4" t="s">
        <v>41</v>
      </c>
      <c r="B7" s="4"/>
      <c r="C7" s="4"/>
    </row>
    <row r="8" spans="1:3" x14ac:dyDescent="0.3">
      <c r="A8" t="s">
        <v>37</v>
      </c>
      <c r="B8">
        <v>0</v>
      </c>
      <c r="C8" t="s">
        <v>43</v>
      </c>
    </row>
    <row r="9" spans="1:3" x14ac:dyDescent="0.3">
      <c r="A9" t="s">
        <v>38</v>
      </c>
      <c r="B9">
        <v>0</v>
      </c>
      <c r="C9" t="s">
        <v>42</v>
      </c>
    </row>
    <row r="10" spans="1:3" x14ac:dyDescent="0.3">
      <c r="A10" t="s">
        <v>39</v>
      </c>
      <c r="B10">
        <v>0</v>
      </c>
      <c r="C10" t="s">
        <v>44</v>
      </c>
    </row>
    <row r="11" spans="1:3" x14ac:dyDescent="0.3">
      <c r="A11" t="s">
        <v>40</v>
      </c>
      <c r="B11">
        <v>0</v>
      </c>
      <c r="C11" t="s">
        <v>45</v>
      </c>
    </row>
    <row r="12" spans="1:3" x14ac:dyDescent="0.3">
      <c r="A12" t="s">
        <v>48</v>
      </c>
      <c r="B12">
        <v>0</v>
      </c>
      <c r="C12" t="s">
        <v>50</v>
      </c>
    </row>
    <row r="13" spans="1:3" x14ac:dyDescent="0.3">
      <c r="A13" t="s">
        <v>49</v>
      </c>
      <c r="B13">
        <v>0</v>
      </c>
      <c r="C13" t="s">
        <v>51</v>
      </c>
    </row>
    <row r="14" spans="1:3" x14ac:dyDescent="0.3">
      <c r="A14" t="s">
        <v>46</v>
      </c>
      <c r="B14">
        <v>0</v>
      </c>
      <c r="C14" t="s">
        <v>47</v>
      </c>
    </row>
    <row r="15" spans="1:3" x14ac:dyDescent="0.3">
      <c r="A15" s="4" t="s">
        <v>20</v>
      </c>
      <c r="B15" s="4"/>
      <c r="C15" s="4"/>
    </row>
    <row r="16" spans="1:3" x14ac:dyDescent="0.3">
      <c r="A16" t="s">
        <v>215</v>
      </c>
      <c r="B16">
        <v>0.05</v>
      </c>
      <c r="C16" t="s">
        <v>5</v>
      </c>
    </row>
    <row r="17" spans="1:3" x14ac:dyDescent="0.3">
      <c r="A17" t="s">
        <v>216</v>
      </c>
      <c r="B17">
        <v>7.0000000000000007E-2</v>
      </c>
      <c r="C17" t="s">
        <v>6</v>
      </c>
    </row>
    <row r="18" spans="1:3" x14ac:dyDescent="0.3">
      <c r="A18" t="s">
        <v>217</v>
      </c>
      <c r="B18">
        <v>0.2</v>
      </c>
      <c r="C18" t="s">
        <v>7</v>
      </c>
    </row>
    <row r="19" spans="1:3" x14ac:dyDescent="0.3">
      <c r="A19" t="s">
        <v>218</v>
      </c>
      <c r="B19">
        <v>0.2</v>
      </c>
      <c r="C19" t="s">
        <v>8</v>
      </c>
    </row>
    <row r="20" spans="1:3" x14ac:dyDescent="0.3">
      <c r="A20" t="s">
        <v>219</v>
      </c>
      <c r="B20">
        <v>0.14000000000000001</v>
      </c>
      <c r="C20" t="s">
        <v>7</v>
      </c>
    </row>
    <row r="21" spans="1:3" x14ac:dyDescent="0.3">
      <c r="A21" t="s">
        <v>220</v>
      </c>
      <c r="B21">
        <f>1-SUM(B16:B20)</f>
        <v>0.33999999999999997</v>
      </c>
      <c r="C21" t="s">
        <v>8</v>
      </c>
    </row>
    <row r="22" spans="1:3" x14ac:dyDescent="0.3">
      <c r="A22" s="4" t="s">
        <v>19</v>
      </c>
      <c r="B22" s="4"/>
      <c r="C22" s="4"/>
    </row>
    <row r="23" spans="1:3" x14ac:dyDescent="0.3">
      <c r="A23" t="s">
        <v>221</v>
      </c>
      <c r="B23">
        <v>0.15</v>
      </c>
      <c r="C23" t="s">
        <v>9</v>
      </c>
    </row>
    <row r="24" spans="1:3" x14ac:dyDescent="0.3">
      <c r="A24" t="s">
        <v>222</v>
      </c>
      <c r="B24">
        <v>0.25</v>
      </c>
      <c r="C24" t="s">
        <v>10</v>
      </c>
    </row>
    <row r="25" spans="1:3" x14ac:dyDescent="0.3">
      <c r="A25" t="s">
        <v>223</v>
      </c>
      <c r="B25">
        <v>0.16</v>
      </c>
      <c r="C25" t="s">
        <v>11</v>
      </c>
    </row>
    <row r="26" spans="1:3" x14ac:dyDescent="0.3">
      <c r="A26" t="s">
        <v>224</v>
      </c>
      <c r="B26">
        <v>0.16</v>
      </c>
      <c r="C26" t="s">
        <v>12</v>
      </c>
    </row>
    <row r="27" spans="1:3" x14ac:dyDescent="0.3">
      <c r="A27" t="s">
        <v>225</v>
      </c>
      <c r="B27">
        <v>0.14000000000000001</v>
      </c>
      <c r="C27" t="s">
        <v>11</v>
      </c>
    </row>
    <row r="28" spans="1:3" x14ac:dyDescent="0.3">
      <c r="A28" t="s">
        <v>226</v>
      </c>
      <c r="B28">
        <f>1-SUM(B23:B27)</f>
        <v>0.1399999999999999</v>
      </c>
      <c r="C28" t="s">
        <v>12</v>
      </c>
    </row>
    <row r="29" spans="1:3" x14ac:dyDescent="0.3">
      <c r="A29" s="4" t="s">
        <v>18</v>
      </c>
      <c r="B29" s="4"/>
      <c r="C29" s="4"/>
    </row>
    <row r="30" spans="1:3" x14ac:dyDescent="0.3">
      <c r="A30" t="s">
        <v>13</v>
      </c>
      <c r="B30">
        <v>0.6</v>
      </c>
      <c r="C30" t="s">
        <v>17</v>
      </c>
    </row>
    <row r="31" spans="1:3" x14ac:dyDescent="0.3">
      <c r="A31" t="s">
        <v>14</v>
      </c>
      <c r="B31">
        <v>0.6</v>
      </c>
      <c r="C31" t="s">
        <v>6</v>
      </c>
    </row>
    <row r="32" spans="1:3" x14ac:dyDescent="0.3">
      <c r="A32" t="s">
        <v>15</v>
      </c>
      <c r="B32">
        <v>0.65</v>
      </c>
      <c r="C32" t="s">
        <v>7</v>
      </c>
    </row>
    <row r="33" spans="1:9" x14ac:dyDescent="0.3">
      <c r="A33" t="s">
        <v>16</v>
      </c>
      <c r="B33">
        <v>0.55000000000000004</v>
      </c>
      <c r="C33" t="s">
        <v>8</v>
      </c>
    </row>
    <row r="34" spans="1:9" x14ac:dyDescent="0.3">
      <c r="A34" t="s">
        <v>147</v>
      </c>
      <c r="B34">
        <v>0.65</v>
      </c>
      <c r="C34" t="s">
        <v>7</v>
      </c>
    </row>
    <row r="35" spans="1:9" x14ac:dyDescent="0.3">
      <c r="A35" t="s">
        <v>148</v>
      </c>
      <c r="B35">
        <v>0.55000000000000004</v>
      </c>
      <c r="C35" t="s">
        <v>8</v>
      </c>
    </row>
    <row r="36" spans="1:9" x14ac:dyDescent="0.3">
      <c r="A36" s="1" t="s">
        <v>36</v>
      </c>
      <c r="B36" s="1"/>
      <c r="C36" s="1"/>
    </row>
    <row r="37" spans="1:9" x14ac:dyDescent="0.3">
      <c r="A37" t="s">
        <v>21</v>
      </c>
      <c r="B37">
        <v>0.95</v>
      </c>
      <c r="C37" t="s">
        <v>32</v>
      </c>
    </row>
    <row r="38" spans="1:9" x14ac:dyDescent="0.3">
      <c r="A38" t="s">
        <v>22</v>
      </c>
      <c r="B38">
        <v>1.1000000000000001</v>
      </c>
      <c r="C38" t="s">
        <v>34</v>
      </c>
    </row>
    <row r="39" spans="1:9" x14ac:dyDescent="0.3">
      <c r="A39" t="s">
        <v>23</v>
      </c>
      <c r="B39">
        <v>1.1000000000000001</v>
      </c>
      <c r="C39" t="s">
        <v>35</v>
      </c>
    </row>
    <row r="40" spans="1:9" x14ac:dyDescent="0.3">
      <c r="A40" t="s">
        <v>24</v>
      </c>
      <c r="B40">
        <v>0.85</v>
      </c>
      <c r="C40" t="s">
        <v>33</v>
      </c>
    </row>
    <row r="41" spans="1:9" x14ac:dyDescent="0.3">
      <c r="A41" t="s">
        <v>149</v>
      </c>
      <c r="B41">
        <v>1.05</v>
      </c>
      <c r="C41" t="s">
        <v>35</v>
      </c>
    </row>
    <row r="42" spans="1:9" x14ac:dyDescent="0.3">
      <c r="A42" t="s">
        <v>150</v>
      </c>
      <c r="B42">
        <v>0.95</v>
      </c>
      <c r="C42" t="s">
        <v>33</v>
      </c>
    </row>
    <row r="43" spans="1:9" x14ac:dyDescent="0.3">
      <c r="G43" t="s">
        <v>212</v>
      </c>
      <c r="H43" t="s">
        <v>213</v>
      </c>
      <c r="I43" t="s">
        <v>214</v>
      </c>
    </row>
  </sheetData>
  <mergeCells count="5">
    <mergeCell ref="A22:C22"/>
    <mergeCell ref="A15:C15"/>
    <mergeCell ref="A2:C2"/>
    <mergeCell ref="A7:C7"/>
    <mergeCell ref="A29:C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36F-B101-4D34-AD7D-A1BDAF4CB3FE}">
  <dimension ref="A1:H20"/>
  <sheetViews>
    <sheetView workbookViewId="0">
      <selection activeCell="B26" sqref="B2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4" t="s">
        <v>52</v>
      </c>
      <c r="B2" s="4"/>
      <c r="C2" s="4"/>
    </row>
    <row r="3" spans="1:8" x14ac:dyDescent="0.3">
      <c r="A3" t="s">
        <v>146</v>
      </c>
      <c r="B3">
        <v>20</v>
      </c>
      <c r="C3" t="s">
        <v>198</v>
      </c>
    </row>
    <row r="4" spans="1:8" x14ac:dyDescent="0.3">
      <c r="A4" t="s">
        <v>145</v>
      </c>
      <c r="B4">
        <v>1</v>
      </c>
      <c r="C4" t="s">
        <v>199</v>
      </c>
    </row>
    <row r="5" spans="1:8" x14ac:dyDescent="0.3">
      <c r="A5" t="s">
        <v>144</v>
      </c>
      <c r="B5">
        <f>H5*Start!B5</f>
        <v>1.8789473684210527</v>
      </c>
      <c r="C5" t="s">
        <v>200</v>
      </c>
      <c r="H5">
        <f>105/95</f>
        <v>1.1052631578947369</v>
      </c>
    </row>
    <row r="6" spans="1:8" x14ac:dyDescent="0.3">
      <c r="A6" t="s">
        <v>143</v>
      </c>
      <c r="B6">
        <v>0.14499999999999999</v>
      </c>
      <c r="C6" t="s">
        <v>201</v>
      </c>
    </row>
    <row r="7" spans="1:8" x14ac:dyDescent="0.3">
      <c r="A7" s="4" t="s">
        <v>20</v>
      </c>
      <c r="B7" s="4"/>
      <c r="C7" s="4"/>
    </row>
    <row r="8" spans="1:8" x14ac:dyDescent="0.3">
      <c r="A8" t="s">
        <v>233</v>
      </c>
      <c r="B8">
        <v>0.01</v>
      </c>
      <c r="C8" t="s">
        <v>5</v>
      </c>
    </row>
    <row r="9" spans="1:8" x14ac:dyDescent="0.3">
      <c r="A9" t="s">
        <v>234</v>
      </c>
      <c r="B9">
        <v>0.04</v>
      </c>
      <c r="C9" t="s">
        <v>6</v>
      </c>
    </row>
    <row r="10" spans="1:8" x14ac:dyDescent="0.3">
      <c r="A10" t="s">
        <v>235</v>
      </c>
      <c r="B10">
        <v>0.1</v>
      </c>
      <c r="C10" t="s">
        <v>7</v>
      </c>
    </row>
    <row r="11" spans="1:8" x14ac:dyDescent="0.3">
      <c r="A11" t="s">
        <v>236</v>
      </c>
      <c r="B11">
        <f>0.05</f>
        <v>0.05</v>
      </c>
      <c r="C11" t="s">
        <v>8</v>
      </c>
    </row>
    <row r="12" spans="1:8" x14ac:dyDescent="0.3">
      <c r="A12" t="s">
        <v>237</v>
      </c>
      <c r="B12">
        <v>0.2</v>
      </c>
      <c r="C12" t="s">
        <v>7</v>
      </c>
    </row>
    <row r="13" spans="1:8" x14ac:dyDescent="0.3">
      <c r="A13" t="s">
        <v>238</v>
      </c>
      <c r="B13">
        <f>1-SUM(B8:B12)</f>
        <v>0.6</v>
      </c>
      <c r="C13" t="s">
        <v>8</v>
      </c>
    </row>
    <row r="14" spans="1:8" x14ac:dyDescent="0.3">
      <c r="A14" s="4" t="s">
        <v>19</v>
      </c>
      <c r="B14" s="4"/>
      <c r="C14" s="4"/>
    </row>
    <row r="15" spans="1:8" x14ac:dyDescent="0.3">
      <c r="A15" t="s">
        <v>227</v>
      </c>
      <c r="B15">
        <v>0.01</v>
      </c>
      <c r="C15" t="s">
        <v>9</v>
      </c>
    </row>
    <row r="16" spans="1:8" x14ac:dyDescent="0.3">
      <c r="A16" t="s">
        <v>228</v>
      </c>
      <c r="B16">
        <v>0.04</v>
      </c>
      <c r="C16" t="s">
        <v>10</v>
      </c>
    </row>
    <row r="17" spans="1:3" x14ac:dyDescent="0.3">
      <c r="A17" t="s">
        <v>229</v>
      </c>
      <c r="B17">
        <v>0.09</v>
      </c>
      <c r="C17" t="s">
        <v>11</v>
      </c>
    </row>
    <row r="18" spans="1:3" x14ac:dyDescent="0.3">
      <c r="A18" t="s">
        <v>230</v>
      </c>
      <c r="B18">
        <v>0.09</v>
      </c>
      <c r="C18" t="s">
        <v>12</v>
      </c>
    </row>
    <row r="19" spans="1:3" x14ac:dyDescent="0.3">
      <c r="A19" t="s">
        <v>231</v>
      </c>
      <c r="B19">
        <v>0.25</v>
      </c>
      <c r="C19" t="s">
        <v>11</v>
      </c>
    </row>
    <row r="20" spans="1:3" x14ac:dyDescent="0.3">
      <c r="A20" t="s">
        <v>232</v>
      </c>
      <c r="B20">
        <f>1-SUM(B15:B19)</f>
        <v>0.52</v>
      </c>
      <c r="C20" t="s">
        <v>12</v>
      </c>
    </row>
  </sheetData>
  <mergeCells count="3">
    <mergeCell ref="A2:C2"/>
    <mergeCell ref="A7:C7"/>
    <mergeCell ref="A14:C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B5E-2AB6-47A4-B3C3-1146DAC57027}">
  <dimension ref="A1:C101"/>
  <sheetViews>
    <sheetView workbookViewId="0"/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</v>
      </c>
      <c r="C2" s="3">
        <f>C$101/($A$101-$A$2+1)</f>
        <v>0</v>
      </c>
    </row>
    <row r="3" spans="1:3" x14ac:dyDescent="0.3">
      <c r="A3">
        <v>3</v>
      </c>
      <c r="B3">
        <f>B2+B$101/($A$101-$A$2+1)</f>
        <v>0</v>
      </c>
      <c r="C3">
        <f t="shared" ref="C3:C66" si="0">C2+C$101/($A$101-$A$2+1)</f>
        <v>0</v>
      </c>
    </row>
    <row r="4" spans="1:3" x14ac:dyDescent="0.3">
      <c r="A4">
        <v>4</v>
      </c>
      <c r="B4">
        <f t="shared" ref="B4:C67" si="1">B3+B$101/($A$101-$A$2+1)</f>
        <v>0</v>
      </c>
      <c r="C4">
        <f t="shared" si="0"/>
        <v>0</v>
      </c>
    </row>
    <row r="5" spans="1:3" x14ac:dyDescent="0.3">
      <c r="A5">
        <v>5</v>
      </c>
      <c r="B5">
        <f t="shared" si="1"/>
        <v>0</v>
      </c>
      <c r="C5">
        <f t="shared" si="0"/>
        <v>0</v>
      </c>
    </row>
    <row r="6" spans="1:3" x14ac:dyDescent="0.3">
      <c r="A6">
        <v>6</v>
      </c>
      <c r="B6">
        <f t="shared" si="1"/>
        <v>0</v>
      </c>
      <c r="C6">
        <f t="shared" si="0"/>
        <v>0</v>
      </c>
    </row>
    <row r="7" spans="1:3" x14ac:dyDescent="0.3">
      <c r="A7">
        <v>7</v>
      </c>
      <c r="B7">
        <f t="shared" si="1"/>
        <v>0</v>
      </c>
      <c r="C7">
        <f t="shared" si="0"/>
        <v>0</v>
      </c>
    </row>
    <row r="8" spans="1:3" x14ac:dyDescent="0.3">
      <c r="A8">
        <v>8</v>
      </c>
      <c r="B8">
        <f t="shared" si="1"/>
        <v>0</v>
      </c>
      <c r="C8">
        <f t="shared" si="0"/>
        <v>0</v>
      </c>
    </row>
    <row r="9" spans="1:3" x14ac:dyDescent="0.3">
      <c r="A9">
        <v>9</v>
      </c>
      <c r="B9">
        <f t="shared" si="1"/>
        <v>0</v>
      </c>
      <c r="C9">
        <f t="shared" si="0"/>
        <v>0</v>
      </c>
    </row>
    <row r="10" spans="1:3" x14ac:dyDescent="0.3">
      <c r="A10">
        <v>10</v>
      </c>
      <c r="B10">
        <f t="shared" si="1"/>
        <v>0</v>
      </c>
      <c r="C10">
        <f t="shared" si="0"/>
        <v>0</v>
      </c>
    </row>
    <row r="11" spans="1:3" x14ac:dyDescent="0.3">
      <c r="A11">
        <v>11</v>
      </c>
      <c r="B11">
        <f t="shared" si="1"/>
        <v>0</v>
      </c>
      <c r="C11">
        <f t="shared" si="0"/>
        <v>0</v>
      </c>
    </row>
    <row r="12" spans="1:3" x14ac:dyDescent="0.3">
      <c r="A12">
        <v>12</v>
      </c>
      <c r="B12">
        <f t="shared" si="1"/>
        <v>0</v>
      </c>
      <c r="C12">
        <f t="shared" si="0"/>
        <v>0</v>
      </c>
    </row>
    <row r="13" spans="1:3" x14ac:dyDescent="0.3">
      <c r="A13">
        <v>13</v>
      </c>
      <c r="B13">
        <f t="shared" si="1"/>
        <v>0</v>
      </c>
      <c r="C13">
        <f t="shared" si="0"/>
        <v>0</v>
      </c>
    </row>
    <row r="14" spans="1:3" x14ac:dyDescent="0.3">
      <c r="A14">
        <v>14</v>
      </c>
      <c r="B14">
        <f t="shared" si="1"/>
        <v>0</v>
      </c>
      <c r="C14">
        <f t="shared" si="0"/>
        <v>0</v>
      </c>
    </row>
    <row r="15" spans="1:3" x14ac:dyDescent="0.3">
      <c r="A15">
        <v>15</v>
      </c>
      <c r="B15">
        <f t="shared" si="1"/>
        <v>0</v>
      </c>
      <c r="C15">
        <f t="shared" si="0"/>
        <v>0</v>
      </c>
    </row>
    <row r="16" spans="1:3" x14ac:dyDescent="0.3">
      <c r="A16">
        <v>16</v>
      </c>
      <c r="B16">
        <f t="shared" si="1"/>
        <v>0</v>
      </c>
      <c r="C16">
        <f t="shared" si="0"/>
        <v>0</v>
      </c>
    </row>
    <row r="17" spans="1:3" x14ac:dyDescent="0.3">
      <c r="A17">
        <v>17</v>
      </c>
      <c r="B17">
        <f t="shared" si="1"/>
        <v>0</v>
      </c>
      <c r="C17">
        <f t="shared" si="0"/>
        <v>0</v>
      </c>
    </row>
    <row r="18" spans="1:3" x14ac:dyDescent="0.3">
      <c r="A18">
        <v>18</v>
      </c>
      <c r="B18">
        <f t="shared" si="1"/>
        <v>0</v>
      </c>
      <c r="C18">
        <f t="shared" si="0"/>
        <v>0</v>
      </c>
    </row>
    <row r="19" spans="1:3" x14ac:dyDescent="0.3">
      <c r="A19">
        <v>19</v>
      </c>
      <c r="B19">
        <f t="shared" si="1"/>
        <v>0</v>
      </c>
      <c r="C19">
        <f t="shared" si="0"/>
        <v>0</v>
      </c>
    </row>
    <row r="20" spans="1:3" x14ac:dyDescent="0.3">
      <c r="A20">
        <v>20</v>
      </c>
      <c r="B20">
        <f t="shared" si="1"/>
        <v>0</v>
      </c>
      <c r="C20">
        <f t="shared" si="0"/>
        <v>0</v>
      </c>
    </row>
    <row r="21" spans="1:3" x14ac:dyDescent="0.3">
      <c r="A21">
        <v>21</v>
      </c>
      <c r="B21">
        <f t="shared" si="1"/>
        <v>0</v>
      </c>
      <c r="C21">
        <f t="shared" si="0"/>
        <v>0</v>
      </c>
    </row>
    <row r="22" spans="1:3" x14ac:dyDescent="0.3">
      <c r="A22">
        <v>22</v>
      </c>
      <c r="B22">
        <f t="shared" si="1"/>
        <v>0</v>
      </c>
      <c r="C22">
        <f t="shared" si="0"/>
        <v>0</v>
      </c>
    </row>
    <row r="23" spans="1:3" x14ac:dyDescent="0.3">
      <c r="A23">
        <v>23</v>
      </c>
      <c r="B23">
        <f t="shared" si="1"/>
        <v>0</v>
      </c>
      <c r="C23">
        <f t="shared" si="0"/>
        <v>0</v>
      </c>
    </row>
    <row r="24" spans="1:3" x14ac:dyDescent="0.3">
      <c r="A24">
        <v>24</v>
      </c>
      <c r="B24">
        <f t="shared" si="1"/>
        <v>0</v>
      </c>
      <c r="C24">
        <f t="shared" si="0"/>
        <v>0</v>
      </c>
    </row>
    <row r="25" spans="1:3" x14ac:dyDescent="0.3">
      <c r="A25">
        <v>25</v>
      </c>
      <c r="B25">
        <f t="shared" si="1"/>
        <v>0</v>
      </c>
      <c r="C25">
        <f t="shared" si="0"/>
        <v>0</v>
      </c>
    </row>
    <row r="26" spans="1:3" x14ac:dyDescent="0.3">
      <c r="A26">
        <v>26</v>
      </c>
      <c r="B26">
        <f t="shared" si="1"/>
        <v>0</v>
      </c>
      <c r="C26">
        <f t="shared" si="0"/>
        <v>0</v>
      </c>
    </row>
    <row r="27" spans="1:3" x14ac:dyDescent="0.3">
      <c r="A27">
        <v>27</v>
      </c>
      <c r="B27">
        <f t="shared" si="1"/>
        <v>0</v>
      </c>
      <c r="C27">
        <f t="shared" si="0"/>
        <v>0</v>
      </c>
    </row>
    <row r="28" spans="1:3" x14ac:dyDescent="0.3">
      <c r="A28">
        <v>28</v>
      </c>
      <c r="B28">
        <f t="shared" si="1"/>
        <v>0</v>
      </c>
      <c r="C28">
        <f t="shared" si="0"/>
        <v>0</v>
      </c>
    </row>
    <row r="29" spans="1:3" x14ac:dyDescent="0.3">
      <c r="A29">
        <v>29</v>
      </c>
      <c r="B29">
        <f t="shared" si="1"/>
        <v>0</v>
      </c>
      <c r="C29">
        <f t="shared" si="0"/>
        <v>0</v>
      </c>
    </row>
    <row r="30" spans="1:3" x14ac:dyDescent="0.3">
      <c r="A30">
        <v>30</v>
      </c>
      <c r="B30">
        <f t="shared" si="1"/>
        <v>0</v>
      </c>
      <c r="C30">
        <f t="shared" si="0"/>
        <v>0</v>
      </c>
    </row>
    <row r="31" spans="1:3" x14ac:dyDescent="0.3">
      <c r="A31">
        <v>31</v>
      </c>
      <c r="B31">
        <f t="shared" si="1"/>
        <v>0</v>
      </c>
      <c r="C31">
        <f t="shared" si="0"/>
        <v>0</v>
      </c>
    </row>
    <row r="32" spans="1:3" x14ac:dyDescent="0.3">
      <c r="A32">
        <v>32</v>
      </c>
      <c r="B32">
        <f t="shared" si="1"/>
        <v>0</v>
      </c>
      <c r="C32">
        <f t="shared" si="0"/>
        <v>0</v>
      </c>
    </row>
    <row r="33" spans="1:3" x14ac:dyDescent="0.3">
      <c r="A33">
        <v>33</v>
      </c>
      <c r="B33">
        <f t="shared" si="1"/>
        <v>0</v>
      </c>
      <c r="C33">
        <f t="shared" si="0"/>
        <v>0</v>
      </c>
    </row>
    <row r="34" spans="1:3" x14ac:dyDescent="0.3">
      <c r="A34">
        <v>34</v>
      </c>
      <c r="B34">
        <f t="shared" si="1"/>
        <v>0</v>
      </c>
      <c r="C34">
        <f t="shared" si="0"/>
        <v>0</v>
      </c>
    </row>
    <row r="35" spans="1:3" x14ac:dyDescent="0.3">
      <c r="A35">
        <v>35</v>
      </c>
      <c r="B35">
        <f t="shared" si="1"/>
        <v>0</v>
      </c>
      <c r="C35">
        <f t="shared" si="0"/>
        <v>0</v>
      </c>
    </row>
    <row r="36" spans="1:3" x14ac:dyDescent="0.3">
      <c r="A36">
        <v>36</v>
      </c>
      <c r="B36">
        <f t="shared" si="1"/>
        <v>0</v>
      </c>
      <c r="C36">
        <f t="shared" si="0"/>
        <v>0</v>
      </c>
    </row>
    <row r="37" spans="1:3" x14ac:dyDescent="0.3">
      <c r="A37">
        <v>37</v>
      </c>
      <c r="B37">
        <f t="shared" si="1"/>
        <v>0</v>
      </c>
      <c r="C37">
        <f t="shared" si="0"/>
        <v>0</v>
      </c>
    </row>
    <row r="38" spans="1:3" x14ac:dyDescent="0.3">
      <c r="A38">
        <v>38</v>
      </c>
      <c r="B38">
        <f t="shared" si="1"/>
        <v>0</v>
      </c>
      <c r="C38">
        <f t="shared" si="0"/>
        <v>0</v>
      </c>
    </row>
    <row r="39" spans="1:3" x14ac:dyDescent="0.3">
      <c r="A39">
        <v>39</v>
      </c>
      <c r="B39">
        <f t="shared" si="1"/>
        <v>0</v>
      </c>
      <c r="C39">
        <f t="shared" si="0"/>
        <v>0</v>
      </c>
    </row>
    <row r="40" spans="1:3" x14ac:dyDescent="0.3">
      <c r="A40">
        <v>40</v>
      </c>
      <c r="B40">
        <f t="shared" si="1"/>
        <v>0</v>
      </c>
      <c r="C40">
        <f t="shared" si="0"/>
        <v>0</v>
      </c>
    </row>
    <row r="41" spans="1:3" x14ac:dyDescent="0.3">
      <c r="A41">
        <v>41</v>
      </c>
      <c r="B41">
        <f t="shared" si="1"/>
        <v>0</v>
      </c>
      <c r="C41">
        <f t="shared" si="0"/>
        <v>0</v>
      </c>
    </row>
    <row r="42" spans="1:3" x14ac:dyDescent="0.3">
      <c r="A42">
        <v>42</v>
      </c>
      <c r="B42">
        <f t="shared" si="1"/>
        <v>0</v>
      </c>
      <c r="C42">
        <f t="shared" si="0"/>
        <v>0</v>
      </c>
    </row>
    <row r="43" spans="1:3" x14ac:dyDescent="0.3">
      <c r="A43">
        <v>43</v>
      </c>
      <c r="B43">
        <f t="shared" si="1"/>
        <v>0</v>
      </c>
      <c r="C43">
        <f t="shared" si="0"/>
        <v>0</v>
      </c>
    </row>
    <row r="44" spans="1:3" x14ac:dyDescent="0.3">
      <c r="A44">
        <v>44</v>
      </c>
      <c r="B44">
        <f t="shared" si="1"/>
        <v>0</v>
      </c>
      <c r="C44">
        <f t="shared" si="0"/>
        <v>0</v>
      </c>
    </row>
    <row r="45" spans="1:3" x14ac:dyDescent="0.3">
      <c r="A45">
        <v>45</v>
      </c>
      <c r="B45">
        <f t="shared" si="1"/>
        <v>0</v>
      </c>
      <c r="C45">
        <f t="shared" si="0"/>
        <v>0</v>
      </c>
    </row>
    <row r="46" spans="1:3" x14ac:dyDescent="0.3">
      <c r="A46">
        <v>46</v>
      </c>
      <c r="B46">
        <f t="shared" si="1"/>
        <v>0</v>
      </c>
      <c r="C46">
        <f t="shared" si="0"/>
        <v>0</v>
      </c>
    </row>
    <row r="47" spans="1:3" x14ac:dyDescent="0.3">
      <c r="A47">
        <v>47</v>
      </c>
      <c r="B47">
        <f t="shared" si="1"/>
        <v>0</v>
      </c>
      <c r="C47">
        <f t="shared" si="0"/>
        <v>0</v>
      </c>
    </row>
    <row r="48" spans="1:3" x14ac:dyDescent="0.3">
      <c r="A48">
        <v>48</v>
      </c>
      <c r="B48">
        <f t="shared" si="1"/>
        <v>0</v>
      </c>
      <c r="C48">
        <f t="shared" si="0"/>
        <v>0</v>
      </c>
    </row>
    <row r="49" spans="1:3" x14ac:dyDescent="0.3">
      <c r="A49">
        <v>49</v>
      </c>
      <c r="B49">
        <f t="shared" si="1"/>
        <v>0</v>
      </c>
      <c r="C49">
        <f t="shared" si="0"/>
        <v>0</v>
      </c>
    </row>
    <row r="50" spans="1:3" x14ac:dyDescent="0.3">
      <c r="A50">
        <v>50</v>
      </c>
      <c r="B50">
        <f t="shared" si="1"/>
        <v>0</v>
      </c>
      <c r="C50">
        <f t="shared" si="0"/>
        <v>0</v>
      </c>
    </row>
    <row r="51" spans="1:3" x14ac:dyDescent="0.3">
      <c r="A51">
        <v>51</v>
      </c>
      <c r="B51">
        <f t="shared" si="1"/>
        <v>0</v>
      </c>
      <c r="C51">
        <f t="shared" si="0"/>
        <v>0</v>
      </c>
    </row>
    <row r="52" spans="1:3" x14ac:dyDescent="0.3">
      <c r="A52">
        <v>52</v>
      </c>
      <c r="B52">
        <f t="shared" si="1"/>
        <v>0</v>
      </c>
      <c r="C52">
        <f t="shared" si="0"/>
        <v>0</v>
      </c>
    </row>
    <row r="53" spans="1:3" x14ac:dyDescent="0.3">
      <c r="A53">
        <v>53</v>
      </c>
      <c r="B53">
        <f t="shared" si="1"/>
        <v>0</v>
      </c>
      <c r="C53">
        <f t="shared" si="0"/>
        <v>0</v>
      </c>
    </row>
    <row r="54" spans="1:3" x14ac:dyDescent="0.3">
      <c r="A54">
        <v>54</v>
      </c>
      <c r="B54">
        <f t="shared" si="1"/>
        <v>0</v>
      </c>
      <c r="C54">
        <f t="shared" si="0"/>
        <v>0</v>
      </c>
    </row>
    <row r="55" spans="1:3" x14ac:dyDescent="0.3">
      <c r="A55">
        <v>55</v>
      </c>
      <c r="B55">
        <f t="shared" si="1"/>
        <v>0</v>
      </c>
      <c r="C55">
        <f t="shared" si="0"/>
        <v>0</v>
      </c>
    </row>
    <row r="56" spans="1:3" x14ac:dyDescent="0.3">
      <c r="A56">
        <v>56</v>
      </c>
      <c r="B56">
        <f t="shared" si="1"/>
        <v>0</v>
      </c>
      <c r="C56">
        <f t="shared" si="0"/>
        <v>0</v>
      </c>
    </row>
    <row r="57" spans="1:3" x14ac:dyDescent="0.3">
      <c r="A57">
        <v>57</v>
      </c>
      <c r="B57">
        <f t="shared" si="1"/>
        <v>0</v>
      </c>
      <c r="C57">
        <f t="shared" si="0"/>
        <v>0</v>
      </c>
    </row>
    <row r="58" spans="1:3" x14ac:dyDescent="0.3">
      <c r="A58">
        <v>58</v>
      </c>
      <c r="B58">
        <f t="shared" si="1"/>
        <v>0</v>
      </c>
      <c r="C58">
        <f t="shared" si="0"/>
        <v>0</v>
      </c>
    </row>
    <row r="59" spans="1:3" x14ac:dyDescent="0.3">
      <c r="A59">
        <v>59</v>
      </c>
      <c r="B59">
        <f t="shared" si="1"/>
        <v>0</v>
      </c>
      <c r="C59">
        <f t="shared" si="0"/>
        <v>0</v>
      </c>
    </row>
    <row r="60" spans="1:3" x14ac:dyDescent="0.3">
      <c r="A60">
        <v>60</v>
      </c>
      <c r="B60">
        <f t="shared" si="1"/>
        <v>0</v>
      </c>
      <c r="C60">
        <f t="shared" si="0"/>
        <v>0</v>
      </c>
    </row>
    <row r="61" spans="1:3" x14ac:dyDescent="0.3">
      <c r="A61">
        <v>61</v>
      </c>
      <c r="B61">
        <f t="shared" si="1"/>
        <v>0</v>
      </c>
      <c r="C61">
        <f t="shared" si="0"/>
        <v>0</v>
      </c>
    </row>
    <row r="62" spans="1:3" x14ac:dyDescent="0.3">
      <c r="A62">
        <v>62</v>
      </c>
      <c r="B62">
        <f t="shared" si="1"/>
        <v>0</v>
      </c>
      <c r="C62">
        <f t="shared" si="0"/>
        <v>0</v>
      </c>
    </row>
    <row r="63" spans="1:3" x14ac:dyDescent="0.3">
      <c r="A63">
        <v>63</v>
      </c>
      <c r="B63">
        <f t="shared" si="1"/>
        <v>0</v>
      </c>
      <c r="C63">
        <f t="shared" si="0"/>
        <v>0</v>
      </c>
    </row>
    <row r="64" spans="1:3" x14ac:dyDescent="0.3">
      <c r="A64">
        <v>64</v>
      </c>
      <c r="B64">
        <f t="shared" si="1"/>
        <v>0</v>
      </c>
      <c r="C64">
        <f t="shared" si="0"/>
        <v>0</v>
      </c>
    </row>
    <row r="65" spans="1:3" x14ac:dyDescent="0.3">
      <c r="A65">
        <v>65</v>
      </c>
      <c r="B65">
        <f t="shared" si="1"/>
        <v>0</v>
      </c>
      <c r="C65">
        <f t="shared" si="0"/>
        <v>0</v>
      </c>
    </row>
    <row r="66" spans="1:3" x14ac:dyDescent="0.3">
      <c r="A66">
        <v>66</v>
      </c>
      <c r="B66">
        <f t="shared" si="1"/>
        <v>0</v>
      </c>
      <c r="C66">
        <f t="shared" si="0"/>
        <v>0</v>
      </c>
    </row>
    <row r="67" spans="1:3" x14ac:dyDescent="0.3">
      <c r="A67">
        <v>67</v>
      </c>
      <c r="B67">
        <f t="shared" si="1"/>
        <v>0</v>
      </c>
      <c r="C67">
        <f t="shared" si="1"/>
        <v>0</v>
      </c>
    </row>
    <row r="68" spans="1:3" x14ac:dyDescent="0.3">
      <c r="A68">
        <v>68</v>
      </c>
      <c r="B68">
        <f t="shared" ref="B68:C83" si="2">B67+B$101/($A$101-$A$2+1)</f>
        <v>0</v>
      </c>
      <c r="C68">
        <f t="shared" si="2"/>
        <v>0</v>
      </c>
    </row>
    <row r="69" spans="1:3" x14ac:dyDescent="0.3">
      <c r="A69">
        <v>69</v>
      </c>
      <c r="B69">
        <f t="shared" si="2"/>
        <v>0</v>
      </c>
      <c r="C69">
        <f t="shared" si="2"/>
        <v>0</v>
      </c>
    </row>
    <row r="70" spans="1:3" x14ac:dyDescent="0.3">
      <c r="A70">
        <v>70</v>
      </c>
      <c r="B70">
        <f t="shared" si="2"/>
        <v>0</v>
      </c>
      <c r="C70">
        <f t="shared" si="2"/>
        <v>0</v>
      </c>
    </row>
    <row r="71" spans="1:3" x14ac:dyDescent="0.3">
      <c r="A71">
        <v>71</v>
      </c>
      <c r="B71">
        <f t="shared" si="2"/>
        <v>0</v>
      </c>
      <c r="C71">
        <f t="shared" si="2"/>
        <v>0</v>
      </c>
    </row>
    <row r="72" spans="1:3" x14ac:dyDescent="0.3">
      <c r="A72">
        <v>72</v>
      </c>
      <c r="B72">
        <f t="shared" si="2"/>
        <v>0</v>
      </c>
      <c r="C72">
        <f t="shared" si="2"/>
        <v>0</v>
      </c>
    </row>
    <row r="73" spans="1:3" x14ac:dyDescent="0.3">
      <c r="A73">
        <v>73</v>
      </c>
      <c r="B73">
        <f t="shared" si="2"/>
        <v>0</v>
      </c>
      <c r="C73">
        <f t="shared" si="2"/>
        <v>0</v>
      </c>
    </row>
    <row r="74" spans="1:3" x14ac:dyDescent="0.3">
      <c r="A74">
        <v>74</v>
      </c>
      <c r="B74">
        <f t="shared" si="2"/>
        <v>0</v>
      </c>
      <c r="C74">
        <f t="shared" si="2"/>
        <v>0</v>
      </c>
    </row>
    <row r="75" spans="1:3" x14ac:dyDescent="0.3">
      <c r="A75">
        <v>75</v>
      </c>
      <c r="B75">
        <f t="shared" si="2"/>
        <v>0</v>
      </c>
      <c r="C75">
        <f t="shared" si="2"/>
        <v>0</v>
      </c>
    </row>
    <row r="76" spans="1:3" x14ac:dyDescent="0.3">
      <c r="A76">
        <v>76</v>
      </c>
      <c r="B76">
        <f t="shared" si="2"/>
        <v>0</v>
      </c>
      <c r="C76">
        <f t="shared" si="2"/>
        <v>0</v>
      </c>
    </row>
    <row r="77" spans="1:3" x14ac:dyDescent="0.3">
      <c r="A77">
        <v>77</v>
      </c>
      <c r="B77">
        <f t="shared" si="2"/>
        <v>0</v>
      </c>
      <c r="C77">
        <f t="shared" si="2"/>
        <v>0</v>
      </c>
    </row>
    <row r="78" spans="1:3" x14ac:dyDescent="0.3">
      <c r="A78">
        <v>78</v>
      </c>
      <c r="B78">
        <f t="shared" si="2"/>
        <v>0</v>
      </c>
      <c r="C78">
        <f t="shared" si="2"/>
        <v>0</v>
      </c>
    </row>
    <row r="79" spans="1:3" x14ac:dyDescent="0.3">
      <c r="A79">
        <v>79</v>
      </c>
      <c r="B79">
        <f t="shared" si="2"/>
        <v>0</v>
      </c>
      <c r="C79">
        <f t="shared" si="2"/>
        <v>0</v>
      </c>
    </row>
    <row r="80" spans="1:3" x14ac:dyDescent="0.3">
      <c r="A80">
        <v>80</v>
      </c>
      <c r="B80">
        <f t="shared" si="2"/>
        <v>0</v>
      </c>
      <c r="C80">
        <f t="shared" si="2"/>
        <v>0</v>
      </c>
    </row>
    <row r="81" spans="1:3" x14ac:dyDescent="0.3">
      <c r="A81">
        <v>81</v>
      </c>
      <c r="B81">
        <f t="shared" si="2"/>
        <v>0</v>
      </c>
      <c r="C81">
        <f t="shared" si="2"/>
        <v>0</v>
      </c>
    </row>
    <row r="82" spans="1:3" x14ac:dyDescent="0.3">
      <c r="A82">
        <v>82</v>
      </c>
      <c r="B82">
        <f t="shared" si="2"/>
        <v>0</v>
      </c>
      <c r="C82">
        <f t="shared" si="2"/>
        <v>0</v>
      </c>
    </row>
    <row r="83" spans="1:3" x14ac:dyDescent="0.3">
      <c r="A83">
        <v>83</v>
      </c>
      <c r="B83">
        <f t="shared" si="2"/>
        <v>0</v>
      </c>
      <c r="C83">
        <f t="shared" si="2"/>
        <v>0</v>
      </c>
    </row>
    <row r="84" spans="1:3" x14ac:dyDescent="0.3">
      <c r="A84">
        <v>84</v>
      </c>
      <c r="B84">
        <f t="shared" ref="B84:C99" si="3">B83+B$101/($A$101-$A$2+1)</f>
        <v>0</v>
      </c>
      <c r="C84">
        <f t="shared" si="3"/>
        <v>0</v>
      </c>
    </row>
    <row r="85" spans="1:3" x14ac:dyDescent="0.3">
      <c r="A85">
        <v>85</v>
      </c>
      <c r="B85">
        <f t="shared" si="3"/>
        <v>0</v>
      </c>
      <c r="C85">
        <f t="shared" si="3"/>
        <v>0</v>
      </c>
    </row>
    <row r="86" spans="1:3" x14ac:dyDescent="0.3">
      <c r="A86">
        <v>86</v>
      </c>
      <c r="B86">
        <f t="shared" si="3"/>
        <v>0</v>
      </c>
      <c r="C86">
        <f t="shared" si="3"/>
        <v>0</v>
      </c>
    </row>
    <row r="87" spans="1:3" x14ac:dyDescent="0.3">
      <c r="A87">
        <v>87</v>
      </c>
      <c r="B87">
        <f t="shared" si="3"/>
        <v>0</v>
      </c>
      <c r="C87">
        <f t="shared" si="3"/>
        <v>0</v>
      </c>
    </row>
    <row r="88" spans="1:3" x14ac:dyDescent="0.3">
      <c r="A88">
        <v>88</v>
      </c>
      <c r="B88">
        <f t="shared" si="3"/>
        <v>0</v>
      </c>
      <c r="C88">
        <f t="shared" si="3"/>
        <v>0</v>
      </c>
    </row>
    <row r="89" spans="1:3" x14ac:dyDescent="0.3">
      <c r="A89">
        <v>89</v>
      </c>
      <c r="B89">
        <f t="shared" si="3"/>
        <v>0</v>
      </c>
      <c r="C89">
        <f t="shared" si="3"/>
        <v>0</v>
      </c>
    </row>
    <row r="90" spans="1:3" x14ac:dyDescent="0.3">
      <c r="A90">
        <v>90</v>
      </c>
      <c r="B90">
        <f t="shared" si="3"/>
        <v>0</v>
      </c>
      <c r="C90">
        <f t="shared" si="3"/>
        <v>0</v>
      </c>
    </row>
    <row r="91" spans="1:3" x14ac:dyDescent="0.3">
      <c r="A91">
        <v>91</v>
      </c>
      <c r="B91">
        <f t="shared" si="3"/>
        <v>0</v>
      </c>
      <c r="C91">
        <f t="shared" si="3"/>
        <v>0</v>
      </c>
    </row>
    <row r="92" spans="1:3" x14ac:dyDescent="0.3">
      <c r="A92">
        <v>92</v>
      </c>
      <c r="B92">
        <f t="shared" si="3"/>
        <v>0</v>
      </c>
      <c r="C92">
        <f t="shared" si="3"/>
        <v>0</v>
      </c>
    </row>
    <row r="93" spans="1:3" x14ac:dyDescent="0.3">
      <c r="A93">
        <v>93</v>
      </c>
      <c r="B93">
        <f t="shared" si="3"/>
        <v>0</v>
      </c>
      <c r="C93">
        <f t="shared" si="3"/>
        <v>0</v>
      </c>
    </row>
    <row r="94" spans="1:3" x14ac:dyDescent="0.3">
      <c r="A94">
        <v>94</v>
      </c>
      <c r="B94">
        <f t="shared" si="3"/>
        <v>0</v>
      </c>
      <c r="C94">
        <f t="shared" si="3"/>
        <v>0</v>
      </c>
    </row>
    <row r="95" spans="1:3" x14ac:dyDescent="0.3">
      <c r="A95">
        <v>95</v>
      </c>
      <c r="B95">
        <f t="shared" si="3"/>
        <v>0</v>
      </c>
      <c r="C95">
        <f t="shared" si="3"/>
        <v>0</v>
      </c>
    </row>
    <row r="96" spans="1:3" x14ac:dyDescent="0.3">
      <c r="A96">
        <v>96</v>
      </c>
      <c r="B96">
        <f t="shared" si="3"/>
        <v>0</v>
      </c>
      <c r="C96">
        <f t="shared" si="3"/>
        <v>0</v>
      </c>
    </row>
    <row r="97" spans="1:3" x14ac:dyDescent="0.3">
      <c r="A97">
        <v>97</v>
      </c>
      <c r="B97">
        <f t="shared" si="3"/>
        <v>0</v>
      </c>
      <c r="C97">
        <f t="shared" si="3"/>
        <v>0</v>
      </c>
    </row>
    <row r="98" spans="1:3" x14ac:dyDescent="0.3">
      <c r="A98">
        <v>98</v>
      </c>
      <c r="B98">
        <f t="shared" si="3"/>
        <v>0</v>
      </c>
      <c r="C98">
        <f t="shared" si="3"/>
        <v>0</v>
      </c>
    </row>
    <row r="99" spans="1:3" x14ac:dyDescent="0.3">
      <c r="A99">
        <v>99</v>
      </c>
      <c r="B99">
        <f t="shared" si="3"/>
        <v>0</v>
      </c>
      <c r="C99">
        <f t="shared" si="3"/>
        <v>0</v>
      </c>
    </row>
    <row r="100" spans="1:3" x14ac:dyDescent="0.3">
      <c r="A100">
        <v>100</v>
      </c>
      <c r="B100">
        <f t="shared" ref="B100:C100" si="4">B99+B$101/($A$101-$A$2+1)</f>
        <v>0</v>
      </c>
      <c r="C100">
        <f t="shared" si="4"/>
        <v>0</v>
      </c>
    </row>
    <row r="101" spans="1:3" x14ac:dyDescent="0.3">
      <c r="A101">
        <v>101</v>
      </c>
      <c r="B101">
        <v>0</v>
      </c>
      <c r="C10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F1B-70CE-4EF1-85FB-673CE30F9983}">
  <dimension ref="A1:C101"/>
  <sheetViews>
    <sheetView topLeftCell="A74" workbookViewId="0">
      <selection sqref="A1:C101"/>
    </sheetView>
  </sheetViews>
  <sheetFormatPr baseColWidth="10" defaultRowHeight="14.4" x14ac:dyDescent="0.3"/>
  <sheetData>
    <row r="1" spans="1:3" x14ac:dyDescent="0.3">
      <c r="A1" t="s">
        <v>239</v>
      </c>
      <c r="B1" t="s">
        <v>240</v>
      </c>
      <c r="C1" t="s">
        <v>241</v>
      </c>
    </row>
    <row r="2" spans="1:3" x14ac:dyDescent="0.3">
      <c r="A2">
        <v>2</v>
      </c>
      <c r="B2" s="3">
        <f>B$101/($A$101-$A$2+1)</f>
        <v>0.06</v>
      </c>
      <c r="C2" s="3">
        <f>C$101/($A$101-$A$2+1)</f>
        <v>0.06</v>
      </c>
    </row>
    <row r="3" spans="1:3" x14ac:dyDescent="0.3">
      <c r="A3">
        <v>3</v>
      </c>
      <c r="B3">
        <f>B2+B$101/($A$101-$A$2+1)</f>
        <v>0.12</v>
      </c>
      <c r="C3">
        <f t="shared" ref="C3" si="0">C2+C$101/($A$101-$A$2+1)</f>
        <v>0.12</v>
      </c>
    </row>
    <row r="4" spans="1:3" x14ac:dyDescent="0.3">
      <c r="A4">
        <v>4</v>
      </c>
      <c r="B4">
        <f t="shared" ref="B4:B67" si="1">B3+B$101/($A$101-$A$2+1)</f>
        <v>0.18</v>
      </c>
      <c r="C4">
        <f t="shared" ref="C4:C67" si="2">C3+C$101/($A$101-$A$2+1)</f>
        <v>0.18</v>
      </c>
    </row>
    <row r="5" spans="1:3" x14ac:dyDescent="0.3">
      <c r="A5">
        <v>5</v>
      </c>
      <c r="B5">
        <f t="shared" si="1"/>
        <v>0.24</v>
      </c>
      <c r="C5">
        <f t="shared" si="2"/>
        <v>0.24</v>
      </c>
    </row>
    <row r="6" spans="1:3" x14ac:dyDescent="0.3">
      <c r="A6">
        <v>6</v>
      </c>
      <c r="B6">
        <f t="shared" si="1"/>
        <v>0.3</v>
      </c>
      <c r="C6">
        <f t="shared" si="2"/>
        <v>0.3</v>
      </c>
    </row>
    <row r="7" spans="1:3" x14ac:dyDescent="0.3">
      <c r="A7">
        <v>7</v>
      </c>
      <c r="B7">
        <f t="shared" si="1"/>
        <v>0.36</v>
      </c>
      <c r="C7">
        <f t="shared" si="2"/>
        <v>0.36</v>
      </c>
    </row>
    <row r="8" spans="1:3" x14ac:dyDescent="0.3">
      <c r="A8">
        <v>8</v>
      </c>
      <c r="B8">
        <f t="shared" si="1"/>
        <v>0.42</v>
      </c>
      <c r="C8">
        <f t="shared" si="2"/>
        <v>0.42</v>
      </c>
    </row>
    <row r="9" spans="1:3" x14ac:dyDescent="0.3">
      <c r="A9">
        <v>9</v>
      </c>
      <c r="B9">
        <f t="shared" si="1"/>
        <v>0.48</v>
      </c>
      <c r="C9">
        <f t="shared" si="2"/>
        <v>0.48</v>
      </c>
    </row>
    <row r="10" spans="1:3" x14ac:dyDescent="0.3">
      <c r="A10">
        <v>10</v>
      </c>
      <c r="B10">
        <f t="shared" si="1"/>
        <v>0.54</v>
      </c>
      <c r="C10">
        <f t="shared" si="2"/>
        <v>0.54</v>
      </c>
    </row>
    <row r="11" spans="1:3" x14ac:dyDescent="0.3">
      <c r="A11">
        <v>11</v>
      </c>
      <c r="B11">
        <f t="shared" si="1"/>
        <v>0.60000000000000009</v>
      </c>
      <c r="C11">
        <f t="shared" si="2"/>
        <v>0.60000000000000009</v>
      </c>
    </row>
    <row r="12" spans="1:3" x14ac:dyDescent="0.3">
      <c r="A12">
        <v>12</v>
      </c>
      <c r="B12">
        <f t="shared" si="1"/>
        <v>0.66000000000000014</v>
      </c>
      <c r="C12">
        <f t="shared" si="2"/>
        <v>0.66000000000000014</v>
      </c>
    </row>
    <row r="13" spans="1:3" x14ac:dyDescent="0.3">
      <c r="A13">
        <v>13</v>
      </c>
      <c r="B13">
        <f t="shared" si="1"/>
        <v>0.7200000000000002</v>
      </c>
      <c r="C13">
        <f t="shared" si="2"/>
        <v>0.7200000000000002</v>
      </c>
    </row>
    <row r="14" spans="1:3" x14ac:dyDescent="0.3">
      <c r="A14">
        <v>14</v>
      </c>
      <c r="B14">
        <f t="shared" si="1"/>
        <v>0.78000000000000025</v>
      </c>
      <c r="C14">
        <f t="shared" si="2"/>
        <v>0.78000000000000025</v>
      </c>
    </row>
    <row r="15" spans="1:3" x14ac:dyDescent="0.3">
      <c r="A15">
        <v>15</v>
      </c>
      <c r="B15">
        <f t="shared" si="1"/>
        <v>0.8400000000000003</v>
      </c>
      <c r="C15">
        <f t="shared" si="2"/>
        <v>0.8400000000000003</v>
      </c>
    </row>
    <row r="16" spans="1:3" x14ac:dyDescent="0.3">
      <c r="A16">
        <v>16</v>
      </c>
      <c r="B16">
        <f t="shared" si="1"/>
        <v>0.90000000000000036</v>
      </c>
      <c r="C16">
        <f t="shared" si="2"/>
        <v>0.90000000000000036</v>
      </c>
    </row>
    <row r="17" spans="1:3" x14ac:dyDescent="0.3">
      <c r="A17">
        <v>17</v>
      </c>
      <c r="B17">
        <f t="shared" si="1"/>
        <v>0.96000000000000041</v>
      </c>
      <c r="C17">
        <f t="shared" si="2"/>
        <v>0.96000000000000041</v>
      </c>
    </row>
    <row r="18" spans="1:3" x14ac:dyDescent="0.3">
      <c r="A18">
        <v>18</v>
      </c>
      <c r="B18">
        <f t="shared" si="1"/>
        <v>1.0200000000000005</v>
      </c>
      <c r="C18">
        <f t="shared" si="2"/>
        <v>1.0200000000000005</v>
      </c>
    </row>
    <row r="19" spans="1:3" x14ac:dyDescent="0.3">
      <c r="A19">
        <v>19</v>
      </c>
      <c r="B19">
        <f t="shared" si="1"/>
        <v>1.0800000000000005</v>
      </c>
      <c r="C19">
        <f t="shared" si="2"/>
        <v>1.0800000000000005</v>
      </c>
    </row>
    <row r="20" spans="1:3" x14ac:dyDescent="0.3">
      <c r="A20">
        <v>20</v>
      </c>
      <c r="B20">
        <f t="shared" si="1"/>
        <v>1.1400000000000006</v>
      </c>
      <c r="C20">
        <f t="shared" si="2"/>
        <v>1.1400000000000006</v>
      </c>
    </row>
    <row r="21" spans="1:3" x14ac:dyDescent="0.3">
      <c r="A21">
        <v>21</v>
      </c>
      <c r="B21">
        <f t="shared" si="1"/>
        <v>1.2000000000000006</v>
      </c>
      <c r="C21">
        <f t="shared" si="2"/>
        <v>1.2000000000000006</v>
      </c>
    </row>
    <row r="22" spans="1:3" x14ac:dyDescent="0.3">
      <c r="A22">
        <v>22</v>
      </c>
      <c r="B22">
        <f t="shared" si="1"/>
        <v>1.2600000000000007</v>
      </c>
      <c r="C22">
        <f t="shared" si="2"/>
        <v>1.2600000000000007</v>
      </c>
    </row>
    <row r="23" spans="1:3" x14ac:dyDescent="0.3">
      <c r="A23">
        <v>23</v>
      </c>
      <c r="B23">
        <f t="shared" si="1"/>
        <v>1.3200000000000007</v>
      </c>
      <c r="C23">
        <f t="shared" si="2"/>
        <v>1.3200000000000007</v>
      </c>
    </row>
    <row r="24" spans="1:3" x14ac:dyDescent="0.3">
      <c r="A24">
        <v>24</v>
      </c>
      <c r="B24">
        <f t="shared" si="1"/>
        <v>1.3800000000000008</v>
      </c>
      <c r="C24">
        <f t="shared" si="2"/>
        <v>1.3800000000000008</v>
      </c>
    </row>
    <row r="25" spans="1:3" x14ac:dyDescent="0.3">
      <c r="A25">
        <v>25</v>
      </c>
      <c r="B25">
        <f t="shared" si="1"/>
        <v>1.4400000000000008</v>
      </c>
      <c r="C25">
        <f t="shared" si="2"/>
        <v>1.4400000000000008</v>
      </c>
    </row>
    <row r="26" spans="1:3" x14ac:dyDescent="0.3">
      <c r="A26">
        <v>26</v>
      </c>
      <c r="B26">
        <f t="shared" si="1"/>
        <v>1.5000000000000009</v>
      </c>
      <c r="C26">
        <f t="shared" si="2"/>
        <v>1.5000000000000009</v>
      </c>
    </row>
    <row r="27" spans="1:3" x14ac:dyDescent="0.3">
      <c r="A27">
        <v>27</v>
      </c>
      <c r="B27">
        <f t="shared" si="1"/>
        <v>1.5600000000000009</v>
      </c>
      <c r="C27">
        <f t="shared" si="2"/>
        <v>1.5600000000000009</v>
      </c>
    </row>
    <row r="28" spans="1:3" x14ac:dyDescent="0.3">
      <c r="A28">
        <v>28</v>
      </c>
      <c r="B28">
        <f t="shared" si="1"/>
        <v>1.620000000000001</v>
      </c>
      <c r="C28">
        <f t="shared" si="2"/>
        <v>1.620000000000001</v>
      </c>
    </row>
    <row r="29" spans="1:3" x14ac:dyDescent="0.3">
      <c r="A29">
        <v>29</v>
      </c>
      <c r="B29">
        <f t="shared" si="1"/>
        <v>1.680000000000001</v>
      </c>
      <c r="C29">
        <f t="shared" si="2"/>
        <v>1.680000000000001</v>
      </c>
    </row>
    <row r="30" spans="1:3" x14ac:dyDescent="0.3">
      <c r="A30">
        <v>30</v>
      </c>
      <c r="B30">
        <f t="shared" si="1"/>
        <v>1.7400000000000011</v>
      </c>
      <c r="C30">
        <f t="shared" si="2"/>
        <v>1.7400000000000011</v>
      </c>
    </row>
    <row r="31" spans="1:3" x14ac:dyDescent="0.3">
      <c r="A31">
        <v>31</v>
      </c>
      <c r="B31">
        <f t="shared" si="1"/>
        <v>1.8000000000000012</v>
      </c>
      <c r="C31">
        <f t="shared" si="2"/>
        <v>1.8000000000000012</v>
      </c>
    </row>
    <row r="32" spans="1:3" x14ac:dyDescent="0.3">
      <c r="A32">
        <v>32</v>
      </c>
      <c r="B32">
        <f t="shared" si="1"/>
        <v>1.8600000000000012</v>
      </c>
      <c r="C32">
        <f t="shared" si="2"/>
        <v>1.8600000000000012</v>
      </c>
    </row>
    <row r="33" spans="1:3" x14ac:dyDescent="0.3">
      <c r="A33">
        <v>33</v>
      </c>
      <c r="B33">
        <f t="shared" si="1"/>
        <v>1.9200000000000013</v>
      </c>
      <c r="C33">
        <f t="shared" si="2"/>
        <v>1.9200000000000013</v>
      </c>
    </row>
    <row r="34" spans="1:3" x14ac:dyDescent="0.3">
      <c r="A34">
        <v>34</v>
      </c>
      <c r="B34">
        <f t="shared" si="1"/>
        <v>1.9800000000000013</v>
      </c>
      <c r="C34">
        <f t="shared" si="2"/>
        <v>1.9800000000000013</v>
      </c>
    </row>
    <row r="35" spans="1:3" x14ac:dyDescent="0.3">
      <c r="A35">
        <v>35</v>
      </c>
      <c r="B35">
        <f t="shared" si="1"/>
        <v>2.0400000000000014</v>
      </c>
      <c r="C35">
        <f t="shared" si="2"/>
        <v>2.0400000000000014</v>
      </c>
    </row>
    <row r="36" spans="1:3" x14ac:dyDescent="0.3">
      <c r="A36">
        <v>36</v>
      </c>
      <c r="B36">
        <f t="shared" si="1"/>
        <v>2.1000000000000014</v>
      </c>
      <c r="C36">
        <f t="shared" si="2"/>
        <v>2.1000000000000014</v>
      </c>
    </row>
    <row r="37" spans="1:3" x14ac:dyDescent="0.3">
      <c r="A37">
        <v>37</v>
      </c>
      <c r="B37">
        <f t="shared" si="1"/>
        <v>2.1600000000000015</v>
      </c>
      <c r="C37">
        <f t="shared" si="2"/>
        <v>2.1600000000000015</v>
      </c>
    </row>
    <row r="38" spans="1:3" x14ac:dyDescent="0.3">
      <c r="A38">
        <v>38</v>
      </c>
      <c r="B38">
        <f t="shared" si="1"/>
        <v>2.2200000000000015</v>
      </c>
      <c r="C38">
        <f t="shared" si="2"/>
        <v>2.2200000000000015</v>
      </c>
    </row>
    <row r="39" spans="1:3" x14ac:dyDescent="0.3">
      <c r="A39">
        <v>39</v>
      </c>
      <c r="B39">
        <f t="shared" si="1"/>
        <v>2.2800000000000016</v>
      </c>
      <c r="C39">
        <f t="shared" si="2"/>
        <v>2.2800000000000016</v>
      </c>
    </row>
    <row r="40" spans="1:3" x14ac:dyDescent="0.3">
      <c r="A40">
        <v>40</v>
      </c>
      <c r="B40">
        <f t="shared" si="1"/>
        <v>2.3400000000000016</v>
      </c>
      <c r="C40">
        <f t="shared" si="2"/>
        <v>2.3400000000000016</v>
      </c>
    </row>
    <row r="41" spans="1:3" x14ac:dyDescent="0.3">
      <c r="A41">
        <v>41</v>
      </c>
      <c r="B41">
        <f t="shared" si="1"/>
        <v>2.4000000000000017</v>
      </c>
      <c r="C41">
        <f t="shared" si="2"/>
        <v>2.4000000000000017</v>
      </c>
    </row>
    <row r="42" spans="1:3" x14ac:dyDescent="0.3">
      <c r="A42">
        <v>42</v>
      </c>
      <c r="B42">
        <f t="shared" si="1"/>
        <v>2.4600000000000017</v>
      </c>
      <c r="C42">
        <f t="shared" si="2"/>
        <v>2.4600000000000017</v>
      </c>
    </row>
    <row r="43" spans="1:3" x14ac:dyDescent="0.3">
      <c r="A43">
        <v>43</v>
      </c>
      <c r="B43">
        <f t="shared" si="1"/>
        <v>2.5200000000000018</v>
      </c>
      <c r="C43">
        <f t="shared" si="2"/>
        <v>2.5200000000000018</v>
      </c>
    </row>
    <row r="44" spans="1:3" x14ac:dyDescent="0.3">
      <c r="A44">
        <v>44</v>
      </c>
      <c r="B44">
        <f t="shared" si="1"/>
        <v>2.5800000000000018</v>
      </c>
      <c r="C44">
        <f t="shared" si="2"/>
        <v>2.5800000000000018</v>
      </c>
    </row>
    <row r="45" spans="1:3" x14ac:dyDescent="0.3">
      <c r="A45">
        <v>45</v>
      </c>
      <c r="B45">
        <f t="shared" si="1"/>
        <v>2.6400000000000019</v>
      </c>
      <c r="C45">
        <f t="shared" si="2"/>
        <v>2.6400000000000019</v>
      </c>
    </row>
    <row r="46" spans="1:3" x14ac:dyDescent="0.3">
      <c r="A46">
        <v>46</v>
      </c>
      <c r="B46">
        <f t="shared" si="1"/>
        <v>2.700000000000002</v>
      </c>
      <c r="C46">
        <f t="shared" si="2"/>
        <v>2.700000000000002</v>
      </c>
    </row>
    <row r="47" spans="1:3" x14ac:dyDescent="0.3">
      <c r="A47">
        <v>47</v>
      </c>
      <c r="B47">
        <f t="shared" si="1"/>
        <v>2.760000000000002</v>
      </c>
      <c r="C47">
        <f t="shared" si="2"/>
        <v>2.760000000000002</v>
      </c>
    </row>
    <row r="48" spans="1:3" x14ac:dyDescent="0.3">
      <c r="A48">
        <v>48</v>
      </c>
      <c r="B48">
        <f t="shared" si="1"/>
        <v>2.8200000000000021</v>
      </c>
      <c r="C48">
        <f t="shared" si="2"/>
        <v>2.8200000000000021</v>
      </c>
    </row>
    <row r="49" spans="1:3" x14ac:dyDescent="0.3">
      <c r="A49">
        <v>49</v>
      </c>
      <c r="B49">
        <f t="shared" si="1"/>
        <v>2.8800000000000021</v>
      </c>
      <c r="C49">
        <f t="shared" si="2"/>
        <v>2.8800000000000021</v>
      </c>
    </row>
    <row r="50" spans="1:3" x14ac:dyDescent="0.3">
      <c r="A50">
        <v>50</v>
      </c>
      <c r="B50">
        <f t="shared" si="1"/>
        <v>2.9400000000000022</v>
      </c>
      <c r="C50">
        <f t="shared" si="2"/>
        <v>2.9400000000000022</v>
      </c>
    </row>
    <row r="51" spans="1:3" x14ac:dyDescent="0.3">
      <c r="A51">
        <v>51</v>
      </c>
      <c r="B51">
        <f t="shared" si="1"/>
        <v>3.0000000000000022</v>
      </c>
      <c r="C51">
        <f t="shared" si="2"/>
        <v>3.0000000000000022</v>
      </c>
    </row>
    <row r="52" spans="1:3" x14ac:dyDescent="0.3">
      <c r="A52">
        <v>52</v>
      </c>
      <c r="B52">
        <f t="shared" si="1"/>
        <v>3.0600000000000023</v>
      </c>
      <c r="C52">
        <f t="shared" si="2"/>
        <v>3.0600000000000023</v>
      </c>
    </row>
    <row r="53" spans="1:3" x14ac:dyDescent="0.3">
      <c r="A53">
        <v>53</v>
      </c>
      <c r="B53">
        <f t="shared" si="1"/>
        <v>3.1200000000000023</v>
      </c>
      <c r="C53">
        <f t="shared" si="2"/>
        <v>3.1200000000000023</v>
      </c>
    </row>
    <row r="54" spans="1:3" x14ac:dyDescent="0.3">
      <c r="A54">
        <v>54</v>
      </c>
      <c r="B54">
        <f t="shared" si="1"/>
        <v>3.1800000000000024</v>
      </c>
      <c r="C54">
        <f t="shared" si="2"/>
        <v>3.1800000000000024</v>
      </c>
    </row>
    <row r="55" spans="1:3" x14ac:dyDescent="0.3">
      <c r="A55">
        <v>55</v>
      </c>
      <c r="B55">
        <f t="shared" si="1"/>
        <v>3.2400000000000024</v>
      </c>
      <c r="C55">
        <f t="shared" si="2"/>
        <v>3.2400000000000024</v>
      </c>
    </row>
    <row r="56" spans="1:3" x14ac:dyDescent="0.3">
      <c r="A56">
        <v>56</v>
      </c>
      <c r="B56">
        <f t="shared" si="1"/>
        <v>3.3000000000000025</v>
      </c>
      <c r="C56">
        <f t="shared" si="2"/>
        <v>3.3000000000000025</v>
      </c>
    </row>
    <row r="57" spans="1:3" x14ac:dyDescent="0.3">
      <c r="A57">
        <v>57</v>
      </c>
      <c r="B57">
        <f t="shared" si="1"/>
        <v>3.3600000000000025</v>
      </c>
      <c r="C57">
        <f t="shared" si="2"/>
        <v>3.3600000000000025</v>
      </c>
    </row>
    <row r="58" spans="1:3" x14ac:dyDescent="0.3">
      <c r="A58">
        <v>58</v>
      </c>
      <c r="B58">
        <f t="shared" si="1"/>
        <v>3.4200000000000026</v>
      </c>
      <c r="C58">
        <f t="shared" si="2"/>
        <v>3.4200000000000026</v>
      </c>
    </row>
    <row r="59" spans="1:3" x14ac:dyDescent="0.3">
      <c r="A59">
        <v>59</v>
      </c>
      <c r="B59">
        <f t="shared" si="1"/>
        <v>3.4800000000000026</v>
      </c>
      <c r="C59">
        <f t="shared" si="2"/>
        <v>3.4800000000000026</v>
      </c>
    </row>
    <row r="60" spans="1:3" x14ac:dyDescent="0.3">
      <c r="A60">
        <v>60</v>
      </c>
      <c r="B60">
        <f t="shared" si="1"/>
        <v>3.5400000000000027</v>
      </c>
      <c r="C60">
        <f t="shared" si="2"/>
        <v>3.5400000000000027</v>
      </c>
    </row>
    <row r="61" spans="1:3" x14ac:dyDescent="0.3">
      <c r="A61">
        <v>61</v>
      </c>
      <c r="B61">
        <f t="shared" si="1"/>
        <v>3.6000000000000028</v>
      </c>
      <c r="C61">
        <f t="shared" si="2"/>
        <v>3.6000000000000028</v>
      </c>
    </row>
    <row r="62" spans="1:3" x14ac:dyDescent="0.3">
      <c r="A62">
        <v>62</v>
      </c>
      <c r="B62">
        <f t="shared" si="1"/>
        <v>3.6600000000000028</v>
      </c>
      <c r="C62">
        <f t="shared" si="2"/>
        <v>3.6600000000000028</v>
      </c>
    </row>
    <row r="63" spans="1:3" x14ac:dyDescent="0.3">
      <c r="A63">
        <v>63</v>
      </c>
      <c r="B63">
        <f t="shared" si="1"/>
        <v>3.7200000000000029</v>
      </c>
      <c r="C63">
        <f t="shared" si="2"/>
        <v>3.7200000000000029</v>
      </c>
    </row>
    <row r="64" spans="1:3" x14ac:dyDescent="0.3">
      <c r="A64">
        <v>64</v>
      </c>
      <c r="B64">
        <f t="shared" si="1"/>
        <v>3.7800000000000029</v>
      </c>
      <c r="C64">
        <f t="shared" si="2"/>
        <v>3.7800000000000029</v>
      </c>
    </row>
    <row r="65" spans="1:3" x14ac:dyDescent="0.3">
      <c r="A65">
        <v>65</v>
      </c>
      <c r="B65">
        <f t="shared" si="1"/>
        <v>3.840000000000003</v>
      </c>
      <c r="C65">
        <f t="shared" si="2"/>
        <v>3.840000000000003</v>
      </c>
    </row>
    <row r="66" spans="1:3" x14ac:dyDescent="0.3">
      <c r="A66">
        <v>66</v>
      </c>
      <c r="B66">
        <f t="shared" si="1"/>
        <v>3.900000000000003</v>
      </c>
      <c r="C66">
        <f t="shared" si="2"/>
        <v>3.900000000000003</v>
      </c>
    </row>
    <row r="67" spans="1:3" x14ac:dyDescent="0.3">
      <c r="A67">
        <v>67</v>
      </c>
      <c r="B67">
        <f t="shared" si="1"/>
        <v>3.9600000000000031</v>
      </c>
      <c r="C67">
        <f t="shared" si="2"/>
        <v>3.9600000000000031</v>
      </c>
    </row>
    <row r="68" spans="1:3" x14ac:dyDescent="0.3">
      <c r="A68">
        <v>68</v>
      </c>
      <c r="B68">
        <f t="shared" ref="B68:B100" si="3">B67+B$101/($A$101-$A$2+1)</f>
        <v>4.0200000000000031</v>
      </c>
      <c r="C68">
        <f t="shared" ref="C68:C100" si="4">C67+C$101/($A$101-$A$2+1)</f>
        <v>4.0200000000000031</v>
      </c>
    </row>
    <row r="69" spans="1:3" x14ac:dyDescent="0.3">
      <c r="A69">
        <v>69</v>
      </c>
      <c r="B69">
        <f t="shared" si="3"/>
        <v>4.0800000000000027</v>
      </c>
      <c r="C69">
        <f t="shared" si="4"/>
        <v>4.0800000000000027</v>
      </c>
    </row>
    <row r="70" spans="1:3" x14ac:dyDescent="0.3">
      <c r="A70">
        <v>70</v>
      </c>
      <c r="B70">
        <f t="shared" si="3"/>
        <v>4.1400000000000023</v>
      </c>
      <c r="C70">
        <f t="shared" si="4"/>
        <v>4.1400000000000023</v>
      </c>
    </row>
    <row r="71" spans="1:3" x14ac:dyDescent="0.3">
      <c r="A71">
        <v>71</v>
      </c>
      <c r="B71">
        <f t="shared" si="3"/>
        <v>4.200000000000002</v>
      </c>
      <c r="C71">
        <f t="shared" si="4"/>
        <v>4.200000000000002</v>
      </c>
    </row>
    <row r="72" spans="1:3" x14ac:dyDescent="0.3">
      <c r="A72">
        <v>72</v>
      </c>
      <c r="B72">
        <f t="shared" si="3"/>
        <v>4.2600000000000016</v>
      </c>
      <c r="C72">
        <f t="shared" si="4"/>
        <v>4.2600000000000016</v>
      </c>
    </row>
    <row r="73" spans="1:3" x14ac:dyDescent="0.3">
      <c r="A73">
        <v>73</v>
      </c>
      <c r="B73">
        <f t="shared" si="3"/>
        <v>4.3200000000000012</v>
      </c>
      <c r="C73">
        <f t="shared" si="4"/>
        <v>4.3200000000000012</v>
      </c>
    </row>
    <row r="74" spans="1:3" x14ac:dyDescent="0.3">
      <c r="A74">
        <v>74</v>
      </c>
      <c r="B74">
        <f t="shared" si="3"/>
        <v>4.3800000000000008</v>
      </c>
      <c r="C74">
        <f t="shared" si="4"/>
        <v>4.3800000000000008</v>
      </c>
    </row>
    <row r="75" spans="1:3" x14ac:dyDescent="0.3">
      <c r="A75">
        <v>75</v>
      </c>
      <c r="B75">
        <f t="shared" si="3"/>
        <v>4.4400000000000004</v>
      </c>
      <c r="C75">
        <f t="shared" si="4"/>
        <v>4.4400000000000004</v>
      </c>
    </row>
    <row r="76" spans="1:3" x14ac:dyDescent="0.3">
      <c r="A76">
        <v>76</v>
      </c>
      <c r="B76">
        <f t="shared" si="3"/>
        <v>4.5</v>
      </c>
      <c r="C76">
        <f t="shared" si="4"/>
        <v>4.5</v>
      </c>
    </row>
    <row r="77" spans="1:3" x14ac:dyDescent="0.3">
      <c r="A77">
        <v>77</v>
      </c>
      <c r="B77">
        <f t="shared" si="3"/>
        <v>4.5599999999999996</v>
      </c>
      <c r="C77">
        <f t="shared" si="4"/>
        <v>4.5599999999999996</v>
      </c>
    </row>
    <row r="78" spans="1:3" x14ac:dyDescent="0.3">
      <c r="A78">
        <v>78</v>
      </c>
      <c r="B78">
        <f t="shared" si="3"/>
        <v>4.6199999999999992</v>
      </c>
      <c r="C78">
        <f t="shared" si="4"/>
        <v>4.6199999999999992</v>
      </c>
    </row>
    <row r="79" spans="1:3" x14ac:dyDescent="0.3">
      <c r="A79">
        <v>79</v>
      </c>
      <c r="B79">
        <f t="shared" si="3"/>
        <v>4.6799999999999988</v>
      </c>
      <c r="C79">
        <f t="shared" si="4"/>
        <v>4.6799999999999988</v>
      </c>
    </row>
    <row r="80" spans="1:3" x14ac:dyDescent="0.3">
      <c r="A80">
        <v>80</v>
      </c>
      <c r="B80">
        <f t="shared" si="3"/>
        <v>4.7399999999999984</v>
      </c>
      <c r="C80">
        <f t="shared" si="4"/>
        <v>4.7399999999999984</v>
      </c>
    </row>
    <row r="81" spans="1:3" x14ac:dyDescent="0.3">
      <c r="A81">
        <v>81</v>
      </c>
      <c r="B81">
        <f t="shared" si="3"/>
        <v>4.799999999999998</v>
      </c>
      <c r="C81">
        <f t="shared" si="4"/>
        <v>4.799999999999998</v>
      </c>
    </row>
    <row r="82" spans="1:3" x14ac:dyDescent="0.3">
      <c r="A82">
        <v>82</v>
      </c>
      <c r="B82">
        <f t="shared" si="3"/>
        <v>4.8599999999999977</v>
      </c>
      <c r="C82">
        <f t="shared" si="4"/>
        <v>4.8599999999999977</v>
      </c>
    </row>
    <row r="83" spans="1:3" x14ac:dyDescent="0.3">
      <c r="A83">
        <v>83</v>
      </c>
      <c r="B83">
        <f t="shared" si="3"/>
        <v>4.9199999999999973</v>
      </c>
      <c r="C83">
        <f t="shared" si="4"/>
        <v>4.9199999999999973</v>
      </c>
    </row>
    <row r="84" spans="1:3" x14ac:dyDescent="0.3">
      <c r="A84">
        <v>84</v>
      </c>
      <c r="B84">
        <f t="shared" si="3"/>
        <v>4.9799999999999969</v>
      </c>
      <c r="C84">
        <f t="shared" si="4"/>
        <v>4.9799999999999969</v>
      </c>
    </row>
    <row r="85" spans="1:3" x14ac:dyDescent="0.3">
      <c r="A85">
        <v>85</v>
      </c>
      <c r="B85">
        <f t="shared" si="3"/>
        <v>5.0399999999999965</v>
      </c>
      <c r="C85">
        <f t="shared" si="4"/>
        <v>5.0399999999999965</v>
      </c>
    </row>
    <row r="86" spans="1:3" x14ac:dyDescent="0.3">
      <c r="A86">
        <v>86</v>
      </c>
      <c r="B86">
        <f t="shared" si="3"/>
        <v>5.0999999999999961</v>
      </c>
      <c r="C86">
        <f t="shared" si="4"/>
        <v>5.0999999999999961</v>
      </c>
    </row>
    <row r="87" spans="1:3" x14ac:dyDescent="0.3">
      <c r="A87">
        <v>87</v>
      </c>
      <c r="B87">
        <f t="shared" si="3"/>
        <v>5.1599999999999957</v>
      </c>
      <c r="C87">
        <f t="shared" si="4"/>
        <v>5.1599999999999957</v>
      </c>
    </row>
    <row r="88" spans="1:3" x14ac:dyDescent="0.3">
      <c r="A88">
        <v>88</v>
      </c>
      <c r="B88">
        <f t="shared" si="3"/>
        <v>5.2199999999999953</v>
      </c>
      <c r="C88">
        <f t="shared" si="4"/>
        <v>5.2199999999999953</v>
      </c>
    </row>
    <row r="89" spans="1:3" x14ac:dyDescent="0.3">
      <c r="A89">
        <v>89</v>
      </c>
      <c r="B89">
        <f t="shared" si="3"/>
        <v>5.2799999999999949</v>
      </c>
      <c r="C89">
        <f t="shared" si="4"/>
        <v>5.2799999999999949</v>
      </c>
    </row>
    <row r="90" spans="1:3" x14ac:dyDescent="0.3">
      <c r="A90">
        <v>90</v>
      </c>
      <c r="B90">
        <f t="shared" si="3"/>
        <v>5.3399999999999945</v>
      </c>
      <c r="C90">
        <f t="shared" si="4"/>
        <v>5.3399999999999945</v>
      </c>
    </row>
    <row r="91" spans="1:3" x14ac:dyDescent="0.3">
      <c r="A91">
        <v>91</v>
      </c>
      <c r="B91">
        <f t="shared" si="3"/>
        <v>5.3999999999999941</v>
      </c>
      <c r="C91">
        <f t="shared" si="4"/>
        <v>5.3999999999999941</v>
      </c>
    </row>
    <row r="92" spans="1:3" x14ac:dyDescent="0.3">
      <c r="A92">
        <v>92</v>
      </c>
      <c r="B92">
        <f t="shared" si="3"/>
        <v>5.4599999999999937</v>
      </c>
      <c r="C92">
        <f t="shared" si="4"/>
        <v>5.4599999999999937</v>
      </c>
    </row>
    <row r="93" spans="1:3" x14ac:dyDescent="0.3">
      <c r="A93">
        <v>93</v>
      </c>
      <c r="B93">
        <f t="shared" si="3"/>
        <v>5.5199999999999934</v>
      </c>
      <c r="C93">
        <f t="shared" si="4"/>
        <v>5.5199999999999934</v>
      </c>
    </row>
    <row r="94" spans="1:3" x14ac:dyDescent="0.3">
      <c r="A94">
        <v>94</v>
      </c>
      <c r="B94">
        <f t="shared" si="3"/>
        <v>5.579999999999993</v>
      </c>
      <c r="C94">
        <f t="shared" si="4"/>
        <v>5.579999999999993</v>
      </c>
    </row>
    <row r="95" spans="1:3" x14ac:dyDescent="0.3">
      <c r="A95">
        <v>95</v>
      </c>
      <c r="B95">
        <f t="shared" si="3"/>
        <v>5.6399999999999926</v>
      </c>
      <c r="C95">
        <f t="shared" si="4"/>
        <v>5.6399999999999926</v>
      </c>
    </row>
    <row r="96" spans="1:3" x14ac:dyDescent="0.3">
      <c r="A96">
        <v>96</v>
      </c>
      <c r="B96">
        <f t="shared" si="3"/>
        <v>5.6999999999999922</v>
      </c>
      <c r="C96">
        <f t="shared" si="4"/>
        <v>5.6999999999999922</v>
      </c>
    </row>
    <row r="97" spans="1:3" x14ac:dyDescent="0.3">
      <c r="A97">
        <v>97</v>
      </c>
      <c r="B97">
        <f t="shared" si="3"/>
        <v>5.7599999999999918</v>
      </c>
      <c r="C97">
        <f t="shared" si="4"/>
        <v>5.7599999999999918</v>
      </c>
    </row>
    <row r="98" spans="1:3" x14ac:dyDescent="0.3">
      <c r="A98">
        <v>98</v>
      </c>
      <c r="B98">
        <f t="shared" si="3"/>
        <v>5.8199999999999914</v>
      </c>
      <c r="C98">
        <f t="shared" si="4"/>
        <v>5.8199999999999914</v>
      </c>
    </row>
    <row r="99" spans="1:3" x14ac:dyDescent="0.3">
      <c r="A99">
        <v>99</v>
      </c>
      <c r="B99">
        <f t="shared" si="3"/>
        <v>5.879999999999991</v>
      </c>
      <c r="C99">
        <f t="shared" si="4"/>
        <v>5.879999999999991</v>
      </c>
    </row>
    <row r="100" spans="1:3" x14ac:dyDescent="0.3">
      <c r="A100">
        <v>100</v>
      </c>
      <c r="B100">
        <f t="shared" si="3"/>
        <v>5.9399999999999906</v>
      </c>
      <c r="C100">
        <f t="shared" si="4"/>
        <v>5.9399999999999906</v>
      </c>
    </row>
    <row r="101" spans="1:3" x14ac:dyDescent="0.3">
      <c r="A101">
        <v>101</v>
      </c>
      <c r="B101">
        <v>6</v>
      </c>
      <c r="C101">
        <v>6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010-3729-421F-A9B2-F6A0F3BFF066}">
  <dimension ref="A1:D101"/>
  <sheetViews>
    <sheetView workbookViewId="0">
      <selection activeCell="C18" sqref="A1:D101"/>
    </sheetView>
  </sheetViews>
  <sheetFormatPr baseColWidth="10" defaultRowHeight="14.4" x14ac:dyDescent="0.3"/>
  <sheetData>
    <row r="1" spans="1:4" x14ac:dyDescent="0.3">
      <c r="A1" t="s">
        <v>239</v>
      </c>
      <c r="B1" t="s">
        <v>240</v>
      </c>
      <c r="C1" t="s">
        <v>241</v>
      </c>
      <c r="D1" t="s">
        <v>242</v>
      </c>
    </row>
    <row r="2" spans="1:4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1E-3</v>
      </c>
    </row>
    <row r="3" spans="1:4" x14ac:dyDescent="0.3">
      <c r="A3">
        <v>3</v>
      </c>
      <c r="B3">
        <f>B2+B$101/($A$101-$A$2+1)</f>
        <v>0.12</v>
      </c>
      <c r="C3">
        <f t="shared" ref="C3:D66" si="0">C2+C$101/($A$101-$A$2+1)</f>
        <v>0.12</v>
      </c>
      <c r="D3">
        <f t="shared" si="0"/>
        <v>2E-3</v>
      </c>
    </row>
    <row r="4" spans="1:4" x14ac:dyDescent="0.3">
      <c r="A4">
        <v>4</v>
      </c>
      <c r="B4">
        <f t="shared" ref="B4:D67" si="1">B3+B$101/($A$101-$A$2+1)</f>
        <v>0.18</v>
      </c>
      <c r="C4">
        <f t="shared" si="0"/>
        <v>0.18</v>
      </c>
      <c r="D4">
        <f t="shared" si="0"/>
        <v>3.0000000000000001E-3</v>
      </c>
    </row>
    <row r="5" spans="1:4" x14ac:dyDescent="0.3">
      <c r="A5">
        <v>5</v>
      </c>
      <c r="B5">
        <f t="shared" si="1"/>
        <v>0.24</v>
      </c>
      <c r="C5">
        <f t="shared" si="0"/>
        <v>0.24</v>
      </c>
      <c r="D5">
        <f t="shared" ref="D5" si="2">D4+D$101/($A$101-$A$2+1)</f>
        <v>4.0000000000000001E-3</v>
      </c>
    </row>
    <row r="6" spans="1:4" x14ac:dyDescent="0.3">
      <c r="A6">
        <v>6</v>
      </c>
      <c r="B6">
        <f t="shared" si="1"/>
        <v>0.3</v>
      </c>
      <c r="C6">
        <f t="shared" si="0"/>
        <v>0.3</v>
      </c>
      <c r="D6">
        <f t="shared" ref="D6" si="3">D5+D$101/($A$101-$A$2+1)</f>
        <v>5.0000000000000001E-3</v>
      </c>
    </row>
    <row r="7" spans="1:4" x14ac:dyDescent="0.3">
      <c r="A7">
        <v>7</v>
      </c>
      <c r="B7">
        <f t="shared" si="1"/>
        <v>0.36</v>
      </c>
      <c r="C7">
        <f t="shared" si="0"/>
        <v>0.36</v>
      </c>
      <c r="D7">
        <f t="shared" ref="D7" si="4">D6+D$101/($A$101-$A$2+1)</f>
        <v>6.0000000000000001E-3</v>
      </c>
    </row>
    <row r="8" spans="1:4" x14ac:dyDescent="0.3">
      <c r="A8">
        <v>8</v>
      </c>
      <c r="B8">
        <f t="shared" si="1"/>
        <v>0.42</v>
      </c>
      <c r="C8">
        <f t="shared" si="0"/>
        <v>0.42</v>
      </c>
      <c r="D8">
        <f t="shared" ref="D8" si="5">D7+D$101/($A$101-$A$2+1)</f>
        <v>7.0000000000000001E-3</v>
      </c>
    </row>
    <row r="9" spans="1:4" x14ac:dyDescent="0.3">
      <c r="A9">
        <v>9</v>
      </c>
      <c r="B9">
        <f t="shared" si="1"/>
        <v>0.48</v>
      </c>
      <c r="C9">
        <f t="shared" si="0"/>
        <v>0.48</v>
      </c>
      <c r="D9">
        <f t="shared" ref="D9" si="6">D8+D$101/($A$101-$A$2+1)</f>
        <v>8.0000000000000002E-3</v>
      </c>
    </row>
    <row r="10" spans="1:4" x14ac:dyDescent="0.3">
      <c r="A10">
        <v>10</v>
      </c>
      <c r="B10">
        <f t="shared" si="1"/>
        <v>0.54</v>
      </c>
      <c r="C10">
        <f t="shared" si="0"/>
        <v>0.54</v>
      </c>
      <c r="D10">
        <f t="shared" ref="D10" si="7">D9+D$101/($A$101-$A$2+1)</f>
        <v>9.0000000000000011E-3</v>
      </c>
    </row>
    <row r="11" spans="1:4" x14ac:dyDescent="0.3">
      <c r="A11">
        <v>11</v>
      </c>
      <c r="B11">
        <f t="shared" si="1"/>
        <v>0.60000000000000009</v>
      </c>
      <c r="C11">
        <f t="shared" si="0"/>
        <v>0.60000000000000009</v>
      </c>
      <c r="D11">
        <f t="shared" ref="D11" si="8">D10+D$101/($A$101-$A$2+1)</f>
        <v>1.0000000000000002E-2</v>
      </c>
    </row>
    <row r="12" spans="1:4" x14ac:dyDescent="0.3">
      <c r="A12">
        <v>12</v>
      </c>
      <c r="B12">
        <f t="shared" si="1"/>
        <v>0.66000000000000014</v>
      </c>
      <c r="C12">
        <f t="shared" si="0"/>
        <v>0.66000000000000014</v>
      </c>
      <c r="D12">
        <f t="shared" ref="D12" si="9">D11+D$101/($A$101-$A$2+1)</f>
        <v>1.1000000000000003E-2</v>
      </c>
    </row>
    <row r="13" spans="1:4" x14ac:dyDescent="0.3">
      <c r="A13">
        <v>13</v>
      </c>
      <c r="B13">
        <f t="shared" si="1"/>
        <v>0.7200000000000002</v>
      </c>
      <c r="C13">
        <f t="shared" si="0"/>
        <v>0.7200000000000002</v>
      </c>
      <c r="D13">
        <f t="shared" ref="D13" si="10">D12+D$101/($A$101-$A$2+1)</f>
        <v>1.2000000000000004E-2</v>
      </c>
    </row>
    <row r="14" spans="1:4" x14ac:dyDescent="0.3">
      <c r="A14">
        <v>14</v>
      </c>
      <c r="B14">
        <f t="shared" si="1"/>
        <v>0.78000000000000025</v>
      </c>
      <c r="C14">
        <f t="shared" si="0"/>
        <v>0.78000000000000025</v>
      </c>
      <c r="D14">
        <f t="shared" ref="D14" si="11">D13+D$101/($A$101-$A$2+1)</f>
        <v>1.3000000000000005E-2</v>
      </c>
    </row>
    <row r="15" spans="1:4" x14ac:dyDescent="0.3">
      <c r="A15">
        <v>15</v>
      </c>
      <c r="B15">
        <f t="shared" si="1"/>
        <v>0.8400000000000003</v>
      </c>
      <c r="C15">
        <f t="shared" si="0"/>
        <v>0.8400000000000003</v>
      </c>
      <c r="D15">
        <f t="shared" ref="D15" si="12">D14+D$101/($A$101-$A$2+1)</f>
        <v>1.4000000000000005E-2</v>
      </c>
    </row>
    <row r="16" spans="1:4" x14ac:dyDescent="0.3">
      <c r="A16">
        <v>16</v>
      </c>
      <c r="B16">
        <f t="shared" si="1"/>
        <v>0.90000000000000036</v>
      </c>
      <c r="C16">
        <f t="shared" si="0"/>
        <v>0.90000000000000036</v>
      </c>
      <c r="D16">
        <f t="shared" ref="D16" si="13">D15+D$101/($A$101-$A$2+1)</f>
        <v>1.5000000000000006E-2</v>
      </c>
    </row>
    <row r="17" spans="1:4" x14ac:dyDescent="0.3">
      <c r="A17">
        <v>17</v>
      </c>
      <c r="B17">
        <f t="shared" si="1"/>
        <v>0.96000000000000041</v>
      </c>
      <c r="C17">
        <f t="shared" si="0"/>
        <v>0.96000000000000041</v>
      </c>
      <c r="D17">
        <f t="shared" ref="D17" si="14">D16+D$101/($A$101-$A$2+1)</f>
        <v>1.6000000000000007E-2</v>
      </c>
    </row>
    <row r="18" spans="1:4" x14ac:dyDescent="0.3">
      <c r="A18">
        <v>18</v>
      </c>
      <c r="B18">
        <f t="shared" si="1"/>
        <v>1.0200000000000005</v>
      </c>
      <c r="C18">
        <f t="shared" si="0"/>
        <v>1.0200000000000005</v>
      </c>
      <c r="D18">
        <f t="shared" ref="D18" si="15">D17+D$101/($A$101-$A$2+1)</f>
        <v>1.7000000000000008E-2</v>
      </c>
    </row>
    <row r="19" spans="1:4" x14ac:dyDescent="0.3">
      <c r="A19">
        <v>19</v>
      </c>
      <c r="B19">
        <f t="shared" si="1"/>
        <v>1.0800000000000005</v>
      </c>
      <c r="C19">
        <f t="shared" si="0"/>
        <v>1.0800000000000005</v>
      </c>
      <c r="D19">
        <f t="shared" ref="D19" si="16">D18+D$101/($A$101-$A$2+1)</f>
        <v>1.8000000000000009E-2</v>
      </c>
    </row>
    <row r="20" spans="1:4" x14ac:dyDescent="0.3">
      <c r="A20">
        <v>20</v>
      </c>
      <c r="B20">
        <f t="shared" si="1"/>
        <v>1.1400000000000006</v>
      </c>
      <c r="C20">
        <f t="shared" si="0"/>
        <v>1.1400000000000006</v>
      </c>
      <c r="D20">
        <f t="shared" ref="D20" si="17">D19+D$101/($A$101-$A$2+1)</f>
        <v>1.900000000000001E-2</v>
      </c>
    </row>
    <row r="21" spans="1:4" x14ac:dyDescent="0.3">
      <c r="A21">
        <v>21</v>
      </c>
      <c r="B21">
        <f t="shared" si="1"/>
        <v>1.2000000000000006</v>
      </c>
      <c r="C21">
        <f t="shared" si="0"/>
        <v>1.2000000000000006</v>
      </c>
      <c r="D21">
        <f t="shared" ref="D21" si="18">D20+D$101/($A$101-$A$2+1)</f>
        <v>2.0000000000000011E-2</v>
      </c>
    </row>
    <row r="22" spans="1:4" x14ac:dyDescent="0.3">
      <c r="A22">
        <v>22</v>
      </c>
      <c r="B22">
        <f t="shared" si="1"/>
        <v>1.2600000000000007</v>
      </c>
      <c r="C22">
        <f t="shared" si="0"/>
        <v>1.2600000000000007</v>
      </c>
      <c r="D22">
        <f t="shared" ref="D22" si="19">D21+D$101/($A$101-$A$2+1)</f>
        <v>2.1000000000000012E-2</v>
      </c>
    </row>
    <row r="23" spans="1:4" x14ac:dyDescent="0.3">
      <c r="A23">
        <v>23</v>
      </c>
      <c r="B23">
        <f t="shared" si="1"/>
        <v>1.3200000000000007</v>
      </c>
      <c r="C23">
        <f t="shared" si="0"/>
        <v>1.3200000000000007</v>
      </c>
      <c r="D23">
        <f t="shared" ref="D23" si="20">D22+D$101/($A$101-$A$2+1)</f>
        <v>2.2000000000000013E-2</v>
      </c>
    </row>
    <row r="24" spans="1:4" x14ac:dyDescent="0.3">
      <c r="A24">
        <v>24</v>
      </c>
      <c r="B24">
        <f t="shared" si="1"/>
        <v>1.3800000000000008</v>
      </c>
      <c r="C24">
        <f t="shared" si="0"/>
        <v>1.3800000000000008</v>
      </c>
      <c r="D24">
        <f t="shared" ref="D24" si="21">D23+D$101/($A$101-$A$2+1)</f>
        <v>2.3000000000000013E-2</v>
      </c>
    </row>
    <row r="25" spans="1:4" x14ac:dyDescent="0.3">
      <c r="A25">
        <v>25</v>
      </c>
      <c r="B25">
        <f t="shared" si="1"/>
        <v>1.4400000000000008</v>
      </c>
      <c r="C25">
        <f t="shared" si="0"/>
        <v>1.4400000000000008</v>
      </c>
      <c r="D25">
        <f t="shared" ref="D25" si="22">D24+D$101/($A$101-$A$2+1)</f>
        <v>2.4000000000000014E-2</v>
      </c>
    </row>
    <row r="26" spans="1:4" x14ac:dyDescent="0.3">
      <c r="A26">
        <v>26</v>
      </c>
      <c r="B26">
        <f t="shared" si="1"/>
        <v>1.5000000000000009</v>
      </c>
      <c r="C26">
        <f t="shared" si="0"/>
        <v>1.5000000000000009</v>
      </c>
      <c r="D26">
        <f t="shared" ref="D26" si="23">D25+D$101/($A$101-$A$2+1)</f>
        <v>2.5000000000000015E-2</v>
      </c>
    </row>
    <row r="27" spans="1:4" x14ac:dyDescent="0.3">
      <c r="A27">
        <v>27</v>
      </c>
      <c r="B27">
        <f t="shared" si="1"/>
        <v>1.5600000000000009</v>
      </c>
      <c r="C27">
        <f t="shared" si="0"/>
        <v>1.5600000000000009</v>
      </c>
      <c r="D27">
        <f t="shared" ref="D27" si="24">D26+D$101/($A$101-$A$2+1)</f>
        <v>2.6000000000000016E-2</v>
      </c>
    </row>
    <row r="28" spans="1:4" x14ac:dyDescent="0.3">
      <c r="A28">
        <v>28</v>
      </c>
      <c r="B28">
        <f t="shared" si="1"/>
        <v>1.620000000000001</v>
      </c>
      <c r="C28">
        <f t="shared" si="0"/>
        <v>1.620000000000001</v>
      </c>
      <c r="D28">
        <f t="shared" ref="D28" si="25">D27+D$101/($A$101-$A$2+1)</f>
        <v>2.7000000000000017E-2</v>
      </c>
    </row>
    <row r="29" spans="1:4" x14ac:dyDescent="0.3">
      <c r="A29">
        <v>29</v>
      </c>
      <c r="B29">
        <f t="shared" si="1"/>
        <v>1.680000000000001</v>
      </c>
      <c r="C29">
        <f t="shared" si="0"/>
        <v>1.680000000000001</v>
      </c>
      <c r="D29">
        <f t="shared" ref="D29" si="26">D28+D$101/($A$101-$A$2+1)</f>
        <v>2.8000000000000018E-2</v>
      </c>
    </row>
    <row r="30" spans="1:4" x14ac:dyDescent="0.3">
      <c r="A30">
        <v>30</v>
      </c>
      <c r="B30">
        <f t="shared" si="1"/>
        <v>1.7400000000000011</v>
      </c>
      <c r="C30">
        <f t="shared" si="0"/>
        <v>1.7400000000000011</v>
      </c>
      <c r="D30">
        <f t="shared" ref="D30" si="27">D29+D$101/($A$101-$A$2+1)</f>
        <v>2.9000000000000019E-2</v>
      </c>
    </row>
    <row r="31" spans="1:4" x14ac:dyDescent="0.3">
      <c r="A31">
        <v>31</v>
      </c>
      <c r="B31">
        <f t="shared" si="1"/>
        <v>1.8000000000000012</v>
      </c>
      <c r="C31">
        <f t="shared" si="0"/>
        <v>1.8000000000000012</v>
      </c>
      <c r="D31">
        <f t="shared" ref="D31" si="28">D30+D$101/($A$101-$A$2+1)</f>
        <v>3.000000000000002E-2</v>
      </c>
    </row>
    <row r="32" spans="1:4" x14ac:dyDescent="0.3">
      <c r="A32">
        <v>32</v>
      </c>
      <c r="B32">
        <f t="shared" si="1"/>
        <v>1.8600000000000012</v>
      </c>
      <c r="C32">
        <f t="shared" si="0"/>
        <v>1.8600000000000012</v>
      </c>
      <c r="D32">
        <f t="shared" ref="D32" si="29">D31+D$101/($A$101-$A$2+1)</f>
        <v>3.1000000000000021E-2</v>
      </c>
    </row>
    <row r="33" spans="1:4" x14ac:dyDescent="0.3">
      <c r="A33">
        <v>33</v>
      </c>
      <c r="B33">
        <f t="shared" si="1"/>
        <v>1.9200000000000013</v>
      </c>
      <c r="C33">
        <f t="shared" si="0"/>
        <v>1.9200000000000013</v>
      </c>
      <c r="D33">
        <f t="shared" ref="D33" si="30">D32+D$101/($A$101-$A$2+1)</f>
        <v>3.2000000000000021E-2</v>
      </c>
    </row>
    <row r="34" spans="1:4" x14ac:dyDescent="0.3">
      <c r="A34">
        <v>34</v>
      </c>
      <c r="B34">
        <f t="shared" si="1"/>
        <v>1.9800000000000013</v>
      </c>
      <c r="C34">
        <f t="shared" si="0"/>
        <v>1.9800000000000013</v>
      </c>
      <c r="D34">
        <f t="shared" ref="D34" si="31">D33+D$101/($A$101-$A$2+1)</f>
        <v>3.3000000000000022E-2</v>
      </c>
    </row>
    <row r="35" spans="1:4" x14ac:dyDescent="0.3">
      <c r="A35">
        <v>35</v>
      </c>
      <c r="B35">
        <f t="shared" si="1"/>
        <v>2.0400000000000014</v>
      </c>
      <c r="C35">
        <f t="shared" si="0"/>
        <v>2.0400000000000014</v>
      </c>
      <c r="D35">
        <f t="shared" ref="D35" si="32">D34+D$101/($A$101-$A$2+1)</f>
        <v>3.4000000000000023E-2</v>
      </c>
    </row>
    <row r="36" spans="1:4" x14ac:dyDescent="0.3">
      <c r="A36">
        <v>36</v>
      </c>
      <c r="B36">
        <f t="shared" si="1"/>
        <v>2.1000000000000014</v>
      </c>
      <c r="C36">
        <f t="shared" si="0"/>
        <v>2.1000000000000014</v>
      </c>
      <c r="D36">
        <f t="shared" ref="D36" si="33">D35+D$101/($A$101-$A$2+1)</f>
        <v>3.5000000000000024E-2</v>
      </c>
    </row>
    <row r="37" spans="1:4" x14ac:dyDescent="0.3">
      <c r="A37">
        <v>37</v>
      </c>
      <c r="B37">
        <f t="shared" si="1"/>
        <v>2.1600000000000015</v>
      </c>
      <c r="C37">
        <f t="shared" si="0"/>
        <v>2.1600000000000015</v>
      </c>
      <c r="D37">
        <f t="shared" ref="D37" si="34">D36+D$101/($A$101-$A$2+1)</f>
        <v>3.6000000000000025E-2</v>
      </c>
    </row>
    <row r="38" spans="1:4" x14ac:dyDescent="0.3">
      <c r="A38">
        <v>38</v>
      </c>
      <c r="B38">
        <f t="shared" si="1"/>
        <v>2.2200000000000015</v>
      </c>
      <c r="C38">
        <f t="shared" si="0"/>
        <v>2.2200000000000015</v>
      </c>
      <c r="D38">
        <f t="shared" ref="D38" si="35">D37+D$101/($A$101-$A$2+1)</f>
        <v>3.7000000000000026E-2</v>
      </c>
    </row>
    <row r="39" spans="1:4" x14ac:dyDescent="0.3">
      <c r="A39">
        <v>39</v>
      </c>
      <c r="B39">
        <f t="shared" si="1"/>
        <v>2.2800000000000016</v>
      </c>
      <c r="C39">
        <f t="shared" si="0"/>
        <v>2.2800000000000016</v>
      </c>
      <c r="D39">
        <f t="shared" ref="D39" si="36">D38+D$101/($A$101-$A$2+1)</f>
        <v>3.8000000000000027E-2</v>
      </c>
    </row>
    <row r="40" spans="1:4" x14ac:dyDescent="0.3">
      <c r="A40">
        <v>40</v>
      </c>
      <c r="B40">
        <f t="shared" si="1"/>
        <v>2.3400000000000016</v>
      </c>
      <c r="C40">
        <f t="shared" si="0"/>
        <v>2.3400000000000016</v>
      </c>
      <c r="D40">
        <f t="shared" ref="D40" si="37">D39+D$101/($A$101-$A$2+1)</f>
        <v>3.9000000000000028E-2</v>
      </c>
    </row>
    <row r="41" spans="1:4" x14ac:dyDescent="0.3">
      <c r="A41">
        <v>41</v>
      </c>
      <c r="B41">
        <f t="shared" si="1"/>
        <v>2.4000000000000017</v>
      </c>
      <c r="C41">
        <f t="shared" si="0"/>
        <v>2.4000000000000017</v>
      </c>
      <c r="D41">
        <f t="shared" ref="D41" si="38">D40+D$101/($A$101-$A$2+1)</f>
        <v>4.0000000000000029E-2</v>
      </c>
    </row>
    <row r="42" spans="1:4" x14ac:dyDescent="0.3">
      <c r="A42">
        <v>42</v>
      </c>
      <c r="B42">
        <f t="shared" si="1"/>
        <v>2.4600000000000017</v>
      </c>
      <c r="C42">
        <f t="shared" si="0"/>
        <v>2.4600000000000017</v>
      </c>
      <c r="D42">
        <f t="shared" ref="D42" si="39">D41+D$101/($A$101-$A$2+1)</f>
        <v>4.1000000000000029E-2</v>
      </c>
    </row>
    <row r="43" spans="1:4" x14ac:dyDescent="0.3">
      <c r="A43">
        <v>43</v>
      </c>
      <c r="B43">
        <f t="shared" si="1"/>
        <v>2.5200000000000018</v>
      </c>
      <c r="C43">
        <f t="shared" si="0"/>
        <v>2.5200000000000018</v>
      </c>
      <c r="D43">
        <f t="shared" ref="D43" si="40">D42+D$101/($A$101-$A$2+1)</f>
        <v>4.200000000000003E-2</v>
      </c>
    </row>
    <row r="44" spans="1:4" x14ac:dyDescent="0.3">
      <c r="A44">
        <v>44</v>
      </c>
      <c r="B44">
        <f t="shared" si="1"/>
        <v>2.5800000000000018</v>
      </c>
      <c r="C44">
        <f t="shared" si="0"/>
        <v>2.5800000000000018</v>
      </c>
      <c r="D44">
        <f t="shared" ref="D44" si="41">D43+D$101/($A$101-$A$2+1)</f>
        <v>4.3000000000000031E-2</v>
      </c>
    </row>
    <row r="45" spans="1:4" x14ac:dyDescent="0.3">
      <c r="A45">
        <v>45</v>
      </c>
      <c r="B45">
        <f t="shared" si="1"/>
        <v>2.6400000000000019</v>
      </c>
      <c r="C45">
        <f t="shared" si="0"/>
        <v>2.6400000000000019</v>
      </c>
      <c r="D45">
        <f t="shared" ref="D45" si="42">D44+D$101/($A$101-$A$2+1)</f>
        <v>4.4000000000000032E-2</v>
      </c>
    </row>
    <row r="46" spans="1:4" x14ac:dyDescent="0.3">
      <c r="A46">
        <v>46</v>
      </c>
      <c r="B46">
        <f t="shared" si="1"/>
        <v>2.700000000000002</v>
      </c>
      <c r="C46">
        <f t="shared" si="0"/>
        <v>2.700000000000002</v>
      </c>
      <c r="D46">
        <f t="shared" ref="D46" si="43">D45+D$101/($A$101-$A$2+1)</f>
        <v>4.5000000000000033E-2</v>
      </c>
    </row>
    <row r="47" spans="1:4" x14ac:dyDescent="0.3">
      <c r="A47">
        <v>47</v>
      </c>
      <c r="B47">
        <f t="shared" si="1"/>
        <v>2.760000000000002</v>
      </c>
      <c r="C47">
        <f t="shared" si="0"/>
        <v>2.760000000000002</v>
      </c>
      <c r="D47">
        <f t="shared" ref="D47" si="44">D46+D$101/($A$101-$A$2+1)</f>
        <v>4.6000000000000034E-2</v>
      </c>
    </row>
    <row r="48" spans="1:4" x14ac:dyDescent="0.3">
      <c r="A48">
        <v>48</v>
      </c>
      <c r="B48">
        <f t="shared" si="1"/>
        <v>2.8200000000000021</v>
      </c>
      <c r="C48">
        <f t="shared" si="0"/>
        <v>2.8200000000000021</v>
      </c>
      <c r="D48">
        <f t="shared" ref="D48" si="45">D47+D$101/($A$101-$A$2+1)</f>
        <v>4.7000000000000035E-2</v>
      </c>
    </row>
    <row r="49" spans="1:4" x14ac:dyDescent="0.3">
      <c r="A49">
        <v>49</v>
      </c>
      <c r="B49">
        <f t="shared" si="1"/>
        <v>2.8800000000000021</v>
      </c>
      <c r="C49">
        <f t="shared" si="0"/>
        <v>2.8800000000000021</v>
      </c>
      <c r="D49">
        <f t="shared" ref="D49" si="46">D48+D$101/($A$101-$A$2+1)</f>
        <v>4.8000000000000036E-2</v>
      </c>
    </row>
    <row r="50" spans="1:4" x14ac:dyDescent="0.3">
      <c r="A50">
        <v>50</v>
      </c>
      <c r="B50">
        <f t="shared" si="1"/>
        <v>2.9400000000000022</v>
      </c>
      <c r="C50">
        <f t="shared" si="0"/>
        <v>2.9400000000000022</v>
      </c>
      <c r="D50">
        <f t="shared" ref="D50" si="47">D49+D$101/($A$101-$A$2+1)</f>
        <v>4.9000000000000037E-2</v>
      </c>
    </row>
    <row r="51" spans="1:4" x14ac:dyDescent="0.3">
      <c r="A51">
        <v>51</v>
      </c>
      <c r="B51">
        <f t="shared" si="1"/>
        <v>3.0000000000000022</v>
      </c>
      <c r="C51">
        <f t="shared" si="0"/>
        <v>3.0000000000000022</v>
      </c>
      <c r="D51">
        <f t="shared" ref="D51" si="48">D50+D$101/($A$101-$A$2+1)</f>
        <v>5.0000000000000037E-2</v>
      </c>
    </row>
    <row r="52" spans="1:4" x14ac:dyDescent="0.3">
      <c r="A52">
        <v>52</v>
      </c>
      <c r="B52">
        <f t="shared" si="1"/>
        <v>3.0600000000000023</v>
      </c>
      <c r="C52">
        <f t="shared" si="0"/>
        <v>3.0600000000000023</v>
      </c>
      <c r="D52">
        <f t="shared" ref="D52" si="49">D51+D$101/($A$101-$A$2+1)</f>
        <v>5.1000000000000038E-2</v>
      </c>
    </row>
    <row r="53" spans="1:4" x14ac:dyDescent="0.3">
      <c r="A53">
        <v>53</v>
      </c>
      <c r="B53">
        <f t="shared" si="1"/>
        <v>3.1200000000000023</v>
      </c>
      <c r="C53">
        <f t="shared" si="0"/>
        <v>3.1200000000000023</v>
      </c>
      <c r="D53">
        <f t="shared" ref="D53" si="50">D52+D$101/($A$101-$A$2+1)</f>
        <v>5.2000000000000039E-2</v>
      </c>
    </row>
    <row r="54" spans="1:4" x14ac:dyDescent="0.3">
      <c r="A54">
        <v>54</v>
      </c>
      <c r="B54">
        <f t="shared" si="1"/>
        <v>3.1800000000000024</v>
      </c>
      <c r="C54">
        <f t="shared" si="0"/>
        <v>3.1800000000000024</v>
      </c>
      <c r="D54">
        <f t="shared" ref="D54" si="51">D53+D$101/($A$101-$A$2+1)</f>
        <v>5.300000000000004E-2</v>
      </c>
    </row>
    <row r="55" spans="1:4" x14ac:dyDescent="0.3">
      <c r="A55">
        <v>55</v>
      </c>
      <c r="B55">
        <f t="shared" si="1"/>
        <v>3.2400000000000024</v>
      </c>
      <c r="C55">
        <f t="shared" si="0"/>
        <v>3.2400000000000024</v>
      </c>
      <c r="D55">
        <f t="shared" ref="D55" si="52">D54+D$101/($A$101-$A$2+1)</f>
        <v>5.4000000000000041E-2</v>
      </c>
    </row>
    <row r="56" spans="1:4" x14ac:dyDescent="0.3">
      <c r="A56">
        <v>56</v>
      </c>
      <c r="B56">
        <f t="shared" si="1"/>
        <v>3.3000000000000025</v>
      </c>
      <c r="C56">
        <f t="shared" si="0"/>
        <v>3.3000000000000025</v>
      </c>
      <c r="D56">
        <f t="shared" ref="D56" si="53">D55+D$101/($A$101-$A$2+1)</f>
        <v>5.5000000000000042E-2</v>
      </c>
    </row>
    <row r="57" spans="1:4" x14ac:dyDescent="0.3">
      <c r="A57">
        <v>57</v>
      </c>
      <c r="B57">
        <f t="shared" si="1"/>
        <v>3.3600000000000025</v>
      </c>
      <c r="C57">
        <f t="shared" si="0"/>
        <v>3.3600000000000025</v>
      </c>
      <c r="D57">
        <f t="shared" ref="D57" si="54">D56+D$101/($A$101-$A$2+1)</f>
        <v>5.6000000000000043E-2</v>
      </c>
    </row>
    <row r="58" spans="1:4" x14ac:dyDescent="0.3">
      <c r="A58">
        <v>58</v>
      </c>
      <c r="B58">
        <f t="shared" si="1"/>
        <v>3.4200000000000026</v>
      </c>
      <c r="C58">
        <f t="shared" si="0"/>
        <v>3.4200000000000026</v>
      </c>
      <c r="D58">
        <f t="shared" ref="D58" si="55">D57+D$101/($A$101-$A$2+1)</f>
        <v>5.7000000000000044E-2</v>
      </c>
    </row>
    <row r="59" spans="1:4" x14ac:dyDescent="0.3">
      <c r="A59">
        <v>59</v>
      </c>
      <c r="B59">
        <f t="shared" si="1"/>
        <v>3.4800000000000026</v>
      </c>
      <c r="C59">
        <f t="shared" si="0"/>
        <v>3.4800000000000026</v>
      </c>
      <c r="D59">
        <f t="shared" ref="D59" si="56">D58+D$101/($A$101-$A$2+1)</f>
        <v>5.8000000000000045E-2</v>
      </c>
    </row>
    <row r="60" spans="1:4" x14ac:dyDescent="0.3">
      <c r="A60">
        <v>60</v>
      </c>
      <c r="B60">
        <f t="shared" si="1"/>
        <v>3.5400000000000027</v>
      </c>
      <c r="C60">
        <f t="shared" si="0"/>
        <v>3.5400000000000027</v>
      </c>
      <c r="D60">
        <f t="shared" ref="D60" si="57">D59+D$101/($A$101-$A$2+1)</f>
        <v>5.9000000000000045E-2</v>
      </c>
    </row>
    <row r="61" spans="1:4" x14ac:dyDescent="0.3">
      <c r="A61">
        <v>61</v>
      </c>
      <c r="B61">
        <f t="shared" si="1"/>
        <v>3.6000000000000028</v>
      </c>
      <c r="C61">
        <f t="shared" si="0"/>
        <v>3.6000000000000028</v>
      </c>
      <c r="D61">
        <f t="shared" ref="D61" si="58">D60+D$101/($A$101-$A$2+1)</f>
        <v>6.0000000000000046E-2</v>
      </c>
    </row>
    <row r="62" spans="1:4" x14ac:dyDescent="0.3">
      <c r="A62">
        <v>62</v>
      </c>
      <c r="B62">
        <f t="shared" si="1"/>
        <v>3.6600000000000028</v>
      </c>
      <c r="C62">
        <f t="shared" si="0"/>
        <v>3.6600000000000028</v>
      </c>
      <c r="D62">
        <f t="shared" ref="D62" si="59">D61+D$101/($A$101-$A$2+1)</f>
        <v>6.1000000000000047E-2</v>
      </c>
    </row>
    <row r="63" spans="1:4" x14ac:dyDescent="0.3">
      <c r="A63">
        <v>63</v>
      </c>
      <c r="B63">
        <f t="shared" si="1"/>
        <v>3.7200000000000029</v>
      </c>
      <c r="C63">
        <f t="shared" si="0"/>
        <v>3.7200000000000029</v>
      </c>
      <c r="D63">
        <f t="shared" ref="D63" si="60">D62+D$101/($A$101-$A$2+1)</f>
        <v>6.2000000000000048E-2</v>
      </c>
    </row>
    <row r="64" spans="1:4" x14ac:dyDescent="0.3">
      <c r="A64">
        <v>64</v>
      </c>
      <c r="B64">
        <f t="shared" si="1"/>
        <v>3.7800000000000029</v>
      </c>
      <c r="C64">
        <f t="shared" si="0"/>
        <v>3.7800000000000029</v>
      </c>
      <c r="D64">
        <f t="shared" ref="D64" si="61">D63+D$101/($A$101-$A$2+1)</f>
        <v>6.3000000000000042E-2</v>
      </c>
    </row>
    <row r="65" spans="1:4" x14ac:dyDescent="0.3">
      <c r="A65">
        <v>65</v>
      </c>
      <c r="B65">
        <f t="shared" si="1"/>
        <v>3.840000000000003</v>
      </c>
      <c r="C65">
        <f t="shared" si="0"/>
        <v>3.840000000000003</v>
      </c>
      <c r="D65">
        <f t="shared" ref="D65" si="62">D64+D$101/($A$101-$A$2+1)</f>
        <v>6.4000000000000043E-2</v>
      </c>
    </row>
    <row r="66" spans="1:4" x14ac:dyDescent="0.3">
      <c r="A66">
        <v>66</v>
      </c>
      <c r="B66">
        <f t="shared" si="1"/>
        <v>3.900000000000003</v>
      </c>
      <c r="C66">
        <f t="shared" si="0"/>
        <v>3.900000000000003</v>
      </c>
      <c r="D66">
        <f t="shared" ref="D66" si="63">D65+D$101/($A$101-$A$2+1)</f>
        <v>6.5000000000000044E-2</v>
      </c>
    </row>
    <row r="67" spans="1:4" x14ac:dyDescent="0.3">
      <c r="A67">
        <v>67</v>
      </c>
      <c r="B67">
        <f t="shared" si="1"/>
        <v>3.9600000000000031</v>
      </c>
      <c r="C67">
        <f t="shared" si="1"/>
        <v>3.9600000000000031</v>
      </c>
      <c r="D67">
        <f t="shared" si="1"/>
        <v>6.6000000000000045E-2</v>
      </c>
    </row>
    <row r="68" spans="1:4" x14ac:dyDescent="0.3">
      <c r="A68">
        <v>68</v>
      </c>
      <c r="B68">
        <f t="shared" ref="B68:D83" si="64">B67+B$101/($A$101-$A$2+1)</f>
        <v>4.0200000000000031</v>
      </c>
      <c r="C68">
        <f t="shared" si="64"/>
        <v>4.0200000000000031</v>
      </c>
      <c r="D68">
        <f t="shared" si="64"/>
        <v>6.7000000000000046E-2</v>
      </c>
    </row>
    <row r="69" spans="1:4" x14ac:dyDescent="0.3">
      <c r="A69">
        <v>69</v>
      </c>
      <c r="B69">
        <f t="shared" si="64"/>
        <v>4.0800000000000027</v>
      </c>
      <c r="C69">
        <f t="shared" si="64"/>
        <v>4.0800000000000027</v>
      </c>
      <c r="D69">
        <f t="shared" si="64"/>
        <v>6.8000000000000047E-2</v>
      </c>
    </row>
    <row r="70" spans="1:4" x14ac:dyDescent="0.3">
      <c r="A70">
        <v>70</v>
      </c>
      <c r="B70">
        <f t="shared" si="64"/>
        <v>4.1400000000000023</v>
      </c>
      <c r="C70">
        <f t="shared" si="64"/>
        <v>4.1400000000000023</v>
      </c>
      <c r="D70">
        <f t="shared" si="64"/>
        <v>6.9000000000000047E-2</v>
      </c>
    </row>
    <row r="71" spans="1:4" x14ac:dyDescent="0.3">
      <c r="A71">
        <v>71</v>
      </c>
      <c r="B71">
        <f t="shared" si="64"/>
        <v>4.200000000000002</v>
      </c>
      <c r="C71">
        <f t="shared" si="64"/>
        <v>4.200000000000002</v>
      </c>
      <c r="D71">
        <f t="shared" si="64"/>
        <v>7.0000000000000048E-2</v>
      </c>
    </row>
    <row r="72" spans="1:4" x14ac:dyDescent="0.3">
      <c r="A72">
        <v>72</v>
      </c>
      <c r="B72">
        <f t="shared" si="64"/>
        <v>4.2600000000000016</v>
      </c>
      <c r="C72">
        <f t="shared" si="64"/>
        <v>4.2600000000000016</v>
      </c>
      <c r="D72">
        <f t="shared" si="64"/>
        <v>7.1000000000000049E-2</v>
      </c>
    </row>
    <row r="73" spans="1:4" x14ac:dyDescent="0.3">
      <c r="A73">
        <v>73</v>
      </c>
      <c r="B73">
        <f t="shared" si="64"/>
        <v>4.3200000000000012</v>
      </c>
      <c r="C73">
        <f t="shared" si="64"/>
        <v>4.3200000000000012</v>
      </c>
      <c r="D73">
        <f t="shared" si="64"/>
        <v>7.200000000000005E-2</v>
      </c>
    </row>
    <row r="74" spans="1:4" x14ac:dyDescent="0.3">
      <c r="A74">
        <v>74</v>
      </c>
      <c r="B74">
        <f t="shared" si="64"/>
        <v>4.3800000000000008</v>
      </c>
      <c r="C74">
        <f t="shared" si="64"/>
        <v>4.3800000000000008</v>
      </c>
      <c r="D74">
        <f t="shared" si="64"/>
        <v>7.3000000000000051E-2</v>
      </c>
    </row>
    <row r="75" spans="1:4" x14ac:dyDescent="0.3">
      <c r="A75">
        <v>75</v>
      </c>
      <c r="B75">
        <f t="shared" si="64"/>
        <v>4.4400000000000004</v>
      </c>
      <c r="C75">
        <f t="shared" si="64"/>
        <v>4.4400000000000004</v>
      </c>
      <c r="D75">
        <f t="shared" si="64"/>
        <v>7.4000000000000052E-2</v>
      </c>
    </row>
    <row r="76" spans="1:4" x14ac:dyDescent="0.3">
      <c r="A76">
        <v>76</v>
      </c>
      <c r="B76">
        <f t="shared" si="64"/>
        <v>4.5</v>
      </c>
      <c r="C76">
        <f t="shared" si="64"/>
        <v>4.5</v>
      </c>
      <c r="D76">
        <f t="shared" si="64"/>
        <v>7.5000000000000053E-2</v>
      </c>
    </row>
    <row r="77" spans="1:4" x14ac:dyDescent="0.3">
      <c r="A77">
        <v>77</v>
      </c>
      <c r="B77">
        <f t="shared" si="64"/>
        <v>4.5599999999999996</v>
      </c>
      <c r="C77">
        <f t="shared" si="64"/>
        <v>4.5599999999999996</v>
      </c>
      <c r="D77">
        <f t="shared" si="64"/>
        <v>7.6000000000000054E-2</v>
      </c>
    </row>
    <row r="78" spans="1:4" x14ac:dyDescent="0.3">
      <c r="A78">
        <v>78</v>
      </c>
      <c r="B78">
        <f t="shared" si="64"/>
        <v>4.6199999999999992</v>
      </c>
      <c r="C78">
        <f t="shared" si="64"/>
        <v>4.6199999999999992</v>
      </c>
      <c r="D78">
        <f t="shared" si="64"/>
        <v>7.7000000000000055E-2</v>
      </c>
    </row>
    <row r="79" spans="1:4" x14ac:dyDescent="0.3">
      <c r="A79">
        <v>79</v>
      </c>
      <c r="B79">
        <f t="shared" si="64"/>
        <v>4.6799999999999988</v>
      </c>
      <c r="C79">
        <f t="shared" si="64"/>
        <v>4.6799999999999988</v>
      </c>
      <c r="D79">
        <f t="shared" si="64"/>
        <v>7.8000000000000055E-2</v>
      </c>
    </row>
    <row r="80" spans="1:4" x14ac:dyDescent="0.3">
      <c r="A80">
        <v>80</v>
      </c>
      <c r="B80">
        <f t="shared" si="64"/>
        <v>4.7399999999999984</v>
      </c>
      <c r="C80">
        <f t="shared" si="64"/>
        <v>4.7399999999999984</v>
      </c>
      <c r="D80">
        <f t="shared" si="64"/>
        <v>7.9000000000000056E-2</v>
      </c>
    </row>
    <row r="81" spans="1:4" x14ac:dyDescent="0.3">
      <c r="A81">
        <v>81</v>
      </c>
      <c r="B81">
        <f t="shared" si="64"/>
        <v>4.799999999999998</v>
      </c>
      <c r="C81">
        <f t="shared" si="64"/>
        <v>4.799999999999998</v>
      </c>
      <c r="D81">
        <f t="shared" si="64"/>
        <v>8.0000000000000057E-2</v>
      </c>
    </row>
    <row r="82" spans="1:4" x14ac:dyDescent="0.3">
      <c r="A82">
        <v>82</v>
      </c>
      <c r="B82">
        <f t="shared" si="64"/>
        <v>4.8599999999999977</v>
      </c>
      <c r="C82">
        <f t="shared" si="64"/>
        <v>4.8599999999999977</v>
      </c>
      <c r="D82">
        <f t="shared" si="64"/>
        <v>8.1000000000000058E-2</v>
      </c>
    </row>
    <row r="83" spans="1:4" x14ac:dyDescent="0.3">
      <c r="A83">
        <v>83</v>
      </c>
      <c r="B83">
        <f t="shared" si="64"/>
        <v>4.9199999999999973</v>
      </c>
      <c r="C83">
        <f t="shared" si="64"/>
        <v>4.9199999999999973</v>
      </c>
      <c r="D83">
        <f t="shared" si="64"/>
        <v>8.2000000000000059E-2</v>
      </c>
    </row>
    <row r="84" spans="1:4" x14ac:dyDescent="0.3">
      <c r="A84">
        <v>84</v>
      </c>
      <c r="B84">
        <f t="shared" ref="B84:D99" si="65">B83+B$101/($A$101-$A$2+1)</f>
        <v>4.9799999999999969</v>
      </c>
      <c r="C84">
        <f t="shared" si="65"/>
        <v>4.9799999999999969</v>
      </c>
      <c r="D84">
        <f t="shared" si="65"/>
        <v>8.300000000000006E-2</v>
      </c>
    </row>
    <row r="85" spans="1:4" x14ac:dyDescent="0.3">
      <c r="A85">
        <v>85</v>
      </c>
      <c r="B85">
        <f t="shared" si="65"/>
        <v>5.0399999999999965</v>
      </c>
      <c r="C85">
        <f t="shared" si="65"/>
        <v>5.0399999999999965</v>
      </c>
      <c r="D85">
        <f t="shared" si="65"/>
        <v>8.4000000000000061E-2</v>
      </c>
    </row>
    <row r="86" spans="1:4" x14ac:dyDescent="0.3">
      <c r="A86">
        <v>86</v>
      </c>
      <c r="B86">
        <f t="shared" si="65"/>
        <v>5.0999999999999961</v>
      </c>
      <c r="C86">
        <f t="shared" si="65"/>
        <v>5.0999999999999961</v>
      </c>
      <c r="D86">
        <f t="shared" si="65"/>
        <v>8.5000000000000062E-2</v>
      </c>
    </row>
    <row r="87" spans="1:4" x14ac:dyDescent="0.3">
      <c r="A87">
        <v>87</v>
      </c>
      <c r="B87">
        <f t="shared" si="65"/>
        <v>5.1599999999999957</v>
      </c>
      <c r="C87">
        <f t="shared" si="65"/>
        <v>5.1599999999999957</v>
      </c>
      <c r="D87">
        <f t="shared" si="65"/>
        <v>8.6000000000000063E-2</v>
      </c>
    </row>
    <row r="88" spans="1:4" x14ac:dyDescent="0.3">
      <c r="A88">
        <v>88</v>
      </c>
      <c r="B88">
        <f t="shared" si="65"/>
        <v>5.2199999999999953</v>
      </c>
      <c r="C88">
        <f t="shared" si="65"/>
        <v>5.2199999999999953</v>
      </c>
      <c r="D88">
        <f t="shared" si="65"/>
        <v>8.7000000000000063E-2</v>
      </c>
    </row>
    <row r="89" spans="1:4" x14ac:dyDescent="0.3">
      <c r="A89">
        <v>89</v>
      </c>
      <c r="B89">
        <f t="shared" si="65"/>
        <v>5.2799999999999949</v>
      </c>
      <c r="C89">
        <f t="shared" si="65"/>
        <v>5.2799999999999949</v>
      </c>
      <c r="D89">
        <f t="shared" si="65"/>
        <v>8.8000000000000064E-2</v>
      </c>
    </row>
    <row r="90" spans="1:4" x14ac:dyDescent="0.3">
      <c r="A90">
        <v>90</v>
      </c>
      <c r="B90">
        <f t="shared" si="65"/>
        <v>5.3399999999999945</v>
      </c>
      <c r="C90">
        <f t="shared" si="65"/>
        <v>5.3399999999999945</v>
      </c>
      <c r="D90">
        <f t="shared" si="65"/>
        <v>8.9000000000000065E-2</v>
      </c>
    </row>
    <row r="91" spans="1:4" x14ac:dyDescent="0.3">
      <c r="A91">
        <v>91</v>
      </c>
      <c r="B91">
        <f t="shared" si="65"/>
        <v>5.3999999999999941</v>
      </c>
      <c r="C91">
        <f t="shared" si="65"/>
        <v>5.3999999999999941</v>
      </c>
      <c r="D91">
        <f t="shared" si="65"/>
        <v>9.0000000000000066E-2</v>
      </c>
    </row>
    <row r="92" spans="1:4" x14ac:dyDescent="0.3">
      <c r="A92">
        <v>92</v>
      </c>
      <c r="B92">
        <f t="shared" si="65"/>
        <v>5.4599999999999937</v>
      </c>
      <c r="C92">
        <f t="shared" si="65"/>
        <v>5.4599999999999937</v>
      </c>
      <c r="D92">
        <f t="shared" si="65"/>
        <v>9.1000000000000067E-2</v>
      </c>
    </row>
    <row r="93" spans="1:4" x14ac:dyDescent="0.3">
      <c r="A93">
        <v>93</v>
      </c>
      <c r="B93">
        <f t="shared" si="65"/>
        <v>5.5199999999999934</v>
      </c>
      <c r="C93">
        <f t="shared" si="65"/>
        <v>5.5199999999999934</v>
      </c>
      <c r="D93">
        <f t="shared" si="65"/>
        <v>9.2000000000000068E-2</v>
      </c>
    </row>
    <row r="94" spans="1:4" x14ac:dyDescent="0.3">
      <c r="A94">
        <v>94</v>
      </c>
      <c r="B94">
        <f t="shared" si="65"/>
        <v>5.579999999999993</v>
      </c>
      <c r="C94">
        <f t="shared" si="65"/>
        <v>5.579999999999993</v>
      </c>
      <c r="D94">
        <f t="shared" si="65"/>
        <v>9.3000000000000069E-2</v>
      </c>
    </row>
    <row r="95" spans="1:4" x14ac:dyDescent="0.3">
      <c r="A95">
        <v>95</v>
      </c>
      <c r="B95">
        <f t="shared" si="65"/>
        <v>5.6399999999999926</v>
      </c>
      <c r="C95">
        <f t="shared" si="65"/>
        <v>5.6399999999999926</v>
      </c>
      <c r="D95">
        <f t="shared" si="65"/>
        <v>9.400000000000007E-2</v>
      </c>
    </row>
    <row r="96" spans="1:4" x14ac:dyDescent="0.3">
      <c r="A96">
        <v>96</v>
      </c>
      <c r="B96">
        <f t="shared" si="65"/>
        <v>5.6999999999999922</v>
      </c>
      <c r="C96">
        <f t="shared" si="65"/>
        <v>5.6999999999999922</v>
      </c>
      <c r="D96">
        <f t="shared" si="65"/>
        <v>9.500000000000007E-2</v>
      </c>
    </row>
    <row r="97" spans="1:4" x14ac:dyDescent="0.3">
      <c r="A97">
        <v>97</v>
      </c>
      <c r="B97">
        <f t="shared" si="65"/>
        <v>5.7599999999999918</v>
      </c>
      <c r="C97">
        <f t="shared" si="65"/>
        <v>5.7599999999999918</v>
      </c>
      <c r="D97">
        <f t="shared" si="65"/>
        <v>9.6000000000000071E-2</v>
      </c>
    </row>
    <row r="98" spans="1:4" x14ac:dyDescent="0.3">
      <c r="A98">
        <v>98</v>
      </c>
      <c r="B98">
        <f t="shared" si="65"/>
        <v>5.8199999999999914</v>
      </c>
      <c r="C98">
        <f t="shared" si="65"/>
        <v>5.8199999999999914</v>
      </c>
      <c r="D98">
        <f t="shared" si="65"/>
        <v>9.7000000000000072E-2</v>
      </c>
    </row>
    <row r="99" spans="1:4" x14ac:dyDescent="0.3">
      <c r="A99">
        <v>99</v>
      </c>
      <c r="B99">
        <f t="shared" si="65"/>
        <v>5.879999999999991</v>
      </c>
      <c r="C99">
        <f t="shared" si="65"/>
        <v>5.879999999999991</v>
      </c>
      <c r="D99">
        <f t="shared" si="65"/>
        <v>9.8000000000000073E-2</v>
      </c>
    </row>
    <row r="100" spans="1:4" x14ac:dyDescent="0.3">
      <c r="A100">
        <v>100</v>
      </c>
      <c r="B100">
        <f t="shared" ref="B100:D100" si="66">B99+B$101/($A$101-$A$2+1)</f>
        <v>5.9399999999999906</v>
      </c>
      <c r="C100">
        <f t="shared" si="66"/>
        <v>5.9399999999999906</v>
      </c>
      <c r="D100">
        <f t="shared" si="66"/>
        <v>9.9000000000000074E-2</v>
      </c>
    </row>
    <row r="101" spans="1:4" x14ac:dyDescent="0.3">
      <c r="A101">
        <v>101</v>
      </c>
      <c r="B101">
        <v>6</v>
      </c>
      <c r="C101">
        <v>6</v>
      </c>
      <c r="D101">
        <v>0.1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A1A-0961-48B1-82B4-EF9F3A4E6651}">
  <dimension ref="A1:J101"/>
  <sheetViews>
    <sheetView tabSelected="1" topLeftCell="A64" workbookViewId="0">
      <selection activeCell="D101" sqref="D101:J101"/>
    </sheetView>
  </sheetViews>
  <sheetFormatPr baseColWidth="10" defaultRowHeight="14.4" x14ac:dyDescent="0.3"/>
  <sheetData>
    <row r="1" spans="1:10" x14ac:dyDescent="0.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</row>
    <row r="2" spans="1:10" x14ac:dyDescent="0.3">
      <c r="A2">
        <v>2</v>
      </c>
      <c r="B2" s="3">
        <f>B$101/($A$101-$A$2+1)</f>
        <v>0.06</v>
      </c>
      <c r="C2" s="3">
        <f>C$101/($A$101-$A$2+1)</f>
        <v>0.06</v>
      </c>
      <c r="D2" s="3">
        <f>D$101/($A$101-$A$2+1)</f>
        <v>2.0000000000000001E-4</v>
      </c>
      <c r="E2" s="3">
        <f t="shared" ref="E2:J2" si="0">E$101/($A$101-$A$2+1)</f>
        <v>2.0000000000000001E-4</v>
      </c>
      <c r="F2" s="3">
        <f t="shared" si="0"/>
        <v>2.0000000000000001E-4</v>
      </c>
      <c r="G2" s="3">
        <f t="shared" si="0"/>
        <v>2.0000000000000001E-4</v>
      </c>
      <c r="H2" s="3">
        <f t="shared" si="0"/>
        <v>2.0000000000000001E-4</v>
      </c>
      <c r="I2" s="3">
        <f t="shared" si="0"/>
        <v>2.0000000000000001E-4</v>
      </c>
      <c r="J2" s="3">
        <f t="shared" si="0"/>
        <v>2.0000000000000001E-4</v>
      </c>
    </row>
    <row r="3" spans="1:10" x14ac:dyDescent="0.3">
      <c r="A3">
        <v>3</v>
      </c>
      <c r="B3">
        <f>B2+B$101/($A$101-$A$2+1)</f>
        <v>0.12</v>
      </c>
      <c r="C3">
        <f t="shared" ref="C3:D18" si="1">C2+C$101/($A$101-$A$2+1)</f>
        <v>0.12</v>
      </c>
      <c r="D3">
        <f t="shared" si="1"/>
        <v>4.0000000000000002E-4</v>
      </c>
      <c r="E3">
        <f t="shared" ref="E3:J3" si="2">E2+E$101/($A$101-$A$2+1)</f>
        <v>4.0000000000000002E-4</v>
      </c>
      <c r="F3">
        <f t="shared" si="2"/>
        <v>4.0000000000000002E-4</v>
      </c>
      <c r="G3">
        <f t="shared" si="2"/>
        <v>4.0000000000000002E-4</v>
      </c>
      <c r="H3">
        <f t="shared" si="2"/>
        <v>4.0000000000000002E-4</v>
      </c>
      <c r="I3">
        <f t="shared" si="2"/>
        <v>4.0000000000000002E-4</v>
      </c>
      <c r="J3">
        <f t="shared" si="2"/>
        <v>4.0000000000000002E-4</v>
      </c>
    </row>
    <row r="4" spans="1:10" x14ac:dyDescent="0.3">
      <c r="A4">
        <v>4</v>
      </c>
      <c r="B4">
        <f t="shared" ref="B4:D19" si="3">B3+B$101/($A$101-$A$2+1)</f>
        <v>0.18</v>
      </c>
      <c r="C4">
        <f t="shared" si="1"/>
        <v>0.18</v>
      </c>
      <c r="D4">
        <f t="shared" si="1"/>
        <v>6.0000000000000006E-4</v>
      </c>
      <c r="E4">
        <f t="shared" ref="E4:J4" si="4">E3+E$101/($A$101-$A$2+1)</f>
        <v>6.0000000000000006E-4</v>
      </c>
      <c r="F4">
        <f t="shared" si="4"/>
        <v>6.0000000000000006E-4</v>
      </c>
      <c r="G4">
        <f t="shared" si="4"/>
        <v>6.0000000000000006E-4</v>
      </c>
      <c r="H4">
        <f t="shared" si="4"/>
        <v>6.0000000000000006E-4</v>
      </c>
      <c r="I4">
        <f t="shared" si="4"/>
        <v>6.0000000000000006E-4</v>
      </c>
      <c r="J4">
        <f t="shared" si="4"/>
        <v>6.0000000000000006E-4</v>
      </c>
    </row>
    <row r="5" spans="1:10" x14ac:dyDescent="0.3">
      <c r="A5">
        <v>5</v>
      </c>
      <c r="B5">
        <f t="shared" si="3"/>
        <v>0.24</v>
      </c>
      <c r="C5">
        <f t="shared" si="1"/>
        <v>0.24</v>
      </c>
      <c r="D5">
        <f t="shared" si="1"/>
        <v>8.0000000000000004E-4</v>
      </c>
      <c r="E5">
        <f t="shared" ref="E5:J5" si="5">E4+E$101/($A$101-$A$2+1)</f>
        <v>8.0000000000000004E-4</v>
      </c>
      <c r="F5">
        <f t="shared" si="5"/>
        <v>8.0000000000000004E-4</v>
      </c>
      <c r="G5">
        <f t="shared" si="5"/>
        <v>8.0000000000000004E-4</v>
      </c>
      <c r="H5">
        <f t="shared" si="5"/>
        <v>8.0000000000000004E-4</v>
      </c>
      <c r="I5">
        <f t="shared" si="5"/>
        <v>8.0000000000000004E-4</v>
      </c>
      <c r="J5">
        <f t="shared" si="5"/>
        <v>8.0000000000000004E-4</v>
      </c>
    </row>
    <row r="6" spans="1:10" x14ac:dyDescent="0.3">
      <c r="A6">
        <v>6</v>
      </c>
      <c r="B6">
        <f t="shared" si="3"/>
        <v>0.3</v>
      </c>
      <c r="C6">
        <f t="shared" si="1"/>
        <v>0.3</v>
      </c>
      <c r="D6">
        <f t="shared" si="1"/>
        <v>1E-3</v>
      </c>
      <c r="E6">
        <f t="shared" ref="E6:J6" si="6">E5+E$101/($A$101-$A$2+1)</f>
        <v>1E-3</v>
      </c>
      <c r="F6">
        <f t="shared" si="6"/>
        <v>1E-3</v>
      </c>
      <c r="G6">
        <f t="shared" si="6"/>
        <v>1E-3</v>
      </c>
      <c r="H6">
        <f t="shared" si="6"/>
        <v>1E-3</v>
      </c>
      <c r="I6">
        <f t="shared" si="6"/>
        <v>1E-3</v>
      </c>
      <c r="J6">
        <f t="shared" si="6"/>
        <v>1E-3</v>
      </c>
    </row>
    <row r="7" spans="1:10" x14ac:dyDescent="0.3">
      <c r="A7">
        <v>7</v>
      </c>
      <c r="B7">
        <f t="shared" si="3"/>
        <v>0.36</v>
      </c>
      <c r="C7">
        <f t="shared" si="1"/>
        <v>0.36</v>
      </c>
      <c r="D7">
        <f t="shared" si="1"/>
        <v>1.2000000000000001E-3</v>
      </c>
      <c r="E7">
        <f t="shared" ref="E7:J7" si="7">E6+E$101/($A$101-$A$2+1)</f>
        <v>1.2000000000000001E-3</v>
      </c>
      <c r="F7">
        <f t="shared" si="7"/>
        <v>1.2000000000000001E-3</v>
      </c>
      <c r="G7">
        <f t="shared" si="7"/>
        <v>1.2000000000000001E-3</v>
      </c>
      <c r="H7">
        <f t="shared" si="7"/>
        <v>1.2000000000000001E-3</v>
      </c>
      <c r="I7">
        <f t="shared" si="7"/>
        <v>1.2000000000000001E-3</v>
      </c>
      <c r="J7">
        <f t="shared" si="7"/>
        <v>1.2000000000000001E-3</v>
      </c>
    </row>
    <row r="8" spans="1:10" x14ac:dyDescent="0.3">
      <c r="A8">
        <v>8</v>
      </c>
      <c r="B8">
        <f t="shared" si="3"/>
        <v>0.42</v>
      </c>
      <c r="C8">
        <f t="shared" si="1"/>
        <v>0.42</v>
      </c>
      <c r="D8">
        <f t="shared" si="1"/>
        <v>1.4000000000000002E-3</v>
      </c>
      <c r="E8">
        <f t="shared" ref="E8:J8" si="8">E7+E$101/($A$101-$A$2+1)</f>
        <v>1.4000000000000002E-3</v>
      </c>
      <c r="F8">
        <f t="shared" si="8"/>
        <v>1.4000000000000002E-3</v>
      </c>
      <c r="G8">
        <f t="shared" si="8"/>
        <v>1.4000000000000002E-3</v>
      </c>
      <c r="H8">
        <f t="shared" si="8"/>
        <v>1.4000000000000002E-3</v>
      </c>
      <c r="I8">
        <f t="shared" si="8"/>
        <v>1.4000000000000002E-3</v>
      </c>
      <c r="J8">
        <f t="shared" si="8"/>
        <v>1.4000000000000002E-3</v>
      </c>
    </row>
    <row r="9" spans="1:10" x14ac:dyDescent="0.3">
      <c r="A9">
        <v>9</v>
      </c>
      <c r="B9">
        <f t="shared" si="3"/>
        <v>0.48</v>
      </c>
      <c r="C9">
        <f t="shared" si="1"/>
        <v>0.48</v>
      </c>
      <c r="D9">
        <f t="shared" si="1"/>
        <v>1.6000000000000003E-3</v>
      </c>
      <c r="E9">
        <f t="shared" ref="E9:J9" si="9">E8+E$101/($A$101-$A$2+1)</f>
        <v>1.6000000000000003E-3</v>
      </c>
      <c r="F9">
        <f t="shared" si="9"/>
        <v>1.6000000000000003E-3</v>
      </c>
      <c r="G9">
        <f t="shared" si="9"/>
        <v>1.6000000000000003E-3</v>
      </c>
      <c r="H9">
        <f t="shared" si="9"/>
        <v>1.6000000000000003E-3</v>
      </c>
      <c r="I9">
        <f t="shared" si="9"/>
        <v>1.6000000000000003E-3</v>
      </c>
      <c r="J9">
        <f t="shared" si="9"/>
        <v>1.6000000000000003E-3</v>
      </c>
    </row>
    <row r="10" spans="1:10" x14ac:dyDescent="0.3">
      <c r="A10">
        <v>10</v>
      </c>
      <c r="B10">
        <f t="shared" si="3"/>
        <v>0.54</v>
      </c>
      <c r="C10">
        <f t="shared" si="1"/>
        <v>0.54</v>
      </c>
      <c r="D10">
        <f t="shared" si="1"/>
        <v>1.8000000000000004E-3</v>
      </c>
      <c r="E10">
        <f t="shared" ref="E10:J10" si="10">E9+E$101/($A$101-$A$2+1)</f>
        <v>1.8000000000000004E-3</v>
      </c>
      <c r="F10">
        <f t="shared" si="10"/>
        <v>1.8000000000000004E-3</v>
      </c>
      <c r="G10">
        <f t="shared" si="10"/>
        <v>1.8000000000000004E-3</v>
      </c>
      <c r="H10">
        <f t="shared" si="10"/>
        <v>1.8000000000000004E-3</v>
      </c>
      <c r="I10">
        <f t="shared" si="10"/>
        <v>1.8000000000000004E-3</v>
      </c>
      <c r="J10">
        <f t="shared" si="10"/>
        <v>1.8000000000000004E-3</v>
      </c>
    </row>
    <row r="11" spans="1:10" x14ac:dyDescent="0.3">
      <c r="A11">
        <v>11</v>
      </c>
      <c r="B11">
        <f t="shared" si="3"/>
        <v>0.60000000000000009</v>
      </c>
      <c r="C11">
        <f t="shared" si="1"/>
        <v>0.60000000000000009</v>
      </c>
      <c r="D11">
        <f t="shared" si="1"/>
        <v>2.0000000000000005E-3</v>
      </c>
      <c r="E11">
        <f t="shared" ref="E11:J11" si="11">E10+E$101/($A$101-$A$2+1)</f>
        <v>2.0000000000000005E-3</v>
      </c>
      <c r="F11">
        <f t="shared" si="11"/>
        <v>2.0000000000000005E-3</v>
      </c>
      <c r="G11">
        <f t="shared" si="11"/>
        <v>2.0000000000000005E-3</v>
      </c>
      <c r="H11">
        <f t="shared" si="11"/>
        <v>2.0000000000000005E-3</v>
      </c>
      <c r="I11">
        <f t="shared" si="11"/>
        <v>2.0000000000000005E-3</v>
      </c>
      <c r="J11">
        <f t="shared" si="11"/>
        <v>2.0000000000000005E-3</v>
      </c>
    </row>
    <row r="12" spans="1:10" x14ac:dyDescent="0.3">
      <c r="A12">
        <v>12</v>
      </c>
      <c r="B12">
        <f t="shared" si="3"/>
        <v>0.66000000000000014</v>
      </c>
      <c r="C12">
        <f t="shared" si="1"/>
        <v>0.66000000000000014</v>
      </c>
      <c r="D12">
        <f t="shared" si="1"/>
        <v>2.2000000000000006E-3</v>
      </c>
      <c r="E12">
        <f t="shared" ref="E12:J12" si="12">E11+E$101/($A$101-$A$2+1)</f>
        <v>2.2000000000000006E-3</v>
      </c>
      <c r="F12">
        <f t="shared" si="12"/>
        <v>2.2000000000000006E-3</v>
      </c>
      <c r="G12">
        <f t="shared" si="12"/>
        <v>2.2000000000000006E-3</v>
      </c>
      <c r="H12">
        <f t="shared" si="12"/>
        <v>2.2000000000000006E-3</v>
      </c>
      <c r="I12">
        <f t="shared" si="12"/>
        <v>2.2000000000000006E-3</v>
      </c>
      <c r="J12">
        <f t="shared" si="12"/>
        <v>2.2000000000000006E-3</v>
      </c>
    </row>
    <row r="13" spans="1:10" x14ac:dyDescent="0.3">
      <c r="A13">
        <v>13</v>
      </c>
      <c r="B13">
        <f t="shared" si="3"/>
        <v>0.7200000000000002</v>
      </c>
      <c r="C13">
        <f t="shared" si="1"/>
        <v>0.7200000000000002</v>
      </c>
      <c r="D13">
        <f t="shared" si="1"/>
        <v>2.4000000000000007E-3</v>
      </c>
      <c r="E13">
        <f t="shared" ref="E13:J13" si="13">E12+E$101/($A$101-$A$2+1)</f>
        <v>2.4000000000000007E-3</v>
      </c>
      <c r="F13">
        <f t="shared" si="13"/>
        <v>2.4000000000000007E-3</v>
      </c>
      <c r="G13">
        <f t="shared" si="13"/>
        <v>2.4000000000000007E-3</v>
      </c>
      <c r="H13">
        <f t="shared" si="13"/>
        <v>2.4000000000000007E-3</v>
      </c>
      <c r="I13">
        <f t="shared" si="13"/>
        <v>2.4000000000000007E-3</v>
      </c>
      <c r="J13">
        <f t="shared" si="13"/>
        <v>2.4000000000000007E-3</v>
      </c>
    </row>
    <row r="14" spans="1:10" x14ac:dyDescent="0.3">
      <c r="A14">
        <v>14</v>
      </c>
      <c r="B14">
        <f t="shared" si="3"/>
        <v>0.78000000000000025</v>
      </c>
      <c r="C14">
        <f t="shared" si="1"/>
        <v>0.78000000000000025</v>
      </c>
      <c r="D14">
        <f t="shared" si="1"/>
        <v>2.6000000000000007E-3</v>
      </c>
      <c r="E14">
        <f t="shared" ref="E14:J14" si="14">E13+E$101/($A$101-$A$2+1)</f>
        <v>2.6000000000000007E-3</v>
      </c>
      <c r="F14">
        <f t="shared" si="14"/>
        <v>2.6000000000000007E-3</v>
      </c>
      <c r="G14">
        <f t="shared" si="14"/>
        <v>2.6000000000000007E-3</v>
      </c>
      <c r="H14">
        <f t="shared" si="14"/>
        <v>2.6000000000000007E-3</v>
      </c>
      <c r="I14">
        <f t="shared" si="14"/>
        <v>2.6000000000000007E-3</v>
      </c>
      <c r="J14">
        <f t="shared" si="14"/>
        <v>2.6000000000000007E-3</v>
      </c>
    </row>
    <row r="15" spans="1:10" x14ac:dyDescent="0.3">
      <c r="A15">
        <v>15</v>
      </c>
      <c r="B15">
        <f t="shared" si="3"/>
        <v>0.8400000000000003</v>
      </c>
      <c r="C15">
        <f t="shared" si="1"/>
        <v>0.8400000000000003</v>
      </c>
      <c r="D15">
        <f t="shared" si="1"/>
        <v>2.8000000000000008E-3</v>
      </c>
      <c r="E15">
        <f t="shared" ref="E15:J15" si="15">E14+E$101/($A$101-$A$2+1)</f>
        <v>2.8000000000000008E-3</v>
      </c>
      <c r="F15">
        <f t="shared" si="15"/>
        <v>2.8000000000000008E-3</v>
      </c>
      <c r="G15">
        <f t="shared" si="15"/>
        <v>2.8000000000000008E-3</v>
      </c>
      <c r="H15">
        <f t="shared" si="15"/>
        <v>2.8000000000000008E-3</v>
      </c>
      <c r="I15">
        <f t="shared" si="15"/>
        <v>2.8000000000000008E-3</v>
      </c>
      <c r="J15">
        <f t="shared" si="15"/>
        <v>2.8000000000000008E-3</v>
      </c>
    </row>
    <row r="16" spans="1:10" x14ac:dyDescent="0.3">
      <c r="A16">
        <v>16</v>
      </c>
      <c r="B16">
        <f t="shared" si="3"/>
        <v>0.90000000000000036</v>
      </c>
      <c r="C16">
        <f t="shared" si="1"/>
        <v>0.90000000000000036</v>
      </c>
      <c r="D16">
        <f t="shared" si="1"/>
        <v>3.0000000000000009E-3</v>
      </c>
      <c r="E16">
        <f t="shared" ref="E16:J16" si="16">E15+E$101/($A$101-$A$2+1)</f>
        <v>3.0000000000000009E-3</v>
      </c>
      <c r="F16">
        <f t="shared" si="16"/>
        <v>3.0000000000000009E-3</v>
      </c>
      <c r="G16">
        <f t="shared" si="16"/>
        <v>3.0000000000000009E-3</v>
      </c>
      <c r="H16">
        <f t="shared" si="16"/>
        <v>3.0000000000000009E-3</v>
      </c>
      <c r="I16">
        <f t="shared" si="16"/>
        <v>3.0000000000000009E-3</v>
      </c>
      <c r="J16">
        <f t="shared" si="16"/>
        <v>3.0000000000000009E-3</v>
      </c>
    </row>
    <row r="17" spans="1:10" x14ac:dyDescent="0.3">
      <c r="A17">
        <v>17</v>
      </c>
      <c r="B17">
        <f t="shared" si="3"/>
        <v>0.96000000000000041</v>
      </c>
      <c r="C17">
        <f t="shared" si="1"/>
        <v>0.96000000000000041</v>
      </c>
      <c r="D17">
        <f t="shared" si="1"/>
        <v>3.200000000000001E-3</v>
      </c>
      <c r="E17">
        <f t="shared" ref="E17:J17" si="17">E16+E$101/($A$101-$A$2+1)</f>
        <v>3.200000000000001E-3</v>
      </c>
      <c r="F17">
        <f t="shared" si="17"/>
        <v>3.200000000000001E-3</v>
      </c>
      <c r="G17">
        <f t="shared" si="17"/>
        <v>3.200000000000001E-3</v>
      </c>
      <c r="H17">
        <f t="shared" si="17"/>
        <v>3.200000000000001E-3</v>
      </c>
      <c r="I17">
        <f t="shared" si="17"/>
        <v>3.200000000000001E-3</v>
      </c>
      <c r="J17">
        <f t="shared" si="17"/>
        <v>3.200000000000001E-3</v>
      </c>
    </row>
    <row r="18" spans="1:10" x14ac:dyDescent="0.3">
      <c r="A18">
        <v>18</v>
      </c>
      <c r="B18">
        <f t="shared" si="3"/>
        <v>1.0200000000000005</v>
      </c>
      <c r="C18">
        <f t="shared" si="1"/>
        <v>1.0200000000000005</v>
      </c>
      <c r="D18">
        <f t="shared" si="1"/>
        <v>3.4000000000000011E-3</v>
      </c>
      <c r="E18">
        <f t="shared" ref="E18:J18" si="18">E17+E$101/($A$101-$A$2+1)</f>
        <v>3.4000000000000011E-3</v>
      </c>
      <c r="F18">
        <f t="shared" si="18"/>
        <v>3.4000000000000011E-3</v>
      </c>
      <c r="G18">
        <f t="shared" si="18"/>
        <v>3.4000000000000011E-3</v>
      </c>
      <c r="H18">
        <f t="shared" si="18"/>
        <v>3.4000000000000011E-3</v>
      </c>
      <c r="I18">
        <f t="shared" si="18"/>
        <v>3.4000000000000011E-3</v>
      </c>
      <c r="J18">
        <f t="shared" si="18"/>
        <v>3.4000000000000011E-3</v>
      </c>
    </row>
    <row r="19" spans="1:10" x14ac:dyDescent="0.3">
      <c r="A19">
        <v>19</v>
      </c>
      <c r="B19">
        <f t="shared" si="3"/>
        <v>1.0800000000000005</v>
      </c>
      <c r="C19">
        <f t="shared" si="3"/>
        <v>1.0800000000000005</v>
      </c>
      <c r="D19">
        <f t="shared" si="3"/>
        <v>3.6000000000000012E-3</v>
      </c>
      <c r="E19">
        <f t="shared" ref="E19:J19" si="19">E18+E$101/($A$101-$A$2+1)</f>
        <v>3.6000000000000012E-3</v>
      </c>
      <c r="F19">
        <f t="shared" si="19"/>
        <v>3.6000000000000012E-3</v>
      </c>
      <c r="G19">
        <f t="shared" si="19"/>
        <v>3.6000000000000012E-3</v>
      </c>
      <c r="H19">
        <f t="shared" si="19"/>
        <v>3.6000000000000012E-3</v>
      </c>
      <c r="I19">
        <f t="shared" si="19"/>
        <v>3.6000000000000012E-3</v>
      </c>
      <c r="J19">
        <f t="shared" si="19"/>
        <v>3.6000000000000012E-3</v>
      </c>
    </row>
    <row r="20" spans="1:10" x14ac:dyDescent="0.3">
      <c r="A20">
        <v>20</v>
      </c>
      <c r="B20">
        <f t="shared" ref="B20:D35" si="20">B19+B$101/($A$101-$A$2+1)</f>
        <v>1.1400000000000006</v>
      </c>
      <c r="C20">
        <f t="shared" si="20"/>
        <v>1.1400000000000006</v>
      </c>
      <c r="D20">
        <f t="shared" si="20"/>
        <v>3.8000000000000013E-3</v>
      </c>
      <c r="E20">
        <f t="shared" ref="E20:J20" si="21">E19+E$101/($A$101-$A$2+1)</f>
        <v>3.8000000000000013E-3</v>
      </c>
      <c r="F20">
        <f t="shared" si="21"/>
        <v>3.8000000000000013E-3</v>
      </c>
      <c r="G20">
        <f t="shared" si="21"/>
        <v>3.8000000000000013E-3</v>
      </c>
      <c r="H20">
        <f t="shared" si="21"/>
        <v>3.8000000000000013E-3</v>
      </c>
      <c r="I20">
        <f t="shared" si="21"/>
        <v>3.8000000000000013E-3</v>
      </c>
      <c r="J20">
        <f t="shared" si="21"/>
        <v>3.8000000000000013E-3</v>
      </c>
    </row>
    <row r="21" spans="1:10" x14ac:dyDescent="0.3">
      <c r="A21">
        <v>21</v>
      </c>
      <c r="B21">
        <f t="shared" si="20"/>
        <v>1.2000000000000006</v>
      </c>
      <c r="C21">
        <f t="shared" si="20"/>
        <v>1.2000000000000006</v>
      </c>
      <c r="D21">
        <f t="shared" si="20"/>
        <v>4.000000000000001E-3</v>
      </c>
      <c r="E21">
        <f t="shared" ref="E21:J21" si="22">E20+E$101/($A$101-$A$2+1)</f>
        <v>4.000000000000001E-3</v>
      </c>
      <c r="F21">
        <f t="shared" si="22"/>
        <v>4.000000000000001E-3</v>
      </c>
      <c r="G21">
        <f t="shared" si="22"/>
        <v>4.000000000000001E-3</v>
      </c>
      <c r="H21">
        <f t="shared" si="22"/>
        <v>4.000000000000001E-3</v>
      </c>
      <c r="I21">
        <f t="shared" si="22"/>
        <v>4.000000000000001E-3</v>
      </c>
      <c r="J21">
        <f t="shared" si="22"/>
        <v>4.000000000000001E-3</v>
      </c>
    </row>
    <row r="22" spans="1:10" x14ac:dyDescent="0.3">
      <c r="A22">
        <v>22</v>
      </c>
      <c r="B22">
        <f t="shared" si="20"/>
        <v>1.2600000000000007</v>
      </c>
      <c r="C22">
        <f t="shared" si="20"/>
        <v>1.2600000000000007</v>
      </c>
      <c r="D22">
        <f t="shared" si="20"/>
        <v>4.2000000000000006E-3</v>
      </c>
      <c r="E22">
        <f t="shared" ref="E22:J22" si="23">E21+E$101/($A$101-$A$2+1)</f>
        <v>4.2000000000000006E-3</v>
      </c>
      <c r="F22">
        <f t="shared" si="23"/>
        <v>4.2000000000000006E-3</v>
      </c>
      <c r="G22">
        <f t="shared" si="23"/>
        <v>4.2000000000000006E-3</v>
      </c>
      <c r="H22">
        <f t="shared" si="23"/>
        <v>4.2000000000000006E-3</v>
      </c>
      <c r="I22">
        <f t="shared" si="23"/>
        <v>4.2000000000000006E-3</v>
      </c>
      <c r="J22">
        <f t="shared" si="23"/>
        <v>4.2000000000000006E-3</v>
      </c>
    </row>
    <row r="23" spans="1:10" x14ac:dyDescent="0.3">
      <c r="A23">
        <v>23</v>
      </c>
      <c r="B23">
        <f t="shared" si="20"/>
        <v>1.3200000000000007</v>
      </c>
      <c r="C23">
        <f t="shared" si="20"/>
        <v>1.3200000000000007</v>
      </c>
      <c r="D23">
        <f t="shared" si="20"/>
        <v>4.4000000000000003E-3</v>
      </c>
      <c r="E23">
        <f t="shared" ref="E23:J23" si="24">E22+E$101/($A$101-$A$2+1)</f>
        <v>4.4000000000000003E-3</v>
      </c>
      <c r="F23">
        <f t="shared" si="24"/>
        <v>4.4000000000000003E-3</v>
      </c>
      <c r="G23">
        <f t="shared" si="24"/>
        <v>4.4000000000000003E-3</v>
      </c>
      <c r="H23">
        <f t="shared" si="24"/>
        <v>4.4000000000000003E-3</v>
      </c>
      <c r="I23">
        <f t="shared" si="24"/>
        <v>4.4000000000000003E-3</v>
      </c>
      <c r="J23">
        <f t="shared" si="24"/>
        <v>4.4000000000000003E-3</v>
      </c>
    </row>
    <row r="24" spans="1:10" x14ac:dyDescent="0.3">
      <c r="A24">
        <v>24</v>
      </c>
      <c r="B24">
        <f t="shared" si="20"/>
        <v>1.3800000000000008</v>
      </c>
      <c r="C24">
        <f t="shared" si="20"/>
        <v>1.3800000000000008</v>
      </c>
      <c r="D24">
        <f t="shared" si="20"/>
        <v>4.5999999999999999E-3</v>
      </c>
      <c r="E24">
        <f t="shared" ref="E24:J24" si="25">E23+E$101/($A$101-$A$2+1)</f>
        <v>4.5999999999999999E-3</v>
      </c>
      <c r="F24">
        <f t="shared" si="25"/>
        <v>4.5999999999999999E-3</v>
      </c>
      <c r="G24">
        <f t="shared" si="25"/>
        <v>4.5999999999999999E-3</v>
      </c>
      <c r="H24">
        <f t="shared" si="25"/>
        <v>4.5999999999999999E-3</v>
      </c>
      <c r="I24">
        <f t="shared" si="25"/>
        <v>4.5999999999999999E-3</v>
      </c>
      <c r="J24">
        <f t="shared" si="25"/>
        <v>4.5999999999999999E-3</v>
      </c>
    </row>
    <row r="25" spans="1:10" x14ac:dyDescent="0.3">
      <c r="A25">
        <v>25</v>
      </c>
      <c r="B25">
        <f t="shared" si="20"/>
        <v>1.4400000000000008</v>
      </c>
      <c r="C25">
        <f t="shared" si="20"/>
        <v>1.4400000000000008</v>
      </c>
      <c r="D25">
        <f t="shared" si="20"/>
        <v>4.7999999999999996E-3</v>
      </c>
      <c r="E25">
        <f t="shared" ref="E25:J25" si="26">E24+E$101/($A$101-$A$2+1)</f>
        <v>4.7999999999999996E-3</v>
      </c>
      <c r="F25">
        <f t="shared" si="26"/>
        <v>4.7999999999999996E-3</v>
      </c>
      <c r="G25">
        <f t="shared" si="26"/>
        <v>4.7999999999999996E-3</v>
      </c>
      <c r="H25">
        <f t="shared" si="26"/>
        <v>4.7999999999999996E-3</v>
      </c>
      <c r="I25">
        <f t="shared" si="26"/>
        <v>4.7999999999999996E-3</v>
      </c>
      <c r="J25">
        <f t="shared" si="26"/>
        <v>4.7999999999999996E-3</v>
      </c>
    </row>
    <row r="26" spans="1:10" x14ac:dyDescent="0.3">
      <c r="A26">
        <v>26</v>
      </c>
      <c r="B26">
        <f t="shared" si="20"/>
        <v>1.5000000000000009</v>
      </c>
      <c r="C26">
        <f t="shared" si="20"/>
        <v>1.5000000000000009</v>
      </c>
      <c r="D26">
        <f t="shared" si="20"/>
        <v>4.9999999999999992E-3</v>
      </c>
      <c r="E26">
        <f t="shared" ref="E26:J26" si="27">E25+E$101/($A$101-$A$2+1)</f>
        <v>4.9999999999999992E-3</v>
      </c>
      <c r="F26">
        <f t="shared" si="27"/>
        <v>4.9999999999999992E-3</v>
      </c>
      <c r="G26">
        <f t="shared" si="27"/>
        <v>4.9999999999999992E-3</v>
      </c>
      <c r="H26">
        <f t="shared" si="27"/>
        <v>4.9999999999999992E-3</v>
      </c>
      <c r="I26">
        <f t="shared" si="27"/>
        <v>4.9999999999999992E-3</v>
      </c>
      <c r="J26">
        <f t="shared" si="27"/>
        <v>4.9999999999999992E-3</v>
      </c>
    </row>
    <row r="27" spans="1:10" x14ac:dyDescent="0.3">
      <c r="A27">
        <v>27</v>
      </c>
      <c r="B27">
        <f t="shared" si="20"/>
        <v>1.5600000000000009</v>
      </c>
      <c r="C27">
        <f t="shared" si="20"/>
        <v>1.5600000000000009</v>
      </c>
      <c r="D27">
        <f t="shared" si="20"/>
        <v>5.1999999999999989E-3</v>
      </c>
      <c r="E27">
        <f t="shared" ref="E27:J27" si="28">E26+E$101/($A$101-$A$2+1)</f>
        <v>5.1999999999999989E-3</v>
      </c>
      <c r="F27">
        <f t="shared" si="28"/>
        <v>5.1999999999999989E-3</v>
      </c>
      <c r="G27">
        <f t="shared" si="28"/>
        <v>5.1999999999999989E-3</v>
      </c>
      <c r="H27">
        <f t="shared" si="28"/>
        <v>5.1999999999999989E-3</v>
      </c>
      <c r="I27">
        <f t="shared" si="28"/>
        <v>5.1999999999999989E-3</v>
      </c>
      <c r="J27">
        <f t="shared" si="28"/>
        <v>5.1999999999999989E-3</v>
      </c>
    </row>
    <row r="28" spans="1:10" x14ac:dyDescent="0.3">
      <c r="A28">
        <v>28</v>
      </c>
      <c r="B28">
        <f t="shared" si="20"/>
        <v>1.620000000000001</v>
      </c>
      <c r="C28">
        <f t="shared" si="20"/>
        <v>1.620000000000001</v>
      </c>
      <c r="D28">
        <f t="shared" si="20"/>
        <v>5.3999999999999986E-3</v>
      </c>
      <c r="E28">
        <f t="shared" ref="E28:J28" si="29">E27+E$101/($A$101-$A$2+1)</f>
        <v>5.3999999999999986E-3</v>
      </c>
      <c r="F28">
        <f t="shared" si="29"/>
        <v>5.3999999999999986E-3</v>
      </c>
      <c r="G28">
        <f t="shared" si="29"/>
        <v>5.3999999999999986E-3</v>
      </c>
      <c r="H28">
        <f t="shared" si="29"/>
        <v>5.3999999999999986E-3</v>
      </c>
      <c r="I28">
        <f t="shared" si="29"/>
        <v>5.3999999999999986E-3</v>
      </c>
      <c r="J28">
        <f t="shared" si="29"/>
        <v>5.3999999999999986E-3</v>
      </c>
    </row>
    <row r="29" spans="1:10" x14ac:dyDescent="0.3">
      <c r="A29">
        <v>29</v>
      </c>
      <c r="B29">
        <f t="shared" si="20"/>
        <v>1.680000000000001</v>
      </c>
      <c r="C29">
        <f t="shared" si="20"/>
        <v>1.680000000000001</v>
      </c>
      <c r="D29">
        <f t="shared" si="20"/>
        <v>5.5999999999999982E-3</v>
      </c>
      <c r="E29">
        <f t="shared" ref="E29:J29" si="30">E28+E$101/($A$101-$A$2+1)</f>
        <v>5.5999999999999982E-3</v>
      </c>
      <c r="F29">
        <f t="shared" si="30"/>
        <v>5.5999999999999982E-3</v>
      </c>
      <c r="G29">
        <f t="shared" si="30"/>
        <v>5.5999999999999982E-3</v>
      </c>
      <c r="H29">
        <f t="shared" si="30"/>
        <v>5.5999999999999982E-3</v>
      </c>
      <c r="I29">
        <f t="shared" si="30"/>
        <v>5.5999999999999982E-3</v>
      </c>
      <c r="J29">
        <f t="shared" si="30"/>
        <v>5.5999999999999982E-3</v>
      </c>
    </row>
    <row r="30" spans="1:10" x14ac:dyDescent="0.3">
      <c r="A30">
        <v>30</v>
      </c>
      <c r="B30">
        <f t="shared" si="20"/>
        <v>1.7400000000000011</v>
      </c>
      <c r="C30">
        <f t="shared" si="20"/>
        <v>1.7400000000000011</v>
      </c>
      <c r="D30">
        <f t="shared" si="20"/>
        <v>5.7999999999999979E-3</v>
      </c>
      <c r="E30">
        <f t="shared" ref="E30:J30" si="31">E29+E$101/($A$101-$A$2+1)</f>
        <v>5.7999999999999979E-3</v>
      </c>
      <c r="F30">
        <f t="shared" si="31"/>
        <v>5.7999999999999979E-3</v>
      </c>
      <c r="G30">
        <f t="shared" si="31"/>
        <v>5.7999999999999979E-3</v>
      </c>
      <c r="H30">
        <f t="shared" si="31"/>
        <v>5.7999999999999979E-3</v>
      </c>
      <c r="I30">
        <f t="shared" si="31"/>
        <v>5.7999999999999979E-3</v>
      </c>
      <c r="J30">
        <f t="shared" si="31"/>
        <v>5.7999999999999979E-3</v>
      </c>
    </row>
    <row r="31" spans="1:10" x14ac:dyDescent="0.3">
      <c r="A31">
        <v>31</v>
      </c>
      <c r="B31">
        <f t="shared" si="20"/>
        <v>1.8000000000000012</v>
      </c>
      <c r="C31">
        <f t="shared" si="20"/>
        <v>1.8000000000000012</v>
      </c>
      <c r="D31">
        <f t="shared" si="20"/>
        <v>5.9999999999999975E-3</v>
      </c>
      <c r="E31">
        <f t="shared" ref="E31:J31" si="32">E30+E$101/($A$101-$A$2+1)</f>
        <v>5.9999999999999975E-3</v>
      </c>
      <c r="F31">
        <f t="shared" si="32"/>
        <v>5.9999999999999975E-3</v>
      </c>
      <c r="G31">
        <f t="shared" si="32"/>
        <v>5.9999999999999975E-3</v>
      </c>
      <c r="H31">
        <f t="shared" si="32"/>
        <v>5.9999999999999975E-3</v>
      </c>
      <c r="I31">
        <f t="shared" si="32"/>
        <v>5.9999999999999975E-3</v>
      </c>
      <c r="J31">
        <f t="shared" si="32"/>
        <v>5.9999999999999975E-3</v>
      </c>
    </row>
    <row r="32" spans="1:10" x14ac:dyDescent="0.3">
      <c r="A32">
        <v>32</v>
      </c>
      <c r="B32">
        <f t="shared" si="20"/>
        <v>1.8600000000000012</v>
      </c>
      <c r="C32">
        <f t="shared" si="20"/>
        <v>1.8600000000000012</v>
      </c>
      <c r="D32">
        <f t="shared" si="20"/>
        <v>6.1999999999999972E-3</v>
      </c>
      <c r="E32">
        <f t="shared" ref="E32:J32" si="33">E31+E$101/($A$101-$A$2+1)</f>
        <v>6.1999999999999972E-3</v>
      </c>
      <c r="F32">
        <f t="shared" si="33"/>
        <v>6.1999999999999972E-3</v>
      </c>
      <c r="G32">
        <f t="shared" si="33"/>
        <v>6.1999999999999972E-3</v>
      </c>
      <c r="H32">
        <f t="shared" si="33"/>
        <v>6.1999999999999972E-3</v>
      </c>
      <c r="I32">
        <f t="shared" si="33"/>
        <v>6.1999999999999972E-3</v>
      </c>
      <c r="J32">
        <f t="shared" si="33"/>
        <v>6.1999999999999972E-3</v>
      </c>
    </row>
    <row r="33" spans="1:10" x14ac:dyDescent="0.3">
      <c r="A33">
        <v>33</v>
      </c>
      <c r="B33">
        <f t="shared" si="20"/>
        <v>1.9200000000000013</v>
      </c>
      <c r="C33">
        <f t="shared" si="20"/>
        <v>1.9200000000000013</v>
      </c>
      <c r="D33">
        <f t="shared" si="20"/>
        <v>6.3999999999999968E-3</v>
      </c>
      <c r="E33">
        <f t="shared" ref="E33:J33" si="34">E32+E$101/($A$101-$A$2+1)</f>
        <v>6.3999999999999968E-3</v>
      </c>
      <c r="F33">
        <f t="shared" si="34"/>
        <v>6.3999999999999968E-3</v>
      </c>
      <c r="G33">
        <f t="shared" si="34"/>
        <v>6.3999999999999968E-3</v>
      </c>
      <c r="H33">
        <f t="shared" si="34"/>
        <v>6.3999999999999968E-3</v>
      </c>
      <c r="I33">
        <f t="shared" si="34"/>
        <v>6.3999999999999968E-3</v>
      </c>
      <c r="J33">
        <f t="shared" si="34"/>
        <v>6.3999999999999968E-3</v>
      </c>
    </row>
    <row r="34" spans="1:10" x14ac:dyDescent="0.3">
      <c r="A34">
        <v>34</v>
      </c>
      <c r="B34">
        <f t="shared" si="20"/>
        <v>1.9800000000000013</v>
      </c>
      <c r="C34">
        <f t="shared" si="20"/>
        <v>1.9800000000000013</v>
      </c>
      <c r="D34">
        <f t="shared" si="20"/>
        <v>6.5999999999999965E-3</v>
      </c>
      <c r="E34">
        <f t="shared" ref="E34:J34" si="35">E33+E$101/($A$101-$A$2+1)</f>
        <v>6.5999999999999965E-3</v>
      </c>
      <c r="F34">
        <f t="shared" si="35"/>
        <v>6.5999999999999965E-3</v>
      </c>
      <c r="G34">
        <f t="shared" si="35"/>
        <v>6.5999999999999965E-3</v>
      </c>
      <c r="H34">
        <f t="shared" si="35"/>
        <v>6.5999999999999965E-3</v>
      </c>
      <c r="I34">
        <f t="shared" si="35"/>
        <v>6.5999999999999965E-3</v>
      </c>
      <c r="J34">
        <f t="shared" si="35"/>
        <v>6.5999999999999965E-3</v>
      </c>
    </row>
    <row r="35" spans="1:10" x14ac:dyDescent="0.3">
      <c r="A35">
        <v>35</v>
      </c>
      <c r="B35">
        <f t="shared" si="20"/>
        <v>2.0400000000000014</v>
      </c>
      <c r="C35">
        <f t="shared" si="20"/>
        <v>2.0400000000000014</v>
      </c>
      <c r="D35">
        <f t="shared" si="20"/>
        <v>6.7999999999999962E-3</v>
      </c>
      <c r="E35">
        <f t="shared" ref="E35:J35" si="36">E34+E$101/($A$101-$A$2+1)</f>
        <v>6.7999999999999962E-3</v>
      </c>
      <c r="F35">
        <f t="shared" si="36"/>
        <v>6.7999999999999962E-3</v>
      </c>
      <c r="G35">
        <f t="shared" si="36"/>
        <v>6.7999999999999962E-3</v>
      </c>
      <c r="H35">
        <f t="shared" si="36"/>
        <v>6.7999999999999962E-3</v>
      </c>
      <c r="I35">
        <f t="shared" si="36"/>
        <v>6.7999999999999962E-3</v>
      </c>
      <c r="J35">
        <f t="shared" si="36"/>
        <v>6.7999999999999962E-3</v>
      </c>
    </row>
    <row r="36" spans="1:10" x14ac:dyDescent="0.3">
      <c r="A36">
        <v>36</v>
      </c>
      <c r="B36">
        <f t="shared" ref="B36:D51" si="37">B35+B$101/($A$101-$A$2+1)</f>
        <v>2.1000000000000014</v>
      </c>
      <c r="C36">
        <f t="shared" si="37"/>
        <v>2.1000000000000014</v>
      </c>
      <c r="D36">
        <f t="shared" si="37"/>
        <v>6.9999999999999958E-3</v>
      </c>
      <c r="E36">
        <f t="shared" ref="E36:J36" si="38">E35+E$101/($A$101-$A$2+1)</f>
        <v>6.9999999999999958E-3</v>
      </c>
      <c r="F36">
        <f t="shared" si="38"/>
        <v>6.9999999999999958E-3</v>
      </c>
      <c r="G36">
        <f t="shared" si="38"/>
        <v>6.9999999999999958E-3</v>
      </c>
      <c r="H36">
        <f t="shared" si="38"/>
        <v>6.9999999999999958E-3</v>
      </c>
      <c r="I36">
        <f t="shared" si="38"/>
        <v>6.9999999999999958E-3</v>
      </c>
      <c r="J36">
        <f t="shared" si="38"/>
        <v>6.9999999999999958E-3</v>
      </c>
    </row>
    <row r="37" spans="1:10" x14ac:dyDescent="0.3">
      <c r="A37">
        <v>37</v>
      </c>
      <c r="B37">
        <f t="shared" si="37"/>
        <v>2.1600000000000015</v>
      </c>
      <c r="C37">
        <f t="shared" si="37"/>
        <v>2.1600000000000015</v>
      </c>
      <c r="D37">
        <f t="shared" si="37"/>
        <v>7.1999999999999955E-3</v>
      </c>
      <c r="E37">
        <f t="shared" ref="E37:J37" si="39">E36+E$101/($A$101-$A$2+1)</f>
        <v>7.1999999999999955E-3</v>
      </c>
      <c r="F37">
        <f t="shared" si="39"/>
        <v>7.1999999999999955E-3</v>
      </c>
      <c r="G37">
        <f t="shared" si="39"/>
        <v>7.1999999999999955E-3</v>
      </c>
      <c r="H37">
        <f t="shared" si="39"/>
        <v>7.1999999999999955E-3</v>
      </c>
      <c r="I37">
        <f t="shared" si="39"/>
        <v>7.1999999999999955E-3</v>
      </c>
      <c r="J37">
        <f t="shared" si="39"/>
        <v>7.1999999999999955E-3</v>
      </c>
    </row>
    <row r="38" spans="1:10" x14ac:dyDescent="0.3">
      <c r="A38">
        <v>38</v>
      </c>
      <c r="B38">
        <f t="shared" si="37"/>
        <v>2.2200000000000015</v>
      </c>
      <c r="C38">
        <f t="shared" si="37"/>
        <v>2.2200000000000015</v>
      </c>
      <c r="D38">
        <f t="shared" si="37"/>
        <v>7.3999999999999951E-3</v>
      </c>
      <c r="E38">
        <f t="shared" ref="E38:J38" si="40">E37+E$101/($A$101-$A$2+1)</f>
        <v>7.3999999999999951E-3</v>
      </c>
      <c r="F38">
        <f t="shared" si="40"/>
        <v>7.3999999999999951E-3</v>
      </c>
      <c r="G38">
        <f t="shared" si="40"/>
        <v>7.3999999999999951E-3</v>
      </c>
      <c r="H38">
        <f t="shared" si="40"/>
        <v>7.3999999999999951E-3</v>
      </c>
      <c r="I38">
        <f t="shared" si="40"/>
        <v>7.3999999999999951E-3</v>
      </c>
      <c r="J38">
        <f t="shared" si="40"/>
        <v>7.3999999999999951E-3</v>
      </c>
    </row>
    <row r="39" spans="1:10" x14ac:dyDescent="0.3">
      <c r="A39">
        <v>39</v>
      </c>
      <c r="B39">
        <f t="shared" si="37"/>
        <v>2.2800000000000016</v>
      </c>
      <c r="C39">
        <f t="shared" si="37"/>
        <v>2.2800000000000016</v>
      </c>
      <c r="D39">
        <f t="shared" si="37"/>
        <v>7.5999999999999948E-3</v>
      </c>
      <c r="E39">
        <f t="shared" ref="E39:J39" si="41">E38+E$101/($A$101-$A$2+1)</f>
        <v>7.5999999999999948E-3</v>
      </c>
      <c r="F39">
        <f t="shared" si="41"/>
        <v>7.5999999999999948E-3</v>
      </c>
      <c r="G39">
        <f t="shared" si="41"/>
        <v>7.5999999999999948E-3</v>
      </c>
      <c r="H39">
        <f t="shared" si="41"/>
        <v>7.5999999999999948E-3</v>
      </c>
      <c r="I39">
        <f t="shared" si="41"/>
        <v>7.5999999999999948E-3</v>
      </c>
      <c r="J39">
        <f t="shared" si="41"/>
        <v>7.5999999999999948E-3</v>
      </c>
    </row>
    <row r="40" spans="1:10" x14ac:dyDescent="0.3">
      <c r="A40">
        <v>40</v>
      </c>
      <c r="B40">
        <f t="shared" si="37"/>
        <v>2.3400000000000016</v>
      </c>
      <c r="C40">
        <f t="shared" si="37"/>
        <v>2.3400000000000016</v>
      </c>
      <c r="D40">
        <f t="shared" si="37"/>
        <v>7.7999999999999944E-3</v>
      </c>
      <c r="E40">
        <f t="shared" ref="E40:J40" si="42">E39+E$101/($A$101-$A$2+1)</f>
        <v>7.7999999999999944E-3</v>
      </c>
      <c r="F40">
        <f t="shared" si="42"/>
        <v>7.7999999999999944E-3</v>
      </c>
      <c r="G40">
        <f t="shared" si="42"/>
        <v>7.7999999999999944E-3</v>
      </c>
      <c r="H40">
        <f t="shared" si="42"/>
        <v>7.7999999999999944E-3</v>
      </c>
      <c r="I40">
        <f t="shared" si="42"/>
        <v>7.7999999999999944E-3</v>
      </c>
      <c r="J40">
        <f t="shared" si="42"/>
        <v>7.7999999999999944E-3</v>
      </c>
    </row>
    <row r="41" spans="1:10" x14ac:dyDescent="0.3">
      <c r="A41">
        <v>41</v>
      </c>
      <c r="B41">
        <f t="shared" si="37"/>
        <v>2.4000000000000017</v>
      </c>
      <c r="C41">
        <f t="shared" si="37"/>
        <v>2.4000000000000017</v>
      </c>
      <c r="D41">
        <f t="shared" si="37"/>
        <v>7.999999999999995E-3</v>
      </c>
      <c r="E41">
        <f t="shared" ref="E41:J41" si="43">E40+E$101/($A$101-$A$2+1)</f>
        <v>7.999999999999995E-3</v>
      </c>
      <c r="F41">
        <f t="shared" si="43"/>
        <v>7.999999999999995E-3</v>
      </c>
      <c r="G41">
        <f t="shared" si="43"/>
        <v>7.999999999999995E-3</v>
      </c>
      <c r="H41">
        <f t="shared" si="43"/>
        <v>7.999999999999995E-3</v>
      </c>
      <c r="I41">
        <f t="shared" si="43"/>
        <v>7.999999999999995E-3</v>
      </c>
      <c r="J41">
        <f t="shared" si="43"/>
        <v>7.999999999999995E-3</v>
      </c>
    </row>
    <row r="42" spans="1:10" x14ac:dyDescent="0.3">
      <c r="A42">
        <v>42</v>
      </c>
      <c r="B42">
        <f t="shared" si="37"/>
        <v>2.4600000000000017</v>
      </c>
      <c r="C42">
        <f t="shared" si="37"/>
        <v>2.4600000000000017</v>
      </c>
      <c r="D42">
        <f t="shared" si="37"/>
        <v>8.1999999999999955E-3</v>
      </c>
      <c r="E42">
        <f t="shared" ref="E42:J42" si="44">E41+E$101/($A$101-$A$2+1)</f>
        <v>8.1999999999999955E-3</v>
      </c>
      <c r="F42">
        <f t="shared" si="44"/>
        <v>8.1999999999999955E-3</v>
      </c>
      <c r="G42">
        <f t="shared" si="44"/>
        <v>8.1999999999999955E-3</v>
      </c>
      <c r="H42">
        <f t="shared" si="44"/>
        <v>8.1999999999999955E-3</v>
      </c>
      <c r="I42">
        <f t="shared" si="44"/>
        <v>8.1999999999999955E-3</v>
      </c>
      <c r="J42">
        <f t="shared" si="44"/>
        <v>8.1999999999999955E-3</v>
      </c>
    </row>
    <row r="43" spans="1:10" x14ac:dyDescent="0.3">
      <c r="A43">
        <v>43</v>
      </c>
      <c r="B43">
        <f t="shared" si="37"/>
        <v>2.5200000000000018</v>
      </c>
      <c r="C43">
        <f t="shared" si="37"/>
        <v>2.5200000000000018</v>
      </c>
      <c r="D43">
        <f t="shared" si="37"/>
        <v>8.399999999999996E-3</v>
      </c>
      <c r="E43">
        <f t="shared" ref="E43:J43" si="45">E42+E$101/($A$101-$A$2+1)</f>
        <v>8.399999999999996E-3</v>
      </c>
      <c r="F43">
        <f t="shared" si="45"/>
        <v>8.399999999999996E-3</v>
      </c>
      <c r="G43">
        <f t="shared" si="45"/>
        <v>8.399999999999996E-3</v>
      </c>
      <c r="H43">
        <f t="shared" si="45"/>
        <v>8.399999999999996E-3</v>
      </c>
      <c r="I43">
        <f t="shared" si="45"/>
        <v>8.399999999999996E-3</v>
      </c>
      <c r="J43">
        <f t="shared" si="45"/>
        <v>8.399999999999996E-3</v>
      </c>
    </row>
    <row r="44" spans="1:10" x14ac:dyDescent="0.3">
      <c r="A44">
        <v>44</v>
      </c>
      <c r="B44">
        <f t="shared" si="37"/>
        <v>2.5800000000000018</v>
      </c>
      <c r="C44">
        <f t="shared" si="37"/>
        <v>2.5800000000000018</v>
      </c>
      <c r="D44">
        <f t="shared" si="37"/>
        <v>8.5999999999999965E-3</v>
      </c>
      <c r="E44">
        <f t="shared" ref="E44:J44" si="46">E43+E$101/($A$101-$A$2+1)</f>
        <v>8.5999999999999965E-3</v>
      </c>
      <c r="F44">
        <f t="shared" si="46"/>
        <v>8.5999999999999965E-3</v>
      </c>
      <c r="G44">
        <f t="shared" si="46"/>
        <v>8.5999999999999965E-3</v>
      </c>
      <c r="H44">
        <f t="shared" si="46"/>
        <v>8.5999999999999965E-3</v>
      </c>
      <c r="I44">
        <f t="shared" si="46"/>
        <v>8.5999999999999965E-3</v>
      </c>
      <c r="J44">
        <f t="shared" si="46"/>
        <v>8.5999999999999965E-3</v>
      </c>
    </row>
    <row r="45" spans="1:10" x14ac:dyDescent="0.3">
      <c r="A45">
        <v>45</v>
      </c>
      <c r="B45">
        <f t="shared" si="37"/>
        <v>2.6400000000000019</v>
      </c>
      <c r="C45">
        <f t="shared" si="37"/>
        <v>2.6400000000000019</v>
      </c>
      <c r="D45">
        <f t="shared" si="37"/>
        <v>8.7999999999999971E-3</v>
      </c>
      <c r="E45">
        <f t="shared" ref="E45:J45" si="47">E44+E$101/($A$101-$A$2+1)</f>
        <v>8.7999999999999971E-3</v>
      </c>
      <c r="F45">
        <f t="shared" si="47"/>
        <v>8.7999999999999971E-3</v>
      </c>
      <c r="G45">
        <f t="shared" si="47"/>
        <v>8.7999999999999971E-3</v>
      </c>
      <c r="H45">
        <f t="shared" si="47"/>
        <v>8.7999999999999971E-3</v>
      </c>
      <c r="I45">
        <f t="shared" si="47"/>
        <v>8.7999999999999971E-3</v>
      </c>
      <c r="J45">
        <f t="shared" si="47"/>
        <v>8.7999999999999971E-3</v>
      </c>
    </row>
    <row r="46" spans="1:10" x14ac:dyDescent="0.3">
      <c r="A46">
        <v>46</v>
      </c>
      <c r="B46">
        <f t="shared" si="37"/>
        <v>2.700000000000002</v>
      </c>
      <c r="C46">
        <f t="shared" si="37"/>
        <v>2.700000000000002</v>
      </c>
      <c r="D46">
        <f t="shared" si="37"/>
        <v>8.9999999999999976E-3</v>
      </c>
      <c r="E46">
        <f t="shared" ref="E46:J46" si="48">E45+E$101/($A$101-$A$2+1)</f>
        <v>8.9999999999999976E-3</v>
      </c>
      <c r="F46">
        <f t="shared" si="48"/>
        <v>8.9999999999999976E-3</v>
      </c>
      <c r="G46">
        <f t="shared" si="48"/>
        <v>8.9999999999999976E-3</v>
      </c>
      <c r="H46">
        <f t="shared" si="48"/>
        <v>8.9999999999999976E-3</v>
      </c>
      <c r="I46">
        <f t="shared" si="48"/>
        <v>8.9999999999999976E-3</v>
      </c>
      <c r="J46">
        <f t="shared" si="48"/>
        <v>8.9999999999999976E-3</v>
      </c>
    </row>
    <row r="47" spans="1:10" x14ac:dyDescent="0.3">
      <c r="A47">
        <v>47</v>
      </c>
      <c r="B47">
        <f t="shared" si="37"/>
        <v>2.760000000000002</v>
      </c>
      <c r="C47">
        <f t="shared" si="37"/>
        <v>2.760000000000002</v>
      </c>
      <c r="D47">
        <f t="shared" si="37"/>
        <v>9.1999999999999981E-3</v>
      </c>
      <c r="E47">
        <f t="shared" ref="E47:J47" si="49">E46+E$101/($A$101-$A$2+1)</f>
        <v>9.1999999999999981E-3</v>
      </c>
      <c r="F47">
        <f t="shared" si="49"/>
        <v>9.1999999999999981E-3</v>
      </c>
      <c r="G47">
        <f t="shared" si="49"/>
        <v>9.1999999999999981E-3</v>
      </c>
      <c r="H47">
        <f t="shared" si="49"/>
        <v>9.1999999999999981E-3</v>
      </c>
      <c r="I47">
        <f t="shared" si="49"/>
        <v>9.1999999999999981E-3</v>
      </c>
      <c r="J47">
        <f t="shared" si="49"/>
        <v>9.1999999999999981E-3</v>
      </c>
    </row>
    <row r="48" spans="1:10" x14ac:dyDescent="0.3">
      <c r="A48">
        <v>48</v>
      </c>
      <c r="B48">
        <f t="shared" si="37"/>
        <v>2.8200000000000021</v>
      </c>
      <c r="C48">
        <f t="shared" si="37"/>
        <v>2.8200000000000021</v>
      </c>
      <c r="D48">
        <f t="shared" si="37"/>
        <v>9.3999999999999986E-3</v>
      </c>
      <c r="E48">
        <f t="shared" ref="E48:J48" si="50">E47+E$101/($A$101-$A$2+1)</f>
        <v>9.3999999999999986E-3</v>
      </c>
      <c r="F48">
        <f t="shared" si="50"/>
        <v>9.3999999999999986E-3</v>
      </c>
      <c r="G48">
        <f t="shared" si="50"/>
        <v>9.3999999999999986E-3</v>
      </c>
      <c r="H48">
        <f t="shared" si="50"/>
        <v>9.3999999999999986E-3</v>
      </c>
      <c r="I48">
        <f t="shared" si="50"/>
        <v>9.3999999999999986E-3</v>
      </c>
      <c r="J48">
        <f t="shared" si="50"/>
        <v>9.3999999999999986E-3</v>
      </c>
    </row>
    <row r="49" spans="1:10" x14ac:dyDescent="0.3">
      <c r="A49">
        <v>49</v>
      </c>
      <c r="B49">
        <f t="shared" si="37"/>
        <v>2.8800000000000021</v>
      </c>
      <c r="C49">
        <f t="shared" si="37"/>
        <v>2.8800000000000021</v>
      </c>
      <c r="D49">
        <f t="shared" si="37"/>
        <v>9.5999999999999992E-3</v>
      </c>
      <c r="E49">
        <f t="shared" ref="E49:J49" si="51">E48+E$101/($A$101-$A$2+1)</f>
        <v>9.5999999999999992E-3</v>
      </c>
      <c r="F49">
        <f t="shared" si="51"/>
        <v>9.5999999999999992E-3</v>
      </c>
      <c r="G49">
        <f t="shared" si="51"/>
        <v>9.5999999999999992E-3</v>
      </c>
      <c r="H49">
        <f t="shared" si="51"/>
        <v>9.5999999999999992E-3</v>
      </c>
      <c r="I49">
        <f t="shared" si="51"/>
        <v>9.5999999999999992E-3</v>
      </c>
      <c r="J49">
        <f t="shared" si="51"/>
        <v>9.5999999999999992E-3</v>
      </c>
    </row>
    <row r="50" spans="1:10" x14ac:dyDescent="0.3">
      <c r="A50">
        <v>50</v>
      </c>
      <c r="B50">
        <f t="shared" si="37"/>
        <v>2.9400000000000022</v>
      </c>
      <c r="C50">
        <f t="shared" si="37"/>
        <v>2.9400000000000022</v>
      </c>
      <c r="D50">
        <f t="shared" si="37"/>
        <v>9.7999999999999997E-3</v>
      </c>
      <c r="E50">
        <f t="shared" ref="E50:J50" si="52">E49+E$101/($A$101-$A$2+1)</f>
        <v>9.7999999999999997E-3</v>
      </c>
      <c r="F50">
        <f t="shared" si="52"/>
        <v>9.7999999999999997E-3</v>
      </c>
      <c r="G50">
        <f t="shared" si="52"/>
        <v>9.7999999999999997E-3</v>
      </c>
      <c r="H50">
        <f t="shared" si="52"/>
        <v>9.7999999999999997E-3</v>
      </c>
      <c r="I50">
        <f t="shared" si="52"/>
        <v>9.7999999999999997E-3</v>
      </c>
      <c r="J50">
        <f t="shared" si="52"/>
        <v>9.7999999999999997E-3</v>
      </c>
    </row>
    <row r="51" spans="1:10" x14ac:dyDescent="0.3">
      <c r="A51">
        <v>51</v>
      </c>
      <c r="B51">
        <f t="shared" si="37"/>
        <v>3.0000000000000022</v>
      </c>
      <c r="C51">
        <f t="shared" si="37"/>
        <v>3.0000000000000022</v>
      </c>
      <c r="D51">
        <f t="shared" si="37"/>
        <v>0.01</v>
      </c>
      <c r="E51">
        <f t="shared" ref="E51:J51" si="53">E50+E$101/($A$101-$A$2+1)</f>
        <v>0.01</v>
      </c>
      <c r="F51">
        <f t="shared" si="53"/>
        <v>0.01</v>
      </c>
      <c r="G51">
        <f t="shared" si="53"/>
        <v>0.01</v>
      </c>
      <c r="H51">
        <f t="shared" si="53"/>
        <v>0.01</v>
      </c>
      <c r="I51">
        <f t="shared" si="53"/>
        <v>0.01</v>
      </c>
      <c r="J51">
        <f t="shared" si="53"/>
        <v>0.01</v>
      </c>
    </row>
    <row r="52" spans="1:10" x14ac:dyDescent="0.3">
      <c r="A52">
        <v>52</v>
      </c>
      <c r="B52">
        <f t="shared" ref="B52:D67" si="54">B51+B$101/($A$101-$A$2+1)</f>
        <v>3.0600000000000023</v>
      </c>
      <c r="C52">
        <f t="shared" si="54"/>
        <v>3.0600000000000023</v>
      </c>
      <c r="D52">
        <f t="shared" si="54"/>
        <v>1.0200000000000001E-2</v>
      </c>
      <c r="E52">
        <f t="shared" ref="E52:J52" si="55">E51+E$101/($A$101-$A$2+1)</f>
        <v>1.0200000000000001E-2</v>
      </c>
      <c r="F52">
        <f t="shared" si="55"/>
        <v>1.0200000000000001E-2</v>
      </c>
      <c r="G52">
        <f t="shared" si="55"/>
        <v>1.0200000000000001E-2</v>
      </c>
      <c r="H52">
        <f t="shared" si="55"/>
        <v>1.0200000000000001E-2</v>
      </c>
      <c r="I52">
        <f t="shared" si="55"/>
        <v>1.0200000000000001E-2</v>
      </c>
      <c r="J52">
        <f t="shared" si="55"/>
        <v>1.0200000000000001E-2</v>
      </c>
    </row>
    <row r="53" spans="1:10" x14ac:dyDescent="0.3">
      <c r="A53">
        <v>53</v>
      </c>
      <c r="B53">
        <f t="shared" si="54"/>
        <v>3.1200000000000023</v>
      </c>
      <c r="C53">
        <f t="shared" si="54"/>
        <v>3.1200000000000023</v>
      </c>
      <c r="D53">
        <f t="shared" si="54"/>
        <v>1.0400000000000001E-2</v>
      </c>
      <c r="E53">
        <f t="shared" ref="E53:J53" si="56">E52+E$101/($A$101-$A$2+1)</f>
        <v>1.0400000000000001E-2</v>
      </c>
      <c r="F53">
        <f t="shared" si="56"/>
        <v>1.0400000000000001E-2</v>
      </c>
      <c r="G53">
        <f t="shared" si="56"/>
        <v>1.0400000000000001E-2</v>
      </c>
      <c r="H53">
        <f t="shared" si="56"/>
        <v>1.0400000000000001E-2</v>
      </c>
      <c r="I53">
        <f t="shared" si="56"/>
        <v>1.0400000000000001E-2</v>
      </c>
      <c r="J53">
        <f t="shared" si="56"/>
        <v>1.0400000000000001E-2</v>
      </c>
    </row>
    <row r="54" spans="1:10" x14ac:dyDescent="0.3">
      <c r="A54">
        <v>54</v>
      </c>
      <c r="B54">
        <f t="shared" si="54"/>
        <v>3.1800000000000024</v>
      </c>
      <c r="C54">
        <f t="shared" si="54"/>
        <v>3.1800000000000024</v>
      </c>
      <c r="D54">
        <f t="shared" si="54"/>
        <v>1.0600000000000002E-2</v>
      </c>
      <c r="E54">
        <f t="shared" ref="E54:J54" si="57">E53+E$101/($A$101-$A$2+1)</f>
        <v>1.0600000000000002E-2</v>
      </c>
      <c r="F54">
        <f t="shared" si="57"/>
        <v>1.0600000000000002E-2</v>
      </c>
      <c r="G54">
        <f t="shared" si="57"/>
        <v>1.0600000000000002E-2</v>
      </c>
      <c r="H54">
        <f t="shared" si="57"/>
        <v>1.0600000000000002E-2</v>
      </c>
      <c r="I54">
        <f t="shared" si="57"/>
        <v>1.0600000000000002E-2</v>
      </c>
      <c r="J54">
        <f t="shared" si="57"/>
        <v>1.0600000000000002E-2</v>
      </c>
    </row>
    <row r="55" spans="1:10" x14ac:dyDescent="0.3">
      <c r="A55">
        <v>55</v>
      </c>
      <c r="B55">
        <f t="shared" si="54"/>
        <v>3.2400000000000024</v>
      </c>
      <c r="C55">
        <f t="shared" si="54"/>
        <v>3.2400000000000024</v>
      </c>
      <c r="D55">
        <f t="shared" si="54"/>
        <v>1.0800000000000002E-2</v>
      </c>
      <c r="E55">
        <f t="shared" ref="E55:J55" si="58">E54+E$101/($A$101-$A$2+1)</f>
        <v>1.0800000000000002E-2</v>
      </c>
      <c r="F55">
        <f t="shared" si="58"/>
        <v>1.0800000000000002E-2</v>
      </c>
      <c r="G55">
        <f t="shared" si="58"/>
        <v>1.0800000000000002E-2</v>
      </c>
      <c r="H55">
        <f t="shared" si="58"/>
        <v>1.0800000000000002E-2</v>
      </c>
      <c r="I55">
        <f t="shared" si="58"/>
        <v>1.0800000000000002E-2</v>
      </c>
      <c r="J55">
        <f t="shared" si="58"/>
        <v>1.0800000000000002E-2</v>
      </c>
    </row>
    <row r="56" spans="1:10" x14ac:dyDescent="0.3">
      <c r="A56">
        <v>56</v>
      </c>
      <c r="B56">
        <f t="shared" si="54"/>
        <v>3.3000000000000025</v>
      </c>
      <c r="C56">
        <f t="shared" si="54"/>
        <v>3.3000000000000025</v>
      </c>
      <c r="D56">
        <f t="shared" si="54"/>
        <v>1.1000000000000003E-2</v>
      </c>
      <c r="E56">
        <f t="shared" ref="E56:J56" si="59">E55+E$101/($A$101-$A$2+1)</f>
        <v>1.1000000000000003E-2</v>
      </c>
      <c r="F56">
        <f t="shared" si="59"/>
        <v>1.1000000000000003E-2</v>
      </c>
      <c r="G56">
        <f t="shared" si="59"/>
        <v>1.1000000000000003E-2</v>
      </c>
      <c r="H56">
        <f t="shared" si="59"/>
        <v>1.1000000000000003E-2</v>
      </c>
      <c r="I56">
        <f t="shared" si="59"/>
        <v>1.1000000000000003E-2</v>
      </c>
      <c r="J56">
        <f t="shared" si="59"/>
        <v>1.1000000000000003E-2</v>
      </c>
    </row>
    <row r="57" spans="1:10" x14ac:dyDescent="0.3">
      <c r="A57">
        <v>57</v>
      </c>
      <c r="B57">
        <f t="shared" si="54"/>
        <v>3.3600000000000025</v>
      </c>
      <c r="C57">
        <f t="shared" si="54"/>
        <v>3.3600000000000025</v>
      </c>
      <c r="D57">
        <f t="shared" si="54"/>
        <v>1.1200000000000003E-2</v>
      </c>
      <c r="E57">
        <f t="shared" ref="E57:J57" si="60">E56+E$101/($A$101-$A$2+1)</f>
        <v>1.1200000000000003E-2</v>
      </c>
      <c r="F57">
        <f t="shared" si="60"/>
        <v>1.1200000000000003E-2</v>
      </c>
      <c r="G57">
        <f t="shared" si="60"/>
        <v>1.1200000000000003E-2</v>
      </c>
      <c r="H57">
        <f t="shared" si="60"/>
        <v>1.1200000000000003E-2</v>
      </c>
      <c r="I57">
        <f t="shared" si="60"/>
        <v>1.1200000000000003E-2</v>
      </c>
      <c r="J57">
        <f t="shared" si="60"/>
        <v>1.1200000000000003E-2</v>
      </c>
    </row>
    <row r="58" spans="1:10" x14ac:dyDescent="0.3">
      <c r="A58">
        <v>58</v>
      </c>
      <c r="B58">
        <f t="shared" si="54"/>
        <v>3.4200000000000026</v>
      </c>
      <c r="C58">
        <f t="shared" si="54"/>
        <v>3.4200000000000026</v>
      </c>
      <c r="D58">
        <f t="shared" si="54"/>
        <v>1.1400000000000004E-2</v>
      </c>
      <c r="E58">
        <f t="shared" ref="E58:J58" si="61">E57+E$101/($A$101-$A$2+1)</f>
        <v>1.1400000000000004E-2</v>
      </c>
      <c r="F58">
        <f t="shared" si="61"/>
        <v>1.1400000000000004E-2</v>
      </c>
      <c r="G58">
        <f t="shared" si="61"/>
        <v>1.1400000000000004E-2</v>
      </c>
      <c r="H58">
        <f t="shared" si="61"/>
        <v>1.1400000000000004E-2</v>
      </c>
      <c r="I58">
        <f t="shared" si="61"/>
        <v>1.1400000000000004E-2</v>
      </c>
      <c r="J58">
        <f t="shared" si="61"/>
        <v>1.1400000000000004E-2</v>
      </c>
    </row>
    <row r="59" spans="1:10" x14ac:dyDescent="0.3">
      <c r="A59">
        <v>59</v>
      </c>
      <c r="B59">
        <f t="shared" si="54"/>
        <v>3.4800000000000026</v>
      </c>
      <c r="C59">
        <f t="shared" si="54"/>
        <v>3.4800000000000026</v>
      </c>
      <c r="D59">
        <f t="shared" si="54"/>
        <v>1.1600000000000004E-2</v>
      </c>
      <c r="E59">
        <f t="shared" ref="E59:J59" si="62">E58+E$101/($A$101-$A$2+1)</f>
        <v>1.1600000000000004E-2</v>
      </c>
      <c r="F59">
        <f t="shared" si="62"/>
        <v>1.1600000000000004E-2</v>
      </c>
      <c r="G59">
        <f t="shared" si="62"/>
        <v>1.1600000000000004E-2</v>
      </c>
      <c r="H59">
        <f t="shared" si="62"/>
        <v>1.1600000000000004E-2</v>
      </c>
      <c r="I59">
        <f t="shared" si="62"/>
        <v>1.1600000000000004E-2</v>
      </c>
      <c r="J59">
        <f t="shared" si="62"/>
        <v>1.1600000000000004E-2</v>
      </c>
    </row>
    <row r="60" spans="1:10" x14ac:dyDescent="0.3">
      <c r="A60">
        <v>60</v>
      </c>
      <c r="B60">
        <f t="shared" si="54"/>
        <v>3.5400000000000027</v>
      </c>
      <c r="C60">
        <f t="shared" si="54"/>
        <v>3.5400000000000027</v>
      </c>
      <c r="D60">
        <f t="shared" si="54"/>
        <v>1.1800000000000005E-2</v>
      </c>
      <c r="E60">
        <f t="shared" ref="E60:J60" si="63">E59+E$101/($A$101-$A$2+1)</f>
        <v>1.1800000000000005E-2</v>
      </c>
      <c r="F60">
        <f t="shared" si="63"/>
        <v>1.1800000000000005E-2</v>
      </c>
      <c r="G60">
        <f t="shared" si="63"/>
        <v>1.1800000000000005E-2</v>
      </c>
      <c r="H60">
        <f t="shared" si="63"/>
        <v>1.1800000000000005E-2</v>
      </c>
      <c r="I60">
        <f t="shared" si="63"/>
        <v>1.1800000000000005E-2</v>
      </c>
      <c r="J60">
        <f t="shared" si="63"/>
        <v>1.1800000000000005E-2</v>
      </c>
    </row>
    <row r="61" spans="1:10" x14ac:dyDescent="0.3">
      <c r="A61">
        <v>61</v>
      </c>
      <c r="B61">
        <f t="shared" si="54"/>
        <v>3.6000000000000028</v>
      </c>
      <c r="C61">
        <f t="shared" si="54"/>
        <v>3.6000000000000028</v>
      </c>
      <c r="D61">
        <f t="shared" si="54"/>
        <v>1.2000000000000005E-2</v>
      </c>
      <c r="E61">
        <f t="shared" ref="E61:J61" si="64">E60+E$101/($A$101-$A$2+1)</f>
        <v>1.2000000000000005E-2</v>
      </c>
      <c r="F61">
        <f t="shared" si="64"/>
        <v>1.2000000000000005E-2</v>
      </c>
      <c r="G61">
        <f t="shared" si="64"/>
        <v>1.2000000000000005E-2</v>
      </c>
      <c r="H61">
        <f t="shared" si="64"/>
        <v>1.2000000000000005E-2</v>
      </c>
      <c r="I61">
        <f t="shared" si="64"/>
        <v>1.2000000000000005E-2</v>
      </c>
      <c r="J61">
        <f t="shared" si="64"/>
        <v>1.2000000000000005E-2</v>
      </c>
    </row>
    <row r="62" spans="1:10" x14ac:dyDescent="0.3">
      <c r="A62">
        <v>62</v>
      </c>
      <c r="B62">
        <f t="shared" si="54"/>
        <v>3.6600000000000028</v>
      </c>
      <c r="C62">
        <f t="shared" si="54"/>
        <v>3.6600000000000028</v>
      </c>
      <c r="D62">
        <f t="shared" si="54"/>
        <v>1.2200000000000006E-2</v>
      </c>
      <c r="E62">
        <f t="shared" ref="E62:J62" si="65">E61+E$101/($A$101-$A$2+1)</f>
        <v>1.2200000000000006E-2</v>
      </c>
      <c r="F62">
        <f t="shared" si="65"/>
        <v>1.2200000000000006E-2</v>
      </c>
      <c r="G62">
        <f t="shared" si="65"/>
        <v>1.2200000000000006E-2</v>
      </c>
      <c r="H62">
        <f t="shared" si="65"/>
        <v>1.2200000000000006E-2</v>
      </c>
      <c r="I62">
        <f t="shared" si="65"/>
        <v>1.2200000000000006E-2</v>
      </c>
      <c r="J62">
        <f t="shared" si="65"/>
        <v>1.2200000000000006E-2</v>
      </c>
    </row>
    <row r="63" spans="1:10" x14ac:dyDescent="0.3">
      <c r="A63">
        <v>63</v>
      </c>
      <c r="B63">
        <f t="shared" si="54"/>
        <v>3.7200000000000029</v>
      </c>
      <c r="C63">
        <f t="shared" si="54"/>
        <v>3.7200000000000029</v>
      </c>
      <c r="D63">
        <f t="shared" si="54"/>
        <v>1.2400000000000007E-2</v>
      </c>
      <c r="E63">
        <f t="shared" ref="E63:J63" si="66">E62+E$101/($A$101-$A$2+1)</f>
        <v>1.2400000000000007E-2</v>
      </c>
      <c r="F63">
        <f t="shared" si="66"/>
        <v>1.2400000000000007E-2</v>
      </c>
      <c r="G63">
        <f t="shared" si="66"/>
        <v>1.2400000000000007E-2</v>
      </c>
      <c r="H63">
        <f t="shared" si="66"/>
        <v>1.2400000000000007E-2</v>
      </c>
      <c r="I63">
        <f t="shared" si="66"/>
        <v>1.2400000000000007E-2</v>
      </c>
      <c r="J63">
        <f t="shared" si="66"/>
        <v>1.2400000000000007E-2</v>
      </c>
    </row>
    <row r="64" spans="1:10" x14ac:dyDescent="0.3">
      <c r="A64">
        <v>64</v>
      </c>
      <c r="B64">
        <f t="shared" si="54"/>
        <v>3.7800000000000029</v>
      </c>
      <c r="C64">
        <f t="shared" si="54"/>
        <v>3.7800000000000029</v>
      </c>
      <c r="D64">
        <f t="shared" si="54"/>
        <v>1.2600000000000007E-2</v>
      </c>
      <c r="E64">
        <f t="shared" ref="E64:J64" si="67">E63+E$101/($A$101-$A$2+1)</f>
        <v>1.2600000000000007E-2</v>
      </c>
      <c r="F64">
        <f t="shared" si="67"/>
        <v>1.2600000000000007E-2</v>
      </c>
      <c r="G64">
        <f t="shared" si="67"/>
        <v>1.2600000000000007E-2</v>
      </c>
      <c r="H64">
        <f t="shared" si="67"/>
        <v>1.2600000000000007E-2</v>
      </c>
      <c r="I64">
        <f t="shared" si="67"/>
        <v>1.2600000000000007E-2</v>
      </c>
      <c r="J64">
        <f t="shared" si="67"/>
        <v>1.2600000000000007E-2</v>
      </c>
    </row>
    <row r="65" spans="1:10" x14ac:dyDescent="0.3">
      <c r="A65">
        <v>65</v>
      </c>
      <c r="B65">
        <f t="shared" si="54"/>
        <v>3.840000000000003</v>
      </c>
      <c r="C65">
        <f t="shared" si="54"/>
        <v>3.840000000000003</v>
      </c>
      <c r="D65">
        <f t="shared" si="54"/>
        <v>1.2800000000000008E-2</v>
      </c>
      <c r="E65">
        <f t="shared" ref="E65:J65" si="68">E64+E$101/($A$101-$A$2+1)</f>
        <v>1.2800000000000008E-2</v>
      </c>
      <c r="F65">
        <f t="shared" si="68"/>
        <v>1.2800000000000008E-2</v>
      </c>
      <c r="G65">
        <f t="shared" si="68"/>
        <v>1.2800000000000008E-2</v>
      </c>
      <c r="H65">
        <f t="shared" si="68"/>
        <v>1.2800000000000008E-2</v>
      </c>
      <c r="I65">
        <f t="shared" si="68"/>
        <v>1.2800000000000008E-2</v>
      </c>
      <c r="J65">
        <f t="shared" si="68"/>
        <v>1.2800000000000008E-2</v>
      </c>
    </row>
    <row r="66" spans="1:10" x14ac:dyDescent="0.3">
      <c r="A66">
        <v>66</v>
      </c>
      <c r="B66">
        <f t="shared" si="54"/>
        <v>3.900000000000003</v>
      </c>
      <c r="C66">
        <f t="shared" si="54"/>
        <v>3.900000000000003</v>
      </c>
      <c r="D66">
        <f t="shared" si="54"/>
        <v>1.3000000000000008E-2</v>
      </c>
      <c r="E66">
        <f t="shared" ref="E66:J66" si="69">E65+E$101/($A$101-$A$2+1)</f>
        <v>1.3000000000000008E-2</v>
      </c>
      <c r="F66">
        <f t="shared" si="69"/>
        <v>1.3000000000000008E-2</v>
      </c>
      <c r="G66">
        <f t="shared" si="69"/>
        <v>1.3000000000000008E-2</v>
      </c>
      <c r="H66">
        <f t="shared" si="69"/>
        <v>1.3000000000000008E-2</v>
      </c>
      <c r="I66">
        <f t="shared" si="69"/>
        <v>1.3000000000000008E-2</v>
      </c>
      <c r="J66">
        <f t="shared" si="69"/>
        <v>1.3000000000000008E-2</v>
      </c>
    </row>
    <row r="67" spans="1:10" x14ac:dyDescent="0.3">
      <c r="A67">
        <v>67</v>
      </c>
      <c r="B67">
        <f t="shared" si="54"/>
        <v>3.9600000000000031</v>
      </c>
      <c r="C67">
        <f t="shared" si="54"/>
        <v>3.9600000000000031</v>
      </c>
      <c r="D67">
        <f t="shared" si="54"/>
        <v>1.3200000000000009E-2</v>
      </c>
      <c r="E67">
        <f t="shared" ref="E67:J67" si="70">E66+E$101/($A$101-$A$2+1)</f>
        <v>1.3200000000000009E-2</v>
      </c>
      <c r="F67">
        <f t="shared" si="70"/>
        <v>1.3200000000000009E-2</v>
      </c>
      <c r="G67">
        <f t="shared" si="70"/>
        <v>1.3200000000000009E-2</v>
      </c>
      <c r="H67">
        <f t="shared" si="70"/>
        <v>1.3200000000000009E-2</v>
      </c>
      <c r="I67">
        <f t="shared" si="70"/>
        <v>1.3200000000000009E-2</v>
      </c>
      <c r="J67">
        <f t="shared" si="70"/>
        <v>1.3200000000000009E-2</v>
      </c>
    </row>
    <row r="68" spans="1:10" x14ac:dyDescent="0.3">
      <c r="A68">
        <v>68</v>
      </c>
      <c r="B68">
        <f t="shared" ref="B68:D83" si="71">B67+B$101/($A$101-$A$2+1)</f>
        <v>4.0200000000000031</v>
      </c>
      <c r="C68">
        <f t="shared" si="71"/>
        <v>4.0200000000000031</v>
      </c>
      <c r="D68">
        <f t="shared" si="71"/>
        <v>1.3400000000000009E-2</v>
      </c>
      <c r="E68">
        <f t="shared" ref="E68:J68" si="72">E67+E$101/($A$101-$A$2+1)</f>
        <v>1.3400000000000009E-2</v>
      </c>
      <c r="F68">
        <f t="shared" si="72"/>
        <v>1.3400000000000009E-2</v>
      </c>
      <c r="G68">
        <f t="shared" si="72"/>
        <v>1.3400000000000009E-2</v>
      </c>
      <c r="H68">
        <f t="shared" si="72"/>
        <v>1.3400000000000009E-2</v>
      </c>
      <c r="I68">
        <f t="shared" si="72"/>
        <v>1.3400000000000009E-2</v>
      </c>
      <c r="J68">
        <f t="shared" si="72"/>
        <v>1.3400000000000009E-2</v>
      </c>
    </row>
    <row r="69" spans="1:10" x14ac:dyDescent="0.3">
      <c r="A69">
        <v>69</v>
      </c>
      <c r="B69">
        <f t="shared" si="71"/>
        <v>4.0800000000000027</v>
      </c>
      <c r="C69">
        <f t="shared" si="71"/>
        <v>4.0800000000000027</v>
      </c>
      <c r="D69">
        <f t="shared" si="71"/>
        <v>1.360000000000001E-2</v>
      </c>
      <c r="E69">
        <f t="shared" ref="E69:J69" si="73">E68+E$101/($A$101-$A$2+1)</f>
        <v>1.360000000000001E-2</v>
      </c>
      <c r="F69">
        <f t="shared" si="73"/>
        <v>1.360000000000001E-2</v>
      </c>
      <c r="G69">
        <f t="shared" si="73"/>
        <v>1.360000000000001E-2</v>
      </c>
      <c r="H69">
        <f t="shared" si="73"/>
        <v>1.360000000000001E-2</v>
      </c>
      <c r="I69">
        <f t="shared" si="73"/>
        <v>1.360000000000001E-2</v>
      </c>
      <c r="J69">
        <f t="shared" si="73"/>
        <v>1.360000000000001E-2</v>
      </c>
    </row>
    <row r="70" spans="1:10" x14ac:dyDescent="0.3">
      <c r="A70">
        <v>70</v>
      </c>
      <c r="B70">
        <f t="shared" si="71"/>
        <v>4.1400000000000023</v>
      </c>
      <c r="C70">
        <f t="shared" si="71"/>
        <v>4.1400000000000023</v>
      </c>
      <c r="D70">
        <f t="shared" si="71"/>
        <v>1.380000000000001E-2</v>
      </c>
      <c r="E70">
        <f t="shared" ref="E70:J70" si="74">E69+E$101/($A$101-$A$2+1)</f>
        <v>1.380000000000001E-2</v>
      </c>
      <c r="F70">
        <f t="shared" si="74"/>
        <v>1.380000000000001E-2</v>
      </c>
      <c r="G70">
        <f t="shared" si="74"/>
        <v>1.380000000000001E-2</v>
      </c>
      <c r="H70">
        <f t="shared" si="74"/>
        <v>1.380000000000001E-2</v>
      </c>
      <c r="I70">
        <f t="shared" si="74"/>
        <v>1.380000000000001E-2</v>
      </c>
      <c r="J70">
        <f t="shared" si="74"/>
        <v>1.380000000000001E-2</v>
      </c>
    </row>
    <row r="71" spans="1:10" x14ac:dyDescent="0.3">
      <c r="A71">
        <v>71</v>
      </c>
      <c r="B71">
        <f t="shared" si="71"/>
        <v>4.200000000000002</v>
      </c>
      <c r="C71">
        <f t="shared" si="71"/>
        <v>4.200000000000002</v>
      </c>
      <c r="D71">
        <f t="shared" si="71"/>
        <v>1.4000000000000011E-2</v>
      </c>
      <c r="E71">
        <f t="shared" ref="E71:J71" si="75">E70+E$101/($A$101-$A$2+1)</f>
        <v>1.4000000000000011E-2</v>
      </c>
      <c r="F71">
        <f t="shared" si="75"/>
        <v>1.4000000000000011E-2</v>
      </c>
      <c r="G71">
        <f t="shared" si="75"/>
        <v>1.4000000000000011E-2</v>
      </c>
      <c r="H71">
        <f t="shared" si="75"/>
        <v>1.4000000000000011E-2</v>
      </c>
      <c r="I71">
        <f t="shared" si="75"/>
        <v>1.4000000000000011E-2</v>
      </c>
      <c r="J71">
        <f t="shared" si="75"/>
        <v>1.4000000000000011E-2</v>
      </c>
    </row>
    <row r="72" spans="1:10" x14ac:dyDescent="0.3">
      <c r="A72">
        <v>72</v>
      </c>
      <c r="B72">
        <f t="shared" si="71"/>
        <v>4.2600000000000016</v>
      </c>
      <c r="C72">
        <f t="shared" si="71"/>
        <v>4.2600000000000016</v>
      </c>
      <c r="D72">
        <f t="shared" si="71"/>
        <v>1.4200000000000011E-2</v>
      </c>
      <c r="E72">
        <f t="shared" ref="E72:J72" si="76">E71+E$101/($A$101-$A$2+1)</f>
        <v>1.4200000000000011E-2</v>
      </c>
      <c r="F72">
        <f t="shared" si="76"/>
        <v>1.4200000000000011E-2</v>
      </c>
      <c r="G72">
        <f t="shared" si="76"/>
        <v>1.4200000000000011E-2</v>
      </c>
      <c r="H72">
        <f t="shared" si="76"/>
        <v>1.4200000000000011E-2</v>
      </c>
      <c r="I72">
        <f t="shared" si="76"/>
        <v>1.4200000000000011E-2</v>
      </c>
      <c r="J72">
        <f t="shared" si="76"/>
        <v>1.4200000000000011E-2</v>
      </c>
    </row>
    <row r="73" spans="1:10" x14ac:dyDescent="0.3">
      <c r="A73">
        <v>73</v>
      </c>
      <c r="B73">
        <f t="shared" si="71"/>
        <v>4.3200000000000012</v>
      </c>
      <c r="C73">
        <f t="shared" si="71"/>
        <v>4.3200000000000012</v>
      </c>
      <c r="D73">
        <f t="shared" si="71"/>
        <v>1.4400000000000012E-2</v>
      </c>
      <c r="E73">
        <f t="shared" ref="E73:J73" si="77">E72+E$101/($A$101-$A$2+1)</f>
        <v>1.4400000000000012E-2</v>
      </c>
      <c r="F73">
        <f t="shared" si="77"/>
        <v>1.4400000000000012E-2</v>
      </c>
      <c r="G73">
        <f t="shared" si="77"/>
        <v>1.4400000000000012E-2</v>
      </c>
      <c r="H73">
        <f t="shared" si="77"/>
        <v>1.4400000000000012E-2</v>
      </c>
      <c r="I73">
        <f t="shared" si="77"/>
        <v>1.4400000000000012E-2</v>
      </c>
      <c r="J73">
        <f t="shared" si="77"/>
        <v>1.4400000000000012E-2</v>
      </c>
    </row>
    <row r="74" spans="1:10" x14ac:dyDescent="0.3">
      <c r="A74">
        <v>74</v>
      </c>
      <c r="B74">
        <f t="shared" si="71"/>
        <v>4.3800000000000008</v>
      </c>
      <c r="C74">
        <f t="shared" si="71"/>
        <v>4.3800000000000008</v>
      </c>
      <c r="D74">
        <f t="shared" si="71"/>
        <v>1.4600000000000012E-2</v>
      </c>
      <c r="E74">
        <f t="shared" ref="E74:J74" si="78">E73+E$101/($A$101-$A$2+1)</f>
        <v>1.4600000000000012E-2</v>
      </c>
      <c r="F74">
        <f t="shared" si="78"/>
        <v>1.4600000000000012E-2</v>
      </c>
      <c r="G74">
        <f t="shared" si="78"/>
        <v>1.4600000000000012E-2</v>
      </c>
      <c r="H74">
        <f t="shared" si="78"/>
        <v>1.4600000000000012E-2</v>
      </c>
      <c r="I74">
        <f t="shared" si="78"/>
        <v>1.4600000000000012E-2</v>
      </c>
      <c r="J74">
        <f t="shared" si="78"/>
        <v>1.4600000000000012E-2</v>
      </c>
    </row>
    <row r="75" spans="1:10" x14ac:dyDescent="0.3">
      <c r="A75">
        <v>75</v>
      </c>
      <c r="B75">
        <f t="shared" si="71"/>
        <v>4.4400000000000004</v>
      </c>
      <c r="C75">
        <f t="shared" si="71"/>
        <v>4.4400000000000004</v>
      </c>
      <c r="D75">
        <f t="shared" si="71"/>
        <v>1.4800000000000013E-2</v>
      </c>
      <c r="E75">
        <f t="shared" ref="E75:J75" si="79">E74+E$101/($A$101-$A$2+1)</f>
        <v>1.4800000000000013E-2</v>
      </c>
      <c r="F75">
        <f t="shared" si="79"/>
        <v>1.4800000000000013E-2</v>
      </c>
      <c r="G75">
        <f t="shared" si="79"/>
        <v>1.4800000000000013E-2</v>
      </c>
      <c r="H75">
        <f t="shared" si="79"/>
        <v>1.4800000000000013E-2</v>
      </c>
      <c r="I75">
        <f t="shared" si="79"/>
        <v>1.4800000000000013E-2</v>
      </c>
      <c r="J75">
        <f t="shared" si="79"/>
        <v>1.4800000000000013E-2</v>
      </c>
    </row>
    <row r="76" spans="1:10" x14ac:dyDescent="0.3">
      <c r="A76">
        <v>76</v>
      </c>
      <c r="B76">
        <f t="shared" si="71"/>
        <v>4.5</v>
      </c>
      <c r="C76">
        <f t="shared" si="71"/>
        <v>4.5</v>
      </c>
      <c r="D76">
        <f t="shared" si="71"/>
        <v>1.5000000000000013E-2</v>
      </c>
      <c r="E76">
        <f t="shared" ref="E76:J76" si="80">E75+E$101/($A$101-$A$2+1)</f>
        <v>1.5000000000000013E-2</v>
      </c>
      <c r="F76">
        <f t="shared" si="80"/>
        <v>1.5000000000000013E-2</v>
      </c>
      <c r="G76">
        <f t="shared" si="80"/>
        <v>1.5000000000000013E-2</v>
      </c>
      <c r="H76">
        <f t="shared" si="80"/>
        <v>1.5000000000000013E-2</v>
      </c>
      <c r="I76">
        <f t="shared" si="80"/>
        <v>1.5000000000000013E-2</v>
      </c>
      <c r="J76">
        <f t="shared" si="80"/>
        <v>1.5000000000000013E-2</v>
      </c>
    </row>
    <row r="77" spans="1:10" x14ac:dyDescent="0.3">
      <c r="A77">
        <v>77</v>
      </c>
      <c r="B77">
        <f t="shared" si="71"/>
        <v>4.5599999999999996</v>
      </c>
      <c r="C77">
        <f t="shared" si="71"/>
        <v>4.5599999999999996</v>
      </c>
      <c r="D77">
        <f t="shared" si="71"/>
        <v>1.5200000000000014E-2</v>
      </c>
      <c r="E77">
        <f t="shared" ref="E77:J77" si="81">E76+E$101/($A$101-$A$2+1)</f>
        <v>1.5200000000000014E-2</v>
      </c>
      <c r="F77">
        <f t="shared" si="81"/>
        <v>1.5200000000000014E-2</v>
      </c>
      <c r="G77">
        <f t="shared" si="81"/>
        <v>1.5200000000000014E-2</v>
      </c>
      <c r="H77">
        <f t="shared" si="81"/>
        <v>1.5200000000000014E-2</v>
      </c>
      <c r="I77">
        <f t="shared" si="81"/>
        <v>1.5200000000000014E-2</v>
      </c>
      <c r="J77">
        <f t="shared" si="81"/>
        <v>1.5200000000000014E-2</v>
      </c>
    </row>
    <row r="78" spans="1:10" x14ac:dyDescent="0.3">
      <c r="A78">
        <v>78</v>
      </c>
      <c r="B78">
        <f t="shared" si="71"/>
        <v>4.6199999999999992</v>
      </c>
      <c r="C78">
        <f t="shared" si="71"/>
        <v>4.6199999999999992</v>
      </c>
      <c r="D78">
        <f t="shared" si="71"/>
        <v>1.5400000000000014E-2</v>
      </c>
      <c r="E78">
        <f t="shared" ref="E78:J78" si="82">E77+E$101/($A$101-$A$2+1)</f>
        <v>1.5400000000000014E-2</v>
      </c>
      <c r="F78">
        <f t="shared" si="82"/>
        <v>1.5400000000000014E-2</v>
      </c>
      <c r="G78">
        <f t="shared" si="82"/>
        <v>1.5400000000000014E-2</v>
      </c>
      <c r="H78">
        <f t="shared" si="82"/>
        <v>1.5400000000000014E-2</v>
      </c>
      <c r="I78">
        <f t="shared" si="82"/>
        <v>1.5400000000000014E-2</v>
      </c>
      <c r="J78">
        <f t="shared" si="82"/>
        <v>1.5400000000000014E-2</v>
      </c>
    </row>
    <row r="79" spans="1:10" x14ac:dyDescent="0.3">
      <c r="A79">
        <v>79</v>
      </c>
      <c r="B79">
        <f t="shared" si="71"/>
        <v>4.6799999999999988</v>
      </c>
      <c r="C79">
        <f t="shared" si="71"/>
        <v>4.6799999999999988</v>
      </c>
      <c r="D79">
        <f t="shared" si="71"/>
        <v>1.5600000000000015E-2</v>
      </c>
      <c r="E79">
        <f t="shared" ref="E79:J79" si="83">E78+E$101/($A$101-$A$2+1)</f>
        <v>1.5600000000000015E-2</v>
      </c>
      <c r="F79">
        <f t="shared" si="83"/>
        <v>1.5600000000000015E-2</v>
      </c>
      <c r="G79">
        <f t="shared" si="83"/>
        <v>1.5600000000000015E-2</v>
      </c>
      <c r="H79">
        <f t="shared" si="83"/>
        <v>1.5600000000000015E-2</v>
      </c>
      <c r="I79">
        <f t="shared" si="83"/>
        <v>1.5600000000000015E-2</v>
      </c>
      <c r="J79">
        <f t="shared" si="83"/>
        <v>1.5600000000000015E-2</v>
      </c>
    </row>
    <row r="80" spans="1:10" x14ac:dyDescent="0.3">
      <c r="A80">
        <v>80</v>
      </c>
      <c r="B80">
        <f t="shared" si="71"/>
        <v>4.7399999999999984</v>
      </c>
      <c r="C80">
        <f t="shared" si="71"/>
        <v>4.7399999999999984</v>
      </c>
      <c r="D80">
        <f t="shared" si="71"/>
        <v>1.5800000000000015E-2</v>
      </c>
      <c r="E80">
        <f t="shared" ref="E80:J80" si="84">E79+E$101/($A$101-$A$2+1)</f>
        <v>1.5800000000000015E-2</v>
      </c>
      <c r="F80">
        <f t="shared" si="84"/>
        <v>1.5800000000000015E-2</v>
      </c>
      <c r="G80">
        <f t="shared" si="84"/>
        <v>1.5800000000000015E-2</v>
      </c>
      <c r="H80">
        <f t="shared" si="84"/>
        <v>1.5800000000000015E-2</v>
      </c>
      <c r="I80">
        <f t="shared" si="84"/>
        <v>1.5800000000000015E-2</v>
      </c>
      <c r="J80">
        <f t="shared" si="84"/>
        <v>1.5800000000000015E-2</v>
      </c>
    </row>
    <row r="81" spans="1:10" x14ac:dyDescent="0.3">
      <c r="A81">
        <v>81</v>
      </c>
      <c r="B81">
        <f t="shared" si="71"/>
        <v>4.799999999999998</v>
      </c>
      <c r="C81">
        <f t="shared" si="71"/>
        <v>4.799999999999998</v>
      </c>
      <c r="D81">
        <f t="shared" si="71"/>
        <v>1.6000000000000014E-2</v>
      </c>
      <c r="E81">
        <f t="shared" ref="E81:J81" si="85">E80+E$101/($A$101-$A$2+1)</f>
        <v>1.6000000000000014E-2</v>
      </c>
      <c r="F81">
        <f t="shared" si="85"/>
        <v>1.6000000000000014E-2</v>
      </c>
      <c r="G81">
        <f t="shared" si="85"/>
        <v>1.6000000000000014E-2</v>
      </c>
      <c r="H81">
        <f t="shared" si="85"/>
        <v>1.6000000000000014E-2</v>
      </c>
      <c r="I81">
        <f t="shared" si="85"/>
        <v>1.6000000000000014E-2</v>
      </c>
      <c r="J81">
        <f t="shared" si="85"/>
        <v>1.6000000000000014E-2</v>
      </c>
    </row>
    <row r="82" spans="1:10" x14ac:dyDescent="0.3">
      <c r="A82">
        <v>82</v>
      </c>
      <c r="B82">
        <f t="shared" si="71"/>
        <v>4.8599999999999977</v>
      </c>
      <c r="C82">
        <f t="shared" si="71"/>
        <v>4.8599999999999977</v>
      </c>
      <c r="D82">
        <f t="shared" si="71"/>
        <v>1.6200000000000013E-2</v>
      </c>
      <c r="E82">
        <f t="shared" ref="E82:J82" si="86">E81+E$101/($A$101-$A$2+1)</f>
        <v>1.6200000000000013E-2</v>
      </c>
      <c r="F82">
        <f t="shared" si="86"/>
        <v>1.6200000000000013E-2</v>
      </c>
      <c r="G82">
        <f t="shared" si="86"/>
        <v>1.6200000000000013E-2</v>
      </c>
      <c r="H82">
        <f t="shared" si="86"/>
        <v>1.6200000000000013E-2</v>
      </c>
      <c r="I82">
        <f t="shared" si="86"/>
        <v>1.6200000000000013E-2</v>
      </c>
      <c r="J82">
        <f t="shared" si="86"/>
        <v>1.6200000000000013E-2</v>
      </c>
    </row>
    <row r="83" spans="1:10" x14ac:dyDescent="0.3">
      <c r="A83">
        <v>83</v>
      </c>
      <c r="B83">
        <f t="shared" si="71"/>
        <v>4.9199999999999973</v>
      </c>
      <c r="C83">
        <f t="shared" si="71"/>
        <v>4.9199999999999973</v>
      </c>
      <c r="D83">
        <f t="shared" si="71"/>
        <v>1.6400000000000012E-2</v>
      </c>
      <c r="E83">
        <f t="shared" ref="E83:J83" si="87">E82+E$101/($A$101-$A$2+1)</f>
        <v>1.6400000000000012E-2</v>
      </c>
      <c r="F83">
        <f t="shared" si="87"/>
        <v>1.6400000000000012E-2</v>
      </c>
      <c r="G83">
        <f t="shared" si="87"/>
        <v>1.6400000000000012E-2</v>
      </c>
      <c r="H83">
        <f t="shared" si="87"/>
        <v>1.6400000000000012E-2</v>
      </c>
      <c r="I83">
        <f t="shared" si="87"/>
        <v>1.6400000000000012E-2</v>
      </c>
      <c r="J83">
        <f t="shared" si="87"/>
        <v>1.6400000000000012E-2</v>
      </c>
    </row>
    <row r="84" spans="1:10" x14ac:dyDescent="0.3">
      <c r="A84">
        <v>84</v>
      </c>
      <c r="B84">
        <f t="shared" ref="B84:D99" si="88">B83+B$101/($A$101-$A$2+1)</f>
        <v>4.9799999999999969</v>
      </c>
      <c r="C84">
        <f t="shared" si="88"/>
        <v>4.9799999999999969</v>
      </c>
      <c r="D84">
        <f t="shared" si="88"/>
        <v>1.6600000000000011E-2</v>
      </c>
      <c r="E84">
        <f t="shared" ref="E84:J84" si="89">E83+E$101/($A$101-$A$2+1)</f>
        <v>1.6600000000000011E-2</v>
      </c>
      <c r="F84">
        <f t="shared" si="89"/>
        <v>1.6600000000000011E-2</v>
      </c>
      <c r="G84">
        <f t="shared" si="89"/>
        <v>1.6600000000000011E-2</v>
      </c>
      <c r="H84">
        <f t="shared" si="89"/>
        <v>1.6600000000000011E-2</v>
      </c>
      <c r="I84">
        <f t="shared" si="89"/>
        <v>1.6600000000000011E-2</v>
      </c>
      <c r="J84">
        <f t="shared" si="89"/>
        <v>1.6600000000000011E-2</v>
      </c>
    </row>
    <row r="85" spans="1:10" x14ac:dyDescent="0.3">
      <c r="A85">
        <v>85</v>
      </c>
      <c r="B85">
        <f t="shared" si="88"/>
        <v>5.0399999999999965</v>
      </c>
      <c r="C85">
        <f t="shared" si="88"/>
        <v>5.0399999999999965</v>
      </c>
      <c r="D85">
        <f t="shared" si="88"/>
        <v>1.6800000000000009E-2</v>
      </c>
      <c r="E85">
        <f t="shared" ref="E85:J85" si="90">E84+E$101/($A$101-$A$2+1)</f>
        <v>1.6800000000000009E-2</v>
      </c>
      <c r="F85">
        <f t="shared" si="90"/>
        <v>1.6800000000000009E-2</v>
      </c>
      <c r="G85">
        <f t="shared" si="90"/>
        <v>1.6800000000000009E-2</v>
      </c>
      <c r="H85">
        <f t="shared" si="90"/>
        <v>1.6800000000000009E-2</v>
      </c>
      <c r="I85">
        <f t="shared" si="90"/>
        <v>1.6800000000000009E-2</v>
      </c>
      <c r="J85">
        <f t="shared" si="90"/>
        <v>1.6800000000000009E-2</v>
      </c>
    </row>
    <row r="86" spans="1:10" x14ac:dyDescent="0.3">
      <c r="A86">
        <v>86</v>
      </c>
      <c r="B86">
        <f t="shared" si="88"/>
        <v>5.0999999999999961</v>
      </c>
      <c r="C86">
        <f t="shared" si="88"/>
        <v>5.0999999999999961</v>
      </c>
      <c r="D86">
        <f t="shared" si="88"/>
        <v>1.7000000000000008E-2</v>
      </c>
      <c r="E86">
        <f t="shared" ref="E86:J86" si="91">E85+E$101/($A$101-$A$2+1)</f>
        <v>1.7000000000000008E-2</v>
      </c>
      <c r="F86">
        <f t="shared" si="91"/>
        <v>1.7000000000000008E-2</v>
      </c>
      <c r="G86">
        <f t="shared" si="91"/>
        <v>1.7000000000000008E-2</v>
      </c>
      <c r="H86">
        <f t="shared" si="91"/>
        <v>1.7000000000000008E-2</v>
      </c>
      <c r="I86">
        <f t="shared" si="91"/>
        <v>1.7000000000000008E-2</v>
      </c>
      <c r="J86">
        <f t="shared" si="91"/>
        <v>1.7000000000000008E-2</v>
      </c>
    </row>
    <row r="87" spans="1:10" x14ac:dyDescent="0.3">
      <c r="A87">
        <v>87</v>
      </c>
      <c r="B87">
        <f t="shared" si="88"/>
        <v>5.1599999999999957</v>
      </c>
      <c r="C87">
        <f t="shared" si="88"/>
        <v>5.1599999999999957</v>
      </c>
      <c r="D87">
        <f t="shared" si="88"/>
        <v>1.7200000000000007E-2</v>
      </c>
      <c r="E87">
        <f t="shared" ref="E87:J87" si="92">E86+E$101/($A$101-$A$2+1)</f>
        <v>1.7200000000000007E-2</v>
      </c>
      <c r="F87">
        <f t="shared" si="92"/>
        <v>1.7200000000000007E-2</v>
      </c>
      <c r="G87">
        <f t="shared" si="92"/>
        <v>1.7200000000000007E-2</v>
      </c>
      <c r="H87">
        <f t="shared" si="92"/>
        <v>1.7200000000000007E-2</v>
      </c>
      <c r="I87">
        <f t="shared" si="92"/>
        <v>1.7200000000000007E-2</v>
      </c>
      <c r="J87">
        <f t="shared" si="92"/>
        <v>1.7200000000000007E-2</v>
      </c>
    </row>
    <row r="88" spans="1:10" x14ac:dyDescent="0.3">
      <c r="A88">
        <v>88</v>
      </c>
      <c r="B88">
        <f t="shared" si="88"/>
        <v>5.2199999999999953</v>
      </c>
      <c r="C88">
        <f t="shared" si="88"/>
        <v>5.2199999999999953</v>
      </c>
      <c r="D88">
        <f t="shared" si="88"/>
        <v>1.7400000000000006E-2</v>
      </c>
      <c r="E88">
        <f t="shared" ref="E88:J88" si="93">E87+E$101/($A$101-$A$2+1)</f>
        <v>1.7400000000000006E-2</v>
      </c>
      <c r="F88">
        <f t="shared" si="93"/>
        <v>1.7400000000000006E-2</v>
      </c>
      <c r="G88">
        <f t="shared" si="93"/>
        <v>1.7400000000000006E-2</v>
      </c>
      <c r="H88">
        <f t="shared" si="93"/>
        <v>1.7400000000000006E-2</v>
      </c>
      <c r="I88">
        <f t="shared" si="93"/>
        <v>1.7400000000000006E-2</v>
      </c>
      <c r="J88">
        <f t="shared" si="93"/>
        <v>1.7400000000000006E-2</v>
      </c>
    </row>
    <row r="89" spans="1:10" x14ac:dyDescent="0.3">
      <c r="A89">
        <v>89</v>
      </c>
      <c r="B89">
        <f t="shared" si="88"/>
        <v>5.2799999999999949</v>
      </c>
      <c r="C89">
        <f t="shared" si="88"/>
        <v>5.2799999999999949</v>
      </c>
      <c r="D89">
        <f t="shared" si="88"/>
        <v>1.7600000000000005E-2</v>
      </c>
      <c r="E89">
        <f t="shared" ref="E89:J89" si="94">E88+E$101/($A$101-$A$2+1)</f>
        <v>1.7600000000000005E-2</v>
      </c>
      <c r="F89">
        <f t="shared" si="94"/>
        <v>1.7600000000000005E-2</v>
      </c>
      <c r="G89">
        <f t="shared" si="94"/>
        <v>1.7600000000000005E-2</v>
      </c>
      <c r="H89">
        <f t="shared" si="94"/>
        <v>1.7600000000000005E-2</v>
      </c>
      <c r="I89">
        <f t="shared" si="94"/>
        <v>1.7600000000000005E-2</v>
      </c>
      <c r="J89">
        <f t="shared" si="94"/>
        <v>1.7600000000000005E-2</v>
      </c>
    </row>
    <row r="90" spans="1:10" x14ac:dyDescent="0.3">
      <c r="A90">
        <v>90</v>
      </c>
      <c r="B90">
        <f t="shared" si="88"/>
        <v>5.3399999999999945</v>
      </c>
      <c r="C90">
        <f t="shared" si="88"/>
        <v>5.3399999999999945</v>
      </c>
      <c r="D90">
        <f t="shared" si="88"/>
        <v>1.7800000000000003E-2</v>
      </c>
      <c r="E90">
        <f t="shared" ref="E90:J90" si="95">E89+E$101/($A$101-$A$2+1)</f>
        <v>1.7800000000000003E-2</v>
      </c>
      <c r="F90">
        <f t="shared" si="95"/>
        <v>1.7800000000000003E-2</v>
      </c>
      <c r="G90">
        <f t="shared" si="95"/>
        <v>1.7800000000000003E-2</v>
      </c>
      <c r="H90">
        <f t="shared" si="95"/>
        <v>1.7800000000000003E-2</v>
      </c>
      <c r="I90">
        <f t="shared" si="95"/>
        <v>1.7800000000000003E-2</v>
      </c>
      <c r="J90">
        <f t="shared" si="95"/>
        <v>1.7800000000000003E-2</v>
      </c>
    </row>
    <row r="91" spans="1:10" x14ac:dyDescent="0.3">
      <c r="A91">
        <v>91</v>
      </c>
      <c r="B91">
        <f t="shared" si="88"/>
        <v>5.3999999999999941</v>
      </c>
      <c r="C91">
        <f t="shared" si="88"/>
        <v>5.3999999999999941</v>
      </c>
      <c r="D91">
        <f t="shared" si="88"/>
        <v>1.8000000000000002E-2</v>
      </c>
      <c r="E91">
        <f t="shared" ref="E91:J91" si="96">E90+E$101/($A$101-$A$2+1)</f>
        <v>1.8000000000000002E-2</v>
      </c>
      <c r="F91">
        <f t="shared" si="96"/>
        <v>1.8000000000000002E-2</v>
      </c>
      <c r="G91">
        <f t="shared" si="96"/>
        <v>1.8000000000000002E-2</v>
      </c>
      <c r="H91">
        <f t="shared" si="96"/>
        <v>1.8000000000000002E-2</v>
      </c>
      <c r="I91">
        <f t="shared" si="96"/>
        <v>1.8000000000000002E-2</v>
      </c>
      <c r="J91">
        <f t="shared" si="96"/>
        <v>1.8000000000000002E-2</v>
      </c>
    </row>
    <row r="92" spans="1:10" x14ac:dyDescent="0.3">
      <c r="A92">
        <v>92</v>
      </c>
      <c r="B92">
        <f t="shared" si="88"/>
        <v>5.4599999999999937</v>
      </c>
      <c r="C92">
        <f t="shared" si="88"/>
        <v>5.4599999999999937</v>
      </c>
      <c r="D92">
        <f t="shared" si="88"/>
        <v>1.8200000000000001E-2</v>
      </c>
      <c r="E92">
        <f t="shared" ref="E92:J92" si="97">E91+E$101/($A$101-$A$2+1)</f>
        <v>1.8200000000000001E-2</v>
      </c>
      <c r="F92">
        <f t="shared" si="97"/>
        <v>1.8200000000000001E-2</v>
      </c>
      <c r="G92">
        <f t="shared" si="97"/>
        <v>1.8200000000000001E-2</v>
      </c>
      <c r="H92">
        <f t="shared" si="97"/>
        <v>1.8200000000000001E-2</v>
      </c>
      <c r="I92">
        <f t="shared" si="97"/>
        <v>1.8200000000000001E-2</v>
      </c>
      <c r="J92">
        <f t="shared" si="97"/>
        <v>1.8200000000000001E-2</v>
      </c>
    </row>
    <row r="93" spans="1:10" x14ac:dyDescent="0.3">
      <c r="A93">
        <v>93</v>
      </c>
      <c r="B93">
        <f t="shared" si="88"/>
        <v>5.5199999999999934</v>
      </c>
      <c r="C93">
        <f t="shared" si="88"/>
        <v>5.5199999999999934</v>
      </c>
      <c r="D93">
        <f t="shared" si="88"/>
        <v>1.84E-2</v>
      </c>
      <c r="E93">
        <f t="shared" ref="E93:J93" si="98">E92+E$101/($A$101-$A$2+1)</f>
        <v>1.84E-2</v>
      </c>
      <c r="F93">
        <f t="shared" si="98"/>
        <v>1.84E-2</v>
      </c>
      <c r="G93">
        <f t="shared" si="98"/>
        <v>1.84E-2</v>
      </c>
      <c r="H93">
        <f t="shared" si="98"/>
        <v>1.84E-2</v>
      </c>
      <c r="I93">
        <f t="shared" si="98"/>
        <v>1.84E-2</v>
      </c>
      <c r="J93">
        <f t="shared" si="98"/>
        <v>1.84E-2</v>
      </c>
    </row>
    <row r="94" spans="1:10" x14ac:dyDescent="0.3">
      <c r="A94">
        <v>94</v>
      </c>
      <c r="B94">
        <f t="shared" si="88"/>
        <v>5.579999999999993</v>
      </c>
      <c r="C94">
        <f t="shared" si="88"/>
        <v>5.579999999999993</v>
      </c>
      <c r="D94">
        <f t="shared" si="88"/>
        <v>1.8599999999999998E-2</v>
      </c>
      <c r="E94">
        <f t="shared" ref="E94:J94" si="99">E93+E$101/($A$101-$A$2+1)</f>
        <v>1.8599999999999998E-2</v>
      </c>
      <c r="F94">
        <f t="shared" si="99"/>
        <v>1.8599999999999998E-2</v>
      </c>
      <c r="G94">
        <f t="shared" si="99"/>
        <v>1.8599999999999998E-2</v>
      </c>
      <c r="H94">
        <f t="shared" si="99"/>
        <v>1.8599999999999998E-2</v>
      </c>
      <c r="I94">
        <f t="shared" si="99"/>
        <v>1.8599999999999998E-2</v>
      </c>
      <c r="J94">
        <f t="shared" si="99"/>
        <v>1.8599999999999998E-2</v>
      </c>
    </row>
    <row r="95" spans="1:10" x14ac:dyDescent="0.3">
      <c r="A95">
        <v>95</v>
      </c>
      <c r="B95">
        <f t="shared" si="88"/>
        <v>5.6399999999999926</v>
      </c>
      <c r="C95">
        <f t="shared" si="88"/>
        <v>5.6399999999999926</v>
      </c>
      <c r="D95">
        <f t="shared" si="88"/>
        <v>1.8799999999999997E-2</v>
      </c>
      <c r="E95">
        <f t="shared" ref="E95:J95" si="100">E94+E$101/($A$101-$A$2+1)</f>
        <v>1.8799999999999997E-2</v>
      </c>
      <c r="F95">
        <f t="shared" si="100"/>
        <v>1.8799999999999997E-2</v>
      </c>
      <c r="G95">
        <f t="shared" si="100"/>
        <v>1.8799999999999997E-2</v>
      </c>
      <c r="H95">
        <f t="shared" si="100"/>
        <v>1.8799999999999997E-2</v>
      </c>
      <c r="I95">
        <f t="shared" si="100"/>
        <v>1.8799999999999997E-2</v>
      </c>
      <c r="J95">
        <f t="shared" si="100"/>
        <v>1.8799999999999997E-2</v>
      </c>
    </row>
    <row r="96" spans="1:10" x14ac:dyDescent="0.3">
      <c r="A96">
        <v>96</v>
      </c>
      <c r="B96">
        <f t="shared" si="88"/>
        <v>5.6999999999999922</v>
      </c>
      <c r="C96">
        <f t="shared" si="88"/>
        <v>5.6999999999999922</v>
      </c>
      <c r="D96">
        <f t="shared" si="88"/>
        <v>1.8999999999999996E-2</v>
      </c>
      <c r="E96">
        <f t="shared" ref="E96:J96" si="101">E95+E$101/($A$101-$A$2+1)</f>
        <v>1.8999999999999996E-2</v>
      </c>
      <c r="F96">
        <f t="shared" si="101"/>
        <v>1.8999999999999996E-2</v>
      </c>
      <c r="G96">
        <f t="shared" si="101"/>
        <v>1.8999999999999996E-2</v>
      </c>
      <c r="H96">
        <f t="shared" si="101"/>
        <v>1.8999999999999996E-2</v>
      </c>
      <c r="I96">
        <f t="shared" si="101"/>
        <v>1.8999999999999996E-2</v>
      </c>
      <c r="J96">
        <f t="shared" si="101"/>
        <v>1.8999999999999996E-2</v>
      </c>
    </row>
    <row r="97" spans="1:10" x14ac:dyDescent="0.3">
      <c r="A97">
        <v>97</v>
      </c>
      <c r="B97">
        <f t="shared" si="88"/>
        <v>5.7599999999999918</v>
      </c>
      <c r="C97">
        <f t="shared" si="88"/>
        <v>5.7599999999999918</v>
      </c>
      <c r="D97">
        <f t="shared" si="88"/>
        <v>1.9199999999999995E-2</v>
      </c>
      <c r="E97">
        <f t="shared" ref="E97:J97" si="102">E96+E$101/($A$101-$A$2+1)</f>
        <v>1.9199999999999995E-2</v>
      </c>
      <c r="F97">
        <f t="shared" si="102"/>
        <v>1.9199999999999995E-2</v>
      </c>
      <c r="G97">
        <f t="shared" si="102"/>
        <v>1.9199999999999995E-2</v>
      </c>
      <c r="H97">
        <f t="shared" si="102"/>
        <v>1.9199999999999995E-2</v>
      </c>
      <c r="I97">
        <f t="shared" si="102"/>
        <v>1.9199999999999995E-2</v>
      </c>
      <c r="J97">
        <f t="shared" si="102"/>
        <v>1.9199999999999995E-2</v>
      </c>
    </row>
    <row r="98" spans="1:10" x14ac:dyDescent="0.3">
      <c r="A98">
        <v>98</v>
      </c>
      <c r="B98">
        <f t="shared" si="88"/>
        <v>5.8199999999999914</v>
      </c>
      <c r="C98">
        <f t="shared" si="88"/>
        <v>5.8199999999999914</v>
      </c>
      <c r="D98">
        <f t="shared" si="88"/>
        <v>1.9399999999999994E-2</v>
      </c>
      <c r="E98">
        <f t="shared" ref="E98:J98" si="103">E97+E$101/($A$101-$A$2+1)</f>
        <v>1.9399999999999994E-2</v>
      </c>
      <c r="F98">
        <f t="shared" si="103"/>
        <v>1.9399999999999994E-2</v>
      </c>
      <c r="G98">
        <f t="shared" si="103"/>
        <v>1.9399999999999994E-2</v>
      </c>
      <c r="H98">
        <f t="shared" si="103"/>
        <v>1.9399999999999994E-2</v>
      </c>
      <c r="I98">
        <f t="shared" si="103"/>
        <v>1.9399999999999994E-2</v>
      </c>
      <c r="J98">
        <f t="shared" si="103"/>
        <v>1.9399999999999994E-2</v>
      </c>
    </row>
    <row r="99" spans="1:10" x14ac:dyDescent="0.3">
      <c r="A99">
        <v>99</v>
      </c>
      <c r="B99">
        <f t="shared" si="88"/>
        <v>5.879999999999991</v>
      </c>
      <c r="C99">
        <f t="shared" si="88"/>
        <v>5.879999999999991</v>
      </c>
      <c r="D99">
        <f t="shared" si="88"/>
        <v>1.9599999999999992E-2</v>
      </c>
      <c r="E99">
        <f t="shared" ref="E99:J99" si="104">E98+E$101/($A$101-$A$2+1)</f>
        <v>1.9599999999999992E-2</v>
      </c>
      <c r="F99">
        <f t="shared" si="104"/>
        <v>1.9599999999999992E-2</v>
      </c>
      <c r="G99">
        <f t="shared" si="104"/>
        <v>1.9599999999999992E-2</v>
      </c>
      <c r="H99">
        <f t="shared" si="104"/>
        <v>1.9599999999999992E-2</v>
      </c>
      <c r="I99">
        <f t="shared" si="104"/>
        <v>1.9599999999999992E-2</v>
      </c>
      <c r="J99">
        <f t="shared" si="104"/>
        <v>1.9599999999999992E-2</v>
      </c>
    </row>
    <row r="100" spans="1:10" x14ac:dyDescent="0.3">
      <c r="A100">
        <v>100</v>
      </c>
      <c r="B100">
        <f t="shared" ref="B100:D100" si="105">B99+B$101/($A$101-$A$2+1)</f>
        <v>5.9399999999999906</v>
      </c>
      <c r="C100">
        <f t="shared" si="105"/>
        <v>5.9399999999999906</v>
      </c>
      <c r="D100">
        <f t="shared" si="105"/>
        <v>1.9799999999999991E-2</v>
      </c>
      <c r="E100">
        <f t="shared" ref="E100:J100" si="106">E99+E$101/($A$101-$A$2+1)</f>
        <v>1.9799999999999991E-2</v>
      </c>
      <c r="F100">
        <f t="shared" si="106"/>
        <v>1.9799999999999991E-2</v>
      </c>
      <c r="G100">
        <f t="shared" si="106"/>
        <v>1.9799999999999991E-2</v>
      </c>
      <c r="H100">
        <f t="shared" si="106"/>
        <v>1.9799999999999991E-2</v>
      </c>
      <c r="I100">
        <f t="shared" si="106"/>
        <v>1.9799999999999991E-2</v>
      </c>
      <c r="J100">
        <f t="shared" si="106"/>
        <v>1.9799999999999991E-2</v>
      </c>
    </row>
    <row r="101" spans="1:10" x14ac:dyDescent="0.3">
      <c r="A101">
        <v>101</v>
      </c>
      <c r="B101">
        <v>6</v>
      </c>
      <c r="C101">
        <v>6</v>
      </c>
      <c r="D101">
        <v>0.02</v>
      </c>
      <c r="E101">
        <v>0.02</v>
      </c>
      <c r="F101">
        <v>0.02</v>
      </c>
      <c r="G101">
        <v>0.02</v>
      </c>
      <c r="H101">
        <v>0.02</v>
      </c>
      <c r="I101">
        <v>0.02</v>
      </c>
      <c r="J101">
        <v>0.02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6B7-8662-4A3D-A0AE-33D8C88B1CB1}">
  <dimension ref="A1:H24"/>
  <sheetViews>
    <sheetView workbookViewId="0">
      <selection activeCell="B6" sqref="B6"/>
    </sheetView>
  </sheetViews>
  <sheetFormatPr baseColWidth="10" defaultRowHeight="14.4" x14ac:dyDescent="0.3"/>
  <cols>
    <col min="3" max="3" width="58.2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53</v>
      </c>
      <c r="B2">
        <v>0.95199999999999996</v>
      </c>
      <c r="C2" t="s">
        <v>74</v>
      </c>
    </row>
    <row r="3" spans="1:8" x14ac:dyDescent="0.3">
      <c r="A3" t="s">
        <v>54</v>
      </c>
      <c r="B3">
        <v>0.1</v>
      </c>
      <c r="C3" t="s">
        <v>75</v>
      </c>
    </row>
    <row r="4" spans="1:8" x14ac:dyDescent="0.3">
      <c r="A4" t="s">
        <v>178</v>
      </c>
      <c r="B4">
        <v>0</v>
      </c>
      <c r="C4" t="s">
        <v>59</v>
      </c>
    </row>
    <row r="5" spans="1:8" x14ac:dyDescent="0.3">
      <c r="A5" t="s">
        <v>63</v>
      </c>
      <c r="B5">
        <v>0.9</v>
      </c>
      <c r="C5" t="s">
        <v>62</v>
      </c>
    </row>
    <row r="6" spans="1:8" x14ac:dyDescent="0.3">
      <c r="A6" t="s">
        <v>64</v>
      </c>
      <c r="B6">
        <v>0.97499999999999998</v>
      </c>
      <c r="C6" t="s">
        <v>65</v>
      </c>
    </row>
    <row r="7" spans="1:8" x14ac:dyDescent="0.3">
      <c r="A7" t="s">
        <v>205</v>
      </c>
      <c r="B7">
        <v>0</v>
      </c>
      <c r="C7" t="s">
        <v>203</v>
      </c>
    </row>
    <row r="8" spans="1:8" x14ac:dyDescent="0.3">
      <c r="A8" t="s">
        <v>202</v>
      </c>
      <c r="B8">
        <v>0</v>
      </c>
      <c r="C8" t="s">
        <v>204</v>
      </c>
    </row>
    <row r="9" spans="1:8" x14ac:dyDescent="0.3">
      <c r="A9" t="s">
        <v>66</v>
      </c>
      <c r="B9">
        <v>0.95</v>
      </c>
      <c r="C9" t="s">
        <v>72</v>
      </c>
      <c r="G9" s="2">
        <v>0.01</v>
      </c>
      <c r="H9">
        <f>LOG(1/2)/LOG(0.01)</f>
        <v>0.1505149978319906</v>
      </c>
    </row>
    <row r="10" spans="1:8" x14ac:dyDescent="0.3">
      <c r="A10" t="s">
        <v>70</v>
      </c>
      <c r="B10">
        <v>0.9</v>
      </c>
      <c r="C10" t="s">
        <v>73</v>
      </c>
      <c r="H10">
        <f>(1/2)^3</f>
        <v>0.125</v>
      </c>
    </row>
    <row r="11" spans="1:8" x14ac:dyDescent="0.3">
      <c r="A11" t="s">
        <v>69</v>
      </c>
      <c r="B11" s="2">
        <v>9.9999999999999995E-7</v>
      </c>
      <c r="C11" t="s">
        <v>71</v>
      </c>
    </row>
    <row r="12" spans="1:8" x14ac:dyDescent="0.3">
      <c r="A12" t="s">
        <v>67</v>
      </c>
      <c r="B12" s="2">
        <v>10</v>
      </c>
      <c r="C12" t="s">
        <v>68</v>
      </c>
      <c r="F12">
        <v>1.02</v>
      </c>
    </row>
    <row r="13" spans="1:8" x14ac:dyDescent="0.3">
      <c r="A13" t="s">
        <v>180</v>
      </c>
      <c r="B13">
        <f>1+D13</f>
        <v>1.0376224511159433</v>
      </c>
      <c r="C13" t="s">
        <v>179</v>
      </c>
      <c r="D13">
        <v>3.7622451115943312E-2</v>
      </c>
      <c r="F13">
        <f>F12^(100)</f>
        <v>7.244646118252331</v>
      </c>
    </row>
    <row r="14" spans="1:8" x14ac:dyDescent="0.3">
      <c r="A14" t="s">
        <v>181</v>
      </c>
      <c r="B14">
        <f t="shared" ref="B14:B18" si="0">1+D14</f>
        <v>1.0376224511159433</v>
      </c>
      <c r="C14" t="s">
        <v>179</v>
      </c>
      <c r="D14">
        <v>3.7622451115943312E-2</v>
      </c>
    </row>
    <row r="15" spans="1:8" x14ac:dyDescent="0.3">
      <c r="A15" t="s">
        <v>182</v>
      </c>
      <c r="B15">
        <f t="shared" si="0"/>
        <v>1.0234271286812215</v>
      </c>
      <c r="C15" t="s">
        <v>179</v>
      </c>
      <c r="D15">
        <v>2.3427128681221543E-2</v>
      </c>
    </row>
    <row r="16" spans="1:8" x14ac:dyDescent="0.3">
      <c r="A16" t="s">
        <v>183</v>
      </c>
      <c r="B16">
        <f t="shared" si="0"/>
        <v>1.0234271286812215</v>
      </c>
      <c r="C16" t="s">
        <v>179</v>
      </c>
      <c r="D16">
        <v>2.3427128681221543E-2</v>
      </c>
    </row>
    <row r="17" spans="1:8" x14ac:dyDescent="0.3">
      <c r="A17" t="s">
        <v>184</v>
      </c>
      <c r="B17">
        <f t="shared" si="0"/>
        <v>1.1298399411229005</v>
      </c>
      <c r="C17" t="s">
        <v>179</v>
      </c>
      <c r="D17">
        <v>0.12983994112290054</v>
      </c>
    </row>
    <row r="18" spans="1:8" x14ac:dyDescent="0.3">
      <c r="A18" t="s">
        <v>185</v>
      </c>
      <c r="B18">
        <f t="shared" si="0"/>
        <v>1.1298399411229005</v>
      </c>
      <c r="C18" t="s">
        <v>179</v>
      </c>
      <c r="D18">
        <v>0.12983994112290054</v>
      </c>
      <c r="G18">
        <v>0.05</v>
      </c>
      <c r="H18">
        <f>1/(1+G18)</f>
        <v>0.95238095238095233</v>
      </c>
    </row>
    <row r="19" spans="1:8" x14ac:dyDescent="0.3">
      <c r="A19" t="s">
        <v>186</v>
      </c>
      <c r="B19">
        <v>0.97</v>
      </c>
      <c r="C19" t="s">
        <v>179</v>
      </c>
      <c r="D19">
        <v>3.7622451115943312E-2</v>
      </c>
    </row>
    <row r="20" spans="1:8" x14ac:dyDescent="0.3">
      <c r="A20" t="s">
        <v>187</v>
      </c>
      <c r="B20">
        <v>0.97</v>
      </c>
      <c r="C20" t="s">
        <v>179</v>
      </c>
      <c r="D20">
        <v>3.7622451115943312E-2</v>
      </c>
    </row>
    <row r="21" spans="1:8" x14ac:dyDescent="0.3">
      <c r="A21" t="s">
        <v>188</v>
      </c>
      <c r="B21">
        <v>0.99</v>
      </c>
      <c r="C21" t="s">
        <v>179</v>
      </c>
      <c r="D21">
        <v>2.3427128681221543E-2</v>
      </c>
    </row>
    <row r="22" spans="1:8" x14ac:dyDescent="0.3">
      <c r="A22" t="s">
        <v>189</v>
      </c>
      <c r="B22">
        <v>0.99</v>
      </c>
      <c r="C22" t="s">
        <v>179</v>
      </c>
      <c r="D22">
        <v>2.3427128681221543E-2</v>
      </c>
    </row>
    <row r="23" spans="1:8" x14ac:dyDescent="0.3">
      <c r="A23" t="s">
        <v>190</v>
      </c>
      <c r="B23">
        <v>1.03</v>
      </c>
      <c r="C23" t="s">
        <v>179</v>
      </c>
      <c r="D23">
        <v>0.12983994112290054</v>
      </c>
    </row>
    <row r="24" spans="1:8" x14ac:dyDescent="0.3">
      <c r="A24" t="s">
        <v>191</v>
      </c>
      <c r="B24">
        <v>1.03</v>
      </c>
      <c r="C24" t="s">
        <v>179</v>
      </c>
      <c r="D24">
        <v>0.12983994112290054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7EB-5609-4A92-B268-BD8E5D3DEF93}">
  <dimension ref="A1:C23"/>
  <sheetViews>
    <sheetView workbookViewId="0">
      <selection activeCell="B17" sqref="B17"/>
    </sheetView>
  </sheetViews>
  <sheetFormatPr baseColWidth="10" defaultRowHeight="14.4" x14ac:dyDescent="0.3"/>
  <cols>
    <col min="3" max="3" width="6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>
        <v>0.5</v>
      </c>
      <c r="C2" t="s">
        <v>56</v>
      </c>
    </row>
    <row r="3" spans="1:3" x14ac:dyDescent="0.3">
      <c r="A3" t="s">
        <v>58</v>
      </c>
      <c r="B3">
        <v>1</v>
      </c>
      <c r="C3" t="s">
        <v>57</v>
      </c>
    </row>
    <row r="4" spans="1:3" x14ac:dyDescent="0.3">
      <c r="A4" t="s">
        <v>60</v>
      </c>
      <c r="B4">
        <v>0.03</v>
      </c>
      <c r="C4" t="s">
        <v>61</v>
      </c>
    </row>
    <row r="5" spans="1:3" x14ac:dyDescent="0.3">
      <c r="A5" t="s">
        <v>77</v>
      </c>
      <c r="B5">
        <v>9</v>
      </c>
      <c r="C5" t="s">
        <v>76</v>
      </c>
    </row>
    <row r="6" spans="1:3" x14ac:dyDescent="0.3">
      <c r="A6" t="s">
        <v>78</v>
      </c>
      <c r="B6">
        <v>0.19</v>
      </c>
      <c r="C6" t="s">
        <v>79</v>
      </c>
    </row>
    <row r="7" spans="1:3" x14ac:dyDescent="0.3">
      <c r="A7" t="s">
        <v>80</v>
      </c>
      <c r="B7">
        <v>0.3</v>
      </c>
      <c r="C7" t="s">
        <v>81</v>
      </c>
    </row>
    <row r="8" spans="1:3" x14ac:dyDescent="0.3">
      <c r="A8" t="s">
        <v>82</v>
      </c>
      <c r="B8">
        <v>0.1</v>
      </c>
      <c r="C8" t="s">
        <v>83</v>
      </c>
    </row>
    <row r="9" spans="1:3" x14ac:dyDescent="0.3">
      <c r="A9" t="s">
        <v>160</v>
      </c>
      <c r="B9">
        <v>2</v>
      </c>
      <c r="C9" t="s">
        <v>161</v>
      </c>
    </row>
    <row r="10" spans="1:3" x14ac:dyDescent="0.3">
      <c r="A10" t="s">
        <v>162</v>
      </c>
      <c r="B10">
        <v>2</v>
      </c>
      <c r="C10" t="s">
        <v>163</v>
      </c>
    </row>
    <row r="11" spans="1:3" x14ac:dyDescent="0.3">
      <c r="A11" t="s">
        <v>164</v>
      </c>
      <c r="B11">
        <v>2</v>
      </c>
      <c r="C11" t="s">
        <v>165</v>
      </c>
    </row>
    <row r="12" spans="1:3" x14ac:dyDescent="0.3">
      <c r="A12" t="s">
        <v>166</v>
      </c>
      <c r="B12">
        <v>1.05</v>
      </c>
      <c r="C12" t="s">
        <v>168</v>
      </c>
    </row>
    <row r="13" spans="1:3" x14ac:dyDescent="0.3">
      <c r="A13" t="s">
        <v>167</v>
      </c>
      <c r="B13">
        <v>1.05</v>
      </c>
      <c r="C13" t="s">
        <v>169</v>
      </c>
    </row>
    <row r="14" spans="1:3" x14ac:dyDescent="0.3">
      <c r="A14" t="s">
        <v>170</v>
      </c>
      <c r="B14">
        <v>1.05</v>
      </c>
      <c r="C14" t="s">
        <v>177</v>
      </c>
    </row>
    <row r="15" spans="1:3" x14ac:dyDescent="0.3">
      <c r="A15" t="s">
        <v>171</v>
      </c>
      <c r="B15">
        <v>1.05</v>
      </c>
      <c r="C15" t="s">
        <v>176</v>
      </c>
    </row>
    <row r="16" spans="1:3" x14ac:dyDescent="0.3">
      <c r="A16" t="s">
        <v>173</v>
      </c>
      <c r="B16">
        <v>1.05</v>
      </c>
      <c r="C16" t="s">
        <v>175</v>
      </c>
    </row>
    <row r="17" spans="1:3" x14ac:dyDescent="0.3">
      <c r="A17" t="s">
        <v>172</v>
      </c>
      <c r="B17">
        <v>1.05</v>
      </c>
      <c r="C17" t="s">
        <v>174</v>
      </c>
    </row>
    <row r="18" spans="1:3" x14ac:dyDescent="0.3">
      <c r="A18" t="s">
        <v>192</v>
      </c>
      <c r="B18">
        <v>1</v>
      </c>
      <c r="C18" t="s">
        <v>168</v>
      </c>
    </row>
    <row r="19" spans="1:3" x14ac:dyDescent="0.3">
      <c r="A19" t="s">
        <v>193</v>
      </c>
      <c r="B19">
        <v>1</v>
      </c>
      <c r="C19" t="s">
        <v>169</v>
      </c>
    </row>
    <row r="20" spans="1:3" x14ac:dyDescent="0.3">
      <c r="A20" t="s">
        <v>194</v>
      </c>
      <c r="B20">
        <v>1</v>
      </c>
      <c r="C20" t="s">
        <v>177</v>
      </c>
    </row>
    <row r="21" spans="1:3" x14ac:dyDescent="0.3">
      <c r="A21" t="s">
        <v>195</v>
      </c>
      <c r="B21">
        <v>1</v>
      </c>
      <c r="C21" t="s">
        <v>176</v>
      </c>
    </row>
    <row r="22" spans="1:3" x14ac:dyDescent="0.3">
      <c r="A22" t="s">
        <v>196</v>
      </c>
      <c r="B22">
        <v>1</v>
      </c>
      <c r="C22" t="s">
        <v>175</v>
      </c>
    </row>
    <row r="23" spans="1:3" x14ac:dyDescent="0.3">
      <c r="A23" t="s">
        <v>197</v>
      </c>
      <c r="B23">
        <v>1</v>
      </c>
      <c r="C23" t="s">
        <v>174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BEA-4E18-4B30-B6D3-E637EFCA4A24}">
  <dimension ref="A1:C85"/>
  <sheetViews>
    <sheetView topLeftCell="A57" workbookViewId="0">
      <selection activeCell="B64" sqref="B64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84</v>
      </c>
      <c r="B2" s="4"/>
      <c r="C2" s="4"/>
    </row>
    <row r="3" spans="1:3" x14ac:dyDescent="0.3">
      <c r="A3" s="4" t="s">
        <v>88</v>
      </c>
      <c r="B3" s="4"/>
      <c r="C3" s="4"/>
    </row>
    <row r="4" spans="1:3" x14ac:dyDescent="0.3">
      <c r="A4" t="s">
        <v>85</v>
      </c>
      <c r="B4">
        <v>0</v>
      </c>
      <c r="C4" t="s">
        <v>93</v>
      </c>
    </row>
    <row r="5" spans="1:3" x14ac:dyDescent="0.3">
      <c r="A5" t="s">
        <v>86</v>
      </c>
      <c r="B5">
        <v>2.3600000000000001E-3</v>
      </c>
      <c r="C5" t="s">
        <v>94</v>
      </c>
    </row>
    <row r="6" spans="1:3" x14ac:dyDescent="0.3">
      <c r="A6" t="s">
        <v>87</v>
      </c>
      <c r="B6">
        <v>2</v>
      </c>
      <c r="C6" t="s">
        <v>95</v>
      </c>
    </row>
    <row r="7" spans="1:3" x14ac:dyDescent="0.3">
      <c r="A7" s="4" t="s">
        <v>89</v>
      </c>
      <c r="B7" s="4"/>
      <c r="C7" s="4"/>
    </row>
    <row r="8" spans="1:3" x14ac:dyDescent="0.3">
      <c r="A8" t="s">
        <v>90</v>
      </c>
      <c r="B8">
        <v>0</v>
      </c>
      <c r="C8" t="s">
        <v>93</v>
      </c>
    </row>
    <row r="9" spans="1:3" x14ac:dyDescent="0.3">
      <c r="A9" t="s">
        <v>91</v>
      </c>
      <c r="B9">
        <v>2.3600000000000001E-3</v>
      </c>
      <c r="C9" t="s">
        <v>94</v>
      </c>
    </row>
    <row r="10" spans="1:3" x14ac:dyDescent="0.3">
      <c r="A10" t="s">
        <v>92</v>
      </c>
      <c r="B10">
        <v>2</v>
      </c>
      <c r="C10" t="s">
        <v>95</v>
      </c>
    </row>
    <row r="11" spans="1:3" x14ac:dyDescent="0.3">
      <c r="A11" s="4" t="s">
        <v>100</v>
      </c>
      <c r="B11" s="4"/>
      <c r="C11" s="4"/>
    </row>
    <row r="12" spans="1:3" x14ac:dyDescent="0.3">
      <c r="A12" t="s">
        <v>97</v>
      </c>
      <c r="B12">
        <v>0</v>
      </c>
      <c r="C12" t="s">
        <v>93</v>
      </c>
    </row>
    <row r="13" spans="1:3" x14ac:dyDescent="0.3">
      <c r="A13" t="s">
        <v>98</v>
      </c>
      <c r="B13">
        <v>2.3600000000000001E-3</v>
      </c>
      <c r="C13" t="s">
        <v>94</v>
      </c>
    </row>
    <row r="14" spans="1:3" x14ac:dyDescent="0.3">
      <c r="A14" t="s">
        <v>99</v>
      </c>
      <c r="B14">
        <v>2</v>
      </c>
      <c r="C14" t="s">
        <v>95</v>
      </c>
    </row>
    <row r="15" spans="1:3" x14ac:dyDescent="0.3">
      <c r="A15" s="4" t="s">
        <v>96</v>
      </c>
      <c r="B15" s="4"/>
      <c r="C15" s="4"/>
    </row>
    <row r="16" spans="1:3" x14ac:dyDescent="0.3">
      <c r="A16" t="s">
        <v>101</v>
      </c>
      <c r="B16">
        <v>0</v>
      </c>
      <c r="C16" t="s">
        <v>93</v>
      </c>
    </row>
    <row r="17" spans="1:3" x14ac:dyDescent="0.3">
      <c r="A17" t="s">
        <v>102</v>
      </c>
      <c r="B17">
        <v>2.3600000000000001E-3</v>
      </c>
      <c r="C17" t="s">
        <v>94</v>
      </c>
    </row>
    <row r="18" spans="1:3" x14ac:dyDescent="0.3">
      <c r="A18" t="s">
        <v>103</v>
      </c>
      <c r="B18">
        <v>2</v>
      </c>
      <c r="C18" t="s">
        <v>95</v>
      </c>
    </row>
    <row r="19" spans="1:3" x14ac:dyDescent="0.3">
      <c r="A19" s="4" t="s">
        <v>105</v>
      </c>
      <c r="B19" s="4"/>
      <c r="C19" s="4"/>
    </row>
    <row r="20" spans="1:3" x14ac:dyDescent="0.3">
      <c r="A20" s="4" t="s">
        <v>88</v>
      </c>
      <c r="B20" s="4"/>
      <c r="C20" s="4"/>
    </row>
    <row r="21" spans="1:3" x14ac:dyDescent="0.3">
      <c r="A21" t="s">
        <v>118</v>
      </c>
      <c r="B21">
        <v>0</v>
      </c>
      <c r="C21" t="s">
        <v>93</v>
      </c>
    </row>
    <row r="22" spans="1:3" x14ac:dyDescent="0.3">
      <c r="A22" t="s">
        <v>119</v>
      </c>
      <c r="B22">
        <v>0</v>
      </c>
      <c r="C22" t="s">
        <v>94</v>
      </c>
    </row>
    <row r="23" spans="1:3" x14ac:dyDescent="0.3">
      <c r="A23" t="s">
        <v>120</v>
      </c>
      <c r="B23">
        <v>2</v>
      </c>
      <c r="C23" t="s">
        <v>95</v>
      </c>
    </row>
    <row r="24" spans="1:3" x14ac:dyDescent="0.3">
      <c r="A24" s="4" t="s">
        <v>89</v>
      </c>
      <c r="B24" s="4"/>
      <c r="C24" s="4"/>
    </row>
    <row r="25" spans="1:3" x14ac:dyDescent="0.3">
      <c r="A25" t="s">
        <v>121</v>
      </c>
      <c r="B25">
        <v>0</v>
      </c>
      <c r="C25" t="s">
        <v>93</v>
      </c>
    </row>
    <row r="26" spans="1:3" x14ac:dyDescent="0.3">
      <c r="A26" t="s">
        <v>122</v>
      </c>
      <c r="B26">
        <v>0</v>
      </c>
      <c r="C26" t="s">
        <v>94</v>
      </c>
    </row>
    <row r="27" spans="1:3" x14ac:dyDescent="0.3">
      <c r="A27" t="s">
        <v>123</v>
      </c>
      <c r="B27">
        <v>2</v>
      </c>
      <c r="C27" t="s">
        <v>95</v>
      </c>
    </row>
    <row r="28" spans="1:3" x14ac:dyDescent="0.3">
      <c r="A28" s="4" t="s">
        <v>151</v>
      </c>
      <c r="B28" s="4"/>
      <c r="C28" s="4"/>
    </row>
    <row r="29" spans="1:3" x14ac:dyDescent="0.3">
      <c r="A29" t="s">
        <v>124</v>
      </c>
      <c r="B29">
        <v>0</v>
      </c>
      <c r="C29" t="s">
        <v>93</v>
      </c>
    </row>
    <row r="30" spans="1:3" x14ac:dyDescent="0.3">
      <c r="A30" t="s">
        <v>125</v>
      </c>
      <c r="B30">
        <v>0</v>
      </c>
      <c r="C30" t="s">
        <v>94</v>
      </c>
    </row>
    <row r="31" spans="1:3" x14ac:dyDescent="0.3">
      <c r="A31" t="s">
        <v>126</v>
      </c>
      <c r="B31">
        <v>2</v>
      </c>
      <c r="C31" t="s">
        <v>95</v>
      </c>
    </row>
    <row r="32" spans="1:3" x14ac:dyDescent="0.3">
      <c r="A32" s="4" t="s">
        <v>96</v>
      </c>
      <c r="B32" s="4"/>
      <c r="C32" s="4"/>
    </row>
    <row r="33" spans="1:3" x14ac:dyDescent="0.3">
      <c r="A33" t="s">
        <v>127</v>
      </c>
      <c r="B33">
        <v>0</v>
      </c>
      <c r="C33" t="s">
        <v>93</v>
      </c>
    </row>
    <row r="34" spans="1:3" x14ac:dyDescent="0.3">
      <c r="A34" t="s">
        <v>128</v>
      </c>
      <c r="B34">
        <v>0</v>
      </c>
      <c r="C34" t="s">
        <v>94</v>
      </c>
    </row>
    <row r="35" spans="1:3" x14ac:dyDescent="0.3">
      <c r="A35" t="s">
        <v>129</v>
      </c>
      <c r="B35">
        <v>2</v>
      </c>
      <c r="C35" t="s">
        <v>95</v>
      </c>
    </row>
    <row r="36" spans="1:3" x14ac:dyDescent="0.3">
      <c r="A36" s="4" t="s">
        <v>152</v>
      </c>
      <c r="B36" s="4"/>
      <c r="C36" s="4"/>
    </row>
    <row r="37" spans="1:3" x14ac:dyDescent="0.3">
      <c r="A37" t="s">
        <v>210</v>
      </c>
      <c r="B37">
        <v>0</v>
      </c>
      <c r="C37" t="s">
        <v>93</v>
      </c>
    </row>
    <row r="38" spans="1:3" x14ac:dyDescent="0.3">
      <c r="A38" t="s">
        <v>208</v>
      </c>
      <c r="B38">
        <v>0</v>
      </c>
      <c r="C38" t="s">
        <v>94</v>
      </c>
    </row>
    <row r="39" spans="1:3" x14ac:dyDescent="0.3">
      <c r="A39" t="s">
        <v>209</v>
      </c>
      <c r="B39">
        <v>2</v>
      </c>
      <c r="C39" t="s">
        <v>95</v>
      </c>
    </row>
    <row r="40" spans="1:3" x14ac:dyDescent="0.3">
      <c r="A40" s="4" t="s">
        <v>153</v>
      </c>
      <c r="B40" s="4"/>
      <c r="C40" s="4"/>
    </row>
    <row r="41" spans="1:3" x14ac:dyDescent="0.3">
      <c r="A41" t="s">
        <v>206</v>
      </c>
      <c r="B41">
        <v>0</v>
      </c>
      <c r="C41" t="s">
        <v>93</v>
      </c>
    </row>
    <row r="42" spans="1:3" x14ac:dyDescent="0.3">
      <c r="A42" t="s">
        <v>211</v>
      </c>
      <c r="B42">
        <v>0</v>
      </c>
      <c r="C42" t="s">
        <v>94</v>
      </c>
    </row>
    <row r="43" spans="1:3" x14ac:dyDescent="0.3">
      <c r="A43" t="s">
        <v>207</v>
      </c>
      <c r="B43">
        <v>2</v>
      </c>
      <c r="C43" t="s">
        <v>95</v>
      </c>
    </row>
    <row r="44" spans="1:3" x14ac:dyDescent="0.3">
      <c r="A44" s="4" t="s">
        <v>104</v>
      </c>
      <c r="B44" s="4"/>
      <c r="C44" s="4"/>
    </row>
    <row r="45" spans="1:3" x14ac:dyDescent="0.3">
      <c r="A45" s="4" t="s">
        <v>88</v>
      </c>
      <c r="B45" s="4"/>
      <c r="C45" s="4"/>
    </row>
    <row r="46" spans="1:3" x14ac:dyDescent="0.3">
      <c r="A46" t="s">
        <v>106</v>
      </c>
      <c r="B46">
        <v>0</v>
      </c>
      <c r="C46" t="s">
        <v>93</v>
      </c>
    </row>
    <row r="47" spans="1:3" x14ac:dyDescent="0.3">
      <c r="A47" t="s">
        <v>107</v>
      </c>
      <c r="B47">
        <v>0</v>
      </c>
      <c r="C47" t="s">
        <v>94</v>
      </c>
    </row>
    <row r="48" spans="1:3" x14ac:dyDescent="0.3">
      <c r="A48" t="s">
        <v>108</v>
      </c>
      <c r="B48">
        <v>2</v>
      </c>
      <c r="C48" t="s">
        <v>95</v>
      </c>
    </row>
    <row r="49" spans="1:3" x14ac:dyDescent="0.3">
      <c r="A49" s="4" t="s">
        <v>89</v>
      </c>
      <c r="B49" s="4"/>
      <c r="C49" s="4"/>
    </row>
    <row r="50" spans="1:3" x14ac:dyDescent="0.3">
      <c r="A50" t="s">
        <v>109</v>
      </c>
      <c r="B50">
        <v>0</v>
      </c>
      <c r="C50" t="s">
        <v>93</v>
      </c>
    </row>
    <row r="51" spans="1:3" x14ac:dyDescent="0.3">
      <c r="A51" t="s">
        <v>110</v>
      </c>
      <c r="B51">
        <v>0</v>
      </c>
      <c r="C51" t="s">
        <v>94</v>
      </c>
    </row>
    <row r="52" spans="1:3" x14ac:dyDescent="0.3">
      <c r="A52" t="s">
        <v>111</v>
      </c>
      <c r="B52">
        <v>2</v>
      </c>
      <c r="C52" t="s">
        <v>95</v>
      </c>
    </row>
    <row r="53" spans="1:3" x14ac:dyDescent="0.3">
      <c r="A53" s="4" t="s">
        <v>100</v>
      </c>
      <c r="B53" s="4"/>
      <c r="C53" s="4"/>
    </row>
    <row r="54" spans="1:3" x14ac:dyDescent="0.3">
      <c r="A54" t="s">
        <v>112</v>
      </c>
      <c r="B54">
        <v>0</v>
      </c>
      <c r="C54" t="s">
        <v>93</v>
      </c>
    </row>
    <row r="55" spans="1:3" x14ac:dyDescent="0.3">
      <c r="A55" t="s">
        <v>113</v>
      </c>
      <c r="B55">
        <v>0</v>
      </c>
      <c r="C55" t="s">
        <v>94</v>
      </c>
    </row>
    <row r="56" spans="1:3" x14ac:dyDescent="0.3">
      <c r="A56" t="s">
        <v>114</v>
      </c>
      <c r="B56">
        <v>2</v>
      </c>
      <c r="C56" t="s">
        <v>95</v>
      </c>
    </row>
    <row r="57" spans="1:3" x14ac:dyDescent="0.3">
      <c r="A57" s="4" t="s">
        <v>96</v>
      </c>
      <c r="B57" s="4"/>
      <c r="C57" s="4"/>
    </row>
    <row r="58" spans="1:3" x14ac:dyDescent="0.3">
      <c r="A58" t="s">
        <v>115</v>
      </c>
      <c r="B58">
        <v>0</v>
      </c>
      <c r="C58" t="s">
        <v>93</v>
      </c>
    </row>
    <row r="59" spans="1:3" x14ac:dyDescent="0.3">
      <c r="A59" t="s">
        <v>116</v>
      </c>
      <c r="B59">
        <v>0</v>
      </c>
      <c r="C59" t="s">
        <v>94</v>
      </c>
    </row>
    <row r="60" spans="1:3" x14ac:dyDescent="0.3">
      <c r="A60" t="s">
        <v>117</v>
      </c>
      <c r="B60">
        <v>2</v>
      </c>
      <c r="C60" t="s">
        <v>95</v>
      </c>
    </row>
    <row r="61" spans="1:3" x14ac:dyDescent="0.3">
      <c r="A61" s="4" t="s">
        <v>130</v>
      </c>
      <c r="B61" s="4"/>
      <c r="C61" s="4"/>
    </row>
    <row r="62" spans="1:3" x14ac:dyDescent="0.3">
      <c r="A62" s="4" t="s">
        <v>88</v>
      </c>
      <c r="B62" s="4"/>
      <c r="C62" s="4"/>
    </row>
    <row r="63" spans="1:3" x14ac:dyDescent="0.3">
      <c r="A63" t="s">
        <v>131</v>
      </c>
      <c r="B63">
        <v>5</v>
      </c>
      <c r="C63" t="s">
        <v>93</v>
      </c>
    </row>
    <row r="64" spans="1:3" x14ac:dyDescent="0.3">
      <c r="A64" t="s">
        <v>132</v>
      </c>
      <c r="B64">
        <v>0</v>
      </c>
      <c r="C64" t="s">
        <v>94</v>
      </c>
    </row>
    <row r="65" spans="1:3" x14ac:dyDescent="0.3">
      <c r="A65" t="s">
        <v>133</v>
      </c>
      <c r="B65">
        <v>2</v>
      </c>
      <c r="C65" t="s">
        <v>95</v>
      </c>
    </row>
    <row r="66" spans="1:3" x14ac:dyDescent="0.3">
      <c r="A66" s="4" t="s">
        <v>89</v>
      </c>
      <c r="B66" s="4"/>
      <c r="C66" s="4"/>
    </row>
    <row r="67" spans="1:3" x14ac:dyDescent="0.3">
      <c r="A67" t="s">
        <v>134</v>
      </c>
      <c r="B67">
        <v>0</v>
      </c>
      <c r="C67" t="s">
        <v>93</v>
      </c>
    </row>
    <row r="68" spans="1:3" x14ac:dyDescent="0.3">
      <c r="A68" t="s">
        <v>135</v>
      </c>
      <c r="B68">
        <v>0</v>
      </c>
      <c r="C68" t="s">
        <v>94</v>
      </c>
    </row>
    <row r="69" spans="1:3" x14ac:dyDescent="0.3">
      <c r="A69" t="s">
        <v>136</v>
      </c>
      <c r="B69">
        <v>2</v>
      </c>
      <c r="C69" t="s">
        <v>95</v>
      </c>
    </row>
    <row r="70" spans="1:3" x14ac:dyDescent="0.3">
      <c r="A70" s="4" t="s">
        <v>151</v>
      </c>
      <c r="B70" s="4"/>
      <c r="C70" s="4"/>
    </row>
    <row r="71" spans="1:3" x14ac:dyDescent="0.3">
      <c r="A71" t="s">
        <v>137</v>
      </c>
      <c r="B71">
        <v>0</v>
      </c>
      <c r="C71" t="s">
        <v>93</v>
      </c>
    </row>
    <row r="72" spans="1:3" x14ac:dyDescent="0.3">
      <c r="A72" t="s">
        <v>138</v>
      </c>
      <c r="B72">
        <v>0</v>
      </c>
      <c r="C72" t="s">
        <v>94</v>
      </c>
    </row>
    <row r="73" spans="1:3" x14ac:dyDescent="0.3">
      <c r="A73" t="s">
        <v>139</v>
      </c>
      <c r="B73">
        <v>2</v>
      </c>
      <c r="C73" t="s">
        <v>95</v>
      </c>
    </row>
    <row r="74" spans="1:3" x14ac:dyDescent="0.3">
      <c r="A74" s="4" t="s">
        <v>96</v>
      </c>
      <c r="B74" s="4"/>
      <c r="C74" s="4"/>
    </row>
    <row r="75" spans="1:3" x14ac:dyDescent="0.3">
      <c r="A75" t="s">
        <v>140</v>
      </c>
      <c r="B75">
        <v>0</v>
      </c>
      <c r="C75" t="s">
        <v>93</v>
      </c>
    </row>
    <row r="76" spans="1:3" x14ac:dyDescent="0.3">
      <c r="A76" t="s">
        <v>141</v>
      </c>
      <c r="B76">
        <v>0</v>
      </c>
      <c r="C76" t="s">
        <v>94</v>
      </c>
    </row>
    <row r="77" spans="1:3" x14ac:dyDescent="0.3">
      <c r="A77" t="s">
        <v>142</v>
      </c>
      <c r="B77">
        <v>2</v>
      </c>
      <c r="C77" t="s">
        <v>95</v>
      </c>
    </row>
    <row r="78" spans="1:3" x14ac:dyDescent="0.3">
      <c r="A78" s="4" t="s">
        <v>152</v>
      </c>
      <c r="B78" s="4"/>
      <c r="C78" s="4"/>
    </row>
    <row r="79" spans="1:3" x14ac:dyDescent="0.3">
      <c r="A79" t="s">
        <v>154</v>
      </c>
      <c r="B79">
        <v>0</v>
      </c>
      <c r="C79" t="s">
        <v>93</v>
      </c>
    </row>
    <row r="80" spans="1:3" x14ac:dyDescent="0.3">
      <c r="A80" t="s">
        <v>155</v>
      </c>
      <c r="B80">
        <v>0</v>
      </c>
      <c r="C80" t="s">
        <v>94</v>
      </c>
    </row>
    <row r="81" spans="1:3" x14ac:dyDescent="0.3">
      <c r="A81" t="s">
        <v>156</v>
      </c>
      <c r="B81">
        <v>2</v>
      </c>
      <c r="C81" t="s">
        <v>95</v>
      </c>
    </row>
    <row r="82" spans="1:3" x14ac:dyDescent="0.3">
      <c r="A82" s="4" t="s">
        <v>153</v>
      </c>
      <c r="B82" s="4"/>
      <c r="C82" s="4"/>
    </row>
    <row r="83" spans="1:3" x14ac:dyDescent="0.3">
      <c r="A83" t="s">
        <v>157</v>
      </c>
      <c r="B83">
        <v>0</v>
      </c>
      <c r="C83" t="s">
        <v>93</v>
      </c>
    </row>
    <row r="84" spans="1:3" x14ac:dyDescent="0.3">
      <c r="A84" t="s">
        <v>158</v>
      </c>
      <c r="B84">
        <v>0</v>
      </c>
      <c r="C84" t="s">
        <v>94</v>
      </c>
    </row>
    <row r="85" spans="1:3" x14ac:dyDescent="0.3">
      <c r="A85" t="s">
        <v>159</v>
      </c>
      <c r="B85">
        <v>2</v>
      </c>
      <c r="C85" t="s">
        <v>95</v>
      </c>
    </row>
  </sheetData>
  <mergeCells count="24">
    <mergeCell ref="A45:C45"/>
    <mergeCell ref="A2:C2"/>
    <mergeCell ref="A3:C3"/>
    <mergeCell ref="A7:C7"/>
    <mergeCell ref="A11:C11"/>
    <mergeCell ref="A15:C15"/>
    <mergeCell ref="A19:C19"/>
    <mergeCell ref="A20:C20"/>
    <mergeCell ref="A24:C24"/>
    <mergeCell ref="A28:C28"/>
    <mergeCell ref="A32:C32"/>
    <mergeCell ref="A44:C44"/>
    <mergeCell ref="A36:C36"/>
    <mergeCell ref="A40:C40"/>
    <mergeCell ref="A78:C78"/>
    <mergeCell ref="A82:C82"/>
    <mergeCell ref="A70:C70"/>
    <mergeCell ref="A74:C74"/>
    <mergeCell ref="A49:C49"/>
    <mergeCell ref="A53:C53"/>
    <mergeCell ref="A57:C57"/>
    <mergeCell ref="A61:C61"/>
    <mergeCell ref="A62:C62"/>
    <mergeCell ref="A66:C6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Start</vt:lpstr>
      <vt:lpstr>Terminal</vt:lpstr>
      <vt:lpstr>Baseline</vt:lpstr>
      <vt:lpstr>Temperature</vt:lpstr>
      <vt:lpstr>SeaLevel</vt:lpstr>
      <vt:lpstr>Adaptation</vt:lpstr>
      <vt:lpstr>Dynamics</vt:lpstr>
      <vt:lpstr>Structural Parameters</vt:lpstr>
      <vt:lpstr>Climate Damage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2020-04-01T07:35:35Z</dcterms:modified>
</cp:coreProperties>
</file>