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3.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编辑规则" sheetId="1" r:id="rId3"/>
    <sheet name="2023番剧目录" sheetId="2" r:id="rId4"/>
    <sheet name="2022番剧目录" sheetId="3" r:id="rId5"/>
    <sheet name="2021番剧目录" sheetId="4" r:id="rId6"/>
    <sheet name="2020番剧目录" sheetId="5" r:id="rId7"/>
    <sheet name="2019番剧目录" sheetId="6" r:id="rId8"/>
    <sheet name="2018番剧目录" sheetId="7" r:id="rId9"/>
    <sheet name="2017番剧目录" sheetId="8" r:id="rId10"/>
    <sheet name="2016番剧目录" sheetId="9" r:id="rId11"/>
    <sheet name="2015番剧目录" sheetId="10" r:id="rId12"/>
    <sheet name="2014番剧目录" sheetId="11" r:id="rId13"/>
    <sheet name="2013番剧目录" sheetId="12" r:id="rId14"/>
    <sheet name="2012番剧目录" sheetId="13" r:id="rId15"/>
    <sheet name="2011番剧目录" sheetId="14" r:id="rId16"/>
    <sheet name="2010番剧目录" sheetId="15" r:id="rId17"/>
    <sheet name="上古番剧目录" sheetId="16" r:id="rId18"/>
  </sheets>
</workbook>
</file>

<file path=xl/sharedStrings.xml><?xml version="1.0" encoding="utf-8"?>
<sst xmlns="http://schemas.openxmlformats.org/spreadsheetml/2006/main" count="2797" uniqueCount="2797">
  <si>
    <t/>
  </si>
  <si>
    <t>全称</t>
  </si>
  <si>
    <t>TAG</t>
  </si>
  <si>
    <t>放送时间</t>
  </si>
  <si>
    <t>备注</t>
  </si>
  <si>
    <t>总评人数</t>
  </si>
  <si>
    <t>好评人数</t>
  </si>
  <si>
    <t>全部成为F</t>
  </si>
  <si>
    <t>悬疑/侦探</t>
  </si>
  <si>
    <t>+2；之前看过日剧，非常精彩，动画女主虽然没有武井咲好看，但是故事底子在那，强推；bjzx</t>
  </si>
  <si>
    <t>+1；能完整讲好一个故事的动画不多了；锤</t>
  </si>
  <si>
    <t>+1；很棒的悬疑剧；水镜</t>
  </si>
  <si>
    <t>阿松</t>
  </si>
  <si>
    <t>搞笑/恶搞</t>
  </si>
  <si>
    <t>-1；一般，日本本地梗太多了；bjzx</t>
  </si>
  <si>
    <t>+2；比起一般的无厘头搞笑，属于黑色幽默类的讽刺动画，只是借用了一下赤冢老师的漫画形象，制作组基本在放飞自我重新创作，有些试验性的短篇让人摸不着头脑，但是也有很多神回。
6子不管是从声优还是人物设定还是糟糕的性格都很好分清，在前几集制作组有通过颜色和细节在加深区别印象，塑造了6个蛮可爱的人渣。大部分时候疯狂玩动画梗和声优梗，声豚狂喜，就算不厨角色或者声优，图一乐看看也值得的；锤</t>
  </si>
  <si>
    <t>骨头社/奇幻/战斗</t>
  </si>
  <si>
    <t>+2；我永远喜欢
夜斗和日和！等待第三季是个执念；缺缺</t>
  </si>
  <si>
    <t>+2；我永远喜欢
夜斗和日和但漫画有点拉稀；bjzx</t>
  </si>
  <si>
    <t>+2；怀念剧情还没抽风的野良神，这是观感最好的一部分了；本子</t>
  </si>
  <si>
    <t>+1；骨头社品质保障；水镜</t>
  </si>
  <si>
    <t>+2；日和好可爱；sword</t>
  </si>
  <si>
    <t>学战都市Asterisk S1</t>
  </si>
  <si>
    <t>0；套路轻改，制作不错，女主稳如狗，ED非常好听；本子</t>
  </si>
  <si>
    <t>0；普通轻改，可以看完的水平；老王</t>
  </si>
  <si>
    <t>0；标准轻改，各种要素齐全；blg</t>
  </si>
  <si>
    <t>+1；炫酷而迷惑，骨头社真应该找个好原作校准一下自己的电波；本子</t>
  </si>
  <si>
    <t>+1；炫酷而迷惑，nsdd；锤</t>
  </si>
  <si>
    <t>+2；我看了第二遍才大致看明白故事，但是很对我电波。几个角色对自我的追寻用一些单元剧串起，真的对味；17</t>
  </si>
  <si>
    <t>+1；我就喜欢放飞自我的骨头社；水镜</t>
  </si>
  <si>
    <t>+2；我推荐第一季发自真心。拳拳到肉的机甲对战，爽到只狼直呼过瘾。但是千万别看第二季；17</t>
  </si>
  <si>
    <t>+2；即使两季综合评价，仍然是水准线以上的高达，不论是“低魔”的世界观，还是狂野的机设，都非常吸引我，战斗场面甚至战争全局都刻画得非常好（当然剧情确实有简单粗暴之处），高达已经陷入了一个怪圈，仿佛站在马戏团的舞台，上面的人越是严肃，看起来越像小丑，也许是观众变了，也许是高达的内核已经落伍，不论如何，铁血都配得上高达正作的一席之地，也希望“严肃”的高达作品不会就此终结；本子</t>
  </si>
  <si>
    <t>一拳超人</t>
  </si>
  <si>
    <t>热血/战斗/搞笑</t>
  </si>
  <si>
    <t>+1；还没到一拳超人最有趣的地方，但制作实属出彩；sword</t>
  </si>
  <si>
    <t>+1；制作得是针不戳；bjzx</t>
  </si>
  <si>
    <t>+1；彳亍；xgs</t>
  </si>
  <si>
    <t>+1；这光头真tm帅；锤</t>
  </si>
  <si>
    <t>+2；制作强无敌，兴趣使然的作画集锦；blg</t>
  </si>
  <si>
    <t>+2；比起光头其他英雄的故事也不错；老王</t>
  </si>
  <si>
    <t>+2；满分给原画师的肝；水镜</t>
  </si>
  <si>
    <t>萌豚</t>
  </si>
  <si>
    <t>-1；炼铜爬；bjzx</t>
  </si>
  <si>
    <t>+1；喜欢看这番的人都应该化学阉割，虽说番挺好看；本子</t>
  </si>
  <si>
    <t>+2；fnndp，里面有一半以上是高中生；dash</t>
  </si>
  <si>
    <t>+1；萌豚震怒；锤</t>
  </si>
  <si>
    <t>+2；fnndp，人家高中生长得可爱关你屁事。日常部分挺放松的，小镇氛围也很好；水镜</t>
  </si>
  <si>
    <t>樱子脚下埋着尸体</t>
  </si>
  <si>
    <t>0；记得这个番和女主，但是讲的案子一个也不记得了；bjzx</t>
  </si>
  <si>
    <t>终物语（上）</t>
  </si>
  <si>
    <t>物语系列</t>
  </si>
  <si>
    <t>+2；物语必须2分，二次元御姐之鉴，荡漾我唯一的二次元老婆；bjzx</t>
  </si>
  <si>
    <t>+2；本以为完结了，结果好像还有续，怎么回事；水镜</t>
  </si>
  <si>
    <t>落第骑士英雄谭</t>
  </si>
  <si>
    <t>+1；作为一部轻改意外很好，可惜略短；本子</t>
  </si>
  <si>
    <t>+1；银链+大沼心，轻改又是纯爱，动画做的非常好，OP很帅，值得一看；bjzx</t>
  </si>
  <si>
    <t>+2；信我，大沼心佳作，真的好看；老王</t>
  </si>
  <si>
    <t>+1；本以为是一般厕纸改，看了一下还真的挺帅的，op印象深刻，剧情也不喂屎；水镜</t>
  </si>
  <si>
    <t>黑街</t>
  </si>
  <si>
    <t>黑帮/战斗</t>
  </si>
  <si>
    <t>-1；故事还好，就是太穷，画的是真的烂；bjzx</t>
  </si>
  <si>
    <t>-1；突然被献祭，迷惑；锤</t>
  </si>
  <si>
    <t>+1；请问原作还画吗？；xgs</t>
  </si>
  <si>
    <t>-1；萝莉+黑深残是我雷点；bjzx</t>
  </si>
  <si>
    <t>0；网游装逼流，图一乐，不过如此；bjzx</t>
  </si>
  <si>
    <t>+1；反派无敌流龙傲天；blg</t>
  </si>
  <si>
    <t>0；听说很好看，但看完第一季就不想看了，感觉龙傲天模式的装逼不太行；缺缺</t>
  </si>
  <si>
    <t>+1；也是脑白金产品，但是王国篇装的逼孩子很喜欢；17</t>
  </si>
  <si>
    <t>+1；吃法看还行；水镜</t>
  </si>
  <si>
    <t>furry/后宫</t>
  </si>
  <si>
    <t>+1；等一个福瑞专家；锤</t>
  </si>
  <si>
    <t>+1；奇怪性癖大放出；blg</t>
  </si>
  <si>
    <t>-1；讲真女主太欠打，有点没分寸，影响观感；本子</t>
  </si>
  <si>
    <t>0；孩子太熊，让我来打哭她；bjzx</t>
  </si>
  <si>
    <t>+1；废萌恶魔入侵；锤</t>
  </si>
  <si>
    <t>麻枝准/超能力</t>
  </si>
  <si>
    <t>-1；蛇头鳖尾，勇气是个屁的超能力，男女主为什么会相互喜欢；bjzx</t>
  </si>
  <si>
    <t>-1；你永远可以相信麻子...蒜了，爱谁信谁信。打棒球真开心啊.jpg。前期标准的高中异能日常，花了整整一集，打棒球，然后中期突然超展开，然后结尾直接收束不住开火箭，一泻千里；blg</t>
  </si>
  <si>
    <t>-1；麻枝准什么时候给友利奈绪道歉啊？；17</t>
  </si>
  <si>
    <t>-1；麻子不要写动画脚本求求了；老王</t>
  </si>
  <si>
    <t>-1；老王说的对（成神之日观后确信；锤</t>
  </si>
  <si>
    <t>-1；最后两集简直离谱；水镜</t>
  </si>
  <si>
    <t>校园/青春/恋爱</t>
  </si>
  <si>
    <t>0；相比第一季基本就是整容了，人变帅了，但是没那个扭曲的味了，还蛮怪的；bjzx</t>
  </si>
  <si>
    <t>0；不如看小说；水镜</t>
  </si>
  <si>
    <t>搞笑</t>
  </si>
  <si>
    <t>+1；很有潜力的题材止步于搞笑，挺可惜，但搞笑做得不错；本子</t>
  </si>
  <si>
    <t>0；屎尿屁只能作为调味剂，一直当主菜，狗也会腻；bjzx</t>
  </si>
  <si>
    <t>0；蛮可惜的作品，设定其实有很多值得深入发掘的点，但止于无聊的黄段子；blg</t>
  </si>
  <si>
    <t>-1；你以为它要讲道理了，它开始讲荤段子；你以为它真的要讲道理了，它又讲了个荤段子。也许有人喜欢这样，可惜不是我；17</t>
  </si>
  <si>
    <t>监狱学园</t>
  </si>
  <si>
    <t>搞笑/校园/ghs</t>
  </si>
  <si>
    <t>+2；搞笑就完事了；本子</t>
  </si>
  <si>
    <t>+2；喜欢屁股的都是好人，作者的脑洞真的很大，漫画后面拉胯腰斩了，可惜；锤</t>
  </si>
  <si>
    <t>+2；我也喜欢屁股，不会有人喜欢胸吧；bjzx</t>
  </si>
  <si>
    <t>+2；虽然屁股还是胸部都无所谓，但是我觉得他讲的对；dash</t>
  </si>
  <si>
    <t>0；恶俗主题搞笑动画，好像是有一点搞笑记不清了；水镜</t>
  </si>
  <si>
    <t>+2；什么叫一本正经地变态；blg</t>
  </si>
  <si>
    <t>乱步奇谭</t>
  </si>
  <si>
    <t>-1；不要伪娘；bjzx</t>
  </si>
  <si>
    <t>+1；伪娘好；xgs</t>
  </si>
  <si>
    <t>+2；我永远喜欢高桥李依；本子</t>
  </si>
  <si>
    <t>+1；我忘了，但蛮有意思的；锤</t>
  </si>
  <si>
    <t>0；一点都不本格，不动脑当故事看还行；水镜</t>
  </si>
  <si>
    <t>山田君与七人魔女</t>
  </si>
  <si>
    <t>+1；设定新颖，男主角和别人乱亲看着也不会不适，比较好玩；bjzx</t>
  </si>
  <si>
    <t>迷糊餐厅s3</t>
  </si>
  <si>
    <t>+1；完结篇，终于修成正果；dash</t>
  </si>
  <si>
    <t>吹响！上低音号</t>
  </si>
  <si>
    <t>音乐/校园</t>
  </si>
  <si>
    <t>+1；很多在看完两季之后已经习惯的东西，如今回首其实就是次元打击。以乐器作画为首的令人发指的精细程度，和不输作画精细程度的情感细腻刻画。黄大叔从抽离，到上山，到独自为了丽奈鼓掌，到うまくなりたい；划鼻子，日剧跑。这一个个名场景组合成了无比真实的一曲青春。；ie</t>
  </si>
  <si>
    <t>血界战线</t>
  </si>
  <si>
    <t>-1；我真的不知道为什么会有很多人吹这种东西；swz</t>
  </si>
  <si>
    <t>+1；骨头社佳作，值得一看；bjzx</t>
  </si>
  <si>
    <t>+1；时髦到爆炸；bb</t>
  </si>
  <si>
    <t>+1；原创剧情略迷惑，但是风格完全是我的菜；本子</t>
  </si>
  <si>
    <t>+2；潮得要死；锤</t>
  </si>
  <si>
    <t>食戟之灵</t>
  </si>
  <si>
    <t>美食/战斗/ghs</t>
  </si>
  <si>
    <t>+1；第一季制作还是不错的，剧情也还没拉胯；bjzx</t>
  </si>
  <si>
    <t>+1；爆衣很有趣，制作不错，看饿了；缺缺</t>
  </si>
  <si>
    <t>+1；制作很不错，很好还原了佐伯俊的一些人体线条，燃系做菜的爆衣剧情也挺有意思，而且声优阵容强大。PS：松冈食堂才是正片；blg</t>
  </si>
  <si>
    <t>+1；很燃很色的做菜番，不错；老王</t>
  </si>
  <si>
    <t>+1；非常王道，看了不亏，我偶尔喜欢大西沙织；本子</t>
  </si>
  <si>
    <t>+1；异世界+松冈+后宫+naizi，但是好看；锤</t>
  </si>
  <si>
    <t>+1；节操社亲儿子系列，制作精良，福利满满，松冈典型异世界后宫；blg</t>
  </si>
  <si>
    <t>后宫</t>
  </si>
  <si>
    <t>+2；沙发套做的恋爱动画有种特别的风格，和其他的妖艳假货有本质区别；bjzx</t>
  </si>
  <si>
    <t>+1；虽然是老梗恋，但是妹子真的蛮好看；blg</t>
  </si>
  <si>
    <t>月球</t>
  </si>
  <si>
    <t>S1:2014年10月</t>
  </si>
  <si>
    <t>+1；整个fate只喜欢凛一个人；bjzx</t>
  </si>
  <si>
    <t>0；冲着闪闪看的，ubw的闪闪是个什么玩意；缺缺</t>
  </si>
  <si>
    <t>+1；骨头社六边形战士作品，强原作+强制作，虽然剧情已经背会了，但表现还是很让我惊艳；本子</t>
  </si>
  <si>
    <t>+1；wlphso；锤</t>
  </si>
  <si>
    <t>+2；月球入坑作，制作很好；老王</t>
  </si>
  <si>
    <t>+1；1分给飞碟桌；水镜</t>
  </si>
  <si>
    <t>俺物语</t>
  </si>
  <si>
    <t>恋爱</t>
  </si>
  <si>
    <t>+2；别样的狗粮番，女主真的是个天使，不看脸的好女人，男主真的是个好人；bjzx</t>
  </si>
  <si>
    <t>舰队collection</t>
  </si>
  <si>
    <t>+1；剧情略迷，但是舰娘们和棒；本子</t>
  </si>
  <si>
    <t>死亡游行</t>
  </si>
  <si>
    <t>+1；不错的故事，像死后的法庭；bjzx</t>
  </si>
  <si>
    <t>+1；op很嗨，剧情也还可以；锤</t>
  </si>
  <si>
    <t>群像</t>
  </si>
  <si>
    <t>（承）还包含15年7月的（转）、16年1月的（结）共3季</t>
  </si>
  <si>
    <t>+1；质量一季比一季差，脑子里只剩下大辣子；bjzx</t>
  </si>
  <si>
    <t>+2；喜欢这个风格和叙事的话，就是神作；本子</t>
  </si>
  <si>
    <t>+1；第二季摧枯拉朽，以肉眼可见的崩坏减一分；锤</t>
  </si>
  <si>
    <t>+1；全靠故事和人设撑了；水镜</t>
  </si>
  <si>
    <t>路人女主的养成方法</t>
  </si>
  <si>
    <t>恋爱/后宫/游戏制作</t>
  </si>
  <si>
    <t>+2；松冈爱衣+美女丝袜，好；bjzx</t>
  </si>
  <si>
    <t>+1；惠痴+1；本子</t>
  </si>
  <si>
    <t>+1；精准打击死宅xp；锤</t>
  </si>
  <si>
    <t>+1；深崎暮人的人设是真的好看；blg</t>
  </si>
  <si>
    <t>+1；圣人惠这角色有点迷。其他的部分死宅很喜欢；水镜</t>
  </si>
  <si>
    <t>校园/治愈</t>
  </si>
  <si>
    <t>0；属实一般，话题度不错，有点新颖；bjzx</t>
  </si>
  <si>
    <t>+2；我哭了你呢；老王</t>
  </si>
  <si>
    <t>+1；杀老师真亚撒西啊；锤</t>
  </si>
  <si>
    <t>ALDNOAH.ZERO S2</t>
  </si>
  <si>
    <t>机甲/智斗</t>
  </si>
  <si>
    <t>-1；不如国家队的屎中王；bjzx</t>
  </si>
  <si>
    <t>-1；用做菜比喻，这是一盘姜丝炒土豆丝。你夹一筷子里边肯定有能吃的，但也一定混着shi；17</t>
  </si>
  <si>
    <t>+1；原创萝卜番一如既往的节奏问题，主要人物都获得了成长，但是留给女主的笔墨太少，让后期表现很是迷惑，总体有始有终；本子</t>
  </si>
  <si>
    <t>0；第二季真的有点拉胯，最后结局也很迷惑；水镜</t>
  </si>
  <si>
    <t>jojo</t>
  </si>
  <si>
    <t>+2；人设和故事都很精彩，dio真是该死的迷人；缺缺</t>
  </si>
  <si>
    <t>+2；最燃最强最热血的jojo；本子</t>
  </si>
  <si>
    <t>+2；欧拉木大.mp3；锤</t>
  </si>
  <si>
    <t>+2；好故事，大提琴拉起来的时候真的心潮澎湃；水镜</t>
  </si>
  <si>
    <t>新妹魔王的契约者</t>
  </si>
  <si>
    <t>+1；性有能男主，啪啪啪很多，孩子很喜欢；bjzx</t>
  </si>
  <si>
    <t>0；这真是表番？；dash</t>
  </si>
  <si>
    <t>0；四大名作里还算过得去的水平，也不是不能看；本子</t>
  </si>
  <si>
    <t>-1；厕纸轻改+作画稀烂；blg</t>
  </si>
  <si>
    <t>黑子的篮球</t>
  </si>
  <si>
    <t>运动</t>
  </si>
  <si>
    <t>+1；超能力篮球，不打篮球的人可能看的更开心；缺缺</t>
  </si>
  <si>
    <t>少女与战车：剧场版</t>
  </si>
  <si>
    <t>科幻/战斗</t>
  </si>
  <si>
    <t>+2；看我车斗术；dash</t>
  </si>
  <si>
    <t>+2；酣畅淋漓；bb</t>
  </si>
  <si>
    <t>怪物之子</t>
  </si>
  <si>
    <t>花与爱丽丝杀人事件</t>
  </si>
  <si>
    <t>动画电影</t>
  </si>
  <si>
    <t>+1；动画好像是真人转描做的，小清新，好看；锤</t>
  </si>
  <si>
    <t>CROSS ANGE 天使与龙的轮舞</t>
  </si>
  <si>
    <t>+1；太欢乐了，把脑子放下，就能享受这部嗑药番（而且萨莉亚好他妈色，好他妈！；17</t>
  </si>
  <si>
    <t>+0；标准日升工业垃圾，浪费了绝佳的人设、背景和音乐，如果它争气一点，我就能看到很多安洁的本子了，好气啊；本子</t>
  </si>
  <si>
    <t>高达 G之复国运动</t>
  </si>
  <si>
    <t>高达</t>
  </si>
  <si>
    <t>+2；实实在在的富野高达，太过于富野以致于必然不叫座，甚至不叫好，但这不是富野的错，不能指望一个年过古稀的人去理解现在的思潮，虽然他对于战争的理解仍然是不全面甚至幼稚的，但是从高达G的故事里仍然能看出富野的可爱之处，少年们仍在成长，无论是贝鲁利逐渐承担起责任还是艾达一步步真正了解自己的立场，每个人物都是发展的（虽然不免单调），富野对于“大人们的原因”表示了理解，但仍然充满鄙夷和批判，对少年的迷惘则给了充分的宽容（这显然也是违反观众偏好的），这种对人物本身的关怀也许正是高达的精魂所在，今年（2021）富野已经80岁了，高达G也许是他最后一部TV动画，感谢他带来如此激昂又华美的故事；本子</t>
  </si>
  <si>
    <t>四月是你的谎言</t>
  </si>
  <si>
    <t>恋爱/音乐/催泪</t>
  </si>
  <si>
    <t>+2；好，神作，可是我不喜欢悲剧；sword</t>
  </si>
  <si>
    <t>+2；我做过oped的空耳，有兴趣的可以搜搜看；bjzx</t>
  </si>
  <si>
    <t>+2；好，神作，悲剧我也好；老王</t>
  </si>
  <si>
    <t>+1；gmy唱op.mp3；锤</t>
  </si>
  <si>
    <t>+1；把青梅竹马剧情删了我给+2；水镜</t>
  </si>
  <si>
    <t>巴哈姆特之怒</t>
  </si>
  <si>
    <t>冒险/奇幻</t>
  </si>
  <si>
    <t>+2；法瓦罗！；bjzx</t>
  </si>
  <si>
    <t>+2；简单直白的冒险故事，比你手里的激光笔还要直；17</t>
  </si>
  <si>
    <t>+2；cy爸爸真有钱，法瓦罗这种主角的冒险，有一种芜湖起飞的欢快感；锤</t>
  </si>
  <si>
    <t>+2；风往明天吹；水镜</t>
  </si>
  <si>
    <t>白箱</t>
  </si>
  <si>
    <t>职场/励志/动画制作</t>
  </si>
  <si>
    <t>+2；看了就可以自称二次元了；swz</t>
  </si>
  <si>
    <t>+1；看完就是业内人士了；xgs</t>
  </si>
  <si>
    <t>+2；喜提动画博士学位；锤</t>
  </si>
  <si>
    <t>+2；本篇做得很好，万策尽让人印象深刻；bjzx</t>
  </si>
  <si>
    <t>+2；挺棒的科普动画，喜欢动画的人都应该看看；水镜</t>
  </si>
  <si>
    <t>+2；的确是挑不出毛病的优秀作品。剧情、人物、节奏、配乐、作画各个角度看制作水平都非常高。亮点其实也特别明显，人物塑造是真的用心，一个个都能够立起来。打动人的地方也就是因为真实。所谓理想，梦想仍然是永远不会过时的话题，是从二次元想要找的东西。题材决定了不会有太过突出或者风格化的元素，所以这两分扣在这里。；ie</t>
  </si>
  <si>
    <t>0；除了纱织基本没印象了；老王</t>
  </si>
  <si>
    <t>0；只有纱织1分吼值得一看；bjzx</t>
  </si>
  <si>
    <t>0；日常与异能的结合其实可以做的更好，可惜；blg</t>
  </si>
  <si>
    <t>+1；贺东招二的原作、京阿尼的制作、桂井黑白的本子，都很棒；本子</t>
  </si>
  <si>
    <t>+1；一分给的什么大家都懂；老王</t>
  </si>
  <si>
    <t>+2；500yyds，一切为了500，u1s1，我经常梦到500的肉大腿，太色了；bjzx</t>
  </si>
  <si>
    <t>+2；喜羊羊，美羊羊；dash</t>
  </si>
  <si>
    <t>+1；经典复兴故事，观感还不错；水镜</t>
  </si>
  <si>
    <t>+1；op非常好，人设好，剧情还可以；sword</t>
  </si>
  <si>
    <t>+2；当初看感觉耳目一新，之后在很多番里看到了寄生兽的影子；缺缺</t>
  </si>
  <si>
    <t>+2；这居然是讲环保的番；dash</t>
  </si>
  <si>
    <t>+2；很有意思的设定；老王</t>
  </si>
  <si>
    <t>+2；不容错过的探讨生命环境学的佳作，主要是有doi，一do遮百丑；bjzx</t>
  </si>
  <si>
    <t>+1；很多年前看过原作漫画，那时候触动很大，所以看动画倒是没什么新的感受；水镜</t>
  </si>
  <si>
    <t>+1；朱爷，她站起来了；锤</t>
  </si>
  <si>
    <t>-1；第二部极度拉稀的故事和boss，毁了这个ip；bjzx</t>
  </si>
  <si>
    <t>+1；反派弗兰肯斯坦的设定非常带感，无奈真反派的理念过于low，让作品不复第一部的深刻，是一部尚可的科幻故事；本子</t>
  </si>
  <si>
    <t>+2；wlphso；锤</t>
  </si>
  <si>
    <t>+2；一切为了远坂凛；bjzx</t>
  </si>
  <si>
    <t>0；完全无感；xgs</t>
  </si>
  <si>
    <t>+1；1分给飞碟桌；佚名</t>
  </si>
  <si>
    <t>魔弹之王与战姬</t>
  </si>
  <si>
    <t>0；男主的名字拗口，女角色都很肉很色，纸上谈兵的智斗作，后来的衍生作品好像换了女主；bjzx</t>
  </si>
  <si>
    <t>七大罪</t>
  </si>
  <si>
    <t>+2；第一季真的好看，幻想风故事引人入胜，泽野弘之BGM加成，一切都是那么好；bjzx</t>
  </si>
  <si>
    <t>+1；第一季制作还行，大部分时间还是看团长装逼；dash</t>
  </si>
  <si>
    <t>+1；第一季真的入坑了还看了漫画；kaji主役和泽野弘之音乐好；锤</t>
  </si>
  <si>
    <t>我，要成为双马尾</t>
  </si>
  <si>
    <t>+2；怎么会有这么电波的作品？；xgs</t>
  </si>
  <si>
    <t>+1；真的欢乐，不看可惜了；本子</t>
  </si>
  <si>
    <t>+2；蛮好看的，小蓝青梅赢了，好！bjzx</t>
  </si>
  <si>
    <t>+1；生草的设定，性转的男主，正义的反派。反派们一定要赢啊！作画时不时崩坏要有心理准备；blg</t>
  </si>
  <si>
    <t>记录的地平线</t>
  </si>
  <si>
    <t>异世界/智斗/网游</t>
  </si>
  <si>
    <t>+1;攻略高难度副本那一段特别好看，一是几乎没有动画有详细地描写大型网游打副本的剧情，这跟SAO里主角或主角团装逼是不一样的，队伍里每个人都很重要，要T奶输出各司其职，要分配资源，算自己和boss的CD，没见过的boss要试技能和二阶段，反复团灭尝试很多次。二是中村悠一配的银剑会长有一集表演很出色，作为网瘾少年是有共鸣的，会让人想起和朋友们一起打游戏的快乐时光。其他部分嘛就一般般了，因为设定真的很庞大，第二季还在通过篇章缓慢的展开世界观，最后终于推进了回到现实世界的主线剧情；锤</t>
  </si>
  <si>
    <t>+2；好异世界，好网游，除了穷找不出缺点；dash</t>
  </si>
  <si>
    <t>恐怖残响</t>
  </si>
  <si>
    <t>悬疑/犯罪</t>
  </si>
  <si>
    <t>+2；开头梦幻刺激，结尾现实悲凉，日本大国梦破碎的一隅；本子</t>
  </si>
  <si>
    <t>+2：渡边+菅野洋子+mappa处女作，虽然我忘了剧情，但是音乐配合优美的画面真的恰到好处，艺术气息非常浓重；锤</t>
  </si>
  <si>
    <t>+2；渡边yyds，2021年我还记得那个摩托车的场景；水镜</t>
  </si>
  <si>
    <t>元气囝仔</t>
  </si>
  <si>
    <t>治愈</t>
  </si>
  <si>
    <t>+1；乡下生活治愈型番剧，男主半田清舟是个书法家，名字很惊艳，看得蛮舒服；bjzx</t>
  </si>
  <si>
    <t>+1；ptsd书法家下乡种田被治愈；锤</t>
  </si>
  <si>
    <t>SPACE DANDY S2</t>
  </si>
  <si>
    <t>宇宙/单元剧</t>
  </si>
  <si>
    <t>+1；业界大佬们兴趣使然的作品，致敬和尝试都很多；有几集很有意思；锤</t>
  </si>
  <si>
    <t>+1；大佬炫技片，如果对业界比较了解就能看的很开心；水镜</t>
  </si>
  <si>
    <t>+1；挺震撼的，可是我不喜欢悲剧；sword</t>
  </si>
  <si>
    <t>-1；这河里吗；dash</t>
  </si>
  <si>
    <t>+1；还挺带感的；本子</t>
  </si>
  <si>
    <t>+1；黑深残也可以；老王</t>
  </si>
  <si>
    <t>+2；第一季真的不错，我也做过空耳，有兴趣的可以看看；bjzx</t>
  </si>
  <si>
    <t>-1；这个剧情真的不河里；锤</t>
  </si>
  <si>
    <t>+1；圣母圣咏篇感动到了，川原竟是科技乐观主义者；本子</t>
  </si>
  <si>
    <t>0；唯一值得看的就是后面的圣母圣咏……死枪篇做的太拖了，跟海贼王就差那么一点；bjzx</t>
  </si>
  <si>
    <t>+1；全靠世界观撑了，没有第一季好看；水镜</t>
  </si>
  <si>
    <t>0；唯一的亮点可能就是圣母圣咏篇的人文情怀和明日奈角色塑造的升华吧；db</t>
  </si>
  <si>
    <t>战斗/中二</t>
  </si>
  <si>
    <t>+1；当时很沉迷，回头看也就是噱头足一点罢了；缺缺</t>
  </si>
  <si>
    <t>+0；第一次看感觉就一般般了；xgs</t>
  </si>
  <si>
    <t>+2；我心中的神作，re125永远的神回，懂的都懂；bjzx</t>
  </si>
  <si>
    <t>月刊少女</t>
  </si>
  <si>
    <t>搞笑/恋爱</t>
  </si>
  <si>
    <t>+2；那个年代最好笑的恋爱番；bjzx</t>
  </si>
  <si>
    <t>+1；轻松搞笑的恋爱番；缺缺</t>
  </si>
  <si>
    <t>+1；唯一的缺点就是日常到头；锤</t>
  </si>
  <si>
    <t>+1；没什么黑点的恋爱喜剧；水镜</t>
  </si>
  <si>
    <t>青春之旅</t>
  </si>
  <si>
    <t>+2；高水准少女漫改编作，贡献了世界は恋に落ちている和I will两首神曲；bjzx</t>
  </si>
  <si>
    <t>玻璃之唇</t>
  </si>
  <si>
    <t>-1；PA迷作之一，以至于播出后全网没有人看懂在讲什么东西；bjzx</t>
  </si>
  <si>
    <t>ALDNOAH.ZERO</t>
  </si>
  <si>
    <t>+1；本人心头好，看了好几遍，但是别人骂的也对；本子</t>
  </si>
  <si>
    <t>+1；看得时候不觉得屎，但是喷的点也都对，不过不妨碍我觉得还算好看；老王</t>
  </si>
  <si>
    <t>+2；第一季非常好看，男主开着训练机狂揍火星人，少数我能看的进去的萝卜片；bjzx</t>
  </si>
  <si>
    <t>+1；第一季人设机甲bgm剧情都很好啊；锤</t>
  </si>
  <si>
    <t>+2；别的不说，主角有的对策把我一个物理学博士说服了，我觉得很行；17</t>
  </si>
  <si>
    <t>+2；本以为原创机甲的世代再临，可惜；水镜</t>
  </si>
  <si>
    <t>一周的朋友</t>
  </si>
  <si>
    <t>校园/恋爱/治愈</t>
  </si>
  <si>
    <t>0；没啥意思，玄幻设定；bjzx</t>
  </si>
  <si>
    <t>+2；我一直喜欢大久保瑠美；本子</t>
  </si>
  <si>
    <t>漆黑的子弹</t>
  </si>
  <si>
    <t>后宫/战斗</t>
  </si>
  <si>
    <t>+2；虐妹片之一，但是很好看，里见莲太郎yyds，可惜小说鸽了；bjzx</t>
  </si>
  <si>
    <t>+1；王道却不套路的SF末世故事，男主拿得起放得下，有智商有担当，身处后宫却目标明确，可贵；本子</t>
  </si>
  <si>
    <t>+1；记不清了，算是好看吧，可惜估计不会有续作了；水镜</t>
  </si>
  <si>
    <t>乒乓</t>
  </si>
  <si>
    <t>运动/群像</t>
  </si>
  <si>
    <t>+2；真正的青春动画片，一定是充满痛苦的；swz</t>
  </si>
  <si>
    <t>+2；排球少年和乒乓简直就是当时运动番的卧龙凤雏，乒乓比起一般的运动主题故事，对于天赋和努力，梦想和现实，显然有着更加意味深长的讨论，变强并取得胜利也许并不是那么重要。而汤浅政明的加入给这个故事带来了更强的表现力，虽然也有人没法接受，事实上这个画风也确实更符合作品成熟的气息和张力，牛尾宪辅的配乐水平真的很高，两首ed今天也在我的歌单。乒乓当时在国内不算冷门，毕竟是国人比较熟悉的运动，里面还有一个中国角色孔wenge，有一段流传非常广的名场面，“你正手无力，反手不精，脚步松散，反应迟钝，没一个动作像样的！就凭这还想和我同场竞技？做你的美梦！”乒乓和强风吹拂是我强烈推荐的12集就能看完的运动番；锤</t>
  </si>
  <si>
    <t>+2；汤浅的风格真的和原作很搭，两个男主都很有意思，以前从来没想过运动番可以给人这种感受；水镜</t>
  </si>
  <si>
    <t>JOJO的奇妙冒险： 星尘斗士</t>
  </si>
  <si>
    <t>+2；心目中最好的jojo动画制作；swz</t>
  </si>
  <si>
    <t>+2；迷人的故事，迷人的主角和反派；缺缺</t>
  </si>
  <si>
    <t>+2；白金之星快用你无敌的承太郎想点办法啊；锤</t>
  </si>
  <si>
    <t>+2；好故事；水镜</t>
  </si>
  <si>
    <t>NO GAME NO LIFE 游戏人生</t>
  </si>
  <si>
    <t>异世界/后宫/智斗</t>
  </si>
  <si>
    <t>+2；你给我松冈爱衣，我给你2分；bjzx</t>
  </si>
  <si>
    <t>+2；就是很喜欢，就是看的很爽；缺缺</t>
  </si>
  <si>
    <t>+1；除了短没啥不满；本子</t>
  </si>
  <si>
    <t>+2；智斗龙傲天，爽是真的爽；dash</t>
  </si>
  <si>
    <t>+1；无圣光全裸那话给年幼的我留下了不可磨灭的印象；17</t>
  </si>
  <si>
    <t>+1；智斗爽番；老王</t>
  </si>
  <si>
    <t>+2；虎纹鲨鱼！；锤</t>
  </si>
  <si>
    <t>+2；剧情制作都没什么黑点，然后还很色；水镜</t>
  </si>
  <si>
    <t>装逼</t>
  </si>
  <si>
    <t>+1；抛开红线问题，制作不错，看3分钟就知道一集怎么演，但演得还挺好；本子</t>
  </si>
  <si>
    <t>-1；灭中草美，牛逼得很；bjzx</t>
  </si>
  <si>
    <t>0；装逼厕纸；水镜</t>
  </si>
  <si>
    <t>0；蛮无聊的套路化装逼龙傲天；blg</t>
  </si>
  <si>
    <t>请问您今天要来点兔子吗？</t>
  </si>
  <si>
    <t>+1；应该让喜欢这番的人每周去派出所报道；本子</t>
  </si>
  <si>
    <t>+1；我一个电话把丢哥叫来；锤</t>
  </si>
  <si>
    <t>+2；萌豚圣经，不请自来；dash</t>
  </si>
  <si>
    <t>+2；不如幸运星，不过也很强；水镜</t>
  </si>
  <si>
    <t>0；第二季也还好，勉强可以看，真正的噩梦始于第三季……bjzx</t>
  </si>
  <si>
    <t>+1；后宫番的入门作，当时感觉很好看；老王</t>
  </si>
  <si>
    <t>极黑的布伦希尔特</t>
  </si>
  <si>
    <t>虐妹</t>
  </si>
  <si>
    <t>-1；那个年代贼流行的虐妹片之一，背景比较科幻，故事讲的狗屎。贡献了那边的人都是处男吗的表情包；bjzx</t>
  </si>
  <si>
    <t>+1；设定挺有意思的，动画部分剧情不错，漫画烂尾不过也还算是能接受吧。妹子都很可爱；水镜</t>
  </si>
  <si>
    <t>漫画家与助手</t>
  </si>
  <si>
    <t>0；其实不太有趣，整个番全靠松冈演技；bjzx</t>
  </si>
  <si>
    <t>-1；你是什么臭弟弟；sword</t>
  </si>
  <si>
    <t>-1；等一个z姓群友；dash</t>
  </si>
  <si>
    <t>-1；“及至屎皇，粪四世之余烈，振灵摆而御学院，吞兄弟而亡心城，捡回避而制六合，决带笑而鞭笞天下，威 震 四 海” ——《过茄论》
       谢邀，左边两个体面人骂不出口的我来替他们说：我他妈在p站找个本子的剧情都比你这一百多集裹脚布带劲
       鲁迅曾经说过，悲剧就是把美好的东西毁灭给人看，而天才上代务告诉我们，悲剧中的悲剧就是把美好的东西再拼回来，但是nmd拼错拼成了屎，然后还死鸭子嘴硬，在旁边摆一百坨更大的去证明它不是，小高和刚直呼内行；arc-v能够坐上shi之王座（虽然后来败于无敌的兽娘二，亡泉没有泳痕），既要看上代务个人的粪斗，也要考虑到历史的进程：游戏王作为世界第一卡牌ip，在第五代其实走到了一个重要的拐点，系列之父高桥和希自本部开始不再参与动画剧集任何制作，而游戏王商业动画的定位注定了它是一部百集的长篇作品，天时地利具备，只欠人和——于是，天才他来了。
       在细数天才的丰功伟绩之前，我们先看看把arc-v推上这个位置的其他因素，毕竟这年头没个司马编剧都不好意思叫shi，只是剧情迷的话顶多也就和gjd之流平起平坐，这个屎王在各个维度上都达到了其他番不可逾越的高度
       罪之一 打 牌 王
       （好累，不累的时候再写）；贼罗比</t>
  </si>
  <si>
    <t>排球少年</t>
  </si>
  <si>
    <t>+2；必看体育番，错过建议自杀；bjzx</t>
  </si>
  <si>
    <t>+2；运动番天花板；锤</t>
  </si>
  <si>
    <t>校园/励志/种田</t>
  </si>
  <si>
    <t>+2；牛姨nb，制作算是稳扎稳打，op好听；锤</t>
  </si>
  <si>
    <t>+1；校园青春片清流；水镜</t>
  </si>
  <si>
    <t>space dandy</t>
  </si>
  <si>
    <t>+1；大佬炫技作，熟悉业界就会看的很开心；水镜</t>
  </si>
  <si>
    <t>未确认进行式</t>
  </si>
  <si>
    <t>+2；剧情很好，OP很色，小姨子是我少有的不讨厌的铜角色，B站最近买了，好看；bjzx</t>
  </si>
  <si>
    <t>+2；强烈推荐，爱狗人士狂喜（？）；dash</t>
  </si>
  <si>
    <t>野良神</t>
  </si>
  <si>
    <t>+1；夜斗是帅的是帅的，但听说原作漫画拉稀了；bjzx</t>
  </si>
  <si>
    <t>+2；执念番，第三季什么时候出；缺缺</t>
  </si>
  <si>
    <t>+1；1分给骨头社；水镜</t>
  </si>
  <si>
    <t>+2；+2分给女主；sword</t>
  </si>
  <si>
    <t>+2；S2的时候我已经不是少年了（黄段子都能看懂了）；dash</t>
  </si>
  <si>
    <t>+2，我记得勤劳的字幕组黄段子注释打的很好；锤</t>
  </si>
  <si>
    <t>+1；黄段子学生会，能接受黄段子就会觉得好看；水镜</t>
  </si>
  <si>
    <t>京都/恋爱/中二病</t>
  </si>
  <si>
    <t>+2；中2病必须给2分，让我喜欢上我老婆内田真礼；bjzx</t>
  </si>
  <si>
    <t>+1；故事不好看，但是制作不错；水镜</t>
  </si>
  <si>
    <t>+2；沙发套的恋爱番，别具一格的风格与画面特效，虽然故事老套，但动画制作给人不一样的追番体验，值得看；bjzx</t>
  </si>
  <si>
    <t>+1；制作水平真的很高，虽然我不喜欢党争，当搞笑番还有点乐子；dash</t>
  </si>
  <si>
    <t>-1；没劲，合着小野寺就是赢不了是吧，某些后宫开的真是莫名其妙，不是说剧情莫名其妙，是说这个剧情产生的方式莫名其妙；sword</t>
  </si>
  <si>
    <t>0；当我觉得女主好可爱的时候发现是党争.jpg；缺缺</t>
  </si>
  <si>
    <t>鬼灯的冷彻</t>
  </si>
  <si>
    <t>鬼怪/搞笑/职场</t>
  </si>
  <si>
    <t>+1；霸权社+优秀原作，看看吧；锤</t>
  </si>
  <si>
    <t>乐园追放</t>
  </si>
  <si>
    <t>+2；机甲战很爽，还有幼体hikari；17</t>
  </si>
  <si>
    <t>玉子爱情故事</t>
  </si>
  <si>
    <t>剧场版</t>
  </si>
  <si>
    <t>+2；京阿尼做恋爱动画里做的最好的剧场版；bjzx</t>
  </si>
  <si>
    <t>+2；甜齁我了；锤</t>
  </si>
  <si>
    <t>SSSS.GRIDMAN</t>
  </si>
  <si>
    <t>完结剧情/机甲</t>
  </si>
  <si>
    <t>+2；这2分1分给六花的左大腿，1分给六花的右大腿；bjzx</t>
  </si>
  <si>
    <t>+1；除了剧情有些迷惑，人设分镜打戏都是一流水准，雨宫哲未来可期；bb</t>
  </si>
  <si>
    <t>+2；我爱萝卜头；xgs</t>
  </si>
  <si>
    <t>0；机甲看得不爽，只好喜欢女人了；17</t>
  </si>
  <si>
    <t>+1；我偶尔喜欢上田丽奈；本子</t>
  </si>
  <si>
    <t>0；剧情有点莫名其妙；老王</t>
  </si>
  <si>
    <t>+1；我支持男女主这一对，如果剧情好的话直接+2了；sword</t>
  </si>
  <si>
    <t>青春笨蛋少年不会梦到兔女郎学姐</t>
  </si>
  <si>
    <t>青春/恋爱/量子力学</t>
  </si>
  <si>
    <t>+1；剧情尚可，制作一般；bjzx</t>
  </si>
  <si>
    <t>+1；感觉最好看的是剧场版的部分；sword</t>
  </si>
  <si>
    <t>+1；就会对着凉宫和物语抄；swz</t>
  </si>
  <si>
    <t>+1；学学怎么用量子力学谈恋爱；bb</t>
  </si>
  <si>
    <t>+1；其实我会量子力学，但是我没学会怎么谈恋爱。前三话节奏太好；17</t>
  </si>
  <si>
    <t>+2；前三集太棒了，我永远喜欢蚂蚁学姐，看完前三集我当场就把小说看了。后续的剧集叙事节奏和作画水平都有下滑；xxd</t>
  </si>
  <si>
    <t>0；我讨厌遇事不决量子力学，其余还不错；xgs</t>
  </si>
  <si>
    <t>+2；量子力学是小事，学姐才是最重要的；老王</t>
  </si>
  <si>
    <t>+1；前三集就是一个非常完整的故事链，主角都是说人话行动力max的；blg</t>
  </si>
  <si>
    <t>+1；学姐+量子力学+兔女郎，竟在我身边.jpg；锤</t>
  </si>
  <si>
    <t>+1；制作一般，但是故事挺不错的，挺有物语那味；水镜</t>
  </si>
  <si>
    <t>佐贺偶像是传奇</t>
  </si>
  <si>
    <t>搞笑/偶像</t>
  </si>
  <si>
    <t>+2；个人唯一能看得下去的偶像片；bjzx</t>
  </si>
  <si>
    <t>+1；非传统偶像番，每首歌的风格都截然不同，演出效果令人咋舌；bb</t>
  </si>
  <si>
    <t>+1；还挺出乎意料的优秀，没想到整部作品能这么融洽；emiya</t>
  </si>
  <si>
    <t>+1；为数不多我看了还觉得很好看的偶像番；缺缺</t>
  </si>
  <si>
    <t>+2；黄天助我简直神回，怎么有这么天才的想法，给我笑出眼泪了；锤</t>
  </si>
  <si>
    <t>+1；那天醒来，肉身没了；xgs</t>
  </si>
  <si>
    <t>+1；很有想法；dash</t>
  </si>
  <si>
    <t>关于我转生变成史莱姆这档事</t>
  </si>
  <si>
    <t>异世界/装逼</t>
  </si>
  <si>
    <t>+2；18年的异世界重生流最佳作品；bjzx</t>
  </si>
  <si>
    <t>0；拿来下饭倒还行；bb</t>
  </si>
  <si>
    <t>0；没搞懂这番为什么可以一直出；老王</t>
  </si>
  <si>
    <t>+1；下棋的时候看的；锤</t>
  </si>
  <si>
    <t>JOJO的奇妙冒险：黄金之风</t>
  </si>
  <si>
    <t>JOJO/黑帮</t>
  </si>
  <si>
    <t>不灭钻石：2016-4
星尘斗士：2014-4
幻影之血+战斗潮流：2012-10</t>
  </si>
  <si>
    <t>+2；拳拳到肉；swz</t>
  </si>
  <si>
    <t>+1；没有感情的工具人主角，但是黄镇真的很帅；bb</t>
  </si>
  <si>
    <t>+1；真主角看成是布加拉提的话，观感上升一大截；emiya</t>
  </si>
  <si>
    <t>+1；茸茸的人设不是很戳我，章鱼也没给我留下很深的印象；缺缺</t>
  </si>
  <si>
    <t>0；大制作救不了剧情的硬伤；贼罗比</t>
  </si>
  <si>
    <t>0；我可以说后面把我雷到了吗；xgs</t>
  </si>
  <si>
    <t>+1；挺好的，有感受到宿命感，比上一部日常好一些；锤</t>
  </si>
  <si>
    <t>寄宿学校的朱丽叶</t>
  </si>
  <si>
    <t>+1；普普通通狗粮番，套了个敌对国家的壳子，成天喊口号和平相处，其实屁都没解决；bjzx</t>
  </si>
  <si>
    <t>黄金神威 S2</t>
  </si>
  <si>
    <t>冒险</t>
  </si>
  <si>
    <t>S1:2018-4</t>
  </si>
  <si>
    <t>+1；阿席莉帕真可爱，制作组有点穷；缺缺</t>
  </si>
  <si>
    <t>+1；没有+2因为主线剧情我感觉还是在绕，虽然阿希莉帕更可爱了；锤</t>
  </si>
  <si>
    <t>来自多彩世界的明天</t>
  </si>
  <si>
    <t>校园</t>
  </si>
  <si>
    <t>+1；一个看不见少女的色彩穿越时空学会与人交往知晓世界之美的故事，爱情要素不多，但还是蛮好看的；bjzx</t>
  </si>
  <si>
    <t>+1；不错的青春片，pa社的背景色彩用的好好看哦；水镜</t>
  </si>
  <si>
    <t>哥布林杀手</t>
  </si>
  <si>
    <t>战斗/猎奇</t>
  </si>
  <si>
    <t>-1；这个-1分更多的原因是给小说，剧情压抑让人不适；sword</t>
  </si>
  <si>
    <t>-1；为什么哥布林doi的镜头没有多少？；bjzx</t>
  </si>
  <si>
    <t>+1；怀念还不是龙傲天的哥杀，可惜小说后面水了；本子</t>
  </si>
  <si>
    <t>+1；观感还挺好的；老王</t>
  </si>
  <si>
    <t>+1；非传统，上来就真实黑暗系，主角有玩游戏开荒即视感；blg</t>
  </si>
  <si>
    <t>强风吹拂</t>
  </si>
  <si>
    <t>运动/励志</t>
  </si>
  <si>
    <t>工作细胞</t>
  </si>
  <si>
    <t>科学</t>
  </si>
  <si>
    <t>+1；很可爱的科普番，没什么大问题；emiya</t>
  </si>
  <si>
    <t>+2；傻逼也能看得开心的番；bjzx</t>
  </si>
  <si>
    <t>+1；老少咸宜；blg</t>
  </si>
  <si>
    <t>进击的巨人 S3</t>
  </si>
  <si>
    <t>巨人</t>
  </si>
  <si>
    <t>S2:2017-4
S1:2013-4</t>
  </si>
  <si>
    <t>+1；保持了巨人一贯的水准；bb</t>
  </si>
  <si>
    <t>+1；分割放送可惜；锤</t>
  </si>
  <si>
    <t>+1；质量稳定；水镜</t>
  </si>
  <si>
    <t>少女☆歌剧 Revue Starlight</t>
  </si>
  <si>
    <t>音乐/校园/战斗</t>
  </si>
  <si>
    <t>+2；无法预测的命运的舞台，分镜演出水准令人难以置信，古川哥哥未来可期；bb</t>
  </si>
  <si>
    <t>+2；牛逼疯了，如此浪漫的结尾真是可遇不可求；emiya</t>
  </si>
  <si>
    <t>-1；只有我毫无感觉吗？bjzx</t>
  </si>
  <si>
    <t>+1；变身真帅；锤</t>
  </si>
  <si>
    <t>+1；我觉得有JRPG的味道；17</t>
  </si>
  <si>
    <t>+1；第一集太过惊艳，相比之下后面就一般般了；老王</t>
  </si>
  <si>
    <t>轻羽飞扬</t>
  </si>
  <si>
    <t>-1；人类迷惑行为大赏；bb</t>
  </si>
  <si>
    <t>-1；烂。原作漫画好歹画工到位，动画直接全方位烂了；xxd</t>
  </si>
  <si>
    <t>-1；原作漫画剧情就烂了，好家伙，动画还能更烂，真他妈惊了；xgs</t>
  </si>
  <si>
    <t>-1；?；bjzx</t>
  </si>
  <si>
    <t>春原庄的管理员小姐</t>
  </si>
  <si>
    <t>+1；谁不喜欢大姐姐呢；老王</t>
  </si>
  <si>
    <t>0；朴实无华的画女硬说男的可爱正太开后宫；blg</t>
  </si>
  <si>
    <t>来玩游戏吧</t>
  </si>
  <si>
    <t>搞笑/日常/颜艺</t>
  </si>
  <si>
    <t>+2；美少女玩游戏，颜艺满分，声优表现力max；blg</t>
  </si>
  <si>
    <t>高分少女</t>
  </si>
  <si>
    <t>恋爱/街机</t>
  </si>
  <si>
    <t>+1；彳亍！；xgs</t>
  </si>
  <si>
    <t>后街女孩</t>
  </si>
  <si>
    <t>搞笑/黑帮</t>
  </si>
  <si>
    <t>+1；搞笑水准不错，就是偶尔有点恶俗；emiya</t>
  </si>
  <si>
    <t>+1；好PPT！；xgs</t>
  </si>
  <si>
    <t>0；太穷了；bjzx</t>
  </si>
  <si>
    <t>0；太过贫穷，ppt恶搞的确还不错，但有声漫画还是不行；blg</t>
  </si>
  <si>
    <t>碧蓝之海</t>
  </si>
  <si>
    <t>+1；一般的搞笑番；xgs</t>
  </si>
  <si>
    <t>0；笑点一般有时候用力过度；blg</t>
  </si>
  <si>
    <t>银魂 S7</t>
  </si>
  <si>
    <t>邪神与厨二病少女</t>
  </si>
  <si>
    <t>日常/搞笑/neta</t>
  </si>
  <si>
    <t>+1；中规中矩；bb</t>
  </si>
  <si>
    <t>+2；年度搞笑番，推荐神保町哀歌；xgs</t>
  </si>
  <si>
    <t>+1；一般及格萌豚；锤</t>
  </si>
  <si>
    <t>banana fish</t>
  </si>
  <si>
    <t>战斗/黑帮</t>
  </si>
  <si>
    <t>+1；如果不是耽美向我给+2，制作上无可挑剔，结局有点意外不过真的很美，那个场景现在想起来也非常清晰；水镜</t>
  </si>
  <si>
    <t>鬼灯的冷彻 第二季 其之二</t>
  </si>
  <si>
    <t>鬼怪/职场/搞笑</t>
  </si>
  <si>
    <t>S2:2017-10
S1:2014-1</t>
  </si>
  <si>
    <t>+1；霸权社制作水平有保证，原作质量也可以；锤</t>
  </si>
  <si>
    <t>3D彼女</t>
  </si>
  <si>
    <t>+1；宅男被看似风骚的妹子拯救的故事，虽然情节有点老掉牙，但是最后HE还是不错的；bjzx</t>
  </si>
  <si>
    <t>女神异闻录5</t>
  </si>
  <si>
    <t>游戏改</t>
  </si>
  <si>
    <t>-1；制作拉稀；bjzx</t>
  </si>
  <si>
    <t>-1；不知道说啥……；xgs</t>
  </si>
  <si>
    <t>-1；崩坏，奇怪节奏；blg</t>
  </si>
  <si>
    <t>-1；我一集有几句话；dash</t>
  </si>
  <si>
    <t>-1；p5天下第一，不好意思走错了；锤</t>
  </si>
  <si>
    <t>0；用来回顾游戏剧情还行；db</t>
  </si>
  <si>
    <t>黑社会的超能力女儿</t>
  </si>
  <si>
    <t>搞笑/亲子</t>
  </si>
  <si>
    <t>-1；搞笑番何必搞廉价煽情；bb</t>
  </si>
  <si>
    <t>-1；bb说得对；sword</t>
  </si>
  <si>
    <t>0；廉价煽情确实不行；xgs</t>
  </si>
  <si>
    <t>-1；煽情就算了还强行说教，搞笑番硬要搞现实主义；dash</t>
  </si>
  <si>
    <t>+1；啊只有我拿来下饭还挺开心的吗；锤</t>
  </si>
  <si>
    <t>银河英雄传说新版</t>
  </si>
  <si>
    <t>科幻/战争</t>
  </si>
  <si>
    <t>+1；高清重制帅哥杨威利和帝国牛郎团，aimer的op好听；锤</t>
  </si>
  <si>
    <t>+2；老派SF的挽歌，在结局广为人知的前提下，重制处处凸显宿命的悲壮，看一部少一部的旧日神作；本子</t>
  </si>
  <si>
    <t>Megalo Box</t>
  </si>
  <si>
    <t>完结剧情/格斗/音乐</t>
  </si>
  <si>
    <t>+1；音乐加分；bb</t>
  </si>
  <si>
    <t>0；刚开始还挺惊艳的，看着看着就不想追了，看似热血，但后劲乏力；bjzx</t>
  </si>
  <si>
    <t>+1；细谷运动番+1，插入曲火了，其实ed也很好听；锤</t>
  </si>
  <si>
    <t>+1；赛璐璐风格的动画观感很舒服，bgm很顶，不过剧情后劲略有些不足，差一点就能+2有点可惜；水镜</t>
  </si>
  <si>
    <t>黄金神威</t>
  </si>
  <si>
    <t>+1；缺哥说得对，比起主线故事，好像更在乎人物刻画文化民俗，但是属实有点穷。op好听；锤</t>
  </si>
  <si>
    <t>命运石之门0</t>
  </si>
  <si>
    <t>科幻</t>
  </si>
  <si>
    <t>+2；其实本来整体来说改编是如不初代的，不过本身改编难度就高不少，而且第9集改的实在是太好了；dash</t>
  </si>
  <si>
    <t>-1；不能接受助手没了，就这么简单；bjzx</t>
  </si>
  <si>
    <t>+2；动画改编的还不错，比游戏原作强一点；老王</t>
  </si>
  <si>
    <t>齐木楠雄的灾难 S2</t>
  </si>
  <si>
    <t>搞笑/日常/超能力</t>
  </si>
  <si>
    <t>S1:2016-7</t>
  </si>
  <si>
    <t>+1；谁不喜欢爱衣呢？bjzx</t>
  </si>
  <si>
    <t>+1；第二季也还是超爆笑，这就够了；emiya</t>
  </si>
  <si>
    <t>+1；标准搞笑番；xgs</t>
  </si>
  <si>
    <t>+1；泡面神作；缺缺</t>
  </si>
  <si>
    <t>+1；加速对话把喜剧效果和节奏拉满，就是辛苦声优；锤</t>
  </si>
  <si>
    <t>+1；泡面伴侣，你值得拥有；blg</t>
  </si>
  <si>
    <t>比宇宙更远的地方</t>
  </si>
  <si>
    <t>公路片/青春</t>
  </si>
  <si>
    <t>+2；好看的公路片，很感动，不容错过；bjzx</t>
  </si>
  <si>
    <t>+2；可以放声大哭放声大笑的青春；bb</t>
  </si>
  <si>
    <t>+2；年度番可以有两个吗？；xgs</t>
  </si>
  <si>
    <t>+1；连bb都能感受到青春；锤</t>
  </si>
  <si>
    <t>博多豚骨拉面</t>
  </si>
  <si>
    <t>+1；剧情其实还行，女装大佬的设定有点刻意卖腐，声优阵容豪华，但..作画太穷了；blg</t>
  </si>
  <si>
    <t>紫罗兰永恒花园</t>
  </si>
  <si>
    <t>京都/治愈</t>
  </si>
  <si>
    <t>+2；希望京阿尼能浴火重生，不给2分对不起良心；bjzx</t>
  </si>
  <si>
    <t>+1；音乐和制作都是一流的作品，可惜没有核心冲突，太平淡了；emiya</t>
  </si>
  <si>
    <t>+1；一分给作画；xgs</t>
  </si>
  <si>
    <t>+1；放低期待会觉得很好看；锤</t>
  </si>
  <si>
    <t>+2；瑕不掩瑜吧；老王</t>
  </si>
  <si>
    <t>-1；魔改小说结局有点迷惑，我不能接受；xxd</t>
  </si>
  <si>
    <t>pop子和pipi美的日常</t>
  </si>
  <si>
    <t>搞笑/neta</t>
  </si>
  <si>
    <t>+1；无厘头作品，适合下饭，声优是亮点；bjzx</t>
  </si>
  <si>
    <t>0；梗太老了，很多时候笑不出来；emiya</t>
  </si>
  <si>
    <t>+1；查梗和二创也是乐趣的一环；xgs</t>
  </si>
  <si>
    <t>+1；deal late no more；锤</t>
  </si>
  <si>
    <t>+1；18年唯一乐呵着看完的一部，真正的快乐还得靠粪动画；三水</t>
  </si>
  <si>
    <t>IDOLiSH7-偶像星愿-</t>
  </si>
  <si>
    <t>偶像/励志</t>
  </si>
  <si>
    <t>DARLING in the FRANXX</t>
  </si>
  <si>
    <t>完结剧情/机甲/国家队</t>
  </si>
  <si>
    <t>-1；15集之前还不错，后面谁看谁变傻逼；bjzx</t>
  </si>
  <si>
    <t>-1；高开低走，迷惑的剧情，拙劣的致敬，但是每首ed都非常出色，令人感到遗憾；bb</t>
  </si>
  <si>
    <t>-1；我不知道，我觉得我不写你们之后会无限@我；17</t>
  </si>
  <si>
    <t>-1；圣地巡礼；锤</t>
  </si>
  <si>
    <t>-1；懂得都懂；xxd</t>
  </si>
  <si>
    <t>-1；来了来了，这就是原创萝卜番吗？.jpg；emiya</t>
  </si>
  <si>
    <t>-1；圣地巡礼+1，本群唯一指定粪作；鲷鱼</t>
  </si>
  <si>
    <t>-1；年轻人总喜欢对着没放完的萝卜片XJB奶；本子</t>
  </si>
  <si>
    <t>-1；假药比真药有意思系列；blg</t>
  </si>
  <si>
    <t>-1；动画界的奇迹；老王</t>
  </si>
  <si>
    <t>-1；从莫名其妙到彻底放飞自我；db</t>
  </si>
  <si>
    <t>擅长捉弄的高木同学</t>
  </si>
  <si>
    <t>狗粮</t>
  </si>
  <si>
    <t>-1；淡，没意思，不doi不kiss的恋爱番都给我爬；bjzx</t>
  </si>
  <si>
    <t>+1；我喜欢看别人谈恋爱；老王</t>
  </si>
  <si>
    <t>恶魔人 crybaby</t>
  </si>
  <si>
    <t>汤浅政明/致郁/血腥</t>
  </si>
  <si>
    <t>+2；【剧透】
2018，那个名字是D开头的最强一月番，没错，就是Devilman Crybaby. 改编节奏很好，叙事后期稍显急促但仍分得清轻重缓急。不动明变身、父亲与孩子、接力棒、烧烤架，这几个场景做得太好了，角色情感突破了屏幕；17</t>
  </si>
  <si>
    <t>+2；【剧透】这基本是完美的动画，首先他很帅，黑白的片头，充满迷乱色欲和血腥张狂的第一集，恰当插入很磅礴的牛尾宪辅的主题曲，接踵而来的还有没有违和感的rap，随着主角飙车响起的老恶魔人op，每个章节非常有张力的战斗，真挚而又感人的美树告白，感觉汤浅很驾轻就熟的展现了一部有点猎奇和怪诞的老漫画。
主题上，除了不动明和美树，前几集都在主线里讲了不同的人和恶魔，有如恶魔般残忍的人类，也有用情专一的恶魔，不只是恶魔人主角，所有人都拥有人和恶魔的双重属性，因为受到温柔的美树影响，不动明拥有一颗怜悯慈爱的心，在混乱的世界中寻找正义和爱，为人和恶魔的遭遇感到悲痛。
本质上恶魔人爱哭鬼是一个呼唤爱的故事，这个主题在最后两集美树去世和感化飞鸟都展现的非常好，动画营造了十分绝望的末世氛围，让人更能感到爱与信任的珍贵，特别是最后回归到接力棒这个镜头，发人深省。如果只是因为好奇和重口看恶魔人，很可能会失望，而且容易引发不适，当然也可以图一乐，看完之后跟朋友在ktv点一首恶魔人，阿勒哇，打雷大.jpg；锤</t>
  </si>
  <si>
    <t>0；不是很理解剧情动机，有点为了黑深残而黑深残的感觉；blg</t>
  </si>
  <si>
    <t xml:space="preserve">+2；汤浅强烈的个人风格配上bgm真的嗨到不行，谢谢网飞爸爸，我感觉如果是传统tv放送动画真不敢这样弄；水镜
</t>
  </si>
  <si>
    <t>龙王的工作！</t>
  </si>
  <si>
    <t>0；炼铜死，还好银麻了，不然只能给负分了；bjzx</t>
  </si>
  <si>
    <t>-1；看过小说。不得不说动画做的很有问题；xxd</t>
  </si>
  <si>
    <t>刻刻</t>
  </si>
  <si>
    <t>悬疑</t>
  </si>
  <si>
    <t>+1；剧情方面很不错，基本智商在线，但是确实比较贫穷，ed梅津泰臣的几卡确实色气满满；blg</t>
  </si>
  <si>
    <t>摇曳露营</t>
  </si>
  <si>
    <t>日常</t>
  </si>
  <si>
    <t>+1；不聒噪的日常，安安静静就好；bb</t>
  </si>
  <si>
    <t>+2；浮生偷得半日闲；17</t>
  </si>
  <si>
    <t>+1；看得很舒服；xgs</t>
  </si>
  <si>
    <t>恋如雨止</t>
  </si>
  <si>
    <t>七大罪戒律的复活</t>
  </si>
  <si>
    <t>异世界/战斗</t>
  </si>
  <si>
    <t>S1:2014-10</t>
  </si>
  <si>
    <t>-1；崩坏的一塌糊涂；bjzx</t>
  </si>
  <si>
    <t>魔卡少女樱 透明牌篇</t>
  </si>
  <si>
    <t>CLAMP</t>
  </si>
  <si>
    <t>+1；虽然但是，不得不好评；xgs</t>
  </si>
  <si>
    <t>妖精森林的小不点</t>
  </si>
  <si>
    <t>又名哈库梅伊和蜜珂祈</t>
  </si>
  <si>
    <t>+2；异世界日常的神，对世界观的展开和故事非常出色。角色的塑造非常灵魂，许多仅出现几次的角色都给人留下了非常深刻的印象。此外在佛系日常番剧中，本篇的结尾收束可称为顶级设计。在我心中远胜摇曳露营的佛系动画。其实还有很多可以讲的，但我想了想感觉太煽情了，还是别了。年度番；xgs</t>
  </si>
  <si>
    <t>三颗星彩色冒险</t>
  </si>
  <si>
    <t>炼，我狠狠地炼</t>
  </si>
  <si>
    <t>+2；已然遥远的理想之城；dash</t>
  </si>
  <si>
    <t>其他</t>
  </si>
  <si>
    <t>利兹与青鸟</t>
  </si>
  <si>
    <t>京阿尼/京吹/吹学/百合</t>
  </si>
  <si>
    <t>+2；我以为石原立也是细腻的极致，山田尚子真的教了我什么是细腻中的细腻。一个表情一个眼神乐器的轻轻一声，一切的一切都在诉说。就应该静静地看，让眼泪静静地流下来；ie</t>
  </si>
  <si>
    <t>卫宫家的饭</t>
  </si>
  <si>
    <t>月球/美食</t>
  </si>
  <si>
    <t>泡面番</t>
  </si>
  <si>
    <t>+2；温馨的冬木，真是只能在同人里面看到的美好场景；emiya</t>
  </si>
  <si>
    <t>+1；除了月厨想不到任何理由会看，上辈子杀猪，这辈子月厨；本子</t>
  </si>
  <si>
    <t>+2；看wlp吃饭真开心；锤</t>
  </si>
  <si>
    <t>+2；平行世界里的温馨月球；老王</t>
  </si>
  <si>
    <t>鬼灭之刃 游郭篇</t>
  </si>
  <si>
    <t>+1；原作不行飞碟桌再生父母，废话太多不如看作画集锦；锤</t>
  </si>
  <si>
    <t>+1；什么叫燃烧的经费，什么叫给飞碟桌磕头，能把tv做出剧场版的打斗作画水准，不愧是你啊飞碟桌，但是飞碟式稀烂的叙事也是一如既往；blg</t>
  </si>
  <si>
    <t>+1；鬼灭漫画最后一个好看的篇章，但是前面过程确实仍然拖拖拉拉，心理活动过多了，最爽的还是11集音柱断手后立棍单打的场面，别的都一般般啦，但还是很值得看的；bjzx</t>
  </si>
  <si>
    <t>国王排名</t>
  </si>
  <si>
    <t>霸权社</t>
  </si>
  <si>
    <t>+1；我以为是小王子那种旅途中成长的故事，结果是武侠小说那种习得绝世武功的大乱斗；锤</t>
  </si>
  <si>
    <t>+1；制作精良，如果硬要把所有不合理的剧情都用童话氛围盖过的话，其实也还算是能看的，被观众影响了口碑有点遗憾；水镜</t>
  </si>
  <si>
    <t>宿命回响</t>
  </si>
  <si>
    <t>原创/月物语</t>
  </si>
  <si>
    <t>-1；虽然我没看完，但是这玩意真的很无聊，看女人看了7话终于决定弃了；17</t>
  </si>
  <si>
    <t>看得见的女孩</t>
  </si>
  <si>
    <t>恐怖/福利</t>
  </si>
  <si>
    <t>+1；到底是恐怖番还是搞笑福利番呢，在奇怪的地方特别用力，配合弹幕食用绝佳的搞笑百合；blg</t>
  </si>
  <si>
    <t>无职转生 ～在异世界认真地活下去～ S2</t>
  </si>
  <si>
    <t>异世界</t>
  </si>
  <si>
    <t>+2；占；bb</t>
  </si>
  <si>
    <t>+2；异世界瑰宝.jpg；锤</t>
  </si>
  <si>
    <t>+1；好想被卡车撞死啊；17</t>
  </si>
  <si>
    <t>+2；该吹的之前都吹过了，下半依然维持这个水平当然也是+2。少年篇完结，可喜可贺，珍惜最后的小只爱丽丝；水镜</t>
  </si>
  <si>
    <t>+2；本来是下载来打发时间的，没想到看下去一发不可收拾。我印象中的异世界作品多少都会带一些自暴自弃，是一辈子生活在重压之下的东亚人那种“大不了大家一起死”心态的现实展现。但这部作品既没有让鲁迪和上辈子的自己切割纯洁地融入这个世界，也没有让他利用原来世界的技术和记忆彻底游戏人生。他无时无刻不在面对肥胖丑陋的那个“真实”的自己，毫无成就的前世记忆也并没有给予他多少帮助反而总是绊住脚步，但他依然在努力与这个世界相遇的人们建立关系，从洛克希带领他走出院门开始用自己的双脚丈量着这个世界。鲁迪猥琐的表情与行为似乎一直在提醒观众这部动画的底色是最标准的宅男美少女后宫桃色幻想戏，但到了爱丽丝真的和鲁迪同床那晚，动画却抛下一切对少女肉体的描绘，带观众重新回忆起鲁迪与爱丽丝从相识到一路走来的经历——和瑞杰路德离别是一样。这一幕代表的并不是咸湿大叔终于拿下傲娇萝莉，而是告诉你：他们一起经历的时光带领他们走到了这里。是鲁迪在这个世界做出每一个真实的选择，带领他与爱丽丝成为家人、与瑞杰路德挥手道别、又指引爱丽丝走上新的道路。一次次的相聚与离别并不代表着鲁迪的付出成空，在他处于来到这个世界最迷茫无助，把当下的自己与上一段人生重合的时刻，四散在大陆各处的人们心中都念起了他的名字。无职转生是一个讲好了分散与离别的故事，我要去看小说了！</t>
  </si>
  <si>
    <t>+2；开战前的那种压抑氛围表现的非常好。有一集被无尽的杂兵包围，印象深刻，有十三机兵的味道了。战场上的人物心理刻画算是86这个作品的核心之一，但有些观众只看到男欢女爱我是真的为这个作品感到可惜；水镜</t>
  </si>
  <si>
    <t>+2；86永远的神，五年来最让人春心萌动、泪眼婆娑的boy meets girl的画面，这就是在末世中互相扶持、互相作为对方救赎的爱情，太几把美了，监督神中神，结局分镜神中神，不看不是人；bjzx</t>
  </si>
  <si>
    <t>平家物语</t>
  </si>
  <si>
    <t>山田尚子/历史</t>
  </si>
  <si>
    <t>+1；碎片历史剧我觉得还可以啦，切入点也很细腻。我不太喜欢的地方是琵琶从开头杀父之仇到中间找娘再到最后记录平家灭亡，心态转变太暧昧了，不能理解这个角色；17</t>
  </si>
  <si>
    <t>+2；前面违和感很强，后来才发现是我先入为主：中国人对平家物语的期待和霓虹人是不同的，就像中国拍三国，首先要求新，还原反而退居其次，毕竟故事已经演绎多次，追求还原只会被老版吊起来打。这版的平家物语，更像是《大军师司马懿》这样的性质，从另一个角度看平家的极盛转衰，日本观众看来或许会感到新奇吧，可作为头一次看影视化的观众，我还是想看高仓相簿和八艘跳……不管怎么说，把平家物语拍出红楼梦的感觉，既怪异又高明，实在是很新鲜的感觉，尤其最后众人念诵“祗园精舍钟声响”的画面，让人不禁感叹，真是很美啊；本子</t>
  </si>
  <si>
    <t>漂流少年</t>
  </si>
  <si>
    <t>原创</t>
  </si>
  <si>
    <t>+1；监督用一个不错的动画团队来自嗨的产物，有点可惜，把自嗨的部分去掉还是有很多亮点的。我的青春又不像你那么废物我怎么懂你那些谜语是在说什么啊混蛋；水镜</t>
  </si>
  <si>
    <t>+1；又到了我第二喜欢的神棍动画环节，只是最后还是要回到现实世界，日本人怎么这么喜欢成长和释怀啊，不许再e了.jpg；锤</t>
  </si>
  <si>
    <t>小林家的龙女仆S</t>
  </si>
  <si>
    <t>京阿尼/日常</t>
  </si>
  <si>
    <t>S1:2017-1</t>
  </si>
  <si>
    <t>+2；很高兴复归的京阿尼依然可以给观众带来如此高水平的日常番，甚至我觉得有故意炫技的意味了，王者风范依旧。作为一个女仆爱好者不得不承认托尔也是个合格的女仆了，很欣慰；水镜</t>
  </si>
  <si>
    <t>+1；剧情上新角色明明没什么作用，却苦了B站的后期们，现在看到女人结婚我脑子里都是唐诱了蛤蛤；锤</t>
  </si>
  <si>
    <t>平稳世代的韦驮天们</t>
  </si>
  <si>
    <t>MAPPA/黄暴</t>
  </si>
  <si>
    <t>+1；如果能把故事讲完还能多一分，可惜大概率坑了。我很喜欢这种色块大面积填充类似flash动画的风格，粗线勾勒的人物看的很顺眼，这些和一些暴力血腥的剧情形成的反差也算是一个看点吧。人物塑造的还挺不错，二次元味道比较重的片；水镜</t>
  </si>
  <si>
    <t>异世界迷宫黑心企业</t>
  </si>
  <si>
    <t>社畜/搞笑</t>
  </si>
  <si>
    <t>0；下饭图一乐水平，有始有终。建议还是看原作吧，动画制作的不大行；水镜</t>
  </si>
  <si>
    <t>0；反套路社畜番，笑着笑着就哭了（不是；blg</t>
  </si>
  <si>
    <t>0；幼女打拳.gif；锤</t>
  </si>
  <si>
    <t>悬疑/喜剧</t>
  </si>
  <si>
    <t>+2；新房昭之加西尾维新加shaft，带来和物语系列一样有趣故事和究极整活演出的黄金搭配，每集都看的很开心。女主由坂本真绫配音，实际效果很欢乐；水镜</t>
  </si>
  <si>
    <t>NOMAD MEGALO BOX 2</t>
  </si>
  <si>
    <t>拳击/热血</t>
  </si>
  <si>
    <t>+2；第二季的故事比第一季好了不少，蜂鸟这个意象随着故事推进不断进化，配上赛璐璐质感的画面，韵味十足。打拳的部分合格，重点在于叙事，废萌动画看多了是需要这种硬一点的东西来平衡的；水镜</t>
  </si>
  <si>
    <t>+1；普普通通吧。把chief和mac重叠起来还有蜂鸟的故事是亮点。少了燃多了很多温暖；ie</t>
  </si>
  <si>
    <t>+2；我真诚地推荐看一下第二季，虽然剧情平淡，但是人物塑造都比较饱满而且符合主题，之前所有的铺垫都汇聚在最后一场比赛BGM响起之时，让人感到满足和畅快淋漓，希望续作都来学一下怎么做HE；锤</t>
  </si>
  <si>
    <t>佐贺偶像是传奇 复仇</t>
  </si>
  <si>
    <t>偶像</t>
  </si>
  <si>
    <t>S1:2018-10</t>
  </si>
  <si>
    <t>+2；谁能想到开局异世界传送器小货车造就了世界级的偶像呢，等下，这个结尾怎么回事？；锤</t>
  </si>
  <si>
    <t>+1；一样的沙雕，一样的突破常规，一样的偶像。还是那个味道；ie</t>
  </si>
  <si>
    <t>+2；神；sword</t>
  </si>
  <si>
    <t>86 －不存在的战区－</t>
  </si>
  <si>
    <t>轻改/机战</t>
  </si>
  <si>
    <t>+2；1季做1卷的鉴，寓意深长的分镜、100%食物的转场、精美的人设、泽野的BGM，非常好看，推荐带耳机看，很多音效的细微之处可以品，OP难听，ED无敌，蕾娜太美了，非常想被蕾娜蹂躏到求饶；bjzx</t>
  </si>
  <si>
    <t>+2；我原作粉，对于原作粉最大的幸运就是动画质量挺高，而且也很还原（指吊带袜）；xxd</t>
  </si>
  <si>
    <t>+1；世界观有些神秘，前线士兵遭到非人对待还有强力兵器居然没有暴动或者跑路，总不可能人人都是男主那种觉悟吧。女主的角色形象倒是意外的不错，把好人形象做的不腻需要一点本事的。动画制作别的不说，分镜设计的很认真，轻改能有这种水平让我十分惊讶。期待后续；水镜</t>
  </si>
  <si>
    <t>+1；作品更像是为了醋才包的饺子，但设定原的还是比较到位的。由于叙述方式的问题，前期观看时的槽点需要后面解释，补番体验应该会更好。制作相当优秀，镜头和音乐都有比较神的地方，可惜战斗部分看的有点乱；女帝</t>
  </si>
  <si>
    <t>+1；我喜欢苦大仇深的男主设定，而且女主是冲国人特攻白毛。不过设定深究不得，得适当放弃一点思考；老王</t>
  </si>
  <si>
    <t>薇薇 -萤石眼之歌-</t>
  </si>
  <si>
    <t>唱歌/原创/AI</t>
  </si>
  <si>
    <t>0；前期意图用单元剧形式来讲小故事树立配角，但是篇幅过短导致人设立不起来，情节展开也很突兀。ai大部分都是流于设定，譬如机器人战斗的锁头，机械岛留的人形，诸如种种。唐突复活的伊丽莎白也是意义不明。结局又唐突的二次穿越，虽然意图营造那种牺牲感，可是过快的展开使得情绪完全没有酝酿，最后也就一如所料的唱歌拯救世界；blg</t>
  </si>
  <si>
    <t>0；前期弃之可惜，结局食之无味；bjzx</t>
  </si>
  <si>
    <t>+1；缺点很突出，很多集的叙事有问题，剧情都交代不清楚代入感一下子就没了。结局结论也根本撑不住前面的立意，ai的心的解释也太烂了。没给0是我不够理性，是因为有很多打斗作画看的很爽，女主和有几集的剧情挺合我胃口，xp对上了也没办法；水镜</t>
  </si>
  <si>
    <t>+1；爆米花级别的片子。看看偶尔精细的美少女，看看偶尔精彩的作画，看看偶尔能感动最终平稳落地的剧情。很有自知之明地在深的议题上浅尝辄止，还是玩老一套的角色成长。一切都合预想发展但又很舒服，不算太无聊；ie</t>
  </si>
  <si>
    <t>+1；前期单元剧不错，很加分，可惜后面逐渐拉垮，而且AI实在是被玩烂了的设定了；老王</t>
  </si>
  <si>
    <t>转生史莱姆日记</t>
  </si>
  <si>
    <t>+1；纯日常，纯纯粉丝向，全程看魔物公主卖萌，下饭佳作；blg</t>
  </si>
  <si>
    <t>+1；萌豚检测器出动；锤</t>
  </si>
  <si>
    <t>奇巧计程车</t>
  </si>
  <si>
    <t>原创/群像/福瑞</t>
  </si>
  <si>
    <t>+2；这个剧本让我联想到箱庭这个词，也许这就是日本人吧.jpg。出场的人物能预想到一定会互相联系在一起，各个人物事件的联系非常强烈地依赖于某种巧合，就好像整个世界就只有这么大——不如说这个世界确实只有一个箱子这么大。无论是游戏还是漫画，日式的剧本似乎都喜欢这种布局，如果能接受这种设定，成品看起来确实有麻雀般的精巧感；17</t>
  </si>
  <si>
    <t>+2；群像部分和悬疑部分都很完美；水镜</t>
  </si>
  <si>
    <t>+2；令人惊喜，同时也令人感叹的是，奇巧计程车并不是一个专业的动画公司，专业的动画监督、编剧的作品，而是一个主业是拍广告的公司的一个合作跨界作品。不得不说，我很久没有能在日本动画中看到设计得如此精巧，伏笔铺垫得如此炫技（褒义），节奏上有些接近日剧，同时又让人联想到《两杆大烟枪》《疯狂的石头》的作品，或者说从来没有看到过。太久了，动画里追求的气势、浪漫、氛围常常让人忽略了一个缜密精巧构思的剧本灵魂的重要性。套用一个bangumi上看到的评论，“不由得让人感叹（以前的大多数）动画片确实是小孩子看的东西”。这无论放在哪里，包括电视剧，电影里都是一个不错的故事；但是同时，这也是一个只有动画才能拍出来的故事。优秀但是动画里罕见的故事，以及只有动画才能发挥的设定，两者一结合，开拓和探索的意味就显现出来了。所以我会觉得奇巧计程车甚至有一些在其质量优秀以外的优秀。最后一集的蒙太奇击碎了一切“演出”方面的质疑。推荐搭配配套的广播剧一起观看。推荐搭配青龙圣者的系列知乎文章一起观看（如果不介意有时候他提前把一些谜题和伏笔的答案提前推理出来了的话，介意的话可以看完了以后回顾，我相信一边看过的人会忽视掉很多东西）。；swz</t>
  </si>
  <si>
    <t>+2；确实剧本吊打二刺猿，中间记的伏笔全都收回来了，第四集手游人的末日建议群友都看看；锤</t>
  </si>
  <si>
    <t>+1；叙事节奏舒服，悬疑设置与伏笔回收引人入胜。最后感叹一下猴哥还是牛逼，把职业选手的心态都搞崩了；bp</t>
  </si>
  <si>
    <t>+2；学姐提到的箱庭感，我也认同，可能是因为制作组选取了几个典型的社会人物形象，恰好囊括了日本社会中那么一批人，营造了一种精巧的布局。总而言之是剧本非常扎实的动画，叙事节奏也没什么问题，伏笔回收也很棒，甚至花了两三集专门用于刻画人物，而且还挺真实的（除了手游丢档），群像感很好捏。属于是不看不是人的动画；xxd</t>
  </si>
  <si>
    <t>+2；我也和群友一样在前期有两杆大烟枪的既视感，没想到完结话的演出能带来这样的感动。所有扣子都被解开所有曲折都被圆上，强迫症一般的细节伏笔真是带来了剪出完美指甲一样的舒畅感；C3H6</t>
  </si>
  <si>
    <t>+2；【剧透警告】
      该片主要情节由两个犯罪案件串联而成，两个案件互为明暗线，前期主要由少女失踪案推动人物出场，多布主导的抢劫事件则为暗线，随着少女失踪案的推进逐步揭露，而当中后期多布等犯罪集团与主角的矛盾变为剧情主要内容之后，少女失踪案逐渐隐为暗线，抢劫案变为明线，但少女失踪案的各种细节依旧隐约环绕在核心的主线周围，这种明暗变化的设计以及线索的铺排特别能够体现编剧的巧思，如同一个魔术师一样不断转移观众视线，为最后的抖包袱蓄积能量。                    
       虽然本片的大主线是一个犯罪题材故事，但本片真正的核心其实是各种典型人物的塑造，通过犯罪案件或巧合或必然的让角色命运互相交织影响，再加上本身幽默的基调，一时间有种在看盖里奇电影的错觉，而最后在最后当各个人物都完成自己的弧光之后，又能够体会到一种对于底层或者说边缘人的关心，这点又让我联想到同样是以一个有些精神方面问题的出租车司机为主角的电影《出租车司机》。 
      除了上述的编剧以及人物塑造上的优点之外，这部片最让我惊喜的是它对于动画这个媒介的运用，创作者在前期刻意让观众拥有与主角同样的视觉障碍，而最后一段的反转直接把观众拉回现实视角，前面观众对于这个动物世界的抽离感瞬间反转为真实的代入感，这个巨大的反转只有通过动画这个媒介才能很好的实现，因为只有在观看动画片时观众才能毫无障碍的接受所有出场人物都是动物的超现实场景，这种利用动画受众本身惯性思维的巧思，在其它动画作品中是少见的。        
     上面的优点已经阐述的比较多了，下面就要说一说我认为的这部片的缺点了，因为它的质量确实比较高，所以我会以更高一点的标准来要求它，缺点部分可能会显得有些吹毛求疵。1）第一个缺点我认为是视点问题，虽然我在优点部分肯定了它让观众也把所有人当成动物的手法，但实际上这种视角对应的就是病好前主人公的第一视角，而片中则出现了很多主人公第一视角无法看到，却依旧采用动物形象的场景，这里存在的视角错乱的问题，更加严谨的做法是要么抛弃脱离主人公视角的叙述要么在这些场景中隐藏动物特征，当然这样做也确实会极大增加编剧难度，属于精益求精的要求了。2）人物故事的展开还是更多通过旁白或者人物自白，这种手法其实还是一种相对低级的手法，如果能够更多通过间接一点的方式比如人物的举止或一些布景来暗示可能会更好一点。3）人物过于典型，虽然典型的人物容易带出易于辨认的性格特征，但太过典型的人物有时会有一点套用模板的感觉，增加更多人物不那么典型但是却生活化的小细节可能能更加帮助营造出真实感。4）最后一个可能也不算缺点，只是个人偏好的问题，我更希望看到在最后的高潮事件里面所有人物能够全部交织在一起，然后在同一个事件中完成自己的弧光，这样带来的观影快感可能会更加强烈，本片的处理方式则是比较分散一点，有几个人物相对比较游离，只是穿插在主线中间。                          
      总的来说这部动画是相当优秀的一部作品，有巧思有故事最后还有点现实性，是部可以安利给身边朋友的好片；独寻者</t>
  </si>
  <si>
    <t>+2；仅仅是巧夺天工的剧情设计，醍醐灌顶的悬念揭露和妙语连珠的剧本，已经足够给出毫不吝啬的高分了，而这个番竟超越了这些。那个月下的飞车，我仿佛在看Jules et Jim，而下落的那个分镜我仿佛再次看到了2001太空漫游里的骨头。动画原来还能做出如此不像“动画”的味道啊。；ie</t>
  </si>
  <si>
    <t>+2；拿着顶级日剧剧本，又用好了动画的载体，草蛇灰线在结尾收束，不亏是年度最佳故事；blg</t>
  </si>
  <si>
    <t>+1；有种，“啊，串起来来了”的醍醐感，特别是最后的度特别好，鸡皮疙瘩起来了；kk</t>
  </si>
  <si>
    <t>致不灭的你</t>
  </si>
  <si>
    <t>奇幻</t>
  </si>
  <si>
    <t>+1；动画恰好结束在弱智桥段前，可以说是非常明智了；xgs</t>
  </si>
  <si>
    <t>0；不是目标年龄群体，不推荐，外面神仙打架呢；锤</t>
  </si>
  <si>
    <t>SSSS.DYNAZENON</t>
  </si>
  <si>
    <t>恋爱/特摄</t>
  </si>
  <si>
    <t>+2；人活着可能就是为了和JK去沙滩整点薯条。虽然龙帝和古利特骑士很帅，但看完最终话之后我脑子里反复回放的只有和真实记忆重叠在一起的梦芽与阿蓬。
什么青春伤痕、社会思辨都已经不重要了（可能从来都不重要），我真正想要的只是和JK一起撑着伞没病走两步，雨宫哲的牛子用了12集的时间终于捅进了我的脑子，而我还对此甘之如饴。
听若山诗音说完那两句よくできました，心底很多蒙了猪油的东西被唤醒但又不能清晰回忆，就好像是第一次握着女孩的手走过学校后门的小路，可我记得的只有她手心的温度。看完最终战燃爆的机器人打架之后我却没有一点燃烧的感觉，只有失落。我太失落了，因为动画片营造出了虚假的满分JK，让我又一次对纸片人生出了纯粹的爱慕之情。好吧客观一点看，这一部SSSS主题和人物塑造都很弱，甚至比第一部还要差些。但在不可替代的方面它已经足够好，谢谢你雨宫哲；C3H6</t>
  </si>
  <si>
    <t>+1；JK谈恋爱也太甜了，齁到我了，雨宫监督你做的好啊，你做的好啊；锤</t>
  </si>
  <si>
    <t>+1；各种意义上看着都很舒服的动画。变身放波就应该打赢的默认套路和日常非日常的奇妙结合和并不那么在意拯救世界的主角的反套路并在一起看就很有意思。轻轻地消解掉了“霸凌”“不良少女”“家里蹲”“自杀”，留下的就是如帝王古力特暴龙骑士（是叫这名吗）一般拼接着奇奇怪怪的东西鲜艳夺目比谁都要理所当然地相信着自己的存在的青春吧；ie</t>
  </si>
  <si>
    <t>+1；我糙，SSSS！我大了，兄弟，我好像人飘起来了！看起来好suang好舒服啊ssss；xxd</t>
  </si>
  <si>
    <t>+1；机器人走远一点啊，我只想看谈恋爱；bjzx</t>
  </si>
  <si>
    <t>+1；妹妹画的好看，机甲不错，两句话优点说完了；水镜</t>
  </si>
  <si>
    <t>+1；机甲战斗+jk和dk谈恋爱，看的爽就行，有点地方圆不上也不是那么所谓；女帝</t>
  </si>
  <si>
    <t>+1；我喜欢看长的好看的纸片人谈恋爱；老王</t>
  </si>
  <si>
    <t>+1；jk谈恋爱做的真好啊；17</t>
  </si>
  <si>
    <t>哥斯拉：奇点</t>
  </si>
  <si>
    <t>科幻/灾难/悬疑</t>
  </si>
  <si>
    <t>0；掉书袋一样的物理名词堆砌暂且不论，故事脉络发展根本没有讲清楚啊，前期日常剥离的灾难片氛围很足，可是灾难变得严峻之后解决危机的措施听得人云里雾里，也许外国人也是这么对付COVID19的吧；17</t>
  </si>
  <si>
    <t>0；我理解的表层剧情是通过学术研究解开谜题拯救世界，如果没有深层剧情的话，那这个动画就显得有些累赘了，结局看起来并不值得花这么多篇幅来铺垫，打怪兽和搞科研两条线让人感觉既没有关联也没有必要的动机，怪兽嘛搞一大堆，感觉是从隔壁片场拉过来当群演的，总之我是没看懂东大物理学博士想表达什么；锤</t>
  </si>
  <si>
    <t>进击的巨人最终季</t>
  </si>
  <si>
    <t>+1；从动画党变成漫画党，视角和评价基准不得不产生变化。这一季也确实不适合动画发挥，动作戏非常少，而mappa的制作资源也确实在中期现出了紧张。最终无功无过的改编，在巨人这一系列里就显得质量下滑了；ie</t>
  </si>
  <si>
    <t>+1；虽然mappa做的还可以，但是宣战穿衣服楼顶等重要场面做的更好点就好了，钱没花在刀刃上啊，让人没有印象深刻的部分；锤</t>
  </si>
  <si>
    <t>奇蛋物语</t>
  </si>
  <si>
    <t>悬疑/致郁/原创</t>
  </si>
  <si>
    <t>+1；没有变成惊吓的惊喜。优秀的演出一直在线。色调和构图形成极其夸张的表现力。除了第二话之外的动作作画都很优秀。从悬疑惊悚坍缩到低配P5变质为美少女日常又不断铺超展开，最后也还没有失控。总体是足够有趣的一部动画；补充一下特别篇吧。确实非常不及格，完全达不到tv的水平，很是可惜。但tv还是可以一看的；ie</t>
  </si>
  <si>
    <t>-1；收回以前的所有评价。我看不懂，但是也没受到震撼，谁能给我解释一下结局他们在干什么？我不知道是我智商低还是这玩意本身就是一坨臭狗屎；bjzx</t>
  </si>
  <si>
    <t>0；啥玩意，我不理解，完全没搞懂想要表达什么，反正我没带脑子看感觉自己是傻逼，如果你喜欢细品也许可以试试；kk</t>
  </si>
  <si>
    <t>BEASTARS S2</t>
  </si>
  <si>
    <t>S1:2019-10</t>
  </si>
  <si>
    <t>+1；确实可以明显感觉到作者驾驭作品的能力在下降。第一季中意料之外情理之中的展开辅以超神的演出带来的效果，在第二季中很多变成了惊吓，剩下又变成了拖慢节奏的垃圾时间。为了保护弱者而变得强大的主题表达很明确了，但矛盾的处理感觉有点超出作者掌控了。有点可惜；ie</t>
  </si>
  <si>
    <t>-1；第二季有一种意料之中情理之外的扭曲感，大家都明白看点是博爱草食动物的狼和渴望肉食动物力量的鹿怎么成长，但是剧情完全变成了塑造人物的工具，用人物性格去解释逐渐黑人问号的迷惑操作属实有点尴尬。所以我不太喜欢很多日式作品里那种结果和行为无所谓，心情或者态度很重要的感觉。在第一季里，社会设定是食肉动物抑制欲望，食草动物克服恐惧，食杀事件作为导火索，在这样的背景下，讲述校园主角对自身阵营的思考以及青春多角恋爱情故事，还蛮有意思的，但是到了第二季实打实的要解决问题，改变社会，这真不是高中生该做的事情，实际上也处理的非常糟糕。如果喜欢嗑cp，喜欢动画高水平的制作，喜欢纯情佛系变态草食萝莉控，骚气自由kaji羊，涩情男女通吃霸道总裁等等角色，或者单纯看搞笑情节，可以忽视剧情漏洞，我觉得可以+1，不然我劝你不要看第二季了；锤</t>
  </si>
  <si>
    <t>无职转生～到了异世界就拿出真本事～</t>
  </si>
  <si>
    <t>异世界/包含下流内容</t>
  </si>
  <si>
    <t>part1</t>
  </si>
  <si>
    <t>+1；制作的水平不必再提了。做旧的质感和恰到好处的bgm让整部作品的意境非常好。两个点我觉得给这部作品增添了厚度，一个是对前世霸凌（全裸挂校门真的是见过尺度最大的霸凌了）和走出ptsd的描绘，一个是改变世人对斯佩路德族歧视的主线。这让我觉得这是一部认认真真讲故事，认认真真探讨问题的作品；ie</t>
  </si>
  <si>
    <t>+2；异世界动画终于找回了本应当有的奇幻感，甚至其中对三观的一些讨论我觉得还蛮深刻的，不过死宅恶心变态的一面确实也极尽刻画，死宅喜欢看这种厕纸真是对不起了；锤</t>
  </si>
  <si>
    <t>+2；我可能至少有5年没有看过轻小说了，感觉随着年龄增加，用读文字来放松的欲望确实下降了很多，不过看完无职动画以后立刻决定补小说，一点犹豫都没有。最开始听说是异世界流派开创者的时候，我因为也看过不少异世界题材的作品，所以预期会看到很多常见套路，所以也并没有抱着很高的期待。实际动画远超我的预期，动画的制作水平可以说是行业顶流，每集基本上都有非常认真的作画卡，音乐和背景都很细腻，另外我也很喜欢每集利用op时间来刻画世界的手段。故事方面，一般的成长故事都是，主角遇到某个事件，然后这个事件给他带来了改变，让他变得更好。但是无职却让我特别感受到，是主角遇到的各式各样的人，让他变得更好，让他从一个自闭黄色废人，变成一个有担当有面对困难的精神力的黄色好人。这个结果是建立在无职的人物塑造水平之上的，也是无职之后的各类异世界厕纸很少做到的地方。还有一点，无职没有像是很多带有阶级系统的作品，把阶级提升作为故事的主要驱动，这个真的是大幅的提升了观感。因为引起争议的原因再稍微讲一下ghs部分的事情吧，因为ghs部分都非常的自然，没有打乱叙事节奏，所以我非常的能接受。总结就是非常优秀的奇幻作品，男主并没有俗套的拿着前世的经验开挂，而是背负着前世带来的负面影响，努力在新的世界成为一个好人，这个设定深得我意，骑马毕业那段实在是太棒了，送上+2和小作文；水镜</t>
  </si>
  <si>
    <t>0；男主优点展现过慢过少，缺点过于突出，制作水平确实不错，开局男主放大招的魔法确实有种异世界的奇幻之感，然而后来混乱的家庭关系的处理、主动对幼女ghs和害死路人的一些行为确实让人相当不适，好坏相抵给个0分；bjzx</t>
  </si>
  <si>
    <t>+1；好看哦；17</t>
  </si>
  <si>
    <t>摇曳露营△S2</t>
  </si>
  <si>
    <t>S1:2018-1</t>
  </si>
  <si>
    <t>+1；没有一部作品的成功是偶然的。超出原作的创作，克制的情感表达，稳定的质量和巧妙的着力点，这一切的一切都在诉说着“用心的制作”能创造什么样的奇迹。真的难以找到像露营这样让人仿佛泡在温泉里一般的暖流作品。那么，摇曳露营2真的适合在8.5分以上吗，你觉得呢？；ie</t>
  </si>
  <si>
    <t>+2；很多作品开头都是有一个特立独行的主角，然后主角遇到了能接纳他的人，于是成为某个小团体的一份子，然后参加集体活动，那种果然还是大家一起最开心的剧情。露营就不一样，女主芝麻凛遇到了同好团体，虽然也参加了集体活动，但是没有被温馨集体吞噬，依然保留了独自出行的习惯。露营在日常放松作品里少有的描述享受一个人的时光，享受孤独的部分，让我觉得值一个+2。第二季还有抚子被芝麻凛影响了试着独自露营的剧情，赞。后面的全员集体露营也不错，犬山姐妹很可爱；水镜</t>
  </si>
  <si>
    <t>-1；比原作流水账都不如；blg</t>
  </si>
  <si>
    <t>-1；继续当种田日常卖萌动画不好吗，妄图做一个严肃悲情最后燃起来的篇章，却时不时还在插科打诨，情绪左右横跳，而且又臭又长长长，而且整完之后还是原来的样子；锤</t>
  </si>
  <si>
    <t>-1；紫苑那段太窒息啦；bjzx</t>
  </si>
  <si>
    <t>运动/热血</t>
  </si>
  <si>
    <t>+2；上一部给我带来类似阅片体验的动画是乒乓。
没有几个观众真的懂赛马和跑步，但遭遇挫折战胜挫折的滋味所有人都能够体会。
抛开赛马和偶像这些设定，赛马娘2就是讲好了几个女孩在学校里跑步这样一个简单的小故事。
顶级的情绪渲染配合好钢用在刀刃上的作画和Machiko等声优的演技数次击穿了我。
推荐人群：喜欢强风吹拂、烈火战车等体育作品者；C3H6</t>
  </si>
  <si>
    <t>+1；即使是老生常谈的套路，在极高的完成度之下，感动不减。的确是在非常刻意地操纵着观众的情绪，但就任他操纵着，看着看着就哭了。东海帝王，奇迹复活！；ie</t>
  </si>
  <si>
    <t>+2；现实比小说更戏剧真不是说说的；dash</t>
  </si>
  <si>
    <t>弱势角色友崎同学</t>
  </si>
  <si>
    <t>0；又一部高中生无病呻吟的矫情作品，天天能看到这些二刺螈说什么戴面具在人前伪装这不是真正的我我就吐了，高中生懂什么叫人生啊；bjzx</t>
  </si>
  <si>
    <t>回复术士的重启人生</t>
  </si>
  <si>
    <t>沙雕/棍勇/卖肉</t>
  </si>
  <si>
    <t>0；建议2倍速观看垃圾动画；锤</t>
  </si>
  <si>
    <t>0；刹那真的能抓住未来吗？；bjzx</t>
  </si>
  <si>
    <t>我是蜘蛛又怎样？</t>
  </si>
  <si>
    <t>异世界/单口相声</t>
  </si>
  <si>
    <t>0；看凹酱单人群口相声不亏好吧，等下，我相声呢，rnm退钱；锤</t>
  </si>
  <si>
    <t>机战/玩梗/原创</t>
  </si>
  <si>
    <t>+2；总之我先放个 学姐捡到宝了.jpg 在这
【剧透警告】巴克亚罗小作文害蛮难写的，因为动画特点显而易见，第一集糊到脸上过于有既视感的设定，不符合主流审美的机甲和人设，略显贫穷的战斗，要素过多的玩梗，生草的搞笑桥段，超越碳基生物的人物塑造，起飞的剧情展开速度，真正“平稳落地”的结局。随着四月番完结，越来越多的人开始吹巴克亚罗，逐渐把八颗牙塑造成了低开高走的黑马，但是对于某些肥宅来说，以上各个组件在前5集已经脑内自动组装成高达了，如果你还没有感到快乐，可能八颗牙不是很适合你。
我承认，最开始是为了迫害学姐才来看这个原创萝卜片的，但是首先看到kaji喊着我要自由我要去墙外，组长在诸葛亮角色里面耍宝，声豚已经狂喜了好吧，没想到第二集就直接进行了一个开战舰，脑内无数的剧本已经闪过，什么时候打螺旋王，什么时候战舰变形，什么时候上宇宙，然后每周六的我：只想看八颗牙下一集.jpg。每一集猜不猜对没关系，就照着天元复刻一遍也行，回头来看很多预测是没有实现，比如烈华皇宫的那把大刀最后也没用，公主也没有粉切黑她是真的爱的战士，三家战舰也没有全部合体，亚罗第一集以为是艾伦，感觉其实是缠流子，猜测会变成西蒙，结果竟然是妮亚。我很多年没有准点追番了，而且还是原创机甲番（明示GJD），上一次可能还是看jojo和巨人的时候，这才是 “无法预知的命运舞台” 所带来的快乐啊。
但是八颗牙追番的爽快感回头看来，是谷口监督的功劳更大，毕竟每集都在信息量爆炸，这个故事是以介绍世界的旁白开始的，并不像大部分剧情从新手村逐渐展开世界观，也就是既要讲故事，还要顺便介绍设定，再介绍不同阵营的人物，特别是前3集不只是亚罗收队友开战舰，通过村民展现墙内的世界观，通过与周毕的接触了解烈华，与伊奇国接触了解背后的琉特，还有几场战斗强调信念的设定，谷口用了简洁明快的分镜把大部分事情都交代清楚了，而且每一集都对世界设定剧情走向人物关系都有全面的推进，这样观众每集都可以对这三个方面有一个大致的把握，奶起来更有劲，特别是89在琉特的两集，这是别人一季动画的内容，不愧是能按着大河内的谷口监督，我的超人。
当然中岛一基这次的故事肯定是要吹的，结局究竟好到什么程度仁者见仁，有人吹是天元突破精神续作，有人吹是流浪地球那种中式浪漫，至少比起同样讲故事的异度侵入是要好的，比起同样是中岛写的BNA也是好太多了，如果对于原创番平稳落地就可以接受，那八颗牙基本是在天上了。原创番基于求稳的商业目的经常采用单元剧的形式，像太空丹迪/卡罗尔与星期二/小魔女学园/大欺诈师这种，有做的好的，但是牵扯上主线，到最后经常脸部着地，而另一种就是中岛跟着今石洋之老搞得像promare这种，简单的反转，只要燃起来就可以了，虽然我也挺吃这套的，但是这次八颗牙剧本的完成度真的还蛮高的，就单从标题backarrow几个层次的嵌套含义也能感觉到剧情是一个完整的回归，前期埋下的伏笔也有回收，重点要讲的信念也是贯彻全篇。同时令人惊喜的是中岛对烈华和绝岱澹的描绘太顶了，我都不用吹好吧，虽然有人可能不喜欢这个动画，但是怎么可能有人看完不高喊一句“绝！绝！绝岱澹！”呢，你说绝岱澹是主角都不为过，这个老头可太迷人了，声优也选的挺好是一袋米要扛几楼的堀内贤雄。感情戏就更离谱了，男主这边你们都是我的翅膀，烈华那边解不到的爱连不上的心，真正的小公主周毕，还有绝帝和黑公主阴间组合，中岛就没打算写任何一对正常的cp是吧，跟隔壁SSSS形成了强烈的对比，配合追番快乐加倍。
那为什么八颗牙还会有最开始说的那些缺点呢，谷口和中岛难道做不来冰上的yuli或者少女歌剧那种商业动画，或者说是缺钱做不到巴哈姆特之怒那种画面，我怀疑他俩根本就是玩，故意做出这种生草的效果，你们死宅就喜欢这种东西吧.jpg，Aniplex都带上了，抓了Lisa，蓝井，FLOW来唱歌，声优请起来也不要钱的样子，这就是大佬兴趣使然的结果吗，太强了，我愿称之为2020年代最强原创机甲番，希望业界继续努力，制作出超越八颗牙或者超越gjd的作品，总之都可以继续迫害学姐，孩子很满意；锤</t>
  </si>
  <si>
    <t>+2；我不会捡到宝了吧？；17</t>
  </si>
  <si>
    <t>+2；没想到2021年还能看到这种一口气看完会很爽的番，特别是有几个2v2机甲战斗设计的很好，大满足。人设非常成功，看完整个番，不同阵营的不同角色都能回忆起一堆，公主的两个形态都好棒哦，小清水亚美nb；水镜</t>
  </si>
  <si>
    <t>+1；除了土这一点外所有都做好了的动画。（反面或许是国家队，除了人设机设好看之外一无是处）最为丝滑最为合理的建国，如果是指南翔子在恐怕第一集就建了吧（）人物塑造也都很扎实，甚至有契诃夫之枪的味道，每个人物每条线索基本都给了交代。飞向太空虽然某种程度上是不算结局的结局，但也是打破墙壁这个隐喻的最终形态了。惊喜中的惊喜；ie</t>
  </si>
  <si>
    <t>+2；什么叫节奏感啊，我不懂萝卜，我知道爽就完事儿了，学姐诚不欺我，上次看萝卜片这么爽应该还是天元突破；老王</t>
  </si>
  <si>
    <t>+2；我已经放弃思考了；dash</t>
  </si>
  <si>
    <t>悠哉日常大王S3</t>
  </si>
  <si>
    <t>日常/治愈/乡村</t>
  </si>
  <si>
    <t>+2；呼叫丢骚二老；锤</t>
  </si>
  <si>
    <t>+2；印象最深的是重逢；sword</t>
  </si>
  <si>
    <t>+2；仿佛世界上最好的甜点，每吃一口都觉得可惜；dash</t>
  </si>
  <si>
    <t>堀与宫村</t>
  </si>
  <si>
    <t>恋爱/狗粮</t>
  </si>
  <si>
    <t>+2；永远的神作，永远的霸权，换了ova的声优略可惜，精华在于前中期，后期主角感情稳定之后整个作品略显虚浮；bjzx</t>
  </si>
  <si>
    <t>0；先说我很少看以恋爱为主要内容的作品。只是偶尔看到男主翻墙的片段，感觉可以给个机会，结果全篇看完亮眼的片段也不多。总体不至于差评，但是很多蜜汁剧情把我看麻了。不太喜欢这种每个出现的角色最后都变成好朋友的操作。各种误会啊小矛盾啊都挺俗的，不过表现力算是合格；水镜</t>
  </si>
  <si>
    <t>+1；高质量的恋爱漫改作，但由于1季做到漫画完结导致部分内容跳跃过快，中间很多故事的转折缺少铺垫。一边看重绘漫画一边看动画，能明显感觉到制作组大量重用了重绘版的分镜（当然效果也相当不错，在动画表现形式的限制下又给出了足够的内心戏描述）；试剂</t>
  </si>
  <si>
    <t>记录的地平线 圆桌崩坏</t>
  </si>
  <si>
    <t>S2:2014-10
S1:2013-10</t>
  </si>
  <si>
    <t>+1；喜欢前两季可以看一下，比第二季还平淡，这次只有12集，政治选举篇男主秀操作那一段害行，其他都一般，尤其子弟兵攻略raid那段我个人不太喜欢，跟看博人转一样；锤</t>
  </si>
  <si>
    <t>+1；制作实在是太穷了没办法，能有第三季已经满足了，不过我还是要说这是我见过最好的网游异世界作品；dash</t>
  </si>
  <si>
    <t>Re：从零开始的异世界生活 S2 后半季</t>
  </si>
  <si>
    <t>异世界/重生</t>
  </si>
  <si>
    <t>+1；该推情绪的几集非常到位，不过有时候还是谜语人桥段略多；bjzx</t>
  </si>
  <si>
    <t>福音战士新剧场版：终</t>
  </si>
  <si>
    <t>EVA</t>
  </si>
  <si>
    <t>+1；【剧透】新剧场也许可以用终的一句台词完全概括：“再见了，福音战士。”
从09年开始的序，仅仅是新剧场庵野也许做了有20年了，算上旧TV和剧场，真是一辈子。他做了一辈子，我看了一辈子。一辈子啊，有什么作品能跟着你一辈子，格林童话都做不到。然后现在他明摆着说不想做了，但我可不清楚自己到底还想不想看，还想看什么。
是啊，我在EVA里想看啥呢，是大家都变成橙汁吗，是屋岛作战吗，是给我一双翅膀吗？都可以看看，还挺好看的。终没有这些激发情绪的场景，看起来也没有过做人民群众喜闻乐见的场景的打算。把Q遮住不看，终其实还挺像那么回事的：从村子里的黑丽成人然后在真嗣面前死去，到结尾点名式对每一个角色安排后事。黑丽什么都不懂，因为她确实什么都不懂，也只有这样的丽才能结结实实给真嗣一拳。明日香在破之后的十四年间真的变成了大人，懂得用领巾遮住DSS项圈，也敢在决战前跟真嗣说那些话。而美里和司令，都是无法接受死亡，所以无法面对新生。真嗣怎么办呢？丽、明日香、渚薰，他们谁能给真嗣西亚哇色呢？真嗣需要的真的是一个妈。即使他最后坦然地说自己能承受失去，能接受成长，他心里缺的那一块东西是自己填不上的。他也许最后更会像剑介一样，像一个“成熟的大人”，即使照顾着明日香，也在孤独地承担自己的责任。所以才有真希波这样一个莫名其妙的从天上掉下的人去接他——不然还有谁呢？于是EVA结束了，就像世界上所有的一切。
人与永恒终是悖论。康德说头顶的星空与心中的道德是隽永的沉思与敬畏，我想这是因为它们各自代表了理与灵的永恒不朽。一方面人以知性挑战造物的权柄，试图触碰万物之理的终极圣杯。另一方面，人又试图用文化去构筑灵属的永恒，用艺术去描绘理想国里的概念，希望即使历经永远，也能与其他灵魂共鸣。；17</t>
  </si>
  <si>
    <t>+2；给+2是因为满分只有+2。除了感谢还是感谢。那个在二十年前在橙汁中被补完的少年，如今走到了每个人面前补完了所有人。那我能做的就是替代当初围着真嗣的那群人，在屏幕前鼓掌“おめてとう！”。如果说20年前的tv对我来说是一个思想实验，让我尝试去思考我心中应该被补完的那部分是什么的话，20年后的终就是对一直和内心的自己战斗着的所有人的一封情书，告诉我们所有人，你做得好。这就是所有的表达的力量。即使荒废了我大半天的时间去阅读一个离痞子的剧本相距甚远的一百页猜想，即使在形而下的层面我仍然摸不清那些组成世界观的底层逻辑，痞子在橙汁，杀光所有人这两个结局之后能给出这样的结局，这就是他所想告诉我们的他内心真正的爱和温暖。因为终，序破Q的意义都不再一样了。破那个和FLCL张开翅膀用全宇宙的力量来吻你的架势一样的“綾波をかえせ”是整个破的核，而背负着Near Third的后果又有了Q的Near Fourth。第一次遵从自己内心的意愿所做的事却赔上了无数人命的代价，再次怀抱着希望所做的事却又一次几乎将世界毁灭，那“不要逃避”难道是错的吗？坐上eva就是错的吗？改变自己也是错的吗？终给了完美的答案。不是。背负着两次毁灭世界的罪孽能做的事情还有拯救。这个世界是美好的。从Beatufiul World到One Last Kiss，痞子早就借熊光唱出了他一直想要说的。君の侧で眠らせて。I love you more than you'll ever know. 并不是拯救世界，而是我爱你，我想要在你身边。真好啊。世界的美丽不就在于此吗？God's in his heaven. All's right with the world. 谢谢，所有的福音战士！；ie</t>
  </si>
  <si>
    <t>+2；就像魔夜一样，仿佛有一种神奇的结界，光是看着就会静下心来，也许是作者真的有特殊的技巧，也许只是童年看了无数次，所以产生了依恋，但是，所谓怀念的感觉就是恋爱，能有一个让我深爱的故事，就足矣；本子</t>
  </si>
  <si>
    <t>+2；属于痞子的EVA已经结束了，那个真嗣最终和我们挥手告别，消失在了新世界，但我心中的真嗣可能还未离去；锤</t>
  </si>
  <si>
    <t>机动战士高达：闪光的哈萨维</t>
  </si>
  <si>
    <t>+1；两场夜战有点瞎眼，不过步兵视角的MS战斗很新鲜，更切实地感受到战争的破坏性；17</t>
  </si>
  <si>
    <t>+2；客观来说，是纯纯的粉丝向作品，对于没有了解的观众肥肠不友好。动画制作水平肥肠的高，只能说日升硬实力还是强的。电影对哈撒韦的塑造完整，展现了其纠结迷茫和坚定理想的矛盾叠加心态，关于其PTSD的演出也肥肠到位。两场机战的侧重点不同，但是都有较高的水平，第一场将MS机战以灾难片式的视角呈现，着力表现了战争对平民的伤害，第二场机战较为常规，是主角与对手的初见战，少见的运用了大量第一人称座舱视角，是契合柯西、佩涅罗佩机体特色的演出方式，总体来说水平很高；xxd</t>
  </si>
  <si>
    <t>+2；后面注定炎上的作品，提前心疼魏夏马，制作不可谓不精良，你永远可以相信他们为卖胶付出的努力，但原作的水平也就那样，上限已经注定了，看个热闹足矣，而且突然发现哈萨维另一个翻译是海瑟薇，hso；本子</t>
  </si>
  <si>
    <t>名侦探柯南M24:绯色的弹丸</t>
  </si>
  <si>
    <t>-1；求求樱井武晴这个脑瘫放过柯南吧，本作是弱智度仅次于M19，可与M17一较高低的烂作。我只能说足球是yyds，有了足球，1000=10；bjzx</t>
  </si>
  <si>
    <t>少女☆歌剧 Revue Starlight 剧场版</t>
  </si>
  <si>
    <t>音乐/百合</t>
  </si>
  <si>
    <t>+2；感觉像是喝了烈酒一样；bb</t>
  </si>
  <si>
    <t>+2；你在说什么啊？我们是未成年人吧？；17</t>
  </si>
  <si>
    <t>+1；我喝多了，然后睡着了；锤</t>
  </si>
  <si>
    <t>阿松 S2</t>
  </si>
  <si>
    <t>S1:2015-10</t>
  </si>
  <si>
    <t>-1；看过几集，太串戏了，老觉得有6个大雄；bjzx</t>
  </si>
  <si>
    <t>+1；第一集很嗨，后面比第一季还放飞自我，令人迷惑的短篇越来越多，还是没有一个正经的主线；锤</t>
  </si>
  <si>
    <t>少女终末旅行</t>
  </si>
  <si>
    <t>冒险/治愈/废土</t>
  </si>
  <si>
    <t>+2；我喜欢这种氛围。（右边：无聊也是末世的一环）；xgs</t>
  </si>
  <si>
    <t>0；蛮无聊的；bjzx</t>
  </si>
  <si>
    <t>+1；在末日废土泡温泉真是让人脸扁啊；锤</t>
  </si>
  <si>
    <t>+1；以非常让人舒服的方式讲好了故事和道理。神的地方就是在温馨的日常下的那些细思恐极和对现实人性的写照。而最后一话的展开也很自然，解释也足够让人信服。同伴的意味，和绝望相处，这些都是永远不会过时的主题，也是确实在番中慢慢流露。的确很棒；ie</t>
  </si>
  <si>
    <t>奇诺之旅 -the Beautiful World-</t>
  </si>
  <si>
    <t>单元剧/旅行</t>
  </si>
  <si>
    <t>+2；故事、配乐、画面完美调和的单元剧，重叙事而少说教，平和但情感充沛，凹酱声演满分；本子</t>
  </si>
  <si>
    <t>S1:2015-4</t>
  </si>
  <si>
    <t>+1；骨头社最好的作品，不看可惜；bjzx</t>
  </si>
  <si>
    <t>0；回归无主线单元剧形式反而令人印象不够深刻；bb</t>
  </si>
  <si>
    <t>0；这季讲了啥我都忘了，不太行；emiya</t>
  </si>
  <si>
    <t>+1；欢乐单元剧，炫酷又动人的调调；本子</t>
  </si>
  <si>
    <t>+1；确实忘了剧情，但是骨头社值一个+1；锤</t>
  </si>
  <si>
    <t>鬼灯的冷彻 S2</t>
  </si>
  <si>
    <t xml:space="preserve"> 犬屋敷</t>
  </si>
  <si>
    <t>3D/科幻/战斗</t>
  </si>
  <si>
    <t>+1；感觉剧情还算有新意；缺缺</t>
  </si>
  <si>
    <t>+1；始于猎奇，终于热血，奥浩哉迟早被缉毒警敲门；本子</t>
  </si>
  <si>
    <t>+1；想了想还是给了+1，mappa在犬屋敷和亚人里做的3D尝试值得鼓励，剧情不如人意，感觉没有展开；锤</t>
  </si>
  <si>
    <t>0；3d效果蛮尴尬的；blg</t>
  </si>
  <si>
    <t>-1；开局还不错，越到后面越迷惑，合理性也不足，最后决战真的一点科幻感没有；水镜</t>
  </si>
  <si>
    <t>宝石之国</t>
  </si>
  <si>
    <t>3D/致郁</t>
  </si>
  <si>
    <t>+2；新时代3D质感做的最好的作品，没有之一，钻石我老婆；bjzx</t>
  </si>
  <si>
    <t>+1；3d打戏流畅至极，故事耐人寻味；bb</t>
  </si>
  <si>
    <t>+2；世界观的塑造很不错，宗教理念加强了作品的深度；emiya</t>
  </si>
  <si>
    <t>+1；很喜欢宝石的3d感，但是好刀哦；缺缺</t>
  </si>
  <si>
    <t>+1；3d加一分；xgs</t>
  </si>
  <si>
    <t>+1；这个3D效果就很适合展现宝石，上面的mappa能不能过来学一下啊，另一个值得吹的点是借由3D实现的摄影比如长镜头，做的特别酷炫；锤</t>
  </si>
  <si>
    <t>十二大战</t>
  </si>
  <si>
    <t>西尾维新/战斗</t>
  </si>
  <si>
    <t>0；这样的兔女郎你喜欢吗？；bjzx</t>
  </si>
  <si>
    <t>-1；剧情诡异，作画后期崩坏，西尾话唠；blg</t>
  </si>
  <si>
    <t>-1；到底是西尾式圣杯战争的问题还是用正常方式动画化西尾的问题；锤</t>
  </si>
  <si>
    <t>废萌</t>
  </si>
  <si>
    <t>-1；太熊了，也不够休闲；emiya</t>
  </si>
  <si>
    <t>-1；吵死了；bjzx</t>
  </si>
  <si>
    <t>+1；make trash anime great again；锤</t>
  </si>
  <si>
    <t>奇幻/治愈</t>
  </si>
  <si>
    <t>0；没啥意思，女人貌似比较喜欢，我不喜欢这个画风，眼睛太大，男主还不是人；bjzx</t>
  </si>
  <si>
    <t>新房/治愈</t>
  </si>
  <si>
    <t>S1:2016-10</t>
  </si>
  <si>
    <t>+1；温馨治愈的日常，心理描写很好的作品，生活气息浓重；bjzx</t>
  </si>
  <si>
    <t>+2；【剧透警告】新时期的漫改天花板了。收敛了自己风格的新房，还是和羽海野老师产生了无与伦比的化学反应。校园欺凌篇直接泪奔，用最青春最用力的方式去击碎现实。棋匠战，宗谷，讲的是角色和他们各自的人生。第一季开始是围绕着一个角色的群像，所有人的人生；第二季的展开则到了无比感动甚至可以用宏大来形容的地步。
多种风格的动画风格很好的融合，文戏，感情，新房四十五度和扭头，一切的一切完美得结合在了一起。3狮存在在这个世界上真是太好了；ie</t>
  </si>
  <si>
    <t>+1；ie说得对；锤</t>
  </si>
  <si>
    <t>+1；ie说的对；水镜</t>
  </si>
  <si>
    <t>职场/轻百合/游戏制作</t>
  </si>
  <si>
    <t>+1；假职场真萌豚，日富美太可爱力；xgs</t>
  </si>
  <si>
    <t>终物语（下）</t>
  </si>
  <si>
    <t>+2；可以说是阿良良木暦青春的最好结局了。真宵地狱篇是“啊，只要画风不变，这些人都在，永远看下去也可以啊”。黑仪约会是“这狗粮我吃吃吃吃吃”。扇黑暗是“西尾这老贼什么蛋都敢扯，但也都圆的回来啊！”。在看化物语的时候我就说过，阿良良木唯一过人之处就在于无论为谁都可以牺牲自己的神性，而扇这终极大反派的出现正在于其质疑自己的主角光环这一点实在是太绝了。更绝的就是仍然谁都会救的他最终还是找到了平衡之下的最好结局；ie</t>
  </si>
  <si>
    <t>+2；荡漾约会篇真的好看；bjzx</t>
  </si>
  <si>
    <t>+2；虽然ie说得对，但是这段话也可以用到续·终物语；锤</t>
  </si>
  <si>
    <t>大河内一楼/轻百合</t>
  </si>
  <si>
    <t>+1；少女谍战，看个乐子，还可以；bjzx</t>
  </si>
  <si>
    <t>+1；大大大河内，然而结尾吃药了索然无味，本身作为单元剧的轻百合谍战题材还是有点意思的；blg</t>
  </si>
  <si>
    <t>+1；大河内被按住了，看美少女谍战还算可以；老王</t>
  </si>
  <si>
    <t>+1；高开低走，前几集我每集都吹爆，后面略显平淡，可惜了；水镜</t>
  </si>
  <si>
    <t>舞动青春</t>
  </si>
  <si>
    <t>运动/跳舞</t>
  </si>
  <si>
    <t>+1；竞技运动交谊舞，蛮正常的运动番；锤</t>
  </si>
  <si>
    <t>0；偶尔有几次作画回，不过基本保持在贫穷水平；bjzx</t>
  </si>
  <si>
    <t>恋爱禁止的世界</t>
  </si>
  <si>
    <t>+2；两个妹子都很好，男主确实有点优柔寡断，漫画很久不看了，想知道是谁赢了；bjzx</t>
  </si>
  <si>
    <t>Gamers！</t>
  </si>
  <si>
    <t>+1；制作稍显贫穷，不过贡献了经典贵乱电路图的梗，可以图一乐；bjzx</t>
  </si>
  <si>
    <t>+1；电路图我不懂，我只是图一乐；dash</t>
  </si>
  <si>
    <t>笨女孩</t>
  </si>
  <si>
    <t>搞笑/悠木碧</t>
  </si>
  <si>
    <t>+1；意外的能看，看猴子上树也是一种乐趣；emiya</t>
  </si>
  <si>
    <t>0；为赋新梗强说笑，低俗到无聊透顶；bjzx</t>
  </si>
  <si>
    <t>+1；可以看凹酱耍宝并且被暴打；锤</t>
  </si>
  <si>
    <t>校园/智斗/装逼</t>
  </si>
  <si>
    <t>+1；装逼水平top1，没见过比这个更逼的；emiya</t>
  </si>
  <si>
    <t>-1；这是个什么玩意，论装逼还得看坂本；缺缺</t>
  </si>
  <si>
    <t>+1；轻井泽惠yyds；bjzx</t>
  </si>
  <si>
    <t>-1；要求被告举证不要再搞了，原作甚至搞了两次还是三次，还都是核心冲突的一环，看得时候我对立本的刻板印象不断加深，我真是服了；xgs</t>
  </si>
  <si>
    <t>-1；原作的智斗已经很下乘了，动画改的直接变成装X番了；blg</t>
  </si>
  <si>
    <t>狂赌之渊</t>
  </si>
  <si>
    <t>校园/颜艺/赌博</t>
  </si>
  <si>
    <t>-1；滤镜太挫；bjzx</t>
  </si>
  <si>
    <t>+1；狂化的早见，黑丝颜艺；blg</t>
  </si>
  <si>
    <t>+1；纱织姐姐hso；锤</t>
  </si>
  <si>
    <t>来自深渊</t>
  </si>
  <si>
    <t>猎奇/冒险</t>
  </si>
  <si>
    <t>+1；很有意思的世界观，音乐出众，极具感染力；bb</t>
  </si>
  <si>
    <t>+1；冒险感非常强烈的作品，对主角的一视同仁是很大的震撼点；emiya</t>
  </si>
  <si>
    <t>+2；迸发出来的是无穷的希望；xgs</t>
  </si>
  <si>
    <t>-1；不喜欢萝莉+黑深残；bjzx</t>
  </si>
  <si>
    <t xml:space="preserve">+1；近几年最好的探险动画，设定细致而残酷，bgm恢弘而深邃，对深渊的想象力令人叹为观止，每一层都呈现出奇异凛冽的美感以及丰富多元的生态，跟女主蛮感同身受的，是深渊本身吸引着我去探险。
阻止我给+2是因为我不喜欢作品黑深残的部分，令人感到生理和心理上的双重不适，无数的动画已经证明了萌妹子做任何事都有人看，但那是为了图一乐啊，谁要看【屏蔽】情节啊，作者是要用纯真的儿童和深渊的残酷形成对比还是咋的，我不能接受，只有娜娜奇给我一丝丝温暖，我也想抱着娜娜奇蹭来蹭去。
那么有没有什么办法享受来自深渊的快乐呢，我突然寻思这是个地下城探险游戏会不会很好玩，多样的地图和怪物，对于走回头路有诅咒惩罚，升级雷格解锁武器系统，npc都想好了，可以刷好感度的娜娜奇，不知道会在哪里碰到的冒险家，几个白笛可以做人形boss战再攻略。梦都做好了，有没有群游戏策划来实现一下；锤
</t>
  </si>
  <si>
    <t>+2；美术，音乐，世界观，全是顶配。年度最佳；水镜</t>
  </si>
  <si>
    <t>活击 刀剑乱舞</t>
  </si>
  <si>
    <t>+1；游戏改的男人扎堆作品，节奏很舒服，不过前提是能接受全是男人；emiya</t>
  </si>
  <si>
    <t>爱丽丝与藏六</t>
  </si>
  <si>
    <t>0；虽然爱丽丝很可爱，但是尾烂了；emiya</t>
  </si>
  <si>
    <t>+1；可惜烂尾了……；xgs</t>
  </si>
  <si>
    <t>+1；什么，这动画有尾吗；dash</t>
  </si>
  <si>
    <t>ID-0</t>
  </si>
  <si>
    <t>3D / 科幻</t>
  </si>
  <si>
    <t>+1；收尾不太好，悬念设置也挺老套，中规中矩的剧本，给好评大概是因为机甲战做得还行；17</t>
  </si>
  <si>
    <t>樱花任务</t>
  </si>
  <si>
    <t>职场</t>
  </si>
  <si>
    <t>0；普普通通的职场片，PA近几年拉稀之作之一；bjzx</t>
  </si>
  <si>
    <t>+1；看美少女搞事还不错；水镜</t>
  </si>
  <si>
    <t>埃罗芒阿老师</t>
  </si>
  <si>
    <t>后宫/妹控</t>
  </si>
  <si>
    <t>又名《我的妹妹是黄漫老师》</t>
  </si>
  <si>
    <t>0；图一乐；sword</t>
  </si>
  <si>
    <t>0；三大光速flop；bjzx</t>
  </si>
  <si>
    <t>-1；看完感觉浪费了自己的好几个小时；emiya</t>
  </si>
  <si>
    <t>-1；唯一价值是观赏作画；xgs</t>
  </si>
  <si>
    <t>+1；垃圾动画令我快乐.jpg；锤</t>
  </si>
  <si>
    <t>0；虚假的妹控vs真正的妹控，伏见老贼还是那一套，各种意义上俺妹影子；blg</t>
  </si>
  <si>
    <t>0；纯垃圾，我也是；水镜</t>
  </si>
  <si>
    <t>路人女主的养成方法 ♭ （S2）</t>
  </si>
  <si>
    <t>后宫/游戏制作</t>
  </si>
  <si>
    <t>+2；你给我松冈爱衣，你给我美腿丝袜，我给你2分；bjzx</t>
  </si>
  <si>
    <t>0；败犬太惨看不下去了，谁说这是后宫？；老王</t>
  </si>
  <si>
    <t>+1；先有圣人后有天，圣人惠正在大杀特杀；锤</t>
  </si>
  <si>
    <t>有顶天家族 S2</t>
  </si>
  <si>
    <t>森见登美彦/恋爱</t>
  </si>
  <si>
    <t>S1:2013-7</t>
  </si>
  <si>
    <t xml:space="preserve">-1；【剧透】第二季的主题是爱情，狸猫谈恋爱真好看，狸猫全家老小都有爱情戏，还有天狗的爱恨情仇，除了幺弟，没有cp就算了，全家主要经济来源都靠幺弟打工，大写一个惨字。毛茸茸的爱情故事穿插在一个设计还算巧妙的主线故事里，不过森见登美彦对于世界的想象力显然更吸引人，更多的狸猫风俗，更多的京都地区，更多的天狗道具，还有更多的弁天大人，摘月亮那一段真好啊，大姐姐爱好者集合.jpg。
但是光看动画我真是能被PA气死，这剧情删改的什么东西，本来原作就比第一季还要长很多，集数还更少了，我怀疑工期严重缩减，最后一集单纯的动画党也能感觉剧情突飞猛进，典型的不会删减原作，仿佛我东拼西凑的毕业论文不知所云，第二季既要继续刻画原来的好几个主角，至少还新增了4个主要角色，实在不是12集就能做完的内容，最让人诟病的就是主角的感情戏，既没有放下执念的描写，也没有展开新感情的铺垫，仿佛一个追不到女神选择备胎的渣男，距离故事一开始矢三郎说出：“再见了，我的初恋”，已经过去了两年，这基本是一条最重要的主线，甚至应该在原作的基础上更深一步挖掘，看这两个脚本我觉得根本就是奢求，原来第一季吉原监督从做攻壳机动队SAC的神山健治组借来了大神编剧菅正太郎（交响诗篇 东之伊甸 黑契 钢炼FA 大老师和七大罪第一季），15年的时候不幸离世了，实在是太令人悲伤了。抛开一个原作党的挑剔，第二季的制作也实在乏善可陈，作画水平是怎么比四年前还要倒退先不说，战斗部分尤其是结尾最重要的天狗大战属实儿戏，我真是越想越气，-1，必须-1；锤
</t>
  </si>
  <si>
    <t>我的英雄学院 S2</t>
  </si>
  <si>
    <t>JUMP/骨头社/超能力</t>
  </si>
  <si>
    <t>-1；傻逼作者爬，谁加的这个；bjzx</t>
  </si>
  <si>
    <t>-1；谁加的这个？除了人设一无是处，可惜，人设也仅仅止于人设；xgs</t>
  </si>
  <si>
    <t>+1；把欧叔当主角，光动画还是可以看的；锤</t>
  </si>
  <si>
    <t>+1；确实把欧尔麦特当主角就还不错，可惜作者不当人；blg</t>
  </si>
  <si>
    <t>+1；给骨头社1分；水镜</t>
  </si>
  <si>
    <t>进击的巨人 S2</t>
  </si>
  <si>
    <t>+1；主要是用来铺垫的一季，有出彩之处，但总体相较于其他几季更为平淡；缺缺</t>
  </si>
  <si>
    <t>+2；四年了大人；锤</t>
  </si>
  <si>
    <t>+2；节奏有点慢，但是挺多细节；水镜</t>
  </si>
  <si>
    <t>末日时在做什么？有没有空？可以来拯救吗？</t>
  </si>
  <si>
    <t>+1；珂学家原典，感染力很强；本子</t>
  </si>
  <si>
    <t>+2；你幸福吗；老王</t>
  </si>
  <si>
    <t>Re:CREATORS</t>
  </si>
  <si>
    <t>完结剧情/机甲/话痨</t>
  </si>
  <si>
    <t>-1；闭嘴.jpg；17</t>
  </si>
  <si>
    <t>-1；re：talker，站桩输出硬讲设定，结尾喂屎；blg</t>
  </si>
  <si>
    <t>-1；狗屎之王；bjzx</t>
  </si>
  <si>
    <t>-1；前两集：我曹，牛逼。后两集：我曹，傻逼；xgs</t>
  </si>
  <si>
    <t>-1；其实不需要理解设定也能看懂番剧的，何必解释那么多呢，一起嗨就完了；本子</t>
  </si>
  <si>
    <t>-1；无敌设定的垃圾脚本；老王</t>
  </si>
  <si>
    <t>0；我得承认前几集我看的害挺开心的，各种类型的大乱斗，嗨就完事了的bgm，大叔我追个动画真是抱歉了.jpg，后期话痨实在是太影响体验了，所幸我也没认真听到底在讲什么；锤</t>
  </si>
  <si>
    <t>月色真美</t>
  </si>
  <si>
    <t>0；普普通通爱情片，结婚好评；bjzx</t>
  </si>
  <si>
    <t>+2；这个狗粮我爱吃；老王</t>
  </si>
  <si>
    <t>重启咲良田</t>
  </si>
  <si>
    <t>+2；平淡而优美，故事很有力量；本子</t>
  </si>
  <si>
    <t>+2；我从来没想到如此贫穷的制作能被出色的剧本带飞到这种地步；水镜</t>
  </si>
  <si>
    <t>巴哈姆特之怒 S2</t>
  </si>
  <si>
    <t>异世界/冒险</t>
  </si>
  <si>
    <t>0；这季有没有法瓦罗！我忘了！想起来了！女主的长相也想起来了；bjzx</t>
  </si>
  <si>
    <t>-1；乏善可陈的番剧；17</t>
  </si>
  <si>
    <t>-1；有法瓦罗，但是很无聊，唯一的亮点是女主跳舞那段；锤</t>
  </si>
  <si>
    <t>小魔女学园</t>
  </si>
  <si>
    <t>扳机社/魔法/校园</t>
  </si>
  <si>
    <t>0；相信的心就是你的忍道；bjzx</t>
  </si>
  <si>
    <t>+2；我是没想到这东西还能复活的；xgs</t>
  </si>
  <si>
    <t>+1；1分给傻的可爱的女主；锤</t>
  </si>
  <si>
    <t>+1；有几个单集做得蛮好的，给个感情分吧；17</t>
  </si>
  <si>
    <t>+1；主线和单元剧亚可性格成长完全脱节，比较遗憾；bb</t>
  </si>
  <si>
    <t>+2；连我妈都说好看；水镜</t>
  </si>
  <si>
    <t>为美好的世界献上祝福！（S2）</t>
  </si>
  <si>
    <t>异世界/搞笑</t>
  </si>
  <si>
    <t>S1:2016-1</t>
  </si>
  <si>
    <t>+1；拿崩坏当卖点，不吃这一套了.但是惠惠真的好；bjzx</t>
  </si>
  <si>
    <t>0；第一季还情有可原，第二季还故意把崩坏当成特色，不太行；blg</t>
  </si>
  <si>
    <t>+1；辣鸡崩坏动画看多了，无所谓的，笑点还挺多，能下饭就行；锤</t>
  </si>
  <si>
    <t>+1；搞笑异世界，看的很开心；水镜</t>
  </si>
  <si>
    <t>贵圈真乱</t>
  </si>
  <si>
    <t>+1；有doi的都是好作品；bjzx</t>
  </si>
  <si>
    <t>+1；贵圈真乱，心理描写挺到位；缺缺</t>
  </si>
  <si>
    <t>0；噱头大过质量；水镜</t>
  </si>
  <si>
    <t>0；男主大叔，普普通通，无甚亮点；bjzx</t>
  </si>
  <si>
    <t>+1；和一般的魔物娘卖肉不一样的学校日常，淡淡的温馨；blg</t>
  </si>
  <si>
    <t>战争/异世界</t>
  </si>
  <si>
    <t>+1；大叔心萝莉身的二战德棍还是挺有意思的，搭配凹酱的实力出演；blg</t>
  </si>
  <si>
    <t>+1；只要习惯了这种设定还挺有意思的；水镜</t>
  </si>
  <si>
    <t>0；轻松搞笑的作品，中规中矩；bjzx</t>
  </si>
  <si>
    <t>日常/萌豚</t>
  </si>
  <si>
    <t>0；京都的标准日常作；blg</t>
  </si>
  <si>
    <t>+1；少有能看下去的日常番；老王</t>
  </si>
  <si>
    <t>+；马基亚巴伊；锤</t>
  </si>
  <si>
    <t>+1；京都高质量日常；水镜</t>
  </si>
  <si>
    <t>政宗君的复仇</t>
  </si>
  <si>
    <t>-1；男人复仇的故事，结果结局山路十八弯，让人闪了腰；bjzx</t>
  </si>
  <si>
    <t>+2；浮莲子！有几话确实挺平淡的，但是最后【剧透】真的很感动，几乎让我找回了自己的良心；17</t>
  </si>
  <si>
    <t>+2；哇，塔诺西；dash</t>
  </si>
  <si>
    <t>+1；爱、勇气和元气弹果然是永远不会丧失感动的东西。【虽然和粗糙的制作形成的巨大反差几乎已经成了优点，但果然还是不能因为这个加分吧】；ie</t>
  </si>
  <si>
    <t>清恋</t>
  </si>
  <si>
    <t>0；圣诞之吻的精神续作，但女角色远没有圣诞之吻出彩；bjzx</t>
  </si>
  <si>
    <t>昭和元禄落语心中（助六再临篇）</t>
  </si>
  <si>
    <t>+2；名字的意思是昭和元禄年间与落语一起殉情，蛮严肃的落语文化剧和时代剧，社会变迁文化沉浮和个人命运都有涵盖，有点霸王别姬的意思，落语文化的繁荣衰败发展跟人物命运结合，人物性格又通过落语来展现，作品的厚重感上升了一个档次。
第一季主要是主角菊比谷讲述自己成为落语界首席八云之前的故事，整体氛围比较悲凉，落语文化走下坡路，八云身边的人也逐渐离开。故事插叙安排和节奏把握的很好，还给第二季留了一些悬念和叙述性诡计。第二季八云的徒弟继承他师兄的名号成为三代目助六，带着老一辈落语表演家的寄托登台表演，整体基调是积极向上的，助六也见证了传奇落语家八云最后的人生。故事整个结构完整，感情递进合理，结合时代变迁看完令人感慨。
落语表演在专业声优演绎下有点东西的，可以理解到这种文化艺术，特别是落语跟剧情和人物情感结合的很好，比如八云最出名的死神，就很符合主角的心境和状态。制作上落语表演处理的也很好，帮助带入情感。
主役有石田彰，山寺宏一和关智一，都是落语爱好者，还有林原惠美女王，表演功力真的一流，看了一些相关视频，声优经常聚在一起训练落语，内向柔弱年轻的主角和孤僻高冷年老的主角石田彰都把握的很好，跟山寺宏一对手戏绝了，什么是真正的专业声优啊(战术后仰，这种表演说是卖腐实在是显得有些低级。
缺点可能就是需要静下心来看，而且年纪大了看这种番挺难受的。
；锤</t>
  </si>
  <si>
    <t>+2；真是个好故事；水镜</t>
  </si>
  <si>
    <t>+2；月厨人呢；老王</t>
  </si>
  <si>
    <t>+2；因为是剧场版，所以节奏一点也不拖沓，飞碟社祖传光污染在电影院看得挺爽的；dash</t>
  </si>
  <si>
    <t>汤浅政明</t>
  </si>
  <si>
    <t>+2；四叠半姊妹篇，就发生在一个晚上的故事，很有趣；锤</t>
  </si>
  <si>
    <t>+2；我就喜欢这种乱七八糟的线收起来的感觉，汤浅的风格也很棒；水镜</t>
  </si>
  <si>
    <t>+2；真的很喜欢汤浅政明。太流畅了太舒服了这个艺术风格，完全把动画这个艺术形式的特点完全发挥了出来。作为电影的话就更加紧凑，无论是时间还是情节，匠心和才气简直从屏幕里溢了出来。而且故事的内核其实和四叠半很相似，说到底就是要勇敢地踏出那一步。还有许多其他的，青春是什么，人和人之间到底是孤独的还是充满着联系，这些都好棒。反正就是很喜欢就是了；ie</t>
  </si>
  <si>
    <t>宣告黎明的露之歌</t>
  </si>
  <si>
    <t>+2；汤浅风格子供向剧情，大人小孩都能看的开心；水镜</t>
  </si>
  <si>
    <t>伤物语III 冷血篇</t>
  </si>
  <si>
    <t>物语</t>
  </si>
  <si>
    <t>+2；可以说非常棒了。作为三部曲的结尾完全把整个故事推到了最高潮。畅快无比风格感极强的画风和分镜。血浆。打斗场景也可以算异想天开了。很有些B级片的味道。西尾一贯的置之死地而后生的剧情。只有这个物语能够真正讲清楚了忍和阿良良木的关系，愿意和彼此一起死去的关系，因为两者早已愿意为了对方死去。是的，让所有人都不幸的方法。；ie</t>
  </si>
  <si>
    <t>无职转生Ⅱ ～到了异世界就拿出真本事～</t>
  </si>
  <si>
    <t>S1:2021-01</t>
  </si>
  <si>
    <t>死神 千年血战篇-诀别谭-</t>
  </si>
  <si>
    <t>S1:2022-10</t>
  </si>
  <si>
    <t>机动战士高达 水星的魔女 Season2</t>
  </si>
  <si>
    <t>大大大河内</t>
  </si>
  <si>
    <t>-1；能不能把tv的钱拿去拍个第零话剧场版啊？；17</t>
  </si>
  <si>
    <t>鬼灭之刃 锻刀村篇</t>
  </si>
  <si>
    <t>总之就是非常可爱 第二季</t>
  </si>
  <si>
    <t>S1:2020-10</t>
  </si>
  <si>
    <t>我家的英雄</t>
  </si>
  <si>
    <t>智斗</t>
  </si>
  <si>
    <t>我推的孩子</t>
  </si>
  <si>
    <t>转生</t>
  </si>
  <si>
    <t>天国大魔境</t>
  </si>
  <si>
    <t>勇者死了！</t>
  </si>
  <si>
    <t>恶搞</t>
  </si>
  <si>
    <t>物理魔法使马修</t>
  </si>
  <si>
    <t>为美好的世界献上爆炎！</t>
  </si>
  <si>
    <t>外传</t>
  </si>
  <si>
    <t>带着智能手机闯荡异世界。 第二季</t>
  </si>
  <si>
    <t>龙傲天</t>
  </si>
  <si>
    <t>S1:2017-7</t>
  </si>
  <si>
    <t>宝可梦</t>
  </si>
  <si>
    <t>亡骸游戏</t>
  </si>
  <si>
    <t>我心里危险的东西</t>
  </si>
  <si>
    <t>+2；纯爱番的天花板，仅从谈恋爱角度来说还在辉夜之上，男女主从陌生到熟悉到开始暧昧搞对象以后甜到不行，音乐神中神，心理描写超棒，不看我心危的有难了；bjzx</t>
  </si>
  <si>
    <t>辉夜大小姐想让我告白-初吻不会结束</t>
  </si>
  <si>
    <t>+2；这4集关于会长和辉夜自我认知的解构非常深入且浪漫，恋爱喜剧漫改史上永不坠落的神作，很难被超越；bjzx</t>
  </si>
  <si>
    <t>间谍教室</t>
  </si>
  <si>
    <t>别当欧尼酱了！</t>
  </si>
  <si>
    <t>性转</t>
  </si>
  <si>
    <t>+1；原作漫画的翻译和我还挺熟的，但由于对性转题材实在没兴趣这么多年来也没看。这季度实在什么看，下载看看发现居然还不错。明明是家里蹲题材，现实生活的压力来源父母和金钱问题却都没有出现，可以完全放松享受和女孩子贴贴的快乐。美波里作为家庭中实际上的母亲既可以在真寻重新成长的过程中提供反馈支点，又不会像真正的母亲角色那样显得过於沉重。非常好废萌！；C3H6</t>
  </si>
  <si>
    <t>+2；女主配音配得太好了，她可太会撒娇了，后半段看得我鸡儿梆硬，好想爆草真寻啊；bjzx</t>
  </si>
  <si>
    <t>+1；故事和设定并不是很吸引我，但是很难不给这片的制作和声优的演技+1；bb</t>
  </si>
  <si>
    <t>+1；是好萌豚，虽然有些地方节奏拖沓，但是是好萌豚；yzgg</t>
  </si>
  <si>
    <t>+1；制作水平不错掩盖了很多内容上的不足。首先性转这个设定我觉得用的太少了，整个季度看下来和一般女性家里蹲变成现充的故事几乎没什么区别。然后最后妹妹还觉得主人公改变了，获得了成长，要不要想想他停药以后会过什么样的人生？挂到期了不是又变回没朋友家里蹲我是不信的。但是他还是有妹妹，好吧那无所谓了，有妹妹就是厉害。oped看的很爽；水镜</t>
  </si>
  <si>
    <t>变成狗后被喜欢的人捡了。</t>
  </si>
  <si>
    <t>怪</t>
  </si>
  <si>
    <t>关于邻家的天使大人不知不觉把我惯成了废人这档子事</t>
  </si>
  <si>
    <t>-1；粗制滥造（遇上P9社就不要想太多了），过于敷衍，OP是什么玩意，声线感觉不是很适合女主的那种天使大人性格，画面崩崩崩，（本评论在第一话写下）；done</t>
  </si>
  <si>
    <t>-1；动画烂完了，小说前段还不错，后面也太tm桃了，受不了；xxd</t>
  </si>
  <si>
    <t>+1；追完了这部番，虽然一开始是冲着看乐子来的，而且这剧也大部分就是坐家里聊天，但不知不觉又被这种青春期特有的别扭恋爱吸引到了，12集孩子很喜欢，男女主同时把我美到了，女主当全校表白实在是磕晕我了；bjzx</t>
  </si>
  <si>
    <t>英雄传说 闪之轨迹 Northern War</t>
  </si>
  <si>
    <t>原创/粉丝向</t>
  </si>
  <si>
    <t>冰海战记 第二季</t>
  </si>
  <si>
    <t>S1:2019-7</t>
  </si>
  <si>
    <t>+1；动画全程给我一种尽力了就这样吧的无奈，我也做梦想过能有接近第一季的质量。现实就是剧里剧外都是非常的无奈，我和主人公一起摊手。故事真的是个好故事，第二季的内容我可能会再看一遍漫画原作；水镜</t>
  </si>
  <si>
    <t>妖幻三重奏</t>
  </si>
  <si>
    <t>卖肉/性转</t>
  </si>
  <si>
    <t>不相信人类的冒险者们好像要去拯救世界</t>
  </si>
  <si>
    <t>吃喝嫖赌</t>
  </si>
  <si>
    <t>虚构推理 Season2</t>
  </si>
  <si>
    <t>S1:2020-1</t>
  </si>
  <si>
    <t>+1；雪女+遗产篇，做得很不错了，没有第一季那么催眠；bjzx</t>
  </si>
  <si>
    <t>+1；雪女真好啊；yzgg</t>
  </si>
  <si>
    <t>0；雪女是好看啊，但是聊天还是不行；17</t>
  </si>
  <si>
    <t>大雪海的凯纳</t>
  </si>
  <si>
    <t>3D</t>
  </si>
  <si>
    <t>0；为了看那一炮等了太久。整个剧情的各种内核都挺常见的，结尾也很匆忙，世界观有点意思但是又讲的太少，可惜；水镜</t>
  </si>
  <si>
    <t>枪神 斯坦比特</t>
  </si>
  <si>
    <t>漫改/orange</t>
  </si>
  <si>
    <t>0；3D做得还不错，故事也有头有尾，但是不太喜欢主角的性格，有点既要又要，还给不出好办法；17</t>
  </si>
  <si>
    <t>0；不知道是限于篇幅呢还是编剧能力有限，前半篇章没怎么立体地塑造人物（只有尼古拉斯讲透了）和环境/社会，到后半揭露设定的时候又显得过于平淡，本来能大讲特讲的真相都有种被浪费的感觉。最后的亮点只有最后一两集的演出和战斗（还有橘子社的 3D），真是可惜了。；yzgg</t>
  </si>
  <si>
    <t>狩火之王</t>
  </si>
  <si>
    <t>押井守</t>
  </si>
  <si>
    <t>-1；节奏还是挺吸引人的，但是画面真的太贫穷了；17</t>
  </si>
  <si>
    <t>超级马里奥兄弟大电影</t>
  </si>
  <si>
    <t>任天堂</t>
  </si>
  <si>
    <t>+1；推荐给马里奥全家桶玩家（云的也行），但是纯路人就算了。电影的3d制作水平符合23年的版本，公主松软的金发给我留下很深的印象，10年内我能在任天堂游戏机上看到这种效果吗？不好说。故事其实没什么好评价的，不合理的地方也能用自带的轻松氛围糊过去。能看到库巴自己弹城堡图bgm真不亏；水镜</t>
  </si>
  <si>
    <t>+2；风之庭院出来那一刻整个人都湿了；老马</t>
  </si>
  <si>
    <t>铃芽之旅</t>
  </si>
  <si>
    <t>新海诚</t>
  </si>
  <si>
    <t>+1；女主这体力什么叫无敌的日本高中生啊，剧情这块乏善可陈，爱情更是完全看不懂，最后受伤的只有猫猫；怀信</t>
  </si>
  <si>
    <t>+1；虽然阿诚从头摆烂到尾，但他可以让全世界几百万人花几百亿日元来看他性癖放出乡下JK汗湿白袜脚，他赢了，赢得彻底。1分是给特典的；C3H6</t>
  </si>
  <si>
    <t>+2；其中1分是给すずめ这首歌的，真的很好听，在电影院听到那个空灵的女声+童声合唱鸡皮疙瘩都起来了。剧情上其实故事还好，代入一下512汶川大地震其实还蛮能理解故事内核的，不少群友诟病男女主感情戏，我觉得其实问题的关键在于男主这个人物刻画得深度不够，角色特质不突出，而且电影的主要时间里不是凳子，就是被冻住的不在女主身边的凳子，后半段基本跟男主没啥关系了，因此这个人物在我看来没有人物弧光，他喜欢上女主大概是因为脸接了少女的屁股和玉足吧，剧情对他的孤独感刻画的根本不够。女主这边就好得多，他喜欢男主的理由非常简单，就是最纯粹的见色起意，而且这个见色起意还是在一起历经生死之前，可以看到她非常容易脸红害羞，具有小jk的特质。但她同时又勇敢、果决、好奇心旺盛并敢于付之行动，最后戏眼也是收束在女主身上，我对这个角色还是蛮满意的；bjzx</t>
  </si>
  <si>
    <t>+1；看铃芽之旅最好的地方是电影院，其次是番剧茶话会；bb</t>
  </si>
  <si>
    <t>+1；最先想到的是“熟练”，后面用到的伏笔全部都找个合适的时机或理由塞进去了，剧情十分紧凑，这就是新海诚的功力吗(bgm38)；其次能看出来全片要素还蛮多的，前半的奇幻历险和后半的公路片，以及夹杂在其中的搞笑和温情元素，甚至（不知道哪里冒出来的）爱情，但是没有哪个能算是主要元素？看到最后的感想就是画面很好，发生了奇妙的故事，但也就这样了；yzgg</t>
  </si>
  <si>
    <t>+1；符合预期新海诚，100块imax值吗，不值，看10个10块钱的电影片段值吗，值。最后心疼一下坏阿姨，40带个外甥女，业务精英狂加班，被小弟舔不为所动；锤</t>
  </si>
  <si>
    <t>0；小的剧情片段、作画、音乐和演出都挺好的，算是结构上上乘的作品；但这个剧情、爱情，以及男女主、旅行、灾难的三个主题缝合是不是缝的重点略显混乱，剧情上看完心如止水毫无波澜；ygg</t>
  </si>
  <si>
    <t>3D/奇幻/智斗</t>
  </si>
  <si>
    <t>+1；原创部分不尽人意，总体尚可，结局魔改，但现在看来也不比G10的结局差；本子</t>
  </si>
  <si>
    <t>+1；3d动画表现力也不错，不过替身大战总觉得既视感挺强的；水镜</t>
  </si>
  <si>
    <t>三月的狮子</t>
  </si>
  <si>
    <t>新房/治愈/将棋</t>
  </si>
  <si>
    <t>+1；好，因为番追了漫画；sword</t>
  </si>
  <si>
    <t>+1；非常好，能感觉到生活中温馨的部分；bjzx</t>
  </si>
  <si>
    <t>+1；有几段动画场景表现人物心情很厉害，细腻的片子；锤</t>
  </si>
  <si>
    <t>+1；用画面来表达情绪做的是真的好；水镜</t>
  </si>
  <si>
    <t>冰上的尤里</t>
  </si>
  <si>
    <t>运动/花滑/耽美</t>
  </si>
  <si>
    <t>+1；给必看经典
基番，喜欢花滑也可以看，制作还是不错的；缺缺</t>
  </si>
  <si>
    <t>+1；我一开始还以为不是基番，要是真不基我能给+2。动画质量很棒，我特喜欢JJ的主题歌；xxd</t>
  </si>
  <si>
    <t>+1；如果因为是给番不看就 太可惜了，有被花滑表演感动到，yuri on the ice和op和jj的主题曲真的好听，美中不足是整段花滑表演很多，中间有几段mappa拉胯了；锤</t>
  </si>
  <si>
    <t>漂流武士</t>
  </si>
  <si>
    <t>奇幻/战斗</t>
  </si>
  <si>
    <t>+1；经典关公战秦琼，历史人物大会战，有hellsing暴力美学那味，噢原来是同一个作者啊那没事了；锤</t>
  </si>
  <si>
    <t>编舟记</t>
  </si>
  <si>
    <t>职场/励志</t>
  </si>
  <si>
    <t>+2；很冷门，讲编字典的故事，从头看到尾，能感觉到文字的厚重，值得观看，与其说是番剧，不如说更像日剧；bjzx</t>
  </si>
  <si>
    <t>+1；匠人精神团队信任文化传承，质朴而且有人情味，分镜视觉都不错，这个之前有真人电影；锤</t>
  </si>
  <si>
    <t>+2；排球，运动番里最好看的内种，前三季都值得观看；bjzx</t>
  </si>
  <si>
    <t>+1；第三季只做了一场比赛，有爽到；锤</t>
  </si>
  <si>
    <t>+1；少有的讲声优的番，还是不错的；bjzx</t>
  </si>
  <si>
    <t>+1；肥渡狂黑业界系列，少有对声优、动画化、轻小说领域“黑幕”描摹的作品，但是收尾过于平常，大概被监督勒住脖子了；blg</t>
  </si>
  <si>
    <t>吹响！上低音号 S2</t>
  </si>
  <si>
    <t>校园/轻百合</t>
  </si>
  <si>
    <t>+2；近年来最难得的校园番，就是好看；bjzx</t>
  </si>
  <si>
    <t>+1；优秀续集的承接与变化，京吹2给出了完美的答卷。第一季在黄大叔“生死存亡”之际她觉醒了，而这一季她为了别人站了出来。姐姐选择了那条“正确、理性”的道路，但不过是高中生而已，为什么不能任性一点选择自己真正想走的道路呢？这次，asuka和黄大叔没有让自己后悔；ie</t>
  </si>
  <si>
    <t>虹色时光</t>
  </si>
  <si>
    <t>+1；水野美波真是个很会画校园恋爱的漫画家；bjzx</t>
  </si>
  <si>
    <t>+1；就还是那个感觉；水镜</t>
  </si>
  <si>
    <t>机甲</t>
  </si>
  <si>
    <t>-1；我不知道自己是造了什么孽；17</t>
  </si>
  <si>
    <t>WWW.迷糊餐厅</t>
  </si>
  <si>
    <t>+1；迷糊餐厅姊妹篇，一季直接完结，声优阵容极其豪华，而且真的好看，女主真的很可爱，向往的生活；dash</t>
  </si>
  <si>
    <t>QUALIDEA CODE</t>
  </si>
  <si>
    <t>0；制作相当贫穷的番，但是剧情设计倒是不错，有反转意味，正负抵消给0分；bjzx</t>
  </si>
  <si>
    <t>+1；剧情反转设计的还不错，一口气看下来体验很好；老王</t>
  </si>
  <si>
    <t>0；看名字甚至都不记得我看过；水镜</t>
  </si>
  <si>
    <t>+1；女人做游戏的职场片，意外的蛮有意思；bjzx</t>
  </si>
  <si>
    <t>搞笑/泡面</t>
  </si>
  <si>
    <t>+1；齐木，泡面滴神；缺缺</t>
  </si>
  <si>
    <t>+1；下饭的神；xgs</t>
  </si>
  <si>
    <t>+1；赵桥新妹yyds；bjzx</t>
  </si>
  <si>
    <t>+1；周指活，下饭神；锤</t>
  </si>
  <si>
    <t>+1；泡面必备（指面泡糊了）；blg</t>
  </si>
  <si>
    <t>+1；难得真的在搞笑的搞笑动画；水镜</t>
  </si>
  <si>
    <t>东离剑游记</t>
  </si>
  <si>
    <t>布袋戏</t>
  </si>
  <si>
    <t>+1；布袋戏很好看的啊；老王</t>
  </si>
  <si>
    <t>+1；很适合拿来入坑布袋戏，喜欢这种范的后面可以试试闽南语版，有种独特的感觉；独寻者</t>
  </si>
  <si>
    <t>+1；老虚没犯病；水镜</t>
  </si>
  <si>
    <t>relife</t>
  </si>
  <si>
    <t>+1；画风有点过时，但是是非常好的片子；bjzx</t>
  </si>
  <si>
    <t>+2；很有力量的故事，社畜明灯，常看常新；本子</t>
  </si>
  <si>
    <t>+1；在重生做人系列里是比较真实系的，看成年社畜在高中生身体里谈恋爱还蛮有意思的；锤</t>
  </si>
  <si>
    <t>+1；锤爆说的对；老王</t>
  </si>
  <si>
    <t>灵能百分百</t>
  </si>
  <si>
    <t>骨头社/青春/战斗</t>
  </si>
  <si>
    <t>0；看起来很酷炫，但实际上看完就忘了；bjzx</t>
  </si>
  <si>
    <t>0；观赏作画用？；xgs</t>
  </si>
  <si>
    <t>+2；摸着良心说，灵能是骨头社里炫技很收敛的了，作画都是配合描写主角心境来的，师生情他不香吗，mob从自闭到获得很多伙伴不令人感动吗；锤</t>
  </si>
  <si>
    <t>+2；第一集展开一般，但是后面作画和人物刻画都是无敌水平，骨头社加one超级组合拳谁接得住；水镜</t>
  </si>
  <si>
    <t>特摄/战斗</t>
  </si>
  <si>
    <t>+1；说不清，就是喜欢；17</t>
  </si>
  <si>
    <t>+2；说不清，就是喜欢17？；锤</t>
  </si>
  <si>
    <t>+1；时间线搞清楚以后就很爽，骨头社自嗨作就跟着嗨吧；水镜</t>
  </si>
  <si>
    <t>JOJO/日常</t>
  </si>
  <si>
    <t>+1；从第四季来看，第三季的制作简直是一个奇迹；swz</t>
  </si>
  <si>
    <t>+2；很喜欢这一季的画风，也很喜欢吉良吉影，围绕小镇日常展开的战斗使剧情推进显得自然；缺缺</t>
  </si>
  <si>
    <t>+2；非常有魅力的反派，我boki了；dash</t>
  </si>
  <si>
    <t>+1；挺喜欢的日常氛围，吉良吉影作为反派也做到了独树一帜的魅力；17</t>
  </si>
  <si>
    <t>+1；川尻早人nb！如果不是中间无聊的日常我必+2；锤</t>
  </si>
  <si>
    <t>+1；单元剧和主线都挺好看；水镜</t>
  </si>
  <si>
    <t>线上游戏的老婆不可能是女生</t>
  </si>
  <si>
    <t>0；作者还是挺擅长意淫的，不可能有玩游戏的美少女；bjzx</t>
  </si>
  <si>
    <t>0；玩游戏的美少女我见了好多了，可是为什么不是我老婆；老王</t>
  </si>
  <si>
    <t>双星之阴阳师</t>
  </si>
  <si>
    <t>+1；狗粮番，整体世界观设计我觉得比鬼灭其实要强而且更有趣，驱鬼果然还是阴阳术更好啊；bjzx</t>
  </si>
  <si>
    <t>飞翔的魔女</t>
  </si>
  <si>
    <t>+1；飞翔的黑丝，值得看看，轻松的乡下日常；bjzx</t>
  </si>
  <si>
    <t>+1；这种宁静的乡下生活总是让人向往；dash</t>
  </si>
  <si>
    <t>我的英雄学院 S1</t>
  </si>
  <si>
    <t>+1；单看动画可以的，把欧鲁迈特当主角就行了；锤</t>
  </si>
  <si>
    <t>-1；除了人设一无是处，人设也仅仅止于人设。；xgs</t>
  </si>
  <si>
    <t>大河内一楼/战斗</t>
  </si>
  <si>
    <t>-1；狗屎；bjzx</t>
  </si>
  <si>
    <t>0；后期拉胯，其实很可惜。；xgs</t>
  </si>
  <si>
    <t>0；无敌开局，后期拉垮，第三集爽的飞起；老王</t>
  </si>
  <si>
    <t>0；结局怎么回事啊大河内，真是可惜了这个世界观和配乐和作画；水镜</t>
  </si>
  <si>
    <t>谍战</t>
  </si>
  <si>
    <t>又名《代号D机关》</t>
  </si>
  <si>
    <t>0；不太能接受鬼子间谍，不过死人为大吧；bjzx</t>
  </si>
  <si>
    <t>+2；cmn左边的sb看没看过啊；贼罗比</t>
  </si>
  <si>
    <t>+2；非常好的群像剧；blg</t>
  </si>
  <si>
    <t>+2；全是男人我也看的津津有味，所以可能还是值+2；水镜</t>
  </si>
  <si>
    <t>-1；难得和bjzx达成共识；水镜</t>
  </si>
  <si>
    <t>机甲/音乐</t>
  </si>
  <si>
    <t>-1；烂，剧情和前作完全不能比，作画也老崩，歌偏向洗脑；xxd</t>
  </si>
  <si>
    <t>+1；歌很好听，马裤螺丝也就这样了；本子</t>
  </si>
  <si>
    <t>+0；一般.jpg；xgs</t>
  </si>
  <si>
    <t>异世界/悬疑</t>
  </si>
  <si>
    <t>+2，异世界重生流最佳作品；bjzx</t>
  </si>
  <si>
    <t>+1；不是很喜欢异世界，但还是看完了，制作不错；缺缺</t>
  </si>
  <si>
    <t>-1；打完白鲸之后感觉剧情急转直下，建议到此为止；xgs</t>
  </si>
  <si>
    <t>+1；白狐社良心出品，算得上天花板的异世界轻改了；blg</t>
  </si>
  <si>
    <t>+2；异世界番的上乘之作；老王</t>
  </si>
  <si>
    <t>+1；感情戏看了想笑，剧情还不错；水镜</t>
  </si>
  <si>
    <t>搞笑/装逼</t>
  </si>
  <si>
    <t>-1；徒有装逼；bjzx</t>
  </si>
  <si>
    <t>+1；装逼的王，产出了很多经典梗，轻松搞笑；缺缺</t>
  </si>
  <si>
    <t>0；一般搞笑番；xgs</t>
  </si>
  <si>
    <t>0；套路的装X重复多了很审美疲劳；blg</t>
  </si>
  <si>
    <t>0；漫画的装逼冲击力比较大，做成动画有点尬说实话；水镜</t>
  </si>
  <si>
    <t>搞笑/异世界</t>
  </si>
  <si>
    <t>+2，第一次看还算有趣，异世界中的泥石流；bjzx</t>
  </si>
  <si>
    <t>+1；崩坏的作画反而和搞笑剧情产生了奇妙的化学反应，鬼畜和真智障女神跳脱了传统异世界设定；blg</t>
  </si>
  <si>
    <t>+1；一般般，结局算是硬让人感动的；bjzx</t>
  </si>
  <si>
    <t>历物语</t>
  </si>
  <si>
    <t>+2；物语都给2分，即使看睡着了也要给2分；bjzx</t>
  </si>
  <si>
    <t>+1；物语就没有不好看的；水镜</t>
  </si>
  <si>
    <t>无彩限的怪灵世界</t>
  </si>
  <si>
    <t>+1；京阿尼又一次战斗番的尝试，但故事乏善可陈，只有抖奶子印象深刻；bjzx</t>
  </si>
  <si>
    <t>0；白金之星说的对；老王</t>
  </si>
  <si>
    <t>穿越/悬疑</t>
  </si>
  <si>
    <t>+2；神作不说了，动画JK的戏份有点少，不过还好；bjzx</t>
  </si>
  <si>
    <t>+2；整个谜题展开非常扣人心弦，但略有烂尾；blg</t>
  </si>
  <si>
    <t>+2；悬疑部分做的很好，梶浦由记yyds；水镜</t>
  </si>
  <si>
    <t>+1；加代我的加代呜呜呜；sword</t>
  </si>
  <si>
    <t>石膏boys</t>
  </si>
  <si>
    <t>0；感觉是声优番，有点无厘头；水镜</t>
  </si>
  <si>
    <t>昭和元禄落语心中</t>
  </si>
  <si>
    <t>历史/文化/落语</t>
  </si>
  <si>
    <t>+2；名字的意思是昭和元禄年间与落语一起殉情，蛮严肃的落语文化剧和时代剧，社会变迁文化沉浮和个人命运都有涵盖，有点霸王别姬的意思，落语文化的繁荣衰败发展跟人物命运结合，人物性格又通过落语来展现，作品的厚重感上升了一个档次。
第一季主要是主角菊比谷讲述自己成为落语界首席八云之前的故事，整体氛围比较悲凉，落语文化走下坡路，八云身边的人也逐渐离开。故事插叙安排和节奏把握的很好，还给第二季留了一些悬念和叙述性诡计。第二季八云的徒弟继承他师兄的名号成为三代目助六，带着老一辈落语表演家的寄托登台表演，整体基调是积极向上的，助六也见证了传奇落语家八云最后的人生。故事整个结构完整，感情递进合理，结合时代变迁看完令人感慨。
落语表演在专业声优演绎下有点东西的，可以理解到这种文化艺术，特别是落语跟剧情和人物情感结合的很好，比如八云最出名的死神，就很符合主角的心境和状态。制作上落语表演处理的也很好，帮助带入情感。
主役有石田彰，山寺宏一和关智一，都是落语爱好者，还有林原惠美女王，表演功力真的一流，看了一些相关视频，声优经常聚在一起训练落语，内向柔弱年轻的主角和孤僻高冷年老的主角石田彰都把握的很好，跟山寺宏一对手戏绝了，什么是真正的专业声优啊(战术后仰，这种表演说是卖腐实在是显得有些低级。
缺点可能就是需要静下心来看，而且年纪大了看这种番挺难受的。
；锤</t>
  </si>
  <si>
    <t>+1；3d尚可。证明了靠设定取巧而剧情一坨屎的东西毕竟还是垃圾：即使是不死这种烂大街设定，一样能讲出好故事。我没看第二季；xgs</t>
  </si>
  <si>
    <t>+1；第一季剧情还行了；第二季才真的拉跨；锤</t>
  </si>
  <si>
    <t>+2；惊艳，剧情和音乐都太棒了，即使是不死的老套设定，也能讲出好故事；本子</t>
  </si>
  <si>
    <t>+1；很惊讶3d能有这种观感；水镜</t>
  </si>
  <si>
    <t>+2；冷血的、热血的、铁血的吸血鬼，好看，强推；bjzx</t>
  </si>
  <si>
    <t>+2；我喜欢吸血鬼大姐姐；老王</t>
  </si>
  <si>
    <t>+2；我也喜欢；水镜</t>
  </si>
  <si>
    <t>+1；再一次把新房风格展现到极致；ie</t>
  </si>
  <si>
    <t>声之形</t>
  </si>
  <si>
    <t>京阿尼</t>
  </si>
  <si>
    <t>0；看完就忘了，这讲了个什么故事啊；缺缺</t>
  </si>
  <si>
    <t>+2；建议配合《好想爱这个世界啊》一起食用；bjzx</t>
  </si>
  <si>
    <t>+2；作画对人物情绪的表达堪称一绝，剧情挺戳我；水镜</t>
  </si>
  <si>
    <t>+2；甜；sword</t>
  </si>
  <si>
    <t>+2；歌很好听，故事也很好，还是HE，我喜欢大团圆；bjzx</t>
  </si>
  <si>
    <t>+1；故事讲的不错，时空的意象很浪漫；缺缺</t>
  </si>
  <si>
    <t>+2；时空交错设定，配合新海诚的画风，还有不错的音乐；blg</t>
  </si>
  <si>
    <t>+2；诚哥做的喜剧也挺好的，回过头看感觉故事也就那样，一方面可能是看得早，一方面也是原作节奏确实很好，该感动的时候感动，不会在不应该搞笑的地方搞笑；17</t>
  </si>
  <si>
    <t>+1；电影本身只能算及格，但它带来的新模式很有意义；独寻者</t>
  </si>
  <si>
    <t>+2；时空交错的设定虽不少见但是在影院里看下来体验极好，笑点泪点安排的也很合适，是一个很好的动画电影，可惜我被鸽了一个人看的；老王</t>
  </si>
  <si>
    <t>+1；故事没有拖后腿，音乐和画面good，随机到RADWIMPS作的那几首BGM还是觉得很感动；xxd</t>
  </si>
  <si>
    <t>斩首循环 蓝色学者与戏言跟班</t>
  </si>
  <si>
    <t>西尾维新/新房/推理</t>
  </si>
  <si>
    <t>ova</t>
  </si>
  <si>
    <t>+1；杂类狗头得斯；bjzx</t>
  </si>
  <si>
    <t>机动战士高达 雷霆宙域</t>
  </si>
  <si>
    <t>高达/漫改</t>
  </si>
  <si>
    <t>OVA</t>
  </si>
  <si>
    <t>+2；真正反战的高达（第一季限定），“我们一边诅咒战争，一边被战争吸引”，人们说着痛恨战争，对于力量却不加节制地追求，所谓“守护”的力量和杀戮的力量又有什么区别呢？联邦和吉翁站在自己的角度都有无懈可击的理由，站在中立角度，两方的立场又是何其荒谬，因此战争中的正义与否根本没有意义，只是给观众评论的由头罢了，甚至生存与掠夺都是一体两面，所以个体的动机也无关紧要，战争宏达和细微的意义都被消解了，只剩下血、伤痛、恐惧和愧疚；本子</t>
  </si>
  <si>
    <t>科幻/反乌托邦</t>
  </si>
  <si>
    <t>+2；好，神作，狡噛慎也是真的帅，但之后续作就不行了，建议只看这季度；bjzx</t>
  </si>
  <si>
    <t>+2；我怎么在赛博朋克tag里看到了pp，不至于，但是真的很帅；锤</t>
  </si>
  <si>
    <t>+2；反乌托邦的主题表现的很好；水镜</t>
  </si>
  <si>
    <t>+1；前期的反乌托邦设定还是很惊艳的，可是后期展开，不得不说日本人讲政治真的不行，初中生水平政治观，本可以回避模糊化的细节硬要说明，于是变成了荒谬感十足的搞笑片；blg</t>
  </si>
  <si>
    <t>0；看完只记得女主很可爱了；缺缺</t>
  </si>
  <si>
    <t>+1；我和老婆内田真礼的结缘之作；bjzx</t>
  </si>
  <si>
    <t>+1；1分给作画；水镜</t>
  </si>
  <si>
    <t>邻座怪同学</t>
  </si>
  <si>
    <t>恋爱/校园</t>
  </si>
  <si>
    <t>+1；算是经典少女番之一；缺缺</t>
  </si>
  <si>
    <t>+1；鬼知道我为什么看了漫画；锤</t>
  </si>
  <si>
    <t>恋爱/松冈爱衣</t>
  </si>
  <si>
    <t>+2；松冈爱衣梦开始的地方，其实是讲述了天才与凡人与努力的故事，后面心理描写非常不错，也贡献了经典败犬角色；bjzx</t>
  </si>
  <si>
    <t>+1；很现实的凡人和天才的差距，现实得有点沉重；blg</t>
  </si>
  <si>
    <t>+2；天才的话题真的很沉重；老王</t>
  </si>
  <si>
    <t>+1；看完感触很深，对那个年龄的我来说真的挺现实的；水镜</t>
  </si>
  <si>
    <t>只要你说你爱我</t>
  </si>
  <si>
    <t>+1；古早恋爱作品之一，挺好看的，考哥和爱衣的主役；bjzx</t>
  </si>
  <si>
    <t>-1；考哥滤镜也拯救不了，有几集男主看得我拳头硬了；缺缺</t>
  </si>
  <si>
    <t>+2；看得我去打了几把wot；dash</t>
  </si>
  <si>
    <t>+2；开坦克真开心啊；bb</t>
  </si>
  <si>
    <t>+2；大吉岭真可爱；sword</t>
  </si>
  <si>
    <t>绝园的暴风雨</t>
  </si>
  <si>
    <t>+2；一部初看莫名其妙，追完恍然大悟的侦探推理科幻超能力类作品，非常好看，泷川吉野和锁部叶风的CP真的很好吃；bjzx</t>
  </si>
  <si>
    <t>+1；每集追下来，发现质量真的还可以；锤</t>
  </si>
  <si>
    <t>+2；那句话怎么说来着？不破爱花符合我心中所有对lp的幻想；17</t>
  </si>
  <si>
    <t>+2；前半和后半感觉像是两个动画，但是都很好看。人设挺骚的，美雪姐姐配音也很棒；水镜</t>
  </si>
  <si>
    <t>JOJO</t>
  </si>
  <si>
    <t>+1；个人感觉jo1节奏不是很好，看的有点想睡，但jo2是我整个系列最爱的一部，太喜欢还没有老年痴呆的二乔啦！jo2是我真正入坑jo的一部，梗又多又热血；缺缺</t>
  </si>
  <si>
    <t>+1；如果你能撑过第一部，你就可以入坑了；swz</t>
  </si>
  <si>
    <t>+2；建议配合弹幕食用；dash</t>
  </si>
  <si>
    <t>+2；今天看也完全不过时；大卫社nb；锤</t>
  </si>
  <si>
    <t>+2；jo2永远的经典；水镜</t>
  </si>
  <si>
    <t>+2；我爱悲剧；xgs</t>
  </si>
  <si>
    <t>+2；结尾吓到了，据说作者是宫崎老贼精神教父，果然；本子</t>
  </si>
  <si>
    <t>+2；那年头谁看过这么重口的动画啊；锤</t>
  </si>
  <si>
    <t>+2；非常非常典型的日式科幻，设定是为逼仄的问题服务的，化鼠那一句【剧透】着实拔高立意；17</t>
  </si>
  <si>
    <t>刀剑神域</t>
  </si>
  <si>
    <t>异世界/游戏/龙傲天</t>
  </si>
  <si>
    <t>+2；经典二次元；缺缺</t>
  </si>
  <si>
    <t>+2；第一季值得一看，SAO中描绘的完全潜行离我们到底还有多少年呢；bjzx</t>
  </si>
  <si>
    <t>+2；桐老爷也算是二次元常青树了；老王</t>
  </si>
  <si>
    <t>+1；当年不喷SAO枉为婆罗门，但是今天能打过桐老爷的确实没几个；匿名</t>
  </si>
  <si>
    <t>+1；世界观挺有意思，梶浦由记yyds；水镜</t>
  </si>
  <si>
    <t>+2；桐亚一生推；db</t>
  </si>
  <si>
    <t>+1；高一的时候，有个同学跟我讲了一天某个双刀侠的网游故事，后来看SAO的时候才想起来，这就是二刺猿的青春吗；锤</t>
  </si>
  <si>
    <t>女子落语</t>
  </si>
  <si>
    <t>+2；可爱就完事了；xgs</t>
  </si>
  <si>
    <t>+2；ed循环中毒；锤</t>
  </si>
  <si>
    <t>恋爱随意链接</t>
  </si>
  <si>
    <t>+2；台词比较劲爆的有点超能力元素的恋爱番，稻叶yyds。不过场外声优闹的不太愉快，此处有瓜；bjzx</t>
  </si>
  <si>
    <t>+1；你是我的施法用素材.jpg；锤</t>
  </si>
  <si>
    <t>人类衰退之后</t>
  </si>
  <si>
    <t>科幻/电波</t>
  </si>
  <si>
    <t>+2；一种迷幻的感觉。电波到位了；xgs</t>
  </si>
  <si>
    <t xml:space="preserve">+2；【剧透】小作文本来都写完了我又跳着重看了一遍，哦嚯，全都重来，这个单元剧真的很有意思，是包装在童话世界和腹黑主角里的社会讨论，多元化的主题，严丝合缝的结构，恰到好处的吐槽，稍微有点性冷淡的态度，但又不失人情味，很多年没见过的轻小说改编动画集大成之作。
我好像看过一段时间原著，我当时寻思田中罗密欧有点厉害的，能跟西尾一样话痨，涉猎很广，还能灰谐的开玩笑（就是指那种灰色的幽默，稍微了解了一下，原来是脚本大佬，虚渊玄和蘑菇的偶像，论杀人诛心老虚说他自愧不如。
但是这样就变成《人类衰退之后》的书评了，回到动画来说，12集本篇7个单元和6集sp1个单元，有的偏向讽刺社会现象，有的像是科幻小说（浪漫sf和量子力学），有的像是寓言故事，最绝的是本篇完结篇章，开始是作者因为自身经历每个作品中都会加入的霸凌元素，然后是带有解谜和悬疑的冒险故事，最后居然变成温暖的治愈故事，首尾呼应圆回了标题，我tm一边爆哭一边鼓掌。我不知道制作组是不是故意不按时间乱序排列了这些单元，但是整体融合的很好，不太用费脑子去理解。
监督是岸诚二，动画营造了一个非常水彩画明亮的世界，有点jojo动画那个意思。设定上这个世界的新人类是一群跟仓鼠差不多大的可爱妖精，脱线，神秘，呆萌，嗜甜食，技术力夸张。旧人类是人类小姐，主角，我，可爱，粉切黑，高智商，可能是为了把古河渚和柴刀礼奈融合找了中原麻衣配音，我超喜欢这个声线。世界观设定在每个单元中穿插体现，比如妖精开心就会无丝分裂，难过就会自己消失，每天见到妖精数量多就会获得被动“塞翁失马”之类的，再配上魔性鬼畜的op，和神必的ed，还有几个关键时刻响起的诡异bgm，充斥着童话世界的奇妙和不合理设定的逐渐展开，还有乱序的时间轴和多种类型的故事，综合起来给人一种很荒诞的舒适体验。
具体的单元剧内容我就不谈了，关于主题的话，我倒是也有完全主观的一点理解，ed画面是以主角为代表的人类，逐渐发展起来又因为战争衰落，只是文明成果换成了甜品，巧克力金字塔，举冰淇淋自由女神，蛋糕摩天轮，雪顶泰姬陵，结合本篇里妖精最喜爱的就是甜品，甚至很多故事都是围绕甜品展开的，旧人类最稀缺的就是做甜品的材料，甜品可能指代财富（第一集给妖精的金币巧克力）、智商（sp中将智商转化为面粉）等等人类社会发展很重要的东西或者是人类欲望，妖精仿佛曾今茁壮成长的新生代人类，随心所欲的发展，集体意识里没有斗争和猜疑，旧人类则失去了这些成为地球霸主的资本，无力再角逐，只能自暴自弃等待消亡。把人类分割成两种共存的姿态后，站在这种很巧妙地角度去审视人类社会和发展，更让容易让我们去思考什么是我们真正缺少和需要的，什么是要抛弃的糟粕。另外，动画中很多故事中都有妖精称人类小姐为神，因为我能做好吃的甜品，以神的视角去看人类的话，我们似乎也是在无尽的向世界攫取和要求，尽管神可能只是上个时代即将谢幕的人类。动画和小说的标语都是：人类今天也在绝赞衰退中，一种戏谑和自嘲的黑色幽默，人类为什么在衰退，难道诸位心里没点逼数吗？
缺点当然是对不上电波会莫名其妙，其实完全不用思考，当个萌豚轻改看挺好的
；锤
</t>
  </si>
  <si>
    <t>TARITARI</t>
  </si>
  <si>
    <t>+2；PA青春系列之一，恋爱元素不多，但是非常青春，和唱歌相关的故事，很美好，纱羽真的很色；bjzx</t>
  </si>
  <si>
    <t>超译百人一首歌之恋</t>
  </si>
  <si>
    <t>历史/和歌文化/群像</t>
  </si>
  <si>
    <t xml:space="preserve">+2；独一无二的和歌历史恋爱题材漫改动画，是以藤原定家的《小仓百人一首》里面的和歌改编创作的故事，也就是歌牌情缘里歌牌上印的那个，可以类比成小时候看的《唐诗三百首》。
    如果对日本历史有兴趣或者对和歌有所了解能较大程度的提升观看体验。虽然说是描述百人一首里的恋爱和歌，倒也不是简单的一集谈一场恋爱的单元剧，更像是日本历史名人的群像剧，前半部分是日本平安时代初期六歌仙，后半部分是平安时代中后期歌人以及藤原定家的故事（平安时代就是源平合战以及幕府时代再往前一点）。以历史人物创作故事本身就比纯虚构故事更容易引起共鸣，能够流传的和歌也大都代表着一段不平凡的故事，比起中国古代诗词，和歌可能要更含蓄且微妙，对于实现不了的恋情，徒劳无功的人生，或多或少带有一些作者复杂的感怀，很符合日本人的“物哀”情绪，我还蛮喜欢这种模糊的感觉，如果有什么说不出口就写和歌吧，如果有什么无法实现至少和歌能留流传后世。
       当然，动画整体完全没有压抑的氛围，基本是以现代的口吻讲述，还经常玩梗，主角也都是些大牌声优，kaji说要把握古人谈恋爱时微小的情感还蛮难的，op越听越上头。总之，既可以当作了解藤原定家，小野小町，清少纳言，紫式部等作家的文化科普片，也可以看一看平安时代文人墨客怎么谈恋爱；锤
</t>
  </si>
  <si>
    <t>夏雪密会</t>
  </si>
  <si>
    <t>奇幻/恋爱</t>
  </si>
  <si>
    <t>+2；【剧透】
这个动画放在今天的视角我不是特别推荐观看，一是节奏比较慢二是某些情节容易引起反感。
剧情其实很简单，《关于我喜欢的大姐姐前夫阴魂不散还鬼上身我，到底是我被ntr了，还是我的肉体ntr了他？》，群友看到这个题目就足够打-1了，但是夏雪密会实际上害蛮认真的讨论了死亡将爱情分开之后生活如何继续的问题，而且我认为表现得还行，因为这个话题对于动画来说实在是有点超纲，一是容易价值观跑偏，二是情感描写容易莫名其妙或泛泛而谈，三是产生代入感之后会感到很痛苦。
动画是个努力告别迈向明天的HE，作品对于主角三人之间的感情描写也很细腻真挚，但是这注定了观看时真的没法快乐起来，不过胃痛气息我觉得可以接受，因为比起一般的三角恋作品，主角们其实知道自己应该怎么做，只是内心很难接受，就像一个努力控制啤酒肚少说话多看书避免油腻的中年社畜，我被感动了.jpg。
然后是我最喜欢的声豚环节，大原沙耶香大姐姐爱好者集合.jpg，福山润执念很深幼稚可爱的前夫老本行了，中村悠一的死鱼眼怂逼年轻人也很适合他，特别是鬼上身之后，一部分需要体现出前夫语气的表演悠一把握的很好。
制作上来说，我是比较喜欢这种能开门见山好好讲完一个故事的动画，就很朴实，最近几年我能想到的类似的动画大概是《全部成为F》了，op和ed都好听，ed是aimer的，当时害蛮火的，bgm用很多钢琴伴奏，增加清新感；经常穿插一些爆炸性发言，成年人的世界真是直接；标题有一半是片假名是因为前夫写字很喜欢用片假名觉得很浪漫。
综合来说，当年我个人是很喜欢，现在主创们能认真尊重观众的动画不多了，有太多作品让观众产生我上我也行的敷衍感，观众看动画也逐渐不耐烦起来，如果要看的话，可以尝试关闭弹幕，加速播放等方法，不要勉强自己；锤</t>
  </si>
  <si>
    <t>爱杀宝贝</t>
  </si>
  <si>
    <t>+2；20分钟好长；dash</t>
  </si>
  <si>
    <t>+2；丢哥说得对；锤</t>
  </si>
  <si>
    <t>钓球</t>
  </si>
  <si>
    <t>电波</t>
  </si>
  <si>
    <t>散华礼弥</t>
  </si>
  <si>
    <t>+1；僵尸msn和我谈恋爱；锤</t>
  </si>
  <si>
    <t>黄昏乙女</t>
  </si>
  <si>
    <t>+1；幽灵msn和我谈恋爱；锤</t>
  </si>
  <si>
    <t>鲁邦三世 不二峰子</t>
  </si>
  <si>
    <t>单元剧/番外</t>
  </si>
  <si>
    <t>+2；坏女人爱好者集合（美雪姐姐hso）；锤</t>
  </si>
  <si>
    <t>冰菓</t>
  </si>
  <si>
    <t>推理/恋爱/校园</t>
  </si>
  <si>
    <t>+2；在京紫出来之前大家都说冰果是原著不太行，京都动画制作加分的作品，现在看来冰果是原著也行动画制作也行的佳作；swz</t>
  </si>
  <si>
    <t>+2；两个朦朦胧胧的人谈恋爱的感觉，很青春，主线故事也挺不错，点题的时候有“噢~”的感受；17</t>
  </si>
  <si>
    <t>+2；我喜欢看好看的人谈恋爱；老王</t>
  </si>
  <si>
    <t>+2；动画张数吓人，本格推理剧情很有意思，推荐可以看看原作小说；水镜</t>
  </si>
  <si>
    <t>+2；小圆我觉得是完全没有缺点，无可指摘。冰果我想用完美来形容。没什么必要再去进行技术啊剧情啊人物塑造的分析了。你所放弃的“经营性的战略眼光”，就由我来替你掌握吧；ie</t>
  </si>
  <si>
    <t>+2；始于推理，终于青春，相同题材结合最好的动画，归功于细腻而含蓄的情感刻画，超高质量的作画，充满想象力的演出，没有凶杀，没有装X，也没有恋爱的酸臭味，清新脱俗不必明说，个人最喜欢的京阿尼动画之一；锤</t>
  </si>
  <si>
    <t>月球/群像/虚渊玄</t>
  </si>
  <si>
    <t>+2；比06强太多，也比以后的强太多；bjzx</t>
  </si>
  <si>
    <t>+2；自然而紧凑的编排，这就是老虚比其他脚本作家高明的地方；本子</t>
  </si>
  <si>
    <t>潜行吧奈亚子！</t>
  </si>
  <si>
    <t>搞笑/后宫</t>
  </si>
  <si>
    <t>+1；阿澄佳奈主役，结局doido得非常爽，一晚上八十多次还是六十多次来着；bjzx</t>
  </si>
  <si>
    <t>科幻/游戏</t>
  </si>
  <si>
    <t>+1；设定非常有趣，可惜有个男主；dash</t>
  </si>
  <si>
    <t>+1；设定算是网游类轻小说天花板了，男主肥宅外表但是内心还算是比较坚强的，可以接受吧；水镜</t>
  </si>
  <si>
    <t>交响诗篇AO</t>
  </si>
  <si>
    <t>+0；一如既往的好看，但是没拍完的样子……；本子</t>
  </si>
  <si>
    <t>白熊咖啡厅</t>
  </si>
  <si>
    <t>治愈/搞笑</t>
  </si>
  <si>
    <t>+2；声豚狂喜，萌豚死了；锤</t>
  </si>
  <si>
    <t>黑岩射手</t>
  </si>
  <si>
    <t>战斗/中二/香菜</t>
  </si>
  <si>
    <t>+2；前几天看到阿b买了，这质量看了不亏；锤</t>
  </si>
  <si>
    <t>在盛夏等待</t>
  </si>
  <si>
    <t>师生恋</t>
  </si>
  <si>
    <t>+2；个人非常喜欢的贵圈真乱恋爱作品之一，夏日氛围浓厚，故事根植于乡土却收尾于科幻，败犬们的眼泪确实让人看了心酸；bjzx</t>
  </si>
  <si>
    <t>宇宙兄弟</t>
  </si>
  <si>
    <t>励志/宇宙</t>
  </si>
  <si>
    <t>+2；真实系的宇航员励志故事，99集我承认我没看完；锤</t>
  </si>
  <si>
    <t>伪物语</t>
  </si>
  <si>
    <t>+2；什么？你没看过刷牙回？那你是个屁的二次元；bjzx</t>
  </si>
  <si>
    <t>+2；我不喜欢给物语贴什么神作必看标签，不过确实是有这种资质；水镜</t>
  </si>
  <si>
    <t>+1；还是那个味道；水镜</t>
  </si>
  <si>
    <t>男子高中生的日常</t>
  </si>
  <si>
    <t>+2；今天的风儿甚是喧嚣啊；dash</t>
  </si>
  <si>
    <t>+1；便利店薯片半价啦；bb</t>
  </si>
  <si>
    <t>+2；HP-1-1-1；17</t>
  </si>
  <si>
    <t>+2；妹妹的胖次.jpg；锤</t>
  </si>
  <si>
    <t>+1；有几个无厘头的场景还挺好笑的；水镜</t>
  </si>
  <si>
    <t>特别篇</t>
  </si>
  <si>
    <t>+2；所有人都应该看物语，班长其实也挺好的，明明是她先来的，可惜没有说出口，于是一切都不一样了；bjzx</t>
  </si>
  <si>
    <t>+2；班长真的挺可惜；水镜</t>
  </si>
  <si>
    <t>福音战士新剧场版：Q</t>
  </si>
  <si>
    <t>+2；你说这些我听不懂啊渚薰.jpg；锤</t>
  </si>
  <si>
    <t>-1；我能想到最残酷的刑罚就是把人绑在椅子上看一百遍Q；17</t>
  </si>
  <si>
    <t>狼之子雨和雪</t>
  </si>
  <si>
    <t>+1；温馨感人，适合和家人一起看；缺缺</t>
  </si>
  <si>
    <t>+2；我最喜欢的细田守电影，论如何在母爱的命题作文里拿满分；锤</t>
  </si>
  <si>
    <t>励志/漫画制作</t>
  </si>
  <si>
    <t>+2；好看，所有的创作者应该都能被引起共鸣；水镜</t>
  </si>
  <si>
    <t>猎人重置</t>
  </si>
  <si>
    <t>奇幻/冒险/富坚义博</t>
  </si>
  <si>
    <t>含1999原版</t>
  </si>
  <si>
    <t>+2；老老实实按照原著拍的作品；swz</t>
  </si>
  <si>
    <t>+1；疯房子中规中矩改编，新人看挺好；水镜</t>
  </si>
  <si>
    <t>+2；不是，原版评论怎么没了；锤</t>
  </si>
  <si>
    <t>月球/虚渊玄/群像</t>
  </si>
  <si>
    <t>+2；佳作，看的少有的fate作品之一，不太喜欢saber，我一直不萌吃货属性，我tm也很能吃啊；bjzx</t>
  </si>
  <si>
    <t>+2；教科书般的群像剧，画面和表现力放到现在也很难有动画能超越；dash</t>
  </si>
  <si>
    <t>+2；fate系列入坑作，杂修深入脑海；缺缺</t>
  </si>
  <si>
    <t>+1；啥时候能整个长江骑士开F15的空战游戏？；17</t>
  </si>
  <si>
    <t>+2；老虚+飞碟桌+梶浦由记，fate动画界的神；锤</t>
  </si>
  <si>
    <t>+2；剧情和制作都无可挑剔；水镜</t>
  </si>
  <si>
    <t>罪恶王冠</t>
  </si>
  <si>
    <t>我的王之力啊/拔剑神曲</t>
  </si>
  <si>
    <t>-1；能吹的只有音乐和女主人设；缺缺</t>
  </si>
  <si>
    <t>+1；最开始认识爱衣和梶裕贵的番就是这个，楪祈真的很美，然后剧情也真的很草；bjzx</t>
  </si>
  <si>
    <t>0；剧情莫名其妙，但总体也不算特别差劲吧；老王</t>
  </si>
  <si>
    <t>0；如果只做12集是良作，如果做50集可能是神作，但是用一个诡异的节奏做了22集，主角用了太多时间成长，故事却戛然而止，观感成迷，还不如失落的圣诞节呢；本子</t>
  </si>
  <si>
    <t>+1；最经典的大河内喂shi，最好听的egoist和泽野弘之，最好看的蝶祈，最帅的拔剑；锤</t>
  </si>
  <si>
    <t>0；高中上课静音看的，完美错过音乐，剧情后半很迷，前面还是挺吸引人的；水镜</t>
  </si>
  <si>
    <t>0；第一季还可以，跟大老师内味有某种相似之处，容易戳中萌新二次元的点，但实际看下来之后不过尔尔，唯一喜欢的角色星奈一夜之间竟从赢家沦为败犬，男主好像蜜蜂，见到花都要蹭两下；bjzx</t>
  </si>
  <si>
    <t>0；但是你的后宫很多，而你tm全不要；老王</t>
  </si>
  <si>
    <t>+1；虽然是超时空评论，但是也要考虑当时的情况吧，这番在当时还是不错的；水镜</t>
  </si>
  <si>
    <t xml:space="preserve">歌牌情缘 </t>
  </si>
  <si>
    <t>励志/青春/歌牌</t>
  </si>
  <si>
    <t>+2；千早和新在歌牌，只有太一在情缘；锤</t>
  </si>
  <si>
    <t>+1；总的来说是一部中规中矩的运动番。没有很多惊喜，但也没必要弃了，姑且继续看下去。先看了三狮导致珠玉在前，天才与努力，正视自己正视对手这些主题的讨论仅仅是点到为止而已。；ie</t>
  </si>
  <si>
    <t>迷糊餐厅s2</t>
  </si>
  <si>
    <t>+1；一如既往的高质量；dash</t>
  </si>
  <si>
    <t>未来日记</t>
  </si>
  <si>
    <t>+2；yuki（由乃脸）；dash</t>
  </si>
  <si>
    <t>+2；买了全套漫画，年轻人的第一部黑深残；水镜</t>
  </si>
  <si>
    <t>0；就算在当年，我也忍不住吐槽奇葩的动画剧情，慎入，病娇算是长见识了；锤</t>
  </si>
  <si>
    <t>幻想嘉年华</t>
  </si>
  <si>
    <t>月球/恶搞/联动</t>
  </si>
  <si>
    <t>+2；lancer又死了，真没人性；dash</t>
  </si>
  <si>
    <t>+2；欢乐欢乐欢乐，融合了梗也创造了梗，想不到不看的理由；本子</t>
  </si>
  <si>
    <t>+2；不好意思这才是fate动画界的神；锤</t>
  </si>
  <si>
    <t>+2；会看的应该都是月球人吧，既然是月球人那就+2；水镜</t>
  </si>
  <si>
    <t>回转企鹅罐</t>
  </si>
  <si>
    <t>电波/妹控/治愈</t>
  </si>
  <si>
    <t>+2；几原邦彦爱好者集合；锤</t>
  </si>
  <si>
    <t>+2；来了来了；水镜</t>
  </si>
  <si>
    <t>秀吉/搞笑</t>
  </si>
  <si>
    <t>S1:2010年1月</t>
  </si>
  <si>
    <t>+2；唯一指定智斗番；xgs</t>
  </si>
  <si>
    <t>+2；秀吉的性别就是秀吉；dash</t>
  </si>
  <si>
    <t>迷茫管家与懦弱的我</t>
  </si>
  <si>
    <t>+1；入宅最初看的第一部校园番，设定比较吸引人，不过女的为了治男主的女性恐惧症能倒贴至此是没想到的；bjzx</t>
  </si>
  <si>
    <t>白兔糖</t>
  </si>
  <si>
    <t>亲情/治愈</t>
  </si>
  <si>
    <t>+1；大叔收养萝莉的温馨日常；锤</t>
  </si>
  <si>
    <t>变态生理研讨会</t>
  </si>
  <si>
    <t>搞笑/ghs/变态</t>
  </si>
  <si>
    <t>+2；有个评论很合适，我高估了我的变态水平，低估了这个动画的学术水平。画风还蛮可爱，还有石头和香菜主役；锤</t>
  </si>
  <si>
    <t>-1；钉宫四萌作品之一，跟其他相比没那么好，而且女主是真的把男主当个工具人，太讨厌；bjzx</t>
  </si>
  <si>
    <t>+1；之前买过很多亚里亚的小说，后面全卖二手了。故事现在想想还可以；水镜</t>
  </si>
  <si>
    <t>S1:2007-10</t>
  </si>
  <si>
    <t>+2；明显不如第一季内容丰富，但还是很刺激；锤</t>
  </si>
  <si>
    <t>+1；节奏一般，剧情不错，建议看漫画算了；水镜</t>
  </si>
  <si>
    <t>恶魔阿萨谢尔德</t>
  </si>
  <si>
    <t>搞笑/血腥/ghs</t>
  </si>
  <si>
    <t>+2；是我看过最没下限的动画；锤</t>
  </si>
  <si>
    <t>日常/搞笑/京都</t>
  </si>
  <si>
    <t>+2；最好的日常；bb</t>
  </si>
  <si>
    <t>+2；我们经历所谓的日常，可能就是接二连三的奇迹；dash</t>
  </si>
  <si>
    <t>+2；日常：最好的日常；锤</t>
  </si>
  <si>
    <t>+1；挺下饭的；本子</t>
  </si>
  <si>
    <t>+2；好笑就是好日常；水镜</t>
  </si>
  <si>
    <t>+1；想象力，欢笑，感动。这不就够了吗？;ie</t>
  </si>
  <si>
    <t>玛利亚狂热</t>
  </si>
  <si>
    <t>搞笑/伪娘/新房</t>
  </si>
  <si>
    <t>+2；我说了，伪娘好；xgs</t>
  </si>
  <si>
    <t>+1；女装癖竟在我身边；锤</t>
  </si>
  <si>
    <t>催泪</t>
  </si>
  <si>
    <t>0；就是歌著名，其实前期情节就莫名其妙的，最后一转催泪也多亏了那首歌；bjzx</t>
  </si>
  <si>
    <t>+1；最后一集还是看哭了，虽然我也不知道为什么要哭；缺缺</t>
  </si>
  <si>
    <t>+2；完整的故事+良好的制作+能哭的最后一集值得一个+2；锤</t>
  </si>
  <si>
    <t>花开伊吕波</t>
  </si>
  <si>
    <t>励志/青春</t>
  </si>
  <si>
    <t>+2；PA青春系列作品之一，这部是真的好看，旅馆里形形色色的人和故事，很励志，很青春，孝哥是个好男人；bjzx</t>
  </si>
  <si>
    <t>电波女与青春男</t>
  </si>
  <si>
    <t>+1；有点电波的作品，女主人设非常美，蓝头发很漂亮；bjzx</t>
  </si>
  <si>
    <t>命运石之门</t>
  </si>
  <si>
    <t>科幻/恋爱/中二</t>
  </si>
  <si>
    <t>+1；前期真的很漫长，中后期好一些；swz</t>
  </si>
  <si>
    <t>+2；神作，助手是个好角色，可惜声优不是好东西；bjzx</t>
  </si>
  <si>
    <t>+2；看我id，不用多说；dash</t>
  </si>
  <si>
    <t>+2；老王唯一指定吹爆番；老王</t>
  </si>
  <si>
    <t>0；从第一集开始告诉我铺垫铺垫（修罗，隐忍），然后看到高潮部分却没什么感触；blg</t>
  </si>
  <si>
    <t>+2；令人难忘的角色和剧情；水镜</t>
  </si>
  <si>
    <t>+2；近似入宅的作品。对我来说近似入宅的作品。并不觉得前期无聊，但是穿越几千个世界线也要拯救你的情感，那种伸出手用尽一切力气去抓住些什么，至今仍然是千千万万种情感中最能打动我的之一。再加上最后找出那唯一解的畅快感。更不必提每一个都极为立体的人物。回首当初，可能就是遇到了几个这样优秀的作品才让我真正接触到了动画的魅力。助手我老婆！；ie</t>
  </si>
  <si>
    <t>+2；石头门天下第二！；锤</t>
  </si>
  <si>
    <t>魔法少女小圆</t>
  </si>
  <si>
    <t>新房昭之/虚渊玄</t>
  </si>
  <si>
    <t>+2；就算被剧透也还是好牛逼；dash</t>
  </si>
  <si>
    <t>+2；未曾设想的道路，从此魔法少女这个职业越来越高危；17</t>
  </si>
  <si>
    <t>0；牛逼是真牛逼，但我不喜欢；老王</t>
  </si>
  <si>
    <t>+2；新房入坑作，这个味道对了；水镜</t>
  </si>
  <si>
    <t>+2；各种意义上找不到缺点的作品。最幸运的是补番也能在完全无剧透的情况下看完。可谓教科书式的悬疑剧本。欺诈性的开头，爆炸的解密，毫不突兀的世界级格局。无敌的动作作画，狗咖喱和新房的化学反应，梶浦由记的配乐。具备了可以被称之为好的动画的一切。；ie</t>
  </si>
  <si>
    <t>+2；当时因为新房老虚梶浦由记追番的，就算没有神展开也很nb了，10年前的原创番啊，要是没看小圆就不会变二次元了吧呜呜呜；锤</t>
  </si>
  <si>
    <t>无限斯特拉托斯</t>
  </si>
  <si>
    <t>名作之壁/机甲/后宫</t>
  </si>
  <si>
    <t>IS</t>
  </si>
  <si>
    <t>+1；名作之壁，冲这个名气值得一看，各种机战轻改套路的始祖之作；bjzx</t>
  </si>
  <si>
    <t>+1；轻改开山之作，制作也算不错；老王</t>
  </si>
  <si>
    <t>+1；第一季还是可以看看；dash</t>
  </si>
  <si>
    <t>好想告诉你 s2</t>
  </si>
  <si>
    <t>+1；比起第一季节奏更慢了，看的很急，不过结局还是很感动；缺缺</t>
  </si>
  <si>
    <t>+1；不是，我为什么三季都看完了，好甜；锤</t>
  </si>
  <si>
    <t>Fate/Grand Order -绝对魔兽战线巴比伦尼亚-</t>
  </si>
  <si>
    <t>+1；经典光污染，剧情人设还算还原，除了太阳女神和医生。我永远喜欢c闪！；缺缺</t>
  </si>
  <si>
    <t>+1；首先，小太刀biss。18集真的可以入选当季最佳单集；dash</t>
  </si>
  <si>
    <t>+1；剧情节奏比较迷惑，打戏作画十分优秀；bb</t>
  </si>
  <si>
    <t>+1；有钱真系大晒，这打戏谁能不爱呢；emiya</t>
  </si>
  <si>
    <t>+1；玩fgo的可以看一下；锤</t>
  </si>
  <si>
    <t>+2；除了结尾王哈改编太迷惑，其他都还行，我必抽艾蕾。最近又看了一遍，越看越好看啊！好多细节都很走心，评价上升了；本子</t>
  </si>
  <si>
    <t>+1；中规中矩吧，打戏很帅宝具很帅；老王</t>
  </si>
  <si>
    <t>慎重勇者～这个勇者明明超强却过分慎重～</t>
  </si>
  <si>
    <t>0；崩坏的太多了，以至于制作组把崩坏做为了一种风格，但凡事都有个度，这番基本全靠丰崎爱生；bjzx</t>
  </si>
  <si>
    <t>+1；推荐因为这个搞笑番讲故事居然有头有尾；锤</t>
  </si>
  <si>
    <t>+1；先看了小说再看的动画，动画作为轻改意外的不错，看起来很有趣；xxd</t>
  </si>
  <si>
    <t>0；图一乐；xgs</t>
  </si>
  <si>
    <t>+1；正经讲故事的搞笑番还是可以看的；老王</t>
  </si>
  <si>
    <t>0；有些地方拖久了就有点尬（比如鞭尸史莱姆），看女神吃瘪算是有点乐趣；水镜</t>
  </si>
  <si>
    <t>我们无法一起学习！（S2）</t>
  </si>
  <si>
    <t>S1:2019-4</t>
  </si>
  <si>
    <t>-1；没第一季好，武元结局不行；bjzx</t>
  </si>
  <si>
    <t>高达创形者：再起S1</t>
  </si>
  <si>
    <t>+1；如果放下高达是科幻机甲战争片的执念，是一部相当优秀的高达作品，有情怀有热血，对于友情、努力等教科书级的阐述，巴巴托斯大战强自看得热血沸腾，说近年最佳当之无愧，可是我很难接受这样……以前嘲笑高达摆着大人面孔讲小孩子道理，现在连大人面孔都不扮，直接小孩子“打牌”，却不免失望；本子</t>
  </si>
  <si>
    <t>喜欢本大爷的竟然就你一个</t>
  </si>
  <si>
    <t>-1；亮点是长椅作为线索贯穿始终，但意淫味太重，会长和青梅怎么一下就移情别恋了也是迷得很，原来爱会消失吗？；bjzx</t>
  </si>
  <si>
    <t>BEASTARS</t>
  </si>
  <si>
    <t>恋爱/furry</t>
  </si>
  <si>
    <t>0；没宝石之国那么惊艳，对furry无感；bjzx</t>
  </si>
  <si>
    <t>+1；主角性格很有意思；锤</t>
  </si>
  <si>
    <t>+1；第一季还算在展开世界观，中规中矩的好看吧；emiya</t>
  </si>
  <si>
    <t>0；冲着制作很有钱的样子看了，但完全没留下什么印象；缺缺</t>
  </si>
  <si>
    <t>-1；我对一部分剧情有强烈的不理解；xgs</t>
  </si>
  <si>
    <t>+1；3d特效做的很惊艳，开头的定格op也眼前一亮；blg</t>
  </si>
  <si>
    <t>+1；3d动画能有这种效果真的挺厉害的，剧情有点矫情不过吃瓜还可以，感情描写比较细致，会想要看下一季；水镜</t>
  </si>
  <si>
    <t>+2；超乎想象极具艺术性的色调、配乐、分镜，再加上没看之前对3D的成见，近年来最惊喜的新番之一。表现力强到仿佛每一分钟都是在屏着呼吸看。更不要说原作就有着如此独特的世界观和随之而来的极具深度的人物塑造和戏剧冲突。雷格西真是太少见太少见的那种青涩、矛盾、自我怀疑到能完全代入却又有原则有担当到让人崇敬的极其稀缺的优秀男主。无话可说；ie</t>
  </si>
  <si>
    <t>在地下城寻求邂逅是否搞错了什么II</t>
  </si>
  <si>
    <t>异世界/后宫</t>
  </si>
  <si>
    <t>-1；好像很火，但就是看的感觉很无聊，我讨厌希腊神话，全凭我的声优厨之力在支撑；bjzx</t>
  </si>
  <si>
    <t>0；质量显著下滑，一般；blg</t>
  </si>
  <si>
    <t>只要长得可爱，即使是变态你也喜欢吗？</t>
  </si>
  <si>
    <t>-1；都什么年代了，害整这一套；bjzx</t>
  </si>
  <si>
    <t>0；很多设定过于刻意媚宅；blg</t>
  </si>
  <si>
    <t>擅长捉弄人的高木同学 S2</t>
  </si>
  <si>
    <t>+1；我很酸；sword</t>
  </si>
  <si>
    <t>+2；狗粮好吃；nnxj</t>
  </si>
  <si>
    <t>炎炎消防队</t>
  </si>
  <si>
    <t>燃/战斗</t>
  </si>
  <si>
    <t>-1；爬啊，撒把米鸡都比这破玩意有节奏；emiya</t>
  </si>
  <si>
    <t>-1；很多作画挺帅的，不过剧情真的好迷，建议在作画集锦里看看这番就可以了；水镜</t>
  </si>
  <si>
    <t>Dr.STONE 石纪元</t>
  </si>
  <si>
    <t>JUMP/战斗/科学</t>
  </si>
  <si>
    <t>-1；有违常识，燃不起来；锤</t>
  </si>
  <si>
    <t>+1；科学的浪漫（指口胡）；blg</t>
  </si>
  <si>
    <t>0；建议直接看漫画，漫画还挺好看；水镜</t>
  </si>
  <si>
    <t>冰海战记</t>
  </si>
  <si>
    <t>霸权社/战争/历史</t>
  </si>
  <si>
    <t>+1；很少见的有史诗感的动画，像美剧；锤</t>
  </si>
  <si>
    <t>+2；wit社nb，剧情很深刻，打斗作画很帅。反复刷了几遍细品各个人物，特别是阿斯拉德，塑造这么成功的反派角色非常少见。年度最佳；水镜</t>
  </si>
  <si>
    <t>+1；人物塑造真的绝了。单就动画制作来看，电影般的光影和镜头感是真的好。很多面部特写的内心戏作画也是很出彩。好想看下一季啊；ie</t>
  </si>
  <si>
    <t>彼方的阿斯特拉</t>
  </si>
  <si>
    <t>宇宙</t>
  </si>
  <si>
    <t>+2；非常优秀的科幻公路片，剧情的反转意料之中又不乏惊喜；dash</t>
  </si>
  <si>
    <t>+1；你17哥哥真的不会骗你；17</t>
  </si>
  <si>
    <t>+1；动画开头有个明显bug让我没什么高期待，但是看完觉得是真的挺不错的一部科幻悬疑动画；水镜</t>
  </si>
  <si>
    <t>骚动时节的少女们啊。</t>
  </si>
  <si>
    <t>校园/恋爱</t>
  </si>
  <si>
    <t>-1；敏感题材吸引眼球，但动画的滤镜太屎了；bjzx</t>
  </si>
  <si>
    <t>女高中生的虚度日常</t>
  </si>
  <si>
    <t>日常/搞笑</t>
  </si>
  <si>
    <t>+2；图一乐中的神作；bjzx</t>
  </si>
  <si>
    <t>+1；有趣；bb</t>
  </si>
  <si>
    <t>+2；哦莫昔洛依；锤</t>
  </si>
  <si>
    <t>+1；因吹斯汀；dash</t>
  </si>
  <si>
    <t>+2；miccheck；xgs</t>
  </si>
  <si>
    <t>+2；没有青春的青春，就像那么多的普通人那样，又无趣又懒散；nnxj</t>
  </si>
  <si>
    <t>+1；有趣的女人；17</t>
  </si>
  <si>
    <t>君主·埃尔梅罗二世事件簿</t>
  </si>
  <si>
    <t>0；如果不是怨妇情节这么多我真的觉得还可以推荐，现在就是个守寡怨妇实录；emiya</t>
  </si>
  <si>
    <t>0；非月厨，感觉就很白开水，没什么意思；xxd</t>
  </si>
  <si>
    <t>+1；我偶尔喜欢上田丽奈，魏夏马终于登月了！；本子</t>
  </si>
  <si>
    <t>0；如果我是月厨应该就给+1了，可惜我不是。ed还挺好听；水镜</t>
  </si>
  <si>
    <t>+1；不是月球人剧情不太懂，制作是挺好的，继续丢下FA作为月球动画之耻；锤</t>
  </si>
  <si>
    <t>平凡职业造就世界最强</t>
  </si>
  <si>
    <t>-1；制作狗屎到爆的异世界，boss蜜汁3D，特效糊成一坨；bjzx</t>
  </si>
  <si>
    <t>-1；灾难般的制作；blg</t>
  </si>
  <si>
    <t>街角魔族</t>
  </si>
  <si>
    <t>+1；萌豚使我快乐；bb</t>
  </si>
  <si>
    <t>+1；萌豚使你快乐；锤</t>
  </si>
  <si>
    <t>+1；萌豚使大家快乐；dash</t>
  </si>
  <si>
    <t>+2；陈佩斯和朱时茂多来点；xgs</t>
  </si>
  <si>
    <t>+1；萌豚使我快乐；狂粉</t>
  </si>
  <si>
    <t>鬼灭之刃</t>
  </si>
  <si>
    <t>飞碟桌/JUMP</t>
  </si>
  <si>
    <t>+2；去年爆款，15集善逸挨打处有大问题，但是19集就出圈火了；bjzx</t>
  </si>
  <si>
    <t>+2；热度摆在眼
前，毕竟是火到出圈的作品，有可圈可点之处，人设塑造优秀，声优也很强大，但我感觉不至于这——么火；缺缺</t>
  </si>
  <si>
    <t>+1；中期节奏一塌糊涂，让人昏昏欲睡，但是飞碟桌的特效和打戏从不让人失望，年度最佳单集；bb</t>
  </si>
  <si>
    <t>-1；我还是觉得跟漫画一样无聊；锤</t>
  </si>
  <si>
    <t>+2；19集有多牛逼不用我多说了吧.jpg；emiya</t>
  </si>
  <si>
    <t>+1；虽然飞碟社祖传的奇怪叙事，但是特效做的真的很不错；blg</t>
  </si>
  <si>
    <t>+1；给杜门炭治郎的歌+2也没问题；sword</t>
  </si>
  <si>
    <t>+1；这番还是第1集和19集好，其他感觉普通水平吧，但确实很出圈；老王</t>
  </si>
  <si>
    <t>0；动画节奏挺烂的，剧情设定也没什么亮点。总是有不合时宜的搞笑桥段差评，如果不是飞碟桌几个原画师爆肝片段我肯定给-1；水镜</t>
  </si>
  <si>
    <t>+1；的确是热度非凡，的确蜘蛛山篇封神，但总体来看还是有很多问题的。搞笑桥段啊节奏啊。传统少年漫的框架也没有深出去多少。即使是火之神乐，神级作画和配乐之下不也是我最讨厌的突然爆种吗。应该说是常规新番里质量最高的那种，但也不过如此了；ie</t>
  </si>
  <si>
    <t>+1；有能爽的地方，不错，可以看；kk</t>
  </si>
  <si>
    <t>裤袜视界</t>
  </si>
  <si>
    <t>ghs</t>
  </si>
  <si>
    <t>+2；该评论请在登录后观看；锤</t>
  </si>
  <si>
    <t>进击的巨人 第三季 Part.2</t>
  </si>
  <si>
    <t>S3:2018-7
S2:2017-4
S1:2013-4</t>
  </si>
  <si>
    <t>+2；不看不是二次元，又爽又好哭；缺缺</t>
  </si>
  <si>
    <t>+1；剧情一步步展开，扣人心弦；bb</t>
  </si>
  <si>
    <t>+2；一个重要篇章的完结，太刺激了；锤</t>
  </si>
  <si>
    <t>+2；制作和剧情都无可挑剔；水镜</t>
  </si>
  <si>
    <t>+2；没什么可说的了。钢炼之后的天花板之板中板。这一季有上天的作画，有热血沸腾的战斗和牺牲，有绝处逢生的智取，有终极二择，有恍然大悟的世界观，还有面对世界面对自己的希望和绝望。什么都有了。什么都有了；ie</t>
  </si>
  <si>
    <t>我们无法一起学习</t>
  </si>
  <si>
    <t>一拳超人 S2</t>
  </si>
  <si>
    <t>战斗</t>
  </si>
  <si>
    <t>-1；制作狗屎到爆的战斗番；bjzx</t>
  </si>
  <si>
    <t>0；没有那么惊艳的作画了；blg</t>
  </si>
  <si>
    <t>0；节操社接了个不得了的盘，可惜金玉在前。本来还说的过去的制作和第一季比起来就是过家家，还是看漫画吧；水镜</t>
  </si>
  <si>
    <t>CAROLE &amp; TUESDAY</t>
  </si>
  <si>
    <t>音乐</t>
  </si>
  <si>
    <t>0；淡如水，感觉渡边退步严重；swz</t>
  </si>
  <si>
    <t>+1；开始还蛮惊艳的，后来普通了起来，但是都不能阻止我继续听歌；锤</t>
  </si>
  <si>
    <t>+1；歌不错，可就这剧情还奇迹奇迹在那喊呢，也配；emiya</t>
  </si>
  <si>
    <t>+1；开局展开真的很棒，歌也很好听，骨头社制作也很好。本以为渡边不会让我失望，结果收尾还是有点乏力；水镜</t>
  </si>
  <si>
    <t>机动奥特曼</t>
  </si>
  <si>
    <t>奥特曼</t>
  </si>
  <si>
    <t>12话集中放送</t>
  </si>
  <si>
    <t>+2；部分改编曲解原作意图，但对世界观的延伸和致敬堪称典范，伪3D略违和，但很好地服务于打戏，结尾斯派修姆光线，让我的朋友激动地站了起来；本子</t>
  </si>
  <si>
    <t>皿三昧</t>
  </si>
  <si>
    <t>+1；电波番，基佬浓度拉满；emiya</t>
  </si>
  <si>
    <t>+1；电波使我快乐；xgs</t>
  </si>
  <si>
    <t>0；前期让人大跌眼镜，后期审美疲劳，剧情方面怪，很怪；blg</t>
  </si>
  <si>
    <t>0；演出还可以，不过对不上电波，是我不够gay吗；水镜</t>
  </si>
  <si>
    <t>狂赌之渊××（S2）</t>
  </si>
  <si>
    <t>+1；我就看看女人；锤</t>
  </si>
  <si>
    <t>+1；百合好啊，黑丝美少女百合，好上加好啊；blg</t>
  </si>
  <si>
    <t>不吉波普不笑</t>
  </si>
  <si>
    <t>完结剧情/科幻</t>
  </si>
  <si>
    <t>+1；回想了一下，除了谜语人之外，整体的节奏还是不错的；emiya</t>
  </si>
  <si>
    <t>+1；好看，剧情很有意思；nnxj</t>
  </si>
  <si>
    <t>+1；轻SF作品，颓圮社会背景下的都市奇谈，和我的电波完全相合，难怪称作空境精神原作；本子</t>
  </si>
  <si>
    <t>+1；剧情不错，可惜有些部分还是没看懂，以后可能等看了原著以后再二刷；水镜</t>
  </si>
  <si>
    <t>天使降临我身边</t>
  </si>
  <si>
    <t>0；一般萌豚；bb</t>
  </si>
  <si>
    <t>+1；我觉得这个萌豚还可以；锤</t>
  </si>
  <si>
    <t>+1；loli控的狂欢；dash</t>
  </si>
  <si>
    <t>+1；萝莉控竟在我身边.jpg，都应该枪毙咯；本子</t>
  </si>
  <si>
    <t>约定的梦幻岛</t>
  </si>
  <si>
    <t>奇幻/智斗</t>
  </si>
  <si>
    <t>+1；第一季值得一看，明年的S2就算了，最精彩的部分已经过去了，烂尾作；bjzx</t>
  </si>
  <si>
    <t>+1；剧情节奏把握的比较好，氛围渲染也很到位，光看第一季值得推荐；缺缺</t>
  </si>
  <si>
    <t>+2；悬疑气氛营造很好，斗智斗勇；blg</t>
  </si>
  <si>
    <t>+1；节奏把握到位，结局非常出色；bb</t>
  </si>
  <si>
    <t>+1；紧张刺激害怕；锤</t>
  </si>
  <si>
    <t>+1；设定和智斗还不错，紧张氛围也塑造的成功；水镜</t>
  </si>
  <si>
    <t>多罗罗</t>
  </si>
  <si>
    <t>鬼怪/战斗</t>
  </si>
  <si>
    <t>-1；这不是惊艳到平淡的问题，是有点烂尾了；锤</t>
  </si>
  <si>
    <t>灵能百分百 S2</t>
  </si>
  <si>
    <t>骨头社/超能力/青春</t>
  </si>
  <si>
    <t>0；作画很好，但是就是没啥感觉；bjzx</t>
  </si>
  <si>
    <t>+1；延续第一季的作画水准，师生情令人感慨；bb</t>
  </si>
  <si>
    <t>+1；相比第一季，炫技的作画多了，情感描写少了，总体还是很好；锤</t>
  </si>
  <si>
    <t>+2；这作画谁看了不说一句牛逼；emiya</t>
  </si>
  <si>
    <t>+1；怎么说呢，感觉没有第一季的味道了；xgs</t>
  </si>
  <si>
    <t>+2；骨头社卵秀飞，剧情也不拖后腿；水镜</t>
  </si>
  <si>
    <t>辉夜大小姐想让我告白～天才们的恋爱头脑战～</t>
  </si>
  <si>
    <t>恋爱/搞笑</t>
  </si>
  <si>
    <t>+2；不能不看的恋爱作品，不看不是二次元；bjzx</t>
  </si>
  <si>
    <t>+1；甜而不腻，出色的爱情喜剧；bb</t>
  </si>
  <si>
    <t>+2；轻松愉快的恋爱喜剧，穿插了很不错的正经剧情，作为漫改水平肥肠的高：xxd</t>
  </si>
  <si>
    <t>+2；评价和第二部几乎一样，这季的结尾甚至更触动我心；emiya</t>
  </si>
  <si>
    <t>+1；藤原书记，行。难道只有我当搞笑番看？；xgs</t>
  </si>
  <si>
    <t>+2；这才是A1的真实水平；用过硬的作画与多样的镜头与演出技法呈现了近乎完美的效果，现代日本动画工业的风骨之作；贼罗比</t>
  </si>
  <si>
    <t>+2；魔性op洗脑，千层饼的秀恩爱；blg</t>
  </si>
  <si>
    <t>+2；狗狗做错了什么，为什么要杀狗狗；dash</t>
  </si>
  <si>
    <t>+1；群主什么时候跳书记舞；锤</t>
  </si>
  <si>
    <t>+1；演出不错，书记舞人肉3d作画真的好猛；水镜</t>
  </si>
  <si>
    <t>+2；现在还记得看完感觉很好，虽然都是恋爱脑，但年轻人就是要这个样子嘛；kk</t>
  </si>
  <si>
    <t>盾之勇者成名录</t>
  </si>
  <si>
    <t>-1；日本人真的很喜欢这种队友全是脑瘫的东西吗？bjzx</t>
  </si>
  <si>
    <t>+1；哪怕是烂大街的故事，制作走心也会受欢迎（可为什么总有人拿好故事乱改呢）；本子</t>
  </si>
  <si>
    <t>0；节奏有些拖沓，制作还行，剧情典型三十年河东三十年河西莫欺少年穷；blg</t>
  </si>
  <si>
    <t>0；本来想给-1劝退，不过想想我既然能看完也不至于那么差，男主开局一副苦大仇深，其实内心还是怂的，该硬的时候硬不起来挺难受。不过剧情也有有意思的部分；水镜</t>
  </si>
  <si>
    <t>烟草</t>
  </si>
  <si>
    <t>驼鹿监督/完结剧情/奇幻</t>
  </si>
  <si>
    <t>+1；故事真的讲的不错；锤</t>
  </si>
  <si>
    <t>+1；你驼鹿哥哥骗过你吗；emiya</t>
  </si>
  <si>
    <t>+1；故事确实是可以的，应该给个好评；17</t>
  </si>
  <si>
    <t>revisions</t>
  </si>
  <si>
    <t>机甲/战斗</t>
  </si>
  <si>
    <t>+1；挺拉跨的，但是看到最后一集给我整笑了；锤</t>
  </si>
  <si>
    <t>-1；真·靠爱发电，麻中麻；emiya</t>
  </si>
  <si>
    <t>-1；莫名其妙，男主不知道自己在做什么，我也不知道自己在看什么；17</t>
  </si>
  <si>
    <t>五等分的新娘</t>
  </si>
  <si>
    <t>-1；垃圾中的战斗机，卖声优罢了，作画一坨狗屎；bjzx</t>
  </si>
  <si>
    <t>-1；遗憾的是只有最后两集外包；bb</t>
  </si>
  <si>
    <t>-1；崩坏作画；blg</t>
  </si>
  <si>
    <t>+1；还不错，五姐妹都很可爱；db</t>
  </si>
  <si>
    <t>荒野的寿飞行队</t>
  </si>
  <si>
    <t>+1；开飞机，很有乐子。世界观和人物也很有意思。少数特地下载来看的番；xgs</t>
  </si>
  <si>
    <t>+1；嗯我在白箱里看完了；锤</t>
  </si>
  <si>
    <t>天气之子</t>
  </si>
  <si>
    <t>-1；莫名其妙的剧情，无法理解的人物行为，不是无聊，是粗浅且无趣还自以为高深；bjzx</t>
  </si>
  <si>
    <t>+1，很新海诚的电影，喜欢天气的意象，看得很感动，有青春的感觉！；缺缺</t>
  </si>
  <si>
    <t>-1；结局传达的观念真的很迷惑，联系结局之前的内容就更迷惑了；xxd</t>
  </si>
  <si>
    <t>-1；和群友一起看的，我觉得可能群友还好看点；17</t>
  </si>
  <si>
    <t>0；再次证明你的名字模式的成功，但片本身救风尘的中年油腻感太重了；独寻者</t>
  </si>
  <si>
    <t>-1；学姐夸我好看我好开心，这电影确实没啥意思；lw</t>
  </si>
  <si>
    <t>-1；和msn一起看的，msn确实好看一点；锤</t>
  </si>
  <si>
    <t>-1；我怎么记得我和学姐、lw一起看的，只记得我们看完狂喷，其他不记得了；kk</t>
  </si>
  <si>
    <t>+2；站在2023回头看，我看待电影和问题的方式都已经完全不同，但看到三个孩子在寒冷的雨夜找到他们短暂的温存时的感觉却完全没有变。其实片段化的记忆很难留住电影全部的剧情，只有那些混合着那一刻温度触感气味的碎片会在将来许多次无意识的回忆里不断加深，完成对那部片的“刮削”。希望在下一个四年和下下个四年后，我依然是一个至少在脑海中、愿意在那个千年一遇的日子里选择和他们一起反抗重力的人；C3H6</t>
  </si>
  <si>
    <t>PROMARE</t>
  </si>
  <si>
    <t>扳机社/机甲/泽野弘之</t>
  </si>
  <si>
    <t>+2；我可太喜欢
普罗米亚的美术了；缺缺</t>
  </si>
  <si>
    <t>+1；扳机全明星大乱斗；bb</t>
  </si>
  <si>
    <t>+2；你看这个无敌的tag，反正懂得都懂；17</t>
  </si>
  <si>
    <t>+2；看什么剧情，冲就完事了！；emiya</t>
  </si>
  <si>
    <t>+2；文戏十分钟，打架一小时，扳机社很懂观众需要什么，爽就完事了，再穿插一点点玩梗和搞笑桥段，节奏完美，唯一的缺点就是电影需要没用专业声优，男女主差一点意思，堺雅人这个声音很用力，容易出戏到半泽直树；锤</t>
  </si>
  <si>
    <t>+1；我愿称之为带乱斗，但是打的还挺爽；老王</t>
  </si>
  <si>
    <t>+2；虽然剧情也就那样，但是作画实在太爽了，从头爽到尾。女性画法的男二也不知是不是故意的，不过也挺帅；水镜</t>
  </si>
  <si>
    <t>+1；电影的剧情挺烂俗的，人物形象很典型，情节发展上没有任何令人意外的展开。在电影的结尾，反派一番操作成功黑化，让这部电影成为彻头彻尾的爽片，而不是表达不同立场下人物面对灾害的做法冲突。另外，最后解决灭顶之灾的手段我不好说是机械降神还是唯心，总之就是处理得很敷衍。不过，除开这些，电影的色彩很浮夸，画风很抽象，一场接一场的打戏令人应接不暇。这种夸张不就是二次元应该有的样子吗？；db</t>
  </si>
  <si>
    <t>+2；看扳机的动画，真快乐啊；ie</t>
  </si>
  <si>
    <t>+1；完全不带脑子看可能会好些，从此以后我就再也不带脑子了；kk</t>
  </si>
  <si>
    <t>CENCOROLL</t>
  </si>
  <si>
    <t>短篇动画</t>
  </si>
  <si>
    <t>短篇动画，第一集2009年的</t>
  </si>
  <si>
    <t>+1；私货；锤</t>
  </si>
  <si>
    <t>-1；不行，怪兽太怪了；17</t>
  </si>
  <si>
    <t>爱、死亡 &amp; 机器人</t>
  </si>
  <si>
    <t>短篇动画集</t>
  </si>
  <si>
    <t>Netflix</t>
  </si>
  <si>
    <t>+2；真正的赛博朋克合集，充满科幻感和未来感；emiya</t>
  </si>
  <si>
    <t>+1；每一集都有不同的世界观和风格，惊艳的还蛮多的，有点短但不至于不完整；锤</t>
  </si>
  <si>
    <t>+2；被惊艳到，每集都是不同的美术风格，充满神秘感和科技感；缺缺</t>
  </si>
  <si>
    <t>+1；有几个短篇挺有意思的，值得一看；17</t>
  </si>
  <si>
    <t>+1；整体质量参差不齐，但好的几个短篇确实让人眼前一亮；独寻者</t>
  </si>
  <si>
    <t>+1；剧情质量差别还挺大，不过有几集很好看；水镜</t>
  </si>
  <si>
    <t>+2；最好的fsn动画；dash</t>
  </si>
  <si>
    <t>+2；樱线太过残酷；老王</t>
  </si>
  <si>
    <t>+1；大屏幕看巴萨卡和黑呆的打戏实在过于震撼,梶浦大妈和飞碟桌牛逼；bb</t>
  </si>
  <si>
    <t>+1；和群友一起看的，wlp比群友好看多了；锤</t>
  </si>
  <si>
    <t>+1；光污染挺爽，剧情没看完第三部不方便评价；水镜</t>
  </si>
  <si>
    <t>+1；打戏和光污染精彩啊；ie</t>
  </si>
  <si>
    <t>咒术回战</t>
  </si>
  <si>
    <t>战斗/热血</t>
  </si>
  <si>
    <t>+1；全篇观看体验极其良好，作画一直在线，节奏紧凑到每集都不够看。各方面都做得很对，质量很高；ie</t>
  </si>
  <si>
    <t>+1；大概已经过了能对这类故事喜欢起来的年纪，但是打架确实好看的；锤</t>
  </si>
  <si>
    <t>+2；比鬼灭动画做得好；bjzx</t>
  </si>
  <si>
    <t>+1；故事普通，各个戏份不多角色的背景叙述部分甚至想要让人快进，不过打架作画是真的猛，节奏也挺好；水镜</t>
  </si>
  <si>
    <t>阿松S3</t>
  </si>
  <si>
    <t>声豚/恶搞</t>
  </si>
  <si>
    <t>+2；阿松在玩声优梗的道路上再次登峰造极，以及无尽地迫害卡米亚，然而24集里我觉得好看的大概只有5集；锤</t>
  </si>
  <si>
    <t>立于百万生命之上</t>
  </si>
  <si>
    <t>异世界/中二</t>
  </si>
  <si>
    <t>0；听说最后一集有神展开去看了，2倍速都嫌浪费时间；锤</t>
  </si>
  <si>
    <t>成神之日</t>
  </si>
  <si>
    <t>麻枝准/催泪？</t>
  </si>
  <si>
    <t>-1；从第五集开始这部臭屎就在脑瘫之路上狂奔不止。麻枝准拿着最好的资源，请青春校园动画二把手PA社画了本季甚至本年度最美的女角色，然后用他那最不知所云的棒球和麻将的脑瘫剧情给观众喂下最臭的屎。你们可能不知道一个脑瘫男主和一个聒噪女主加在一起意味着什么，如果去掉女二这个角色这波将绝杀，可惜去不得，麻枝准非常需要这么一个工具人来衬托男女主之间那薄如蝉翼的羁绊和莫名其妙的爱情。喜欢青梅竹马十几年，高考也是为了和青梅共同上一个大学，结果遇到一个傻逼呵呵的萝莉还不到一个月的时间，竟能变心至如此地步，连原来想和青梅一起去的大学都不考了，留下来照顾这么一个又吵闹又脑瘫的东西，一条乐见了这位男主，都tm要跪下直呼内行。可惜傻逼女主的刻画完全达不到千棘或小野寺的程度，女二在家庭回结束以后也光速沦为花瓶角色，仅剩美貌罢了。可以看出女二在被男主解决家庭问题之后明显对男主开始在意起来，结果就因为这么个脑瘫萝莉心甘情愿退出了，excuse me？最好笑的就是追冷冻车的剧情，麻枝准这脑瘫估计还以为这段追车戏代表了男主对女主的重视程度，在他眼中可能就像RPG中男主历经艰难险阻救回被掳走的公主一样浪漫，实则违反多少交通规则就不说了，和男二在摩托上“飞吧”都把人看笑了。可能有站男女主CP的会反驳我只是冲着女二肉体和颜值来的，那我100%承认，因为这番除了女二这个人设以外一无是处，连tm炼铜都不会炼，麻枝准这种活在10年前甚至15年前的作家还写nm剧本，建议马上回医院清一下脑子里的水。我想给这番打-100000分；bjzx</t>
  </si>
  <si>
    <t>-1；综合夏洛特、成神、超自然九人组、石头门、天使心跳的表现来看，AVG血统动画至少需要两季才能保证节奏不崩，外加一个能打醒编剧的监督；本子</t>
  </si>
  <si>
    <t>-1；你永远可以不相信麻枝准；锤</t>
  </si>
  <si>
    <t>总之就是非常可爱</t>
  </si>
  <si>
    <t>0；虽然作者说是以自己经历画的漫画，不过还是非常让人在意作者本人是否真的经历了这么超展开的传奇故事。刚开始其实没太看懂为什么女主会同意和男主结婚，然后还马上一口一个旦那撒麻，全无拘束之感。后来懂了，女主就喜欢这一卦的，可以说是皆大欢喜了。制作水平比较微妙，可以看得出经费不是很多，OP比较好听，现在是俺手机铃声；bjzx</t>
  </si>
  <si>
    <t>+1；展现了二人生活美好的一面，相处的情感刻画意外真实，初恋味的婚姻非常虚幻，但确实打动人心；本子</t>
  </si>
  <si>
    <t>无能力者娜娜</t>
  </si>
  <si>
    <t>超能力/智斗/催泪</t>
  </si>
  <si>
    <t>+2；【剧透预警】
这是一部被脑瘫漫评up影响了早期风评的佳作，但是群众的眼睛是雪亮的，有合格的原作故事作为打底，尽管在某些智斗情节上可能有一些微小的瑕疵，但制作组对于女主娜娜人物的刻画下的功夫非常多，在13集的篇幅里，尽可能的展现了一个无脑听从上司命令的杀人机器到因为天使的感化而对自己的所作所为产生疑问的变化过程。最重要的是，动画前期每集杀一个能力者，中期开始几集讲一个故事，动画的节奏把握的非常好，每次结尾都设置一定的悬念和反转，让观众直呼过瘾。美中不足之处在于有时BGM略少，最后一集为了表现娜满之间感人至深的情谊，删去了部分推理犯人的反转内容，期待第二季；bjzx</t>
  </si>
  <si>
    <t>+2；我一直喜欢大久保瑠美，完美契合粉切黑，刘美江一人担起主役、宣发、SP、广播所有活动，不愧是81劳模，改编刀工很好，用贫瘠的成本最大限度保证了表现力，橘慎出场回颇为亮眼；本子</t>
  </si>
  <si>
    <t>+1；智斗部分还不错，动画制作的中规中矩，没什么短板不过也没什么特色，看看故事挺好；水镜</t>
  </si>
  <si>
    <t>BURN THE WITCH</t>
  </si>
  <si>
    <t>+2；非常时髦的设定，虽然我没看过死神，但是最后和死神世界观相连的伏笔揭开的时候还是让人有种奇妙的感觉；黑发妹作为女主之一，看似浑身散发着一股性冷淡的气息，以为走的是御姐范，但结尾关心男主的行为又有点戳中我这个CP狗的萌点，虽然可能与漫画里不太一致，不过俺喜欢；bjzx</t>
  </si>
  <si>
    <t>+2；久保带人是真的懂什么是时髦；dash</t>
  </si>
  <si>
    <t>+2；什么叫诗人啊；17</t>
  </si>
  <si>
    <t>+1；设定很中二但是蛮帅的；锤</t>
  </si>
  <si>
    <t>0；设定不错，可惜太短了，当个小电影看勉勉强强；emiya</t>
  </si>
  <si>
    <t>+1；证明只要不给久保留烂尾的篇幅，就会出好作品；本子</t>
  </si>
  <si>
    <t>0；不要CP不要CP；xgs</t>
  </si>
  <si>
    <t>+2；3集不够看，人设可爱，飞行镜头爽，剧情展开的节奏很好；水镜</t>
  </si>
  <si>
    <t>Re：从零开始的异世界生活 S2</t>
  </si>
  <si>
    <t>白狐社/异世界/EMT</t>
  </si>
  <si>
    <t>S1:2016-4</t>
  </si>
  <si>
    <t>+1；设定和剧情都很优秀的异世界，这季的男主犯病极少，节奏观感比第一季好上不少；emiya</t>
  </si>
  <si>
    <t>+1；小林大师功力不俗，这一季动画虽然贝蒂有点谜语人，不过影响不大。圣域篇前半段基本处在一个重复寻找通关过程的惨痛循环中，在观感上给人以厚重的绝望，精神上给人感觉极其压抑，这一切都等待着明年1月圣域篇下半段的解决，希望能好好收尾这一段故事，完成对观众心里的疏导与感情的释放；bjzx</t>
  </si>
  <si>
    <t>+1；白狐社一如既往的良心，声优表现满分；blg</t>
  </si>
  <si>
    <t>+2；我永远喜欢高桥李依，再加上坂本真绫，就是双倍的快乐；本子</t>
  </si>
  <si>
    <t>大欺诈师</t>
  </si>
  <si>
    <t>霸权社/贞本义行/古泽良太</t>
  </si>
  <si>
    <t>-1；ed猫片最好看，拿最次的日剧脚本做动画是不行滴；锤</t>
  </si>
  <si>
    <t>校园/恋爱/大老师</t>
  </si>
  <si>
    <t>S2:2015-4
S1:2013-4</t>
  </si>
  <si>
    <t>-1；谜语人给我滚，死妈脸给我滚。我不禁想给刚入宅狂补番那段时期看了这个番第一季的我几个耳光，你到底是怎样的中二、怎样的自以为是、怎样的以为世界无理、怎样的对与人产生羁绊进行社交活动排斥才会对这种矫情狗屁的裹脚布文章产生共情。尽管现在依然在遭受社会的毒打，但以一介高中生的阅历搞出这么多人生哲理，只能说非常能编了；bjzx</t>
  </si>
  <si>
    <t>-1；想了想还是不推荐，前期的节奏一坨乱麻，除了最后夺冠以外真的没什么好看的；emiya</t>
  </si>
  <si>
    <t>-1；问就是夺冠，只是作为一个完结，并没有其他优点；blg</t>
  </si>
  <si>
    <t>0；一卷半改一季节奏确实不得行了。最后两集夺冠纪录片感觉倒是不错。总体来说就这样普普通通吧；ie</t>
  </si>
  <si>
    <t>+1；不管，夺冠了，就是要看；kk</t>
  </si>
  <si>
    <t>DECA-DENCE</t>
  </si>
  <si>
    <t>完结剧情/游戏/战斗</t>
  </si>
  <si>
    <t>-1；一座堡垒的攻击方式为什么只有一只铁甲飞拳啊？？一只？？；锤</t>
  </si>
  <si>
    <t>-1；前两集还是前三集很性感，后面拉胯了；xgs</t>
  </si>
  <si>
    <t>-1；原罪就是不帅，男主不帅，女主不帅，打架不帅，机甲城也不帅；17</t>
  </si>
  <si>
    <t>0；结尾小人和人共存还挺怪的，画风差别好大。有几处作画还不错，给0分还是剧情不够出色，不过原创能不崩都不错了，看不看都不亏；水镜</t>
  </si>
  <si>
    <t>魔王学院的不适任者～史上最强的魔王始祖，转生就读子孙们的学校～</t>
  </si>
  <si>
    <t>轻改/装逼</t>
  </si>
  <si>
    <t>+2；重生流爽文，与同季度的刀剑神域爱丽丝篇在周日基本是同时段播出，当你很难忍受SAO那些强行降智的剧情，比如玩家被蛊惑、剧场版人物突兀登场，花里胡哨的操作结果屁用没有瞬间去世、地神莉法被杂鱼强行触手捆绑的种种弱智操作时，你一定要来看这个番，极致的爽快，极致的流畅，不拖泥带水，大沼心继落地骑士英雄谭以后又一部水平极高的轻改佳作，非常值得一看；bjzx</t>
  </si>
  <si>
    <t>+1；我先放个脑子在这里；dash</t>
  </si>
  <si>
    <t>+1；适合下棋的时候看；锤</t>
  </si>
  <si>
    <t>+1；你一定要相信大沼心；老王</t>
  </si>
  <si>
    <t>0；脑白金产品，三话一疗程，能有效缓解上班带来的脑部疲劳；17</t>
  </si>
  <si>
    <t>0；没什么黑点也没什么亮点的爽片，不过也许爽片没有黑点就是亮点了；水镜</t>
  </si>
  <si>
    <t>神之塔</t>
  </si>
  <si>
    <t>0；不知道一个蜥蜴哪来那么多粉丝，兽控这么多吗？bjzx</t>
  </si>
  <si>
    <t>+1；只有我觉得这个番男女主精神都有点点问题吗？；锤</t>
  </si>
  <si>
    <t>昨日之歌</t>
  </si>
  <si>
    <t>青春/恋爱/胃药</t>
  </si>
  <si>
    <t>-1；这个剧大概就是女二绿茶，男主当女二舔狗，女主当男主舔狗的故事，我个人是很难接受男主狂舔女二对女主爱答不理，虽然如愿以偿舔到女二，但是感情进行不顺最后分手，又回头去接受女主的舔，女主还能舔的下去的这种恶心设定。女主舔的可太心酸了，你舔到他唯一的理由可能就是他舔别人舔累了；bjzx</t>
  </si>
  <si>
    <t>+1；演出出色，前十集对迷茫的青春这一主题表现十分到位，结尾过于突兀，比较遗憾；bb</t>
  </si>
  <si>
    <t>+1；同左，最左既不懂绿茶，也不懂舔狗；swz</t>
  </si>
  <si>
    <t>-1；当我以为有落伍年轻人社畜的深层刻画时，变成了三角恋爱剧；锤</t>
  </si>
  <si>
    <t>-1；制作画风讨喜，但是后期节奏崩了一些，结尾很缺乏说服力；emiya</t>
  </si>
  <si>
    <t>-1；气死我了，看得我脑溢血，跟初中生似的，动不动就这个那个，情感刻画的乱七八糟；nnxj</t>
  </si>
  <si>
    <t>隐瞒之事</t>
  </si>
  <si>
    <t>久米田康治/治愈/亲子</t>
  </si>
  <si>
    <t>+1；爱屋及乌（指绝望先生；锤</t>
  </si>
  <si>
    <t>S1:2019-1</t>
  </si>
  <si>
    <t>+2；不看不是二次元，本世代恋爱扛鼎之作；bjzx</t>
  </si>
  <si>
    <t>+2；老少皆宜的
恋爱番，剧情轻松，节奏不拖沓；缺缺</t>
  </si>
  <si>
    <t>+1；节奏比第一季更加出色，难得的爱情喜剧；bb</t>
  </si>
  <si>
    <t>+1；适合安利给线虫朋友；锤</t>
  </si>
  <si>
    <t>+2；无论是恋爱还是喜剧都做到了top水准；emiya</t>
  </si>
  <si>
    <t>+2；肥宅线虫两相宜；老王</t>
  </si>
  <si>
    <t>+2；好看；blg</t>
  </si>
  <si>
    <t>+1；演出挺有意思；水镜</t>
  </si>
  <si>
    <t>BNA</t>
  </si>
  <si>
    <t>扳机社/furry/战斗</t>
  </si>
  <si>
    <t>-1；吉成曜如果还是原地踏步，建议安心画原画；bb</t>
  </si>
  <si>
    <t>-1；当初应该骗学姐来吹一下前5集；锤</t>
  </si>
  <si>
    <t>+1；冲着furry昧着良心我也要+1，大神士郎太香了；emiya</t>
  </si>
  <si>
    <t>0；主线剧情忘的差不多了，就记得棒球集。最后对波还挺帅的；水镜</t>
  </si>
  <si>
    <t>邪神与厨二病少女 S2</t>
  </si>
  <si>
    <t>S1:2018-7</t>
  </si>
  <si>
    <t>+1；硬了，拳头硬了；dash</t>
  </si>
  <si>
    <t>+2；2020唯一指定年度番，推荐神保町哀歌；xgs</t>
  </si>
  <si>
    <t>攻壳机动队：SAC-2045</t>
  </si>
  <si>
    <t>攻壳</t>
  </si>
  <si>
    <t>+1；感觉有点遗憾……；xgs</t>
  </si>
  <si>
    <t>0；3D突出一个迷惑，马头社做的都比你强；本子</t>
  </si>
  <si>
    <t>某科学的超电磁炮T (S3)</t>
  </si>
  <si>
    <t>超能力/轻百合</t>
  </si>
  <si>
    <t>+2；爷青回，节奏太舒服了，一路明线暗线叠加还把每个角色都塑造的如此成功，不看不是二次元！；emiya</t>
  </si>
  <si>
    <t>+2；魔禁正统在超炮！；dash</t>
  </si>
  <si>
    <t>+2；是给都喜欢看的；gero</t>
  </si>
  <si>
    <t>+1；依然很燃；本子</t>
  </si>
  <si>
    <t>+1；魔禁三要是有这水平就好了，可惜换不得；水镜</t>
  </si>
  <si>
    <t>异种族风俗娘评鉴指南</t>
  </si>
  <si>
    <t>搞笑/ghs</t>
  </si>
  <si>
    <t>+1；你喜欢200岁的msn精灵还是60岁的人类阿姨？；锤</t>
  </si>
  <si>
    <t>+1；这个世界观还是很有意思的；xgs</t>
  </si>
  <si>
    <t>+2；看过原作就能感受到动画制作上是多么的用心，ghs部分不知秒了多少车番，设定也很有趣；水镜</t>
  </si>
  <si>
    <t>+1；搞笑和想象力真的是强正相关；ie</t>
  </si>
  <si>
    <t>异度侵入</t>
  </si>
  <si>
    <t>完结剧情/科幻/推理</t>
  </si>
  <si>
    <t>+1；虎头蛇尾，刀很多，津田健次郎的演技简直是绝佳状态。洞姐作为一个新人警察，其能力、其勇气实在是令人赞叹不已。第五集的火灾案件，在井中跑酷配上samurai的歌曲非常动感，是我狂吹的峰值剧情。后面几集洞哥脚步声的线索提示埋得也十分精妙，整体来说是一个非常优秀的剧情以及世界观设计，但结局BOSS身份的揭露过于在大家意料之内，以至于失去很多惊喜，观感大打折扣；bjzx</t>
  </si>
  <si>
    <t>+1；总体剧情尚
佳，但追番看到结尾达不到预期水平；缺缺</t>
  </si>
  <si>
    <t>+1；虎头蛇尾比较遗憾；bb</t>
  </si>
  <si>
    <t>+1；为原创动画争光了，歌好听；锤</t>
  </si>
  <si>
    <t>0；吃的假药太多，导致结局的时候被迷惑到了；emiya</t>
  </si>
  <si>
    <t>+2；butterfly，懂的都懂，结尾只能算中规中矩吧，对不起无敌开局；老王</t>
  </si>
  <si>
    <t>+1；有几个伏笔卖的不错，原创悬疑能有这种水平很可以了；水镜</t>
  </si>
  <si>
    <t>+1；可能是前半的展开过于跌宕起伏，满怀希望地猜测了各种神结局之后看到的结尾实在与预期差距有点大，不如一些观众的猜测有意思。津叔的配音是真的展现了成年男人的魅力。真要打分前大半给+2，最后一部分给-1；缺缺</t>
  </si>
  <si>
    <t>魔术士奥芬的无赖之旅</t>
  </si>
  <si>
    <t>轻改/奇幻</t>
  </si>
  <si>
    <t>+1；因为大久保瑠美才看的，意外很喜欢，顺便把小说也补了，虽然国内风评不佳，但是总体成绩不错，有幸出第二季。作品的年代非常久远，很多设定和剧情现在看来都老掉牙，可复古的精神内核却是最可贵的，古道热肠的男主和坚强体贴的女主，让我找回了当年追罗德岛和魔剑美神的感觉；本子</t>
  </si>
  <si>
    <t>汤浅政明/动画制作</t>
  </si>
  <si>
    <t>+2；可以感受到主创对做动画的热爱；锤</t>
  </si>
  <si>
    <t>+1；越看越停不下来，属于非常有想象力，有活力的作品；emiya</t>
  </si>
  <si>
    <t>+2；每集都能看爽，主角团虽然实力开挂，但是热情是真的激励到咸鱼一样的我了。小镇的环境设定很出色，完美融入剧情。年度最佳；水镜</t>
  </si>
  <si>
    <t>+1；想象力和热爱是永远看不腻的东西；ie</t>
  </si>
  <si>
    <t>虚构推理</t>
  </si>
  <si>
    <t>鬼怪/恋爱</t>
  </si>
  <si>
    <t>+1；虽然我不喜欢铜，我也不喜欢这个番里任何一个角色，但是男女主的CP凑在一起，其实有一种非常奇妙的感觉，男主虽然总是爱答不理的，但是从女主的描述中我们可以看出两人的性生活还是比较和谐的，只是少一条腿doi时会不会别扭呢？我甚至脑子里已经想象到男主拆掉女主的义肢，单手提着她剩下的那一条腿疯狂抽插的doi场景。漫画里最近比较喜欢雪女篇，雪女的颜值实在是太高了，和总裁的CP非常好吃；bjzx</t>
  </si>
  <si>
    <t>-1；你们聊天的时候能不能放点有意思的画面给我看；锤</t>
  </si>
  <si>
    <t>-1；我想看硬盒聊天就不会看冻鳗了；xgs</t>
  </si>
  <si>
    <t>-1；太过无聊，剧情推进慢的离谱；老王</t>
  </si>
  <si>
    <t>-1；动画节奏太慢；blg</t>
  </si>
  <si>
    <t>0；漫画党表示除了配音和漫画比完全没什么优势，节奏更糟糕。建议向shaft学习一下怎么改编对话多的作品，漫画还挺好看的真的可惜了；水镜</t>
  </si>
  <si>
    <t>异兽魔都</t>
  </si>
  <si>
    <t>血腥/奇幻</t>
  </si>
  <si>
    <t xml:space="preserve">+1；异兽魔都是那种二次元一看就会觉得有点意思的动画，不用猜剧情，跟着制作组嗨就完事了，虽然不是所有人都能接受这种画风和血腥程度，但是充满悬疑感的故事，诙谐搞笑的群像剧也值得一看。总体比学姐战线要怪一点，也没有那么潮，是属于电锯人那种黑暗系的，但异兽魔都是前辈来着。
动画制作水平蛮高的，网飞爸爸真有钱啊，细节很多打戏没崩过，里面还经常能看到声优梗和mappa的彩蛋，监督是在看巨人之前并不认识的林祐一郎，这个片的OP和ED是真的nb，风格独特潮得要死还上头，跟动画很搭，12集还有钱有空做5个ed，每一首可以循环中毒，男主这个声线基本就是虹村亿泰，没有啥意思，细谷和小林优这对讲相声可以的，惠比寿莫名其妙的可爱，鲨鲨惠比寿天下第一。
打分+1还是因为故事没讲完，12集果然只能讲个开头，约等于就展开了下世界观，介绍了主要角色，虽然我是很喜欢这种悠闲的刻画角色和日常部分啦，刚看到爽的时候就没了还是会觉得泄气，稍微翻了下漫画，22卷做到第7卷一半，好了我把漫画看完回来了，后期当谜题逐渐揭开，悬疑感逐渐失去，变成了王道大团圆HE，虽然可能有些拖沓，总的来说还是个有头有尾的故事。当然异兽魔都最大的特点还是蒸汽朋克的世界塑造和cult片级别的画面，魔法想象力很丰富，人设水平很高，不管是人类，魔法师，恶魔都很帅，可以感受到电锯人从这里获得了一些灵感。
总结一下，主线是悬疑故事，风格血腥暴力带有黑色幽默和电波，节奏比较慢偏日常和单元剧，电锯人更加精神病一些，咒术回战更加少年漫一些，总之咒术回战和异兽魔都都是mappa做的，电锯人应该会做的挺好的吧，好耶.jpg；锤
</t>
  </si>
  <si>
    <t>+1；主线的神秘感把握的很好，群像部分也很有意思，b级片一样的血浆也爽，可惜集数太少了，战术性+1；水镜</t>
  </si>
  <si>
    <t>雾山五行</t>
  </si>
  <si>
    <t>国创/战斗</t>
  </si>
  <si>
    <t>+2；不谈剧情，是2020年作画最好的国创，不看不是二次元；bjzx</t>
  </si>
  <si>
    <t>+2；除了太短真的没什么大问题，期待做完；锤</t>
  </si>
  <si>
    <t>+1；看看打戏；17</t>
  </si>
  <si>
    <t>来自深渊 深邃的魂之黎明</t>
  </si>
  <si>
    <t>+1；黎明老贼吔屎啦；锤</t>
  </si>
  <si>
    <t>+1；制作水平非常高，打斗作画有亮眼的地方，节奏十分紧凑，bgm超神。前进一定是不断背负和践踏的过程，主角团和黎明卿只是同样一个行为的两面而已；ie</t>
  </si>
  <si>
    <t>+1；剧场版就是猛哦，作画拉满，结局挺震撼的，没想到会是这样拿到钥匙；水镜</t>
  </si>
  <si>
    <t>鬼灭之刃：无限列车篇</t>
  </si>
  <si>
    <t>+2；艹诚灭宫，橄榄动漫婆罗门的菊花！！！；本子</t>
  </si>
  <si>
    <t>+1；把漫画稀烂的节奏救回来了，令人感慨；17</t>
  </si>
  <si>
    <t>+1；剧场版把tv版的烂节奏问题集中在前20分钟里面，结果上来说观感是比tv版好的（废话剧场版没tv好像话吗），飞碟的摄影一如既往的nb。前面列车的部分真的不错，后面剧情杀也太生硬了吧，新角色纯工具人；水镜</t>
  </si>
  <si>
    <t>-1；【剧透】
虽然我打-1跟我不喜欢鬼灭漫画和TV有直接关系，但是如果有-2我肯定毫不犹豫给它一个。
第一是节奏上，这个漫画的内容就不足以支撑一部电影，充其量一个OVA，这要是放巴克亚罗里，一集TV就能把无限列车+嘴炮大哥他全家给讲完，然后这个电影前80分钟都烂的一塌糊涂，而它总共就110分钟，整部电影你让主角跟炮灰周旋了三分之二的时间，还指望我好好看大哥打架吗，我的内心毫无波动甚至想要快进；
第二剧情上，我就不喷炮灰那段各种老掉牙的桥段了，小朋友可能没见过陷入梦境刺杀的故事，问题是这梦做的也太拉胯了，你做不了红辣椒盗梦空间那种就算了，也不至于普通到让人质去找梦里的核心吧，你这整的也太多余了，仅从观感上来说直接给这些人一刀子都更爽吧，那你说你想借做梦展现一下主角团值得赞美的品格，这梦里的故事更加傻逼，但凡有一点想象力也不会这么无聊，也就是说原作这段剧情本来就不行，电影做出来观感上更恶心了，结果我忍耐着列车上的恶心cg触手，自己感动自己假的不能再假的梦境，临死还要吹主角团的菜鸡炮灰就为了看你去车头砍一刀？求求你了你让大哥直接一个终极xx式从车尾一刀砍爆车头不比这燃不比这更能表现大哥牛逼吗？；
这就直接牵扯到第三点人物塑造和电影定位上了，因为这部就是大哥的主场，塑造好大哥就等于把主题讲好了，要表现大哥能力牛逼，信念牛逼，这与作品主题是契合的，即人类虽然很弱小，尽管打不过鬼，但依然要坚持塔塔开。仔细一想这电影就基本没有做到好吗，我就直说了，看完这段我的感想只有大哥这也死太不值了甚至有些莫名其妙，为什么同样是大哥在跟敌人战斗后牺牲，天元突破里jojo里海贼王里那么感人呢，你仔细想想，首先当然是这些大哥角色陪伴你很长时间，你对他们有能力和情感上的敬仰，要在短暂的电影里做到已经很难了，无限列车还更离谱了，大哥很牛逼怎么写的，说让主角去解决炮灰，大哥保护全车人，因为主角解决炮灰太慢了，所以大哥这么久还能保护全车人很牛逼，还是在片尾一直说全车人只有大哥阵亡了，我人都傻了，能不能直接一点，你让大哥跟死神那样秒了炮灰真的挺好的，多留点时间给大哥性格描写好吗，说到性格，只有短暂的回忆杀大哥他妈说你很强，你要保护其他人，详情还要到后面去大哥家再慢慢讲；下一个很有问题的地方，aniki角色牺牲一定得配个牛逼的boss吧，对面塑造的好才能反衬吧，这上三是真的一点逼格没有，动机上只是路过都不是为了来杀列车上的人的，打两下就开始说大哥你好强哦，别做人了，做人是打不过鬼，你看我被砍两下没事的噢，哎呀你不要再打了再打你要死了快加入我们，兄弟你是来传销的吗，让我感觉他打架厉害完全是因为变成了鬼，完全没有其他可取之处，就没有一点点信念上的碰撞，让大哥拼劲全力显得毫无意义，你或许会觉得这不是凸显绝望吗，问题是最后boss看到要天亮了吓得屁股尿流要跑路，真的low穿地表了，我寻思大哥拼了命不如太阳照一下是吧，那我寻思换成二乔肯定选择拖时间+打架挨到天亮，你这样就会显得boss又菜，大哥能力又不强，还又不用脑子，不是我强行扣设定，是这样表现出来还要我强行感动自己真的离谱，这样打完之后还显得大哥牺牲没有意义，而且为了让每个柱露下脸，还要每个人说一句上弦好强啊鞭尸一下大哥，上三还找石头来配音，本来很适合冷酷傲慢藐视人类的角色，非要整的跟个传销变态一样；最搞笑的是，上三跑路之后，我们的主角终于上线了，追着跑路的boss开始满分作文，什么我们就要在晚上跟你们打，什么大哥赢了，不是说这话有什么不对，实在是有些出戏，我从没见过这样拉跨的嘴炮输出方式，你讲的阅卷老师感动了有啥用呢，卷子一把火都给你烧了啊朋友。
总得来说，大部分还是在喷原作，但你能说电影做的没有问题吗，单纯就是把漫画里大哥打架做的好看了，如果十分钟做的酷炫就可以100分，那是不是其他部分就不重要了呢，别的动画也这样做就好了呢，那还看个锤子噢，我还以为剧场版把漫画改了才这么火，你改成上三先看到主角的吊坠要杀他，大哥拼死保护也伤不了上三，上三开始瞧不起人类，说你唯一的办法就是拖到天亮我就走了，或者你变成鬼我就放过这些人，但是大哥不仅拒绝了，还燃起来了要砍爆上三，上三勉强在日出之前才杀死了大哥，这不好看多了吗，结果整个剧场版结构拉稀主次不清，情绪流不完整，所以我讨厌TV版跟剧场版基本差不多，19集一刀可以救一个TV版吗，大哥一刀可以救一个剧场版吗？；锤</t>
  </si>
  <si>
    <t>+1；作画打斗什么的还是很值回票价的；blg</t>
  </si>
  <si>
    <t>Fate/stay night [Heaven's Feel] III.spring song</t>
  </si>
  <si>
    <t>+2；动画真的具有这样的力量啊。黑呆战完全超出了我在阅读文字时能做出的所有想象。而对这样一个本身就极其优秀的作品来说，将作品的核心矛盾完全呈现，再加上超越想象的作画，已经注定了这部动画的伟大。蘑菇味最最淋漓尽致的体现，在我看来就是用魔法对轰级别的对战规模，讲述了几个贯彻自我的人的对撞。而最终的胜者，还是那个相信着人的人，相信人背负着一切苦难但也应该做出正确的事，相信人做错了一切但也应该继续活着去赎罪。但是，这又是一部极其粉丝向的作品。只有在经历过骑在黑呆身上的错误选择的时候，经历过似乎一切只能是这样了的普通结局，才能体会到那决绝的一刀，和那无比美好的真结局的分量。这一点再加上三部曲较长的间隔和跨越了三条线的大量设定，观看门槛还是较高的。这实在是没有办法的一点。；ie</t>
  </si>
  <si>
    <t>剧场版 白箱</t>
  </si>
  <si>
    <t>+1；这其实就是dq11的二周目。那你问我喜不喜欢？我爱疯了dq11的二周目你说我喜不喜欢这个。整体非常扎实。故事和节奏非常稳定。印度歌舞和女忍者闯入是非常惊喜的演出，作画也很棒，放飞想象力，真好。比tv弱就弱在正如片子里所说的那样，其实最后的困难还是靠着气势和热血解决了。作为粉丝向作品我只能说一句谢谢款待，但确实没有能够尝试做更优秀的事。；ie</t>
  </si>
  <si>
    <t>岸边露伴一动不动</t>
  </si>
  <si>
    <t>+2；jojo可以+2，就有几个恐怖故事还蛮吓人的；锤</t>
  </si>
  <si>
    <t>+1；怕怕哦；17</t>
  </si>
  <si>
    <t>+2；都市传说挺有意思的；blg</t>
  </si>
  <si>
    <t>+2；JUMP系漫画业界教科书；锤</t>
  </si>
  <si>
    <t>+2；对创作的热情挺激励我的；水镜</t>
  </si>
  <si>
    <t>恋爱/18+</t>
  </si>
  <si>
    <t>+1；谁加的，这河里吗？；锤</t>
  </si>
  <si>
    <t>+2；我总能不经意间回想起比翼的羽根的旋律，我总能回想起那年放学后的黄昏和没锁的玄关大门，那一声娇喘和一身香汗，两个人之间还残留着燥热的体温，那一瞬间我悟了，我的二次元之旅就是要一直追寻doi才行；bjzx</t>
  </si>
  <si>
    <t>+2；和妹妹谈恋爱不好吗；老王</t>
  </si>
  <si>
    <t>侵略！乌贼娘 （S1）</t>
  </si>
  <si>
    <t>+1；萌豚+1；锤</t>
  </si>
  <si>
    <t>只有神知道的世界</t>
  </si>
  <si>
    <t>后宫/奇幻</t>
  </si>
  <si>
    <t>+2；神大人yyds；锤</t>
  </si>
  <si>
    <t>+2；买了全套漫画，真对死宅胃口啊；水镜</t>
  </si>
  <si>
    <t>妹控/后宫</t>
  </si>
  <si>
    <t>+2；第一季还是值得看看的，黑猫，桐乃，绫濑这些角色可以说是早年后宫轻改中非常经典的角色形象了，直到现在也人气不减，第二季就算了；bjzx</t>
  </si>
  <si>
    <t>+2；传世经典，膝盖窝，肚脐眼，懂的都懂；bjzx</t>
  </si>
  <si>
    <t>+2；最喜欢的御姐之二毒岛冴子，女主迫真是个绿茶婊，肥宅是真正的赢家，卖肉僵尸片；bjzx</t>
  </si>
  <si>
    <t>+1；类型典范，可以一看，顺便我好奇左边知道原作佐藤大辅是个右翼的话还会不会给满分；本子</t>
  </si>
  <si>
    <t>妄想学生会</t>
  </si>
  <si>
    <t>+2；我真的很喜欢男主的吐槽；dash</t>
  </si>
  <si>
    <t>+2；在搞笑而不卖肉这点上，黄段子天下第一；锤</t>
  </si>
  <si>
    <t xml:space="preserve">王牌投手 振臂高挥～夏日大会篇～ </t>
  </si>
  <si>
    <t>打棒球/大振</t>
  </si>
  <si>
    <t>S1: 2007-4</t>
  </si>
  <si>
    <t>+1；原来暗线是投捕之间的关系啊。不断成长的过程真好。代入感真的好强啊，本垒打的那个窒息感。12话跑垒那个pan我甚至想打9分。啥时候出下一季？；ie</t>
  </si>
  <si>
    <t>东之伊甸</t>
  </si>
  <si>
    <t>+2；自由！浪漫！；锤</t>
  </si>
  <si>
    <t>+2；轻音不看枉为人；bjzx</t>
  </si>
  <si>
    <t>麻枝准/催泪/卡米亚</t>
  </si>
  <si>
    <t>+2；PA一部蛮玄幻的死后世界的作品，中间也有一些感动的地方，音无和奏的感情也有点突兀，但最后伏笔回收的还算不错，结局也还有相遇，很好；bjzx</t>
  </si>
  <si>
    <t>+2；还会写脚本的麻子；老王</t>
  </si>
  <si>
    <t>+2；麻子能不能老老实实写搞笑；dash</t>
  </si>
  <si>
    <t>+2；虽然很不合理，但是立华奏和音无结弦太好哭了；锤</t>
  </si>
  <si>
    <t>亲吻姐姐</t>
  </si>
  <si>
    <t>+1；经典差点乱伦作品，我觉得我的性癖受到它的影响，还有一个是秋色之空；bjzx</t>
  </si>
  <si>
    <t>四畳半神话大系</t>
  </si>
  <si>
    <t>+2；这居然是这么老的番了；xgs</t>
  </si>
  <si>
    <t>+2；如果我早几年看就好了；17</t>
  </si>
  <si>
    <t>+2；学姐说的对；锤</t>
  </si>
  <si>
    <t>+2；大锤说的对；水镜</t>
  </si>
  <si>
    <t>+2；的确可以称之为神作了。艺术性很强，敢于用前九集挑战一般观众的耐心。绝对新奇的画风。十，十一两话跨越次元。时时闪现的天才般的点子【我说的就是四叠半纪】最后两话成功把所有铺开来的线全部收紧，真正的话也全部讲了出来。何谓生活。何谓阻挡着自己的其实一直只有自己。如果我学好了日语，以后有了不一样的人生阅历，再来回顾，应该会有不一样的感慨。；ie</t>
  </si>
  <si>
    <t>会长是女仆大人</t>
  </si>
  <si>
    <t>+2；经典中的经典，碓氷拓海鲇泽美咲，两个标杆型的角色，后世甚至无人超越；bjzx</t>
  </si>
  <si>
    <t>+2；经典玛丽苏式少女番，童年的回忆，可惜没有第二季了；缺缺</t>
  </si>
  <si>
    <t>+1；我到底为什么看了这么多少女番；锤</t>
  </si>
  <si>
    <t>+2；卡米亚+新房，电波系搞笑番；dash</t>
  </si>
  <si>
    <t>+2；人活着就是为了坂本真绫；本子</t>
  </si>
  <si>
    <t>+2；是我最爱的声豚狂喜搞笑番，好耶；锤</t>
  </si>
  <si>
    <t>花丸幼稚园</t>
  </si>
  <si>
    <t>+1；真正的幼稚园萌豚；锤</t>
  </si>
  <si>
    <t>迷糊餐厅</t>
  </si>
  <si>
    <t>+1；搞笑日常，声优极其豪华，蛐蛐一个亚麻大；dash</t>
  </si>
  <si>
    <t>群像/奇幻</t>
  </si>
  <si>
    <t>+2；乱线叙事的佳作，值得一看，但小心腐女；bjzx</t>
  </si>
  <si>
    <t>+2；Drrrrrrrrrr！！；锤</t>
  </si>
  <si>
    <t>秀吉/大沼心</t>
  </si>
  <si>
    <t>+1；只记得看的
很开心，但具体讲了个什么已经忘了；缺缺</t>
  </si>
  <si>
    <t>+2；大沼心，yyds；dash</t>
  </si>
  <si>
    <t>+1；搞笑番能在智斗领域吊打诸多后来者，塑造的秀吉形象也是经典；blg</t>
  </si>
  <si>
    <t>刀语</t>
  </si>
  <si>
    <t>西尾维新/奇幻/战斗</t>
  </si>
  <si>
    <t>+2；刀片预警；锤</t>
  </si>
  <si>
    <t>凉宫春日的消失</t>
  </si>
  <si>
    <t>+2；划时代的伟大作品；swz</t>
  </si>
  <si>
    <t>+2；不需要过多的言语；bjzx</t>
  </si>
  <si>
    <t>+2；「雪？」；龙</t>
  </si>
  <si>
    <t>+2；这就是剧场版的实力吗；水镜</t>
  </si>
  <si>
    <t>+2；可以被认为是二次元有史以来最伟大的剧场版之一了。 错综复杂的时间线，反转再反转，剧情已经可以说是无可挑剔了。 原本如群星般璀璨的人设更加突出，感情线又一步加深 配乐、画面的精细程度、运镜、两个阿虚、意识的转换等等等等 只能说庆幸能看到这样的动画；ie</t>
  </si>
  <si>
    <t>秋色之空</t>
  </si>
  <si>
    <t>+2；看过的第一部非大长篇动画，影响了一生的性癖，指姐控和乱X；bjzx</t>
  </si>
  <si>
    <t xml:space="preserve">
壳之少女</t>
  </si>
  <si>
    <t>含3部剧场版</t>
  </si>
  <si>
    <t>+1；歌好听；xgs</t>
  </si>
  <si>
    <t>+1；幼小心灵大受震撼，我记得有个boss说我忘记了睡眠，能教教我吗；锤</t>
  </si>
  <si>
    <t>+2；【剧透】不愧是冲方丁，据说16岁就写出了原作《壳中少女》（《Mardock Scramble》），然后19岁投稿，被退稿十多次，6年之后才出版，即使在删改后，作品对于高达发达的资本主义男权社会的讽刺还是极为尖锐，人物和行为充满了象征意义。女主巴洛特有女性和被剥削者双重属性，她追查自己过往的历史，其实是对反派谢尔罪行的揭露，所以被谢尔灭口，谢尔罪孽深重，又想作为人上人保留良知，所以不断删除自己痛苦的记忆，甚至连犯罪的事迹也一并删除，反派鲍伊德作为战争机器，在战后没有容身之处，只能当打手来继续杀戮，这看似是一个女主“复活”然后揭露反派罪行的故事，但何尝又不是Mardock市为了掩盖自己的罪恶，将谢尔和鲍伊德这些罪证删除的故事呢？所幸，集体的利益和个人的幸福自古鲜有关联，即使沦为Mardock抹除罪证的棋子，女主找回了自我，鲍伊德终于可以安息，乌夫库克和伊斯塔证明了自己的有用性，得以继续存活，GE仍然达成了。剧场版的质量自不必说，GoHands的光污染和Mardock市的未来风格绝配，女主CV林原惠美再次证明了什么叫声优女王，即使全程都是音质缺损的电子音，巴洛特的声音依然极富感染力；本子</t>
  </si>
  <si>
    <t>+2；世界观很有趣，作画无敌激爽；水镜</t>
  </si>
  <si>
    <t>+1；赛车界的天元突破；锤</t>
  </si>
  <si>
    <t>孤独摇滚！</t>
  </si>
  <si>
    <t>芳文社</t>
  </si>
  <si>
    <t>+2；乔乔回到自己的房间，睡了两个小时……然后，睁开眼睛没多久，又想起孤独摇滚真的完结了，便哭了起来……；17</t>
  </si>
  <si>
    <t>+2；多年以后，面对结束乐队，伊知地虹夏将会回想起与吉他英雄邂逅的那个遥远的下午——《百年波奇》；bb</t>
  </si>
  <si>
    <t>+2；波门（双手合十；锤</t>
  </si>
  <si>
    <t>+2；无可挑剔，平易近人；水镜</t>
  </si>
  <si>
    <t>+2；我喜欢喜多；bjzx</t>
  </si>
  <si>
    <t>pop子和pipi美的日常 第二季</t>
  </si>
  <si>
    <t>整活</t>
  </si>
  <si>
    <t>灵能百分百 第三季</t>
  </si>
  <si>
    <t>S2:2019-1
S1:2016-7</t>
  </si>
  <si>
    <t>+2；无敌，小酒窝和飞船篇甚至比结局还好；锤</t>
  </si>
  <si>
    <t>+2；S3没有那种扣人心弦的展开，但是还是维持之前的水平，日常的部分也不失乐趣；水镜</t>
  </si>
  <si>
    <t>明日方舟：黎明前奏</t>
  </si>
  <si>
    <t>手游改</t>
  </si>
  <si>
    <t>秋叶原女仆战争</t>
  </si>
  <si>
    <t>+1；过于抽象，不建议任何精神正常的人观看；bb</t>
  </si>
  <si>
    <t>机动战士高达 水星的魔女</t>
  </si>
  <si>
    <t>+1；年轻人的第一步高达之水星的花园，大大大大河内还是发挥稳定整了个大活。你以为是黑深残，其实是言情剧，你以为是百合贴贴，其实是来自水星。值得食用；blg</t>
  </si>
  <si>
    <t>+1；当革命机代餐还可以，高达搞校园过家家真的有点怪，怀念看了三遍第0集的自己；17</t>
  </si>
  <si>
    <t>-1；第0集完爆整季水星花园；锤</t>
  </si>
  <si>
    <t>死神 千年血战篇</t>
  </si>
  <si>
    <t>+1；还行吧，当代能动的死神，而且念诗，满足了；17</t>
  </si>
  <si>
    <t>+1；比当年看的死神观感舒服很多；水镜</t>
  </si>
  <si>
    <t>想要成为影之实力者！</t>
  </si>
  <si>
    <t>0；有点小乐子的厕纸，但是抛开乐子还是有一堆厕纸改的通病；水镜</t>
  </si>
  <si>
    <t>+1；一个中二病的自我修养，制作虽然贫穷但是bgm和音效相当到位，至少可以按摩大脑；bb</t>
  </si>
  <si>
    <t>+1；只能说作者太会拿捏初高中男生的幻想了，看着感觉仿佛回到了初高中；done</t>
  </si>
  <si>
    <t>+2；10月唯一指定乐子；bjzx</t>
  </si>
  <si>
    <t>间谍过家家 part2</t>
  </si>
  <si>
    <t>part1:2022-4</t>
  </si>
  <si>
    <t>+1；part1捏着鼻子看，part2可以放开手了；水镜</t>
  </si>
  <si>
    <t>链锯人</t>
  </si>
  <si>
    <t>-1；平静，太平静了，我不能欣赏一个飞机头用这种方式跟我念莎士比亚；17</t>
  </si>
  <si>
    <t>+1；缺少一点奇幻色彩；锤</t>
  </si>
  <si>
    <t>+2；某些原作党也许会不满意，不过作为动画的评价我会给到+2。即不是说这种诠释漫画的方式有多巧妙，不过作为一个影视作品该有的都做的不错；水镜</t>
  </si>
  <si>
    <t>0；食之无味，弃之可惜；bjzx</t>
  </si>
  <si>
    <t>+1；如果正片做得能像它的op和ed那么个性张扬的话，应该会好看很多；bb</t>
  </si>
  <si>
    <t>JOJO的奇妙冒险 石之海 Part.2</t>
  </si>
  <si>
    <t>part1:2022-1</t>
  </si>
  <si>
    <t>0；观感不如上半，有些剧情反复看也没懂逻辑；水镜</t>
  </si>
  <si>
    <t>+2；等我小作文.jpg；锤</t>
  </si>
  <si>
    <t>通往夏天的隧道，再见的出口</t>
  </si>
  <si>
    <t>-1：你看这种片子很难不发散思维想想当初制作人员是怎么捏着鼻子通过这种分镜和把这个动漫社配音比赛第四名水平声优塞进来配男主的；C3H6</t>
  </si>
  <si>
    <t>狂赌之渊 双</t>
  </si>
  <si>
    <t>颜艺</t>
  </si>
  <si>
    <t>番外</t>
  </si>
  <si>
    <t>0；次级联赛你懂吧；blg</t>
  </si>
  <si>
    <t>莉可丽丝</t>
  </si>
  <si>
    <t>百合</t>
  </si>
  <si>
    <t>+1；我看到结尾都不懂外面在吵什么；17</t>
  </si>
  <si>
    <t>-1；看一半还是很不错的，把握流量密码，百合贴贴王道，别惦记你那小学生水平的主线了；blg</t>
  </si>
  <si>
    <t>-1；JK贴贴很好，但剧情太整蛊，我不能接受；xxd</t>
  </si>
  <si>
    <t>-1；理解不了9集以后的剧情；bjzx</t>
  </si>
  <si>
    <t>在异世界迷宫开后宫</t>
  </si>
  <si>
    <t>后宫/卖肉</t>
  </si>
  <si>
    <t>黄色厕纸</t>
  </si>
  <si>
    <t>0；剧情约等于没有，但是色色部分质量上乘；水镜</t>
  </si>
  <si>
    <t>+1；简单直接的搞黄色，拒绝欺诈拒绝阳痿；blg</t>
  </si>
  <si>
    <t>打工吧！！魔王大人</t>
  </si>
  <si>
    <t>反穿越</t>
  </si>
  <si>
    <t>S1:2013-4</t>
  </si>
  <si>
    <t>-1；快逃，这个故事未来太过黑暗！；xxd</t>
  </si>
  <si>
    <t>欢迎来到实力至上主义教室 2nd Season</t>
  </si>
  <si>
    <t>+1；与其说是智斗不如说是“痔”斗（指其拖沓程度），作为爽文的最后一集打戏和揭露施暴者本身的懦弱还是给我留下了很深的印象；logos</t>
  </si>
  <si>
    <t>彻夜之歌</t>
  </si>
  <si>
    <t>+2；贯穿整部番的夜晚感。光怪陆离的天光，空空荡荡的学校，突然亮瞎眼的自动贩卖机，宿醉的大叔，刚刚加班回家的OL，游荡的翘家少年，经典的都市传说，人心诡谲与现代都市病，当然，还有酸臭的恋爱气息。你的下一部物语又何必是物语；blg</t>
  </si>
  <si>
    <t>OVERLORD IV</t>
  </si>
  <si>
    <t>骨傲天</t>
  </si>
  <si>
    <t>0；相较上两季的无限崩坏算蛮不错了，然后剧情也越来越反人类了，动画一如既往少了很多细节，还是建议看原作小说；blg</t>
  </si>
  <si>
    <t>来自深渊 烈日的黄金乡</t>
  </si>
  <si>
    <t>+2；把原作漫画根本看不懂的分镜展示明白了，我真的是谢谢。另外雷古怎么越来越渣男了啊；17</t>
  </si>
  <si>
    <t>+2；世界观一如既往的有魅力，法普塔的声优真懂怎么发出一些可爱的声音；水镜</t>
  </si>
  <si>
    <t>期待在地下城邂逅有错吗 Ⅳ 新章 迷宫篇</t>
  </si>
  <si>
    <t>0；分割放送，下一个；blg</t>
  </si>
  <si>
    <t>惑星公主蜥蜴骑士</t>
  </si>
  <si>
    <t>0；感兴趣请右转原作漫画；水镜</t>
  </si>
  <si>
    <t>异世界舅舅</t>
  </si>
  <si>
    <t>+2；OP百看不腻；17</t>
  </si>
  <si>
    <t>+1；不功不过；xgs</t>
  </si>
  <si>
    <t>+1；播出时长横近一年的动画，至少说工期赶不上直接摆至少也好过偷工减料硬上。叙事的方式挺有意思的，傲娇永不过时；水镜</t>
  </si>
  <si>
    <t>Engage Kiss</t>
  </si>
  <si>
    <t>胃药？整活？</t>
  </si>
  <si>
    <t>+1；吻必秒蒜！；bjzx</t>
  </si>
  <si>
    <t>+1；乐子十足，一集有一集的活，反转又反转，不过细想故事好像又没怎么推进。可能只适合乐子人；xxd</t>
  </si>
  <si>
    <t>+1；恋爱喜剧，真的喜剧，丸户整蛊之作，从头乐到尾；blg</t>
  </si>
  <si>
    <t>夏日重现</t>
  </si>
  <si>
    <t>+2；男主比女主好看；老王</t>
  </si>
  <si>
    <t>0；冲着漫画的好剧本也是该看的一部作品，但是监督和音监水平太低了，分镜、演出的垃圾水平让我以为再在看国产慢动作古偶，bgm、se没有一个能烘托起来悬疑的氛围，实在是令人失望，作为动画来说只有帅哥美女可看，实在是太遗憾了；bjzx</t>
  </si>
  <si>
    <t>+1；悬疑一转玄幻，不过一路看下来表现还可以；水镜</t>
  </si>
  <si>
    <t>间谍过家家</t>
  </si>
  <si>
    <t>0；当一部搞笑动画让你会思考合理性了，它就失败了；blg</t>
  </si>
  <si>
    <t>+1；感觉不如漫画；xgs</t>
  </si>
  <si>
    <t>辉夜大小姐想让我告白-Ultra Romantic-</t>
  </si>
  <si>
    <t>+2；我宣布，这就是耶路撒冷！；blg</t>
  </si>
  <si>
    <t>+2；演出堪称当代动画教科书吧；xxd</t>
  </si>
  <si>
    <t>+2；乱杀；emiya</t>
  </si>
  <si>
    <t>+2；夏美子可爱；dash</t>
  </si>
  <si>
    <t>+1；丢哥虽迟但到；锤</t>
  </si>
  <si>
    <t>-1；这tm能整出女二差点失身这烂活就nm离谱；bjzx</t>
  </si>
  <si>
    <t>朋友游戏</t>
  </si>
  <si>
    <t>0；经典漫画宣传片，智斗的部分还可以，建议直接出门右转漫画；水镜</t>
  </si>
  <si>
    <t>派对浪客诸葛孔明</t>
  </si>
  <si>
    <t>+1；女主好看，戳到我了；啊7ki7ki邦邦不多说；剧本优良；总之非常推荐；kk</t>
  </si>
  <si>
    <t>处刑少女的生存之道</t>
  </si>
  <si>
    <t>明日同学的水手服</t>
  </si>
  <si>
    <t>食锈末世录</t>
  </si>
  <si>
    <t>后启示录</t>
  </si>
  <si>
    <t>0；为什么这俩个男的开始亲亲？；17</t>
  </si>
  <si>
    <t>0；从第二集就开始无聊了；锤</t>
  </si>
  <si>
    <t>地球外少年少女</t>
  </si>
  <si>
    <t>Cyberpunk Edgerunners</t>
  </si>
  <si>
    <t>扳机社 / Cyberpunk</t>
  </si>
  <si>
    <t>衍生作</t>
  </si>
  <si>
    <t>+2；下一个这样的作品要等到什么时候？落泪了。扳机这部几乎没踩错节奏；17</t>
  </si>
  <si>
    <t>+2；动画其实和游戏本体想要表达的都是人被卷在时代的潮流中，受到身边的有意无意的推力，不得不往一个方向走的感觉。动画就有那种无力感，被操纵，被裹挟，被时代卷向未知的可能。和这个主题相悖的就是大卫，知道无法回头，也不想回头，那种闪光的感觉。除了最后10分钟的节奏问题以外，其他动画层面的表现无可挑剔，两次月下接吻都牛疯了；emiya</t>
  </si>
  <si>
    <t>+2；（有剧透）"我们一起到月球去”露西到底为什么要去月球呢？也许正是因为月球是一片荒芜，没有城市没有公司，远离一切尘世的喧嚣，只有自己爱的人以及阳光。这部动画的副标题叫做Edgerunners，到底哪些人是这样的边缘跑者呢？曼尼无疑是的，在精神世界里他永无止尽的奔跑在那条荒凉的公路上，耳畔传来的是城市充满活力的广播，直到路已到头声音也完全消失，那完全被抹去的道路就是天堑，公司降下了他们的神谕：“你只可到此，不可逾越。”曼尼自然不甘就此放弃，他加速奔跑希望飞跃到幸福的彼端，但最终只能和爱人一起在火焰中坠入地狱，最后的他将自己希望的接力棒给了大卫，希望这个继承人能够完成他的梦想。露西，这个试图逃离公司阴影的黑客同样也是一位跑者，从最开始从地下设施飞奔而出的时候开始，她就从未停止奔跑，听着背后传来的枪声，感受着同伴们一个一个的死去，奔跑着逃避那紧追的深渊，“当你跑的比我快时再....”也许她一直期望的就是那个能与她并肩奔跑甚至超越她的人，不论是在逃离实验室时还是与大卫相处时都是如此吧，去月球对她来说并不是遥不可及，几次任务的报酬也许就足矣，但她真正等待的是那个能与她一同去往孤岛的人，但当这个人真的出现的时候她才真正深切的了解到深渊一直不曾远离，只是静静的看着他们跳起最后一支死亡之舞。大卫，这个与圣经中英雄同名的主角，甚至他们命运的都如此相似，必须要去挑战一位无敌的巨人，只是动画里的大卫被无情地折断了翅膀倒在了巨人脚下。那么他是一位跑者吗？我并不这么认为，大卫是那个一开始就站在边缘的人，他的毁灭从母亲死前就已经开始，每次上学路上他跳下那高高的台阶，就是在为跳入深渊而预演，母亲的死亡开启了他的最后一跃，这一次他将跃至最高点然后落下深渊。大卫是一个空心的人，露西说他是一个为别人而活的人，这话其实不对，他也渴望着和爱的人一起获得幸福，只是可能他早已直觉的明白这样的幸福在夜之城只是奢望，所以他能做的只有奉献出自己的一切去尝试让他所爱的人幸福。母亲、曼尼这些人的梦想牢牢的将他锁住，甚至连露西都需要那个能够完全去相信的人，所以他只能将一切推往极限去成为那个英雄，去尝试杀死巨人的伟业，他催眠自己相信自己的特殊，但其实他完全明白自己无力挣脱这样一个泥沼，最后他能做的只有将自己变成燃料，让他的爱人飞上月球，在最后的时刻他放声大笑，因为他知道自己已经做完了自己能做的一切，剩下的就是甜蜜的死亡。公司的象征亚当仅仅花了几分钟就摧毁了他们一直以来建立的一切，这样的结局所有人都无力反抗，但是他不知道，在这片废墟上有一只逃走的蝴蝶在月球上看到了那灿烂的阳光。；独寻者</t>
  </si>
  <si>
    <t>+2；每集的叙事节奏非常的舒服，不拖不赶。本来提到扳机的叙事都有点虚的，现在直接一跃叙事之王，这是这部动画给我最大的惊喜了，完全超出我的预期。然后是人物塑造，真的是不需要用占篇幅的回忆去讲背景，主角团队所有角色，就几个场景几个神态动作就直接让人印象深刻，这个也算是我意料之外的吧。主角的最重要光环，魔男时间（x）斯安威斯坦的表现方式我也挺喜欢的，第七集秒漩涡帮大哥那段先放了斯安威斯坦视角，再补个普通人视角真的爽。作为一个原作游戏预购玩家，看到熟悉的场景熟悉的设定很舒服不说，动画真的是完美的补充了我对原作游戏世界观上的一些遗憾。原作游戏的世界真的很吸引我，但是游戏里却有很多缺失，游戏里的主角是真的和别的居民没什么互动，也缺乏拉帮结派搞事的剧情（cdpr不出多人合作我真是ctm）。整个动画的故事其实，玩过游戏的玩家都猜的到走向吧，毕竟玩家是懂的，作为普通人不好驾驭的斯安威斯坦，对玩家来说其实也就是稀有度高那么一点的烂大街货，主角不过是个稀有一点点的普通人，真不是什么超级英雄。但是作为玩家没有体会过的，赛博精神病的部分，真的，第六集的沙漠，我会记住这个场景很久。动画成功的让不愿意玩游戏的人意识到2077的世界观是很有意思的，cdpr就应该岩壁两年修bug优化加内容现在发售游戏，气晕；水镜</t>
  </si>
  <si>
    <t>+2；难得的1+1 &gt; 3的作品。背景设定在赛博朋克的世界，作品的基调也是如此，科技的高度发展和极端的贫富差距共存。很难的是作品对于这些细节的刻画较为克制,让观众感同身受的同时又不至于过于难受。男主大卫并不是一个多么完美的人设，背着爱情,友情等各种负担前进，也许是cdpr参与编辑的原因，一改板机社废燃风格，让剧情的走向更真实且动人。虽然是一口气播完的，但其实每集的结尾还是有考究的。和对基调的处理类似，结尾给人感受悲伤但不痛苦，这也是一种克制的美吧。非常幸运这个季度有这样的作品出现；女帝</t>
  </si>
  <si>
    <t>+2；月下一吻，恐怕是我心中今年动画中最佳的一个瞬间。用尽全力想要去做些什么却又永远也做不到的西西弗斯感永远是最能打动我的东西。知道了无法做到些什么，还要不断冲击自我；知道自己不是那个special one却只能说服自己是。带着所爱的人的遗愿，为了守护自己所爱的人而爬到了荒坂塔的顶端，即使注定会坠落，即使注定会被无法抵抗的力量压碎，血肉和尘土卑微地混合在一起，飞起来的瞬间就已足够。；ie</t>
  </si>
  <si>
    <t>-1；我不想讨论叙事和节奏什么的，拆我CP，我tm要杀光所有人；bjzx</t>
  </si>
  <si>
    <t>+2；my best anime in 2022；锤</t>
  </si>
  <si>
    <t>扳机社/战斗/燃</t>
  </si>
  <si>
    <t>+2；“流子，等着啊，现在，我会追上你的”；dash</t>
  </si>
  <si>
    <t>+2；什么叫女权啊？；xgs</t>
  </si>
  <si>
    <t>+2；扳机yyds；锤</t>
  </si>
  <si>
    <t>+2；战维丧失！咚！；17</t>
  </si>
  <si>
    <t>+2；拯救业界；水镜</t>
  </si>
  <si>
    <t>+2；情绪到了完全不用在意合理性的典范；blg</t>
  </si>
  <si>
    <t>+2；人衣一体，神衣鲜血；sword</t>
  </si>
  <si>
    <t>来自风平浪静的明天</t>
  </si>
  <si>
    <t>奇幻/NTR</t>
  </si>
  <si>
    <t>+2；PA一部难得的多角恋佳作，世界观奇妙，故事半途神展开，最后CP出人意料，很美好的故事，这作之后PA就基本没出过啥好片子了；bjzx</t>
  </si>
  <si>
    <t>机甲/大河内一楼</t>
  </si>
  <si>
    <t>+1；虽然结尾大河内了，但是整体看着还挺好，纳兹卡西~机设也棒；本子</t>
  </si>
  <si>
    <t>-1；强奸建议判死刑；bjzx</t>
  </si>
  <si>
    <t>+1；苏格拉底说过，人带着脑子过活就是给自己找不痛快；17</t>
  </si>
  <si>
    <t>+1：判刑那个我建议你多看看罗翔。我当时看的还挺入迷，没想到b站节奏会变成喷这个番就是政治正确；水镜</t>
  </si>
  <si>
    <t>-1；话说在前头，虽然是-1，但是是推荐所有人看一看的。这样的体验实在是极其难得。脑子真好吃，大家都应该来尝尝。其实这个番就一个点不能及格，就是角色不长脑子，但这个点足以让这个番也没法及格。其余伏笔的铺设中规中矩，最后甚至还有点燃，机设战斗音乐甚至可圈可点。但所有女主做的事情，或者说是大河内想要推进剧情借女主之手做的事情，只能说吃脑子。但换句话说，抛弃了脑子看，真的还挺快乐的，甚至还充满了惊喜。最后，革命机有万般不好，但有saki在，就可以抵消了！；ie</t>
  </si>
  <si>
    <t>金色时光/青春纪行</t>
  </si>
  <si>
    <t>+1；当年很喜欢看的大学生恋爱番，男主是个精神病，爱衣的女二成了败犬，真的遗憾；bjzx</t>
  </si>
  <si>
    <t>噬血狂袭</t>
  </si>
  <si>
    <t>+2；种的经典角色之一，第四真祖的吸血鬼传奇故事，很好看，更喜欢浅葱；bjzx’</t>
  </si>
  <si>
    <t>+1；种田学妹的开端，谁不喜欢种田叫你前辈呢；dash</t>
  </si>
  <si>
    <t>0；制作精良但是故事过于套路，一想到结局双飞就接受不能，故事从里到外透着老气；本子</t>
  </si>
  <si>
    <t>东京暗鸦</t>
  </si>
  <si>
    <t>+2；阴阳术驱鬼的启蒙番，非常喜欢，女主结局内个的时候记得论坛里一片哀嚎，大家都哭了，喜欢仁王应该有受到这个的影响；bjzx</t>
  </si>
  <si>
    <t>+1；只记得女主是香菜了，说起来这段时间香菜真是劳模；dash</t>
  </si>
  <si>
    <t>京骚戏画</t>
  </si>
  <si>
    <t>奇幻/战斗/钉宫</t>
  </si>
  <si>
    <t>+1；不记得了印象里蛮好看的；锤</t>
  </si>
  <si>
    <t>境界的彼方</t>
  </si>
  <si>
    <t>+2；新时代京阿尼的初次奇幻战斗类风格尝试，现在来看还是不错的，CP作为主驱动力，栗山未来这个角色也成为种的经典角色之一；bjzx</t>
  </si>
  <si>
    <t>+2；OPED都挺不错的，美少女打架也很好看，行吧，主要是美少女很好看；17</t>
  </si>
  <si>
    <t>+1；不喜欢眼镜娘，不过抽血打人设定还不错；水镜</t>
  </si>
  <si>
    <t>悠哉日常大王</t>
  </si>
  <si>
    <t>日常/农村/萌豚</t>
  </si>
  <si>
    <t>+2；乡下真好玩；锤</t>
  </si>
  <si>
    <t>+2；向往的生活；dash</t>
  </si>
  <si>
    <t>+2；喵帕斯；sword</t>
  </si>
  <si>
    <t>圣哥传</t>
  </si>
  <si>
    <t>宗教/搞笑</t>
  </si>
  <si>
    <t>+1；耶稣和佛祖下凡旅游的搞笑故事，画风很亲切；锤</t>
  </si>
  <si>
    <t>+1；校园青春清流；水镜</t>
  </si>
  <si>
    <t>RWBY</t>
  </si>
  <si>
    <t>3D/战斗</t>
  </si>
  <si>
    <t>+2；建议到第二还是第三季为止；xgs</t>
  </si>
  <si>
    <t>+2；四个预告片到前两季限定，3d动画能做出如此惊艳的打戏令人叹为观止，武器设计让人眼前一亮，音画结合堪称完美，只可惜第四季开始这些都没了，只能说天妒英才，太可惜了；bb</t>
  </si>
  <si>
    <t>+2；msn打架真好看啊；锤</t>
  </si>
  <si>
    <t>0；前期还是挺有独立动画那味，后期剧情制作双拉胯；水镜</t>
  </si>
  <si>
    <t>+2；物语都给2分；bjzx</t>
  </si>
  <si>
    <t>+2；虽然我忘了s2是什么，但是+2没问题；dash</t>
  </si>
  <si>
    <t>+2；+2没问题；水镜</t>
  </si>
  <si>
    <t>有顶天家族</t>
  </si>
  <si>
    <t>森见登美彦/搞笑/治愈</t>
  </si>
  <si>
    <t>+2；有趣既是正义！
这个动画一开始就告诉你主题了，有趣精彩就是好事，这世界无趣，把它变有趣就行了，践行这一准则的是一群毛茸茸的狸猫，虽然在唯我独尊的天狗和动不动吃狸猫火锅的人类脚边小心翼翼地活着，也要支棱起来开心地过每一天。森见登美彦的故事带有一如既往的幽默感和热爱生活的态度，PA制作保持在标准水平之上，久米田康治做的人物原案狸猫都可可爱爱，主役考哥装疯卖傻，插科打诨驾轻就熟，能登坏女人大姐姐我好了（mqm求求了能不能也让酋长来），佐仓老傲娇了，ed好听炸了。 
有顶天家族从来不是想讲小人物成长的故事，更不是要批判或讽刺什么东西，狸生不如意十有八九，我tm有能力报仇的话当然报仇了，可以爱的话早就去爱了，还不是因为这个世界傻逼的要死，我只是一只继承老爹傻瓜血脉的小小狸猫，想要保持屁股温暖，想要保护怕打雷的妈妈，也想要注视着天狗和人类，见证历史的车轮。森见登美彦的小说已经动画化四本了，可能上学的时候更喜欢四叠半一些，成为社畜之后对有顶天家族感触更深，想变成一只狸猫，生活不易，猫猫叹气.jpg，谁又不想跟怪盗团一样遵从内心和世界抗争，向半泽直树一样敢于千倍奉还呢？很多时候做好眼前的事情就累死了，跟平庸的自己和解，实在不是一件简单的事。所以我决定了，这辈子要当一个有趣快乐的人，既不是跟生而为人我很抱歉那样行尸走肉，也不是像无主之地那样在潘多拉快意恩仇，时常反思自己生活的意义，无名小卒还是扬名立万的问题真的不太重要，让世俗的评价都见鬼去吧。；锤</t>
  </si>
  <si>
    <t>Servant×Service</t>
  </si>
  <si>
    <t>职场/搞笑</t>
  </si>
  <si>
    <t>+1；公务员喜剧，有点意思；锤</t>
  </si>
  <si>
    <t>+1；与迷糊餐厅同一个作者，略逊一些；dash</t>
  </si>
  <si>
    <t>Fate/kaleid liner 魔法少女☆伊莉雅S1</t>
  </si>
  <si>
    <t>月球/轻百合</t>
  </si>
  <si>
    <t>+2；王道热血的魔法少女，广山弘是型月的良心，蘑菇应该买来好好读；本子</t>
  </si>
  <si>
    <t>锁锁美同学提不起劲</t>
  </si>
  <si>
    <t>新房</t>
  </si>
  <si>
    <t>+1；op挺好听得，其他不记得了，毕竟是新房；dash</t>
  </si>
  <si>
    <t>+1；小仓唯唱歌真好听；dash</t>
  </si>
  <si>
    <t>S1:2011-4</t>
  </si>
  <si>
    <t>+1；我对别西卜的最初印象就是卡米亚配的这个神经病企鹅；dash</t>
  </si>
  <si>
    <t>+2；大dio拆楼真是难以磨灭的噩梦；锤</t>
  </si>
  <si>
    <t>-1；傻逼作者，谁看谁变傻逼；bjzx</t>
  </si>
  <si>
    <t>+1；这部分还挺欢乐的，后面原作炎上，可能没机会动画化了，可惜；本子</t>
  </si>
  <si>
    <t>+1；虽然轻小说结局傻逼，但是动画制作还是很不错的；dash</t>
  </si>
  <si>
    <t>+1；反传统的魔王勇者故事；blg</t>
  </si>
  <si>
    <t>-1；本世代矫情与矫揉造作的集大成者，小鬼口中的二次元圣经，实则两个死妈脸谜语人；bjzx</t>
  </si>
  <si>
    <t>+1；没谈过恋爱的时候挺喜欢看的；本子</t>
  </si>
  <si>
    <t>-1；你这恋爱物语没问题才有鬼了；17</t>
  </si>
  <si>
    <t>+1；谈过恋爱也觉得好看，不过小说更好看；水镜</t>
  </si>
  <si>
    <t>约会大作战</t>
  </si>
  <si>
    <t>+1；第一季算是蛮不错的作品，值得看看，但是收服十香那段动画真的很蠢，以现在的眼光来看，这种弱智吃货的人设也不怎么招人喜欢了；bjzx</t>
  </si>
  <si>
    <t>进击的巨人</t>
  </si>
  <si>
    <t>+2；只看过这一季，前半段很精彩，后半段略淡，漫画画的太丑，也懒得追；bjzx</t>
  </si>
  <si>
    <t>+2；当时的热度
真的可怕，拉了很多线虫同学入坑；缺缺</t>
  </si>
  <si>
    <t>+1；只看了这一季，感觉还不错；xgs</t>
  </si>
  <si>
    <t>+2；梦开始的地方；dash</t>
  </si>
  <si>
    <t>+2；今天还有很多线虫朋友在看最终季，可怕；锤</t>
  </si>
  <si>
    <t>+2；wit社真的好猛，第一次看的时候不懂作画光看剧情都觉得挺好看的，后面回头再看这个3d辅助2d作画真的太nb；水镜</t>
  </si>
  <si>
    <t>恶之华</t>
  </si>
  <si>
    <t>校园/青春/真人转描</t>
  </si>
  <si>
    <t>+1；有点猎奇，不如看原作；锤</t>
  </si>
  <si>
    <t>-1；没能贯彻初心的结局，狗屎；bjzx</t>
  </si>
  <si>
    <t>+1；爱衣酱大胜利！；bjzx</t>
  </si>
  <si>
    <t>+1；爱衣酱大胜利；dash</t>
  </si>
  <si>
    <t>0；你不会没看过jojo吧.jpg；锤</t>
  </si>
  <si>
    <t>0；除了玩梗也没什么亮点；水镜</t>
  </si>
  <si>
    <t>0；模式化的后宫番，梗倒是蛮多；blg</t>
  </si>
  <si>
    <t>-1；作者脑子有坑，看这个东西站的CP最后只剩下一地鸡毛；bjzx</t>
  </si>
  <si>
    <t>+1；梦开始的地方，虽然我不是ll人，但是歌确实还不错；dash</t>
  </si>
  <si>
    <t>日常/京都</t>
  </si>
  <si>
    <t>0；日常片，鸟很无厘头，本篇乏善可陈，还是看剧场版吧；佚名</t>
  </si>
  <si>
    <t>+1；40分钟一口气看完；dash</t>
  </si>
  <si>
    <t>+1；宽叔遗作，真的蛮搞笑的；锤</t>
  </si>
  <si>
    <t>起风了</t>
  </si>
  <si>
    <t>宫崎骏</t>
  </si>
  <si>
    <t>+2；造飞机真的很浪漫，对那个时代的刻画也很出色；水镜</t>
  </si>
  <si>
    <t>天才麻将少女</t>
  </si>
  <si>
    <t>打麻将</t>
  </si>
  <si>
    <t>+1；普通的超能力百合番，亮点是打麻将的演出。部长的姿势好想学！；ie</t>
  </si>
  <si>
    <t>文学少女</t>
  </si>
  <si>
    <t>+1；本质推理作，动画各方面欠火候，但原作太强惹；本子</t>
  </si>
  <si>
    <t>钢之炼金术师FA</t>
  </si>
  <si>
    <t>等价交换</t>
  </si>
  <si>
    <t>+2；60多集的番张弛有度，对节奏的控制令人惊叹，世界观完善，逻辑自洽，对人物的刻画，对战争的反思，分镜作画音乐演出无可挑剔，少年漫的天花板；bb</t>
  </si>
  <si>
    <t>+2；钢炼yyds，不看不是二次元；缺缺</t>
  </si>
  <si>
    <t>+2；别人问你：最好看的冻鳗是什么；锤</t>
  </si>
  <si>
    <t>+2；牛逼是真牛逼，这个我也是真喜欢；老王</t>
  </si>
  <si>
    <t>+2；好的少年漫不仅是打的轰轰烈烈，仅仅是角色间的几句台词也能让人看得热血沸腾；dash</t>
  </si>
  <si>
    <t>+2；如果我有儿子我会带他看的；水镜</t>
  </si>
  <si>
    <t>+2；应该是说把“王道热血”动画，或者说以剧情、设定为核心的动画做到极致了。任何一个人物，都在剧情中起到了其作用，而且形象非常立体。任何一个伏笔都得到了解答。所有的反转都意料之外情理之中。最重要的是年番能够每一话都有爆点，节奏把握惊为天人。极致吧就是极致；ie</t>
  </si>
  <si>
    <t>凉宫春日的忧郁2009</t>
  </si>
  <si>
    <t>超能力/校园/恋爱</t>
  </si>
  <si>
    <t>+2；永无止境的8月毫无疑问是当时动画实验性先锋性的又一次伟大尝试；swz</t>
  </si>
  <si>
    <t>+2；漫无止境的八月确实敢玩，也真的够元动画。敢于突破观众的舒适区也的确是京都的勇气。当然中间太过重复的几集确实不是特别有必要性。；ie</t>
  </si>
  <si>
    <t>+2；不是，有没有婆罗门讲讲永无止境的八月追番体验；锤</t>
  </si>
  <si>
    <t>狼与香辛料</t>
  </si>
  <si>
    <t>旅行/治愈/夫妻行骗记</t>
  </si>
  <si>
    <t>S2:2009
S1:2008</t>
  </si>
  <si>
    <t>0;主要是题材比较不一样吧。【说实话中世纪落后的商业让本专业学生看不下去了。每次做买卖都是全部资金投入的？破产没有保护的？】赫萝人设出彩。剧情也没有特别精彩的地方。标准7分吧。第二季也没啥大兴趣了；ie</t>
  </si>
  <si>
    <t>轻音少女（及第二季）</t>
  </si>
  <si>
    <t>+2；少有的几部全是女角色的番我能看得下去的；bjzx</t>
  </si>
  <si>
    <t>+2；让我和主角产生代入感的作品很多，让我觉得所有角色都像我生活中的一部分的就少之又少了。正好是毕业季也更加加深了这个感觉。“废萌”都是表象，消解情节回归日常中的日常又何尝不是另一种王道呢？极高的质量本来就已经足够优秀了，更不要说偶尔出现的几集神来之笔了。相遇天使，从今以后就是听一次哭一次的歌了；ie</t>
  </si>
  <si>
    <t>+2；当年10个朋友里8个电脑壁纸是轻音，还有1个死不承认；锤</t>
  </si>
  <si>
    <t>化物语</t>
  </si>
  <si>
    <t>+2；荡漾是我yydlp，可以和毒岛冴子马骑马并列我心中的最佳御姐；bjzx</t>
  </si>
  <si>
    <t>+2；所有你认为物语系列的缺点，可能正是阿宅们最喜欢的部分；锤</t>
  </si>
  <si>
    <t>+2；新房的风格真的很适合物语；水镜</t>
  </si>
  <si>
    <t>+2；如果让我的纯粹的欲望来挑选一部我最爱的动画，那一定是物语。千千万万个构成“人物”的要素一起挑逗着你，这就是物语里的每一个女人。神一般的付出和自我牺牲，最扣人心弦的绝处逢生，仿佛春药一般刺激着你，这就是物语的男主和剧情。再辅以新房的光怪陆离。我真是嗨到不行啦！；ie</t>
  </si>
  <si>
    <t>绝望先生</t>
  </si>
  <si>
    <t>含4季动画</t>
  </si>
  <si>
    <t>+2；究极新房电波，大部分梗都看不懂；锤</t>
  </si>
  <si>
    <t>+1；新房厨太受用了。比物语狂放得多得多的新房风格，而且事实证明这样的风格可以用在物语那种用画面来衬托对话烘托氛围，也可以直接玩大的把整部动画变成梗。人设的突出其实大大降低了观看难度。从提出了最最尖刻的讽刺的角度来说，这部动画无疑是成功的；ie</t>
  </si>
  <si>
    <t>肯普法</t>
  </si>
  <si>
    <t>+1；性转的超能力战斗搞笑作品。值得一乐；bjzx</t>
  </si>
  <si>
    <t>+1；可爱可爱可爱可爱可爱可爱可爱可爱可爱可爱；xgs</t>
  </si>
  <si>
    <t>天降之物</t>
  </si>
  <si>
    <t>+1；对未成年人来说过于刺激，无脑卖肉，少儿不宜；锤</t>
  </si>
  <si>
    <t>+1；兄弟们啥也不说了，一定要看OVA；bjzx</t>
  </si>
  <si>
    <t>好想告诉你 s1</t>
  </si>
  <si>
    <t>+2；又名好想急死你，没看过比这还纯爱的了；缺缺</t>
  </si>
  <si>
    <t>游戏王5ds</t>
  </si>
  <si>
    <t>+2；这个世界上只有蟹厨和扭曲的蟹厨；dash</t>
  </si>
  <si>
    <t>+1；虽然从本作开始打牌部分完全看不懂，但是看着弹幕追很欢乐，杀时间神器；本子</t>
  </si>
  <si>
    <t>超智游戏</t>
  </si>
  <si>
    <t>+1；很详细讲棒球规则的智斗片，动画节奏有点拖沓，但是智斗剧情真的爽。不懂棒球的可以看这个学一点棒球；水镜</t>
  </si>
  <si>
    <t>真实之泪</t>
  </si>
  <si>
    <t>+2；PA出品，新时代党争圣经，养鸡养女在时隔12年的今天依然可以吵起来；bjzx</t>
  </si>
  <si>
    <t>道子与哈金</t>
  </si>
  <si>
    <t>渡边/公路片/亲子</t>
  </si>
  <si>
    <t>+2；你永远可以相信渡边信一郎；锤</t>
  </si>
  <si>
    <t>龙与虎</t>
  </si>
  <si>
    <t>+2；钉宫四萌里的最佳作品之一，女主可能不太讨喜，但男主真的是绝世好男人，间岛淳司非常不错；bjzx</t>
  </si>
  <si>
    <t>+2；我到现在为止都认为这是最好的校园恋爱番，以后也是；17</t>
  </si>
  <si>
    <t>中二/机甲/超能力</t>
  </si>
  <si>
    <t>+1；前半校园复刻味道太怪，当作完结篇倒还可以；17</t>
  </si>
  <si>
    <t>+1；如果没有零之镇魂曲，就是又一部大河内的牺牲品，但是好在他正常了一次。V.V.之于查理曼，查理曼之于鲁路修，鲁路修之于娜娜莉，一次次印证了强加于人的爱造成的悲剧，但是这份不讲道理的爱又是如此真挚，恰恰对应了Geass的本质——强加于人的愿望，情感内核的自洽让本来杂乱的作品有始有终，颇为难得；本子</t>
  </si>
  <si>
    <t>+1；中间节奏快到我一度以为自己少看一季，是结局拯救了这部番；dash</t>
  </si>
  <si>
    <t>夏目友人帐</t>
  </si>
  <si>
    <t>含S1-S6</t>
  </si>
  <si>
    <t>+2；日本动画最擅长的温馨治愈故事，kamiya配的夏目永远的男神；锤</t>
  </si>
  <si>
    <t>黑执事</t>
  </si>
  <si>
    <t>含S2</t>
  </si>
  <si>
    <t>+1；那时候小野大辅还在配帅哥，坂本真绫还是配正太，福山润已经开始配女装变态了；锤</t>
  </si>
  <si>
    <t>+1；女主让我爱上了镰刀，可惜烂尾了；dash</t>
  </si>
  <si>
    <t>+1；我只记得破音姬的声线了；锤</t>
  </si>
  <si>
    <t>CLANNAD ~AFTER STORY~</t>
  </si>
  <si>
    <t>京都 / 催泪</t>
  </si>
  <si>
    <t>+2；很难描述CL给我带来的感动。我应该从来没有，也不知以后能不能再次，体会到这样的感动。这部作品它道尽了一切；ie</t>
  </si>
  <si>
    <t>+2；真正的二次元圣经，不是那朵花那种的矫情感动，是实打实的亲情、爱情给人的感动；bjzx</t>
  </si>
  <si>
    <t>+2；不能一口气看完，我顶不住；dash</t>
  </si>
  <si>
    <t>+2；哭成傻逼；老王</t>
  </si>
  <si>
    <t>+2；哭成傻逼+1；锤</t>
  </si>
  <si>
    <t>CLANNAD</t>
  </si>
  <si>
    <t>+2；可能你会觉得不知道在看什么，看下去就懂了；ie</t>
  </si>
  <si>
    <t>+1；第一季其实主要就是个铺垫，随便看看就行，精华都在第二季；bjzx</t>
  </si>
  <si>
    <t>+2；前面笑的多大声，后面哭的就多狠；dash</t>
  </si>
  <si>
    <t>王牌投手 振臂高挥</t>
  </si>
  <si>
    <t>棒球/大振</t>
  </si>
  <si>
    <t>+1；各方面质量都非常非常高。心理描写细腻，球场作画优秀，花那么大篇幅讲比赛节奏却非常紧凑，甚至有让人一口气看下来的紧张感。打棒球真好啊；ie</t>
  </si>
  <si>
    <t>赌博默示录</t>
  </si>
  <si>
    <t>智斗/戒赌</t>
  </si>
  <si>
    <t>+2；跟jojo一样爽的智斗，人心最阴暗的恶意，夸张的画风和临场感，最强戒赌片；锤</t>
  </si>
  <si>
    <t>+1；智斗很爽，风格很独特；水镜</t>
  </si>
  <si>
    <t>秒速五厘米</t>
  </si>
  <si>
    <t>+2；*音乐响起*；17</t>
  </si>
  <si>
    <t>+2；当年为分离伤感，经历分手之后为岁月伤感，常看常新；本子</t>
  </si>
  <si>
    <t>+2；这部作品我认为是个意外，某种时代性的东西偶然的和新海诚的风格结合，铸造出了这个一次性的佳作；独寻者</t>
  </si>
  <si>
    <t>+2；失去的再也回不来了，火箭升空真的看哭；水镜</t>
  </si>
  <si>
    <t>怪化猫</t>
  </si>
  <si>
    <t>鬼怪/浮世绘/考哥</t>
  </si>
  <si>
    <t>+2；等有空再看一遍吧，只记得特别妖艳诡异，华丽复古，考哥神秘帅气；锤</t>
  </si>
  <si>
    <t>地球防卫少年</t>
  </si>
  <si>
    <t>科幻/致郁/群像</t>
  </si>
  <si>
    <t>+1；石头配的反派好变态；锤</t>
  </si>
  <si>
    <t>日在校园</t>
  </si>
  <si>
    <t>纯爱</t>
  </si>
  <si>
    <t>+2；卡娜西米哦~；bjzx</t>
  </si>
  <si>
    <t>+1；都是世界的错；dash</t>
  </si>
  <si>
    <t>+0；我高中循环了无数遍的音乐，竟然是……；本子</t>
  </si>
  <si>
    <t>黑之契约者</t>
  </si>
  <si>
    <t>超能力/骨头社/单元剧</t>
  </si>
  <si>
    <t>+2；骨头社和观众电波对上，就有了光；本子</t>
  </si>
  <si>
    <t>+2；教科书式的单元剧和结局；dash</t>
  </si>
  <si>
    <t>+2；黑叔和银妹太好哭了；锤</t>
  </si>
  <si>
    <t>+1；世界观不错，骨头制作也给力；水镜</t>
  </si>
  <si>
    <t>幸运星</t>
  </si>
  <si>
    <t>京都 / 宅文化</t>
  </si>
  <si>
    <t>+2；日常的神；xgs</t>
  </si>
  <si>
    <t>+2；没有它我看cl必自闭；dash</t>
  </si>
  <si>
    <t>+2；每次肥宅聚会都要看幸运星，可太快乐了；锤</t>
  </si>
  <si>
    <t>+2；看了20遍也能笑着看的神剧；水镜</t>
  </si>
  <si>
    <t>+2；最真实的东西反而最幽默。阿宅狂欢这一点真的是做到了极致；ie</t>
  </si>
  <si>
    <t>+2；最强的机设+最稳的剧本+最精明的监督，创造了完成度最高的高达作品，优点很多而短板极少，虽然不免沦于嘴炮打架，但剧情发展掌控极好，傻子那的觉醒和故事的发展完全同步，高达独特的科幻太平洋战争和霓虹特有的中二美学高度结合，整体观感极佳；本子</t>
  </si>
  <si>
    <t>+2；高清时代最喜欢的高达作品；17</t>
  </si>
  <si>
    <t>天元突破</t>
  </si>
  <si>
    <t>我的钻头可是要突破天际的钻头啊！</t>
  </si>
  <si>
    <t>+2；我不知道怎么吹，总之一定要看到最后！；本子</t>
  </si>
  <si>
    <t>+2；我燃尽了；锤</t>
  </si>
  <si>
    <t>+2；完全燃烧，永远记得大哥；水镜</t>
  </si>
  <si>
    <t>+2；还是内味。突破天际的作画，突破天际的想象力和突破天际的气魄；ie</t>
  </si>
  <si>
    <t>永生之酒</t>
  </si>
  <si>
    <t>悬疑/群像剧/乱序</t>
  </si>
  <si>
    <t>+2；成田的叙事配上混乱的音乐，就是生姜同山烧；本子</t>
  </si>
  <si>
    <t>+2；gun and rose！；锤</t>
  </si>
  <si>
    <t>+2；多线叙事然后收束真的好爽；水镜</t>
  </si>
  <si>
    <t>银魂</t>
  </si>
  <si>
    <t>+2；我愿用一生节操换银魂永不完结！（中二时候的我；锤</t>
  </si>
  <si>
    <t>蜂蜜与四叶草II</t>
  </si>
  <si>
    <t>羽海野千花</t>
  </si>
  <si>
    <t>S1: 2005-4</t>
  </si>
  <si>
    <t>+1；羽海野老师独特的打动人的方式，温暖而余韵悠长。日常里我最喜欢看到的说尽了一切的感觉。op和bgm真的是出彩啊；ie</t>
  </si>
  <si>
    <t>凉宫春日的忧郁</t>
  </si>
  <si>
    <t>+2；不看的人自觉开除自己的二次元籍。不按照既定顺序去看开一半吧；swz</t>
  </si>
  <si>
    <t>+2；凉宫春日不看还是人？；bjzx</t>
  </si>
  <si>
    <t>+2；阿龙什么时候唱god knows；锤</t>
  </si>
  <si>
    <t>+2；【虽然不是专门评价凉宫动画的，但勉十二分的强的话还是可以算作凉宫的安利吧】虽然我是在 2017 年的寒假才开始接触《凉宫》的，但它已经可以说是影响我最深的一部作品了。老实说，要到几岁起才开始不相信神的存在……这类无聊的话题对我来说根本不痛不痒的。因为神一直在那儿。如果妳问我我的信仰是什么，那便是 Haruhiism。
我特意花了五百多买了台湾角川的小说全套，与上海译文版相比，彩色书脊、与动画标题一致的字体、更加舒服的封面设计。繁体、竖排、略显奇怪的翻译腔调，更能营造出异国情调之感，令人随意幻想书中世界。拿着封面上印着穿着水手服的美少女的课外书，旁边枕着来查繁体字的现代汉语字典，就是这样我度过了高二下册准备选考的日子。在有趣的比对小说与动画的不同中，体验了纸质书与影像画的不同。前者对读者的要求更高，留下更多想象空间；后者更有沉浸感，情感传达得更加强烈：是各有特点的。像漫无止尽的八月的轮回、《God knows…》的 live、《朝比奈实玖瑠的大冒险》，纸质书又如何演绎？像孤岛症候群、雪山症候群中的推理，影像画又稍显无力。为美好的世界献上祝福吧！动画、漫画、游戏、小说、电影，无限丰富的媒介是时代献给我们的福音，让我们可以进入另一种真实。
阿虚吐槽「在虚拟的故事当中寻求真实感的人脑袋一定有问题」，但从来就没有虚构与真实之分的，虚构是另一种真实。当妳为了快速获得装备而选择杀死了《血源诅咒》中的联盟长时，妳便确实杀了人。这是妳的选择。在游戏中杀了人，你便真的杀了人，这不是事实——人们所普遍接受的事实，却是真实。在游玩《女神异闻录 5》之前，伊格尔会「煞有介事」地问你是否承认游戏内容全为虚构。若选「否」，妳则无法继续游玩——这便是变相承认了游戏内容的真实性。
阿宅们在看完动画片时常常浮现的失落感、割裂感便是证据，从一个真实回到另一个真实的证据。动画片中的世界是一种真实，一种人们所普遍不理解的真实。但这也是内心不够强大的证据，无可奈何地承认眼前所见的三维世界的绝对性，感叹东方幻想乡不过是个幻想。在《disillusion》中，田井中彩智对「残影」「发出无法企及的呐喊」，而黄油公司则更像是在嘲讽阿宅般将社名取为「Illusion」。这也便是为什么自封为「宅王之王」的冈田斗司夫大声疾呼道「阿宅，你已经死了！」
然而卫宫士郎可以穿越至阿瓦隆，每位阿宅都能捏出自己最为心水之人工少女。这无关其他什么他丫的。什么别人？什么官方？Galgame 时代，制作商有意不画出主角模样以便玩家更有代入感，是阿宅们的权力。以自己的身份体验另一个真实是阿宅们的绝对权力。然而阿宅们正在抛弃这种权力，问出「为什么亚瑟王是女孩子」这种问题。喂，我说，问出这种问题的人也太差劲，太无趣了吧。阿宅们是不会问出这种问题的，阿宅们有自己的自觉。他们知道，自己的头脑便是世界上性能最强大的 VR 设备，想象便是在构筑现实。
我不敢自称阿宅。隔着屏幕，我可以放心地做一个卷入事件的局外人，而没有主角的压力。所以我也不期待与凉宫的相遇，我也不想与她相遇。凉宫春日告诉我们每个人都是神，只要愿意，外星人、未来人与超能力者就会出现。Saber 不再永历无尽循环来到冬木，两位剑士可以永远相约艾恩葛朗特，斯特拉斯堡会永远在白色圣诞节中飘下凄美之雪。只要妳愿意。这就是凉宫告诉我的。
中二吗？中二就对了。中二让你摆脱单向度的世界。
如何变得中二？依不鳥萬如一的说法，首先，不要问为什么要变得中二。；龙</t>
  </si>
  <si>
    <t>+2；无论是日常还是超展开，无论是人物还是剧情，无论是作画分镜还是配乐，可以称得上是完美的作品了。
【剧透警告】很多人说乱序播放不好，不如直接去看09版。我要特别指出乱序播放才创造了极强的艺术效果。除了京都，有哪个公司敢于放上这样的一个没头没脑的第一集？然而它却很好的成为了此后的一大悬念，同时暗暗点出了日常与非日常这样一个作品的母题。此后不断通过乱序的方式抛出悬念并且解决，并且留下了阿虚和团长的关系这样一个最大的悬念，在最后一吻中达到了绝对的情感高潮，解决一切悬念并且第一季结束。单元剧式的日常，用乱序的方式串联出了起承转合的情感流。这难道不是神来之笔？
天马行空的一切，最后的落脚点还是生活，青春和爱；ie</t>
  </si>
  <si>
    <t>零之使魔</t>
  </si>
  <si>
    <t>+2；露易丝和才狗的形象时至今日依然深入人心，以现在的眼光来看，故事其实乏善可陈，古早套路，古早傲娇角色，但是很经典；bjzx</t>
  </si>
  <si>
    <t>+1；算是看的第一部异世界，既然看完了那应该挺好看；缺缺</t>
  </si>
  <si>
    <t>+1；感觉动画里两人的感情每一季都在从零开始。不过才狗1v70w真的好靓仔；dash</t>
  </si>
  <si>
    <t>Code Geass 反叛的鲁路修</t>
  </si>
  <si>
    <t>+2；入宅作。Stories很好听。怀念那个二次元的我；17</t>
  </si>
  <si>
    <t>+2；怀念那个二次元的我；锤</t>
  </si>
  <si>
    <t>+1；简单来说剧情向作品有三个境界，展开没道理也无法让人信服，如革命机；展开有一定问题但情感铺垫足够，看进去的就代入了，如扳机；逻辑严丝合缝悬念完全解答情感起伏也和剧情相辅相成，如钢炼和巨人。显然，鲁路修里大河内是可以在人物塑造非常有层次而深刻的情况下做到第二境界的。22话甚至有因为一句玩笑而毁灭一个世界的荒诞效果，但这不正是开挂的必然报应，和悲剧的真谛吗。；ie</t>
  </si>
  <si>
    <t>NANA</t>
  </si>
  <si>
    <t>+2；本来以为是个贵圈真乱的恋爱剧，越看越发现其中蕴含着鼓舞人心的力量，当然，贵圈确实乱，情感线完全看不懂，但我还是非常喜欢，也说明了这是一个多么好的故事；本子</t>
  </si>
  <si>
    <t>fate/stay night</t>
  </si>
  <si>
    <t>+1；改编虽然是公认的suck，却是本人的心头好，op和ed都极好，阿尔托莉雅是令人肃然起敬和惹人怜爱的完美结合，无愧十万月厨，百万王厨；本子</t>
  </si>
  <si>
    <t>+2；确实，大家都说烂，但结尾太好哭了，我的心从此属于阿尔托莉雅.jpg；锤</t>
  </si>
  <si>
    <t>死亡笔记</t>
  </si>
  <si>
    <t>其他人做得到吗！</t>
  </si>
  <si>
    <t>+2；一口气看下来观感极佳，不过结尾是不是有点松垮；本子</t>
  </si>
  <si>
    <t>+2；自信点，结尾那是相当拉跨，可以说非常豹笑了；锤</t>
  </si>
  <si>
    <t>+1；夜神月和L的斗智斗勇非常精彩，然而L死后有为了反转而反转的机械降神，观感骤降；blg</t>
  </si>
  <si>
    <t>xxxholic四月一日事件簿</t>
  </si>
  <si>
    <t>单元剧/鬼怪/CLAMP</t>
  </si>
  <si>
    <t>+2；不许有人不看CLAMP的作品；xgs</t>
  </si>
  <si>
    <t>+2；这帮老女人掏空我的钱包，还掏空了我的心；本子</t>
  </si>
  <si>
    <t>+2；大姐姐爱好者集合；锤</t>
  </si>
  <si>
    <t>黑礁</t>
  </si>
  <si>
    <t>枪战/御姐</t>
  </si>
  <si>
    <t>+2；有点星际牛仔那味，以前没看懂，有机会再看一遍吧，只记得主角和女仆大姐姐好帅；锤</t>
  </si>
  <si>
    <t>蜂蜜与四叶草</t>
  </si>
  <si>
    <t>+1；羽海野老师的风格真的好喜欢啊。淡淡的表现手法，一切尽在不言中的感觉，近似是枝裕和了。配乐真的是神。温暖的画风。一切都很浑然一体；ie</t>
  </si>
  <si>
    <t>虫师</t>
  </si>
  <si>
    <t>鬼怪/治愈</t>
  </si>
  <si>
    <t>+1；比夏目友人帐更深沉严肃，有一集脚上长真菌真的是童年阴影；锤</t>
  </si>
  <si>
    <t>翼·年代记</t>
  </si>
  <si>
    <t>+2；从未见过如此大胆的炒冷饭，从未见过两部作品同步讲述一个故事，相比xxxHolic“只发生在此处的故事”，翼“发生于各次元的故事”更吸引人，狼和四一全然不同却彼此相映，樱仿佛是世间一切美好的化身，虽然动画未能讲述全部故事，但停留于此或许也是幸福；本子</t>
  </si>
  <si>
    <t>AIR</t>
  </si>
  <si>
    <t>KEY/催泪</t>
  </si>
  <si>
    <t>+2；有些故事，即使已经忘记内容，但是想到时，还是会心痛；本子</t>
  </si>
  <si>
    <t>灼眼的夏娜</t>
  </si>
  <si>
    <t>钉宫</t>
  </si>
  <si>
    <t>+1；钉宫癌重大诱因之一，怀念川澄还是败犬的时代，原作小说是我的心头好，动画的感情线改得略迷，男主被削成狗，但是总体还行，川田麻美的歌超好听；本子</t>
  </si>
  <si>
    <t>搞笑漫画日和</t>
  </si>
  <si>
    <t>+2；兔美酱的眼神犀利了起来；锤</t>
  </si>
  <si>
    <t xml:space="preserve">交响诗篇Eureka SeveN
</t>
  </si>
  <si>
    <t>+2；萝卜番成功的必要条件，是有足够的笔墨去写斗争的残酷和少年的成长，再加上一点点少女的动人和机甲的热血，虽然为了喜欢的女孩而战略显幼稚，但却避免了日升系萝卜为了凸显理念之争强行讲道理的尴尬，不失为聪明的选择；本子</t>
  </si>
  <si>
    <t>混沌武士</t>
  </si>
  <si>
    <t>渡边/公路片</t>
  </si>
  <si>
    <t>+2；你永远可相信渡边信一郎；锤</t>
  </si>
  <si>
    <t>+2；江户时期的嘻哈公路片，渡边yyds；水镜</t>
  </si>
  <si>
    <t>机动战士高达SEED DESTINY</t>
  </si>
  <si>
    <t>+1；半路换主角明显是想沿用Z高达的套路，但是新粉丝显然不买账，成也新粉，败也新粉，可怜00被炎上，但是泡到了Maaya也不算坏事？飞鸟让出C位，可是基拉已经成长完毕，剩下的两季只能傲天削人棍了。除了向市场折腰以外，失败的最主要原因还是沿用了日升系萝卜“理念之争作暗线”的思路，事实再次证明日本人既不懂战争也不懂历史，说出来的鬼话连平成废物都忽悠不了；本子</t>
  </si>
  <si>
    <t>飞跃巅峰2！</t>
  </si>
  <si>
    <t>+2；这是续作最好的样子；bb</t>
  </si>
  <si>
    <t>+1；结尾串起来的时候很感动；17</t>
  </si>
  <si>
    <t>+2；凤尾续貂；本子</t>
  </si>
  <si>
    <t>+2；鹤卷和哉果然是我最喜欢的监督，可能没有之一。“致敬”这种行为真正的典范吧，大量相似要素的出现，甚至是处在同一时间线，但是完完全全有监督本身的风格。然而其精神内核却也极其相似，都是用究极的想象力和气魄来征服。发挥了动画这一表现手法的极致吧；ie</t>
  </si>
  <si>
    <t>攻壳机动队 S.A.C. 2nd GIG</t>
  </si>
  <si>
    <t>+2；再说一次，赛博朋克巅峰之作，没看过的人不配说自己懂科幻懂赛博朋克；swz</t>
  </si>
  <si>
    <t>钢之炼金术师2003</t>
  </si>
  <si>
    <t>+2；比FA正版he要黑暗一些，前面大部分都可以跳过；锤</t>
  </si>
  <si>
    <t>+1；原创剧情意外的合理；水镜</t>
  </si>
  <si>
    <t>机动战士高达SEED</t>
  </si>
  <si>
    <t>+2；对元祖高达的致敬堪称抄袭级别，但是新时代的元素给老故事带来了全新的活力，被老粉骂成屎也不能改变它高达顶流的地位，配乐是神来之笔，Aniplex因此诞生的事实比什么都有说服力，这么看来，我成了月厨都怪高达SEED，那我也是种黑；本子</t>
  </si>
  <si>
    <t>+1；就像初恋一样，十年后喜不喜欢都绕不开，但是种命必须是shi；17</t>
  </si>
  <si>
    <t>+1；对我的二次元有启蒙意义。美型的平井脸，大翅膀的机设，神级配乐，微妙的剧情，这些都是加分项；非二次元主流的平井脸，脱离高达先前“硬核”机设风格，剧情合理而又不正常的展开，这些事减分项；seed是一种混沌的好，又好又烂人，令人感叹。总之推荐看一下这个21世纪初的现象级作品；xxd</t>
  </si>
  <si>
    <t>攻壳机动队 STAND ALONE COMPLEX</t>
  </si>
  <si>
    <t>+2；赛博朋克巅峰之作，没看过的人不配说自己懂科幻懂赛博朋克；swz</t>
  </si>
  <si>
    <t>+2；比起老师押井守的攻壳，神山健治的TV版拥有更加丰富的内核，广泛的社会讨论，性格鲜明的人物刻画，综合完整的体验，另外塔奇克马真可爱，故事也很有意思；锤</t>
  </si>
  <si>
    <t>千年女优</t>
  </si>
  <si>
    <t>今敏</t>
  </si>
  <si>
    <t>+2；因爱而前进，最终也会爱上自己；本子</t>
  </si>
  <si>
    <t>+2；人物弧光完整动人，主角在虚与实之间不断跳跃，最后超脱二者立足于自我，一部形式与内容皆可观的电影；独寻者</t>
  </si>
  <si>
    <t>+2；每次看都有新的感悟；水镜</t>
  </si>
  <si>
    <t>魔卡少女樱</t>
  </si>
  <si>
    <t>变回你原来的样子！</t>
  </si>
  <si>
    <t>+2；怎么会有这么好的作品；本子</t>
  </si>
  <si>
    <t>星际牛仔</t>
  </si>
  <si>
    <t>单元剧/浪漫/宇宙</t>
  </si>
  <si>
    <t>+2；过于浪漫的太空公路片；swz</t>
  </si>
  <si>
    <t>+2；如果一辈子只能看一部番；bb</t>
  </si>
  <si>
    <t>+2；杂糅了对平凡、冒险与求而不得的感想，各个年龄段应该都会有共鸣吧，这部作品就是浪漫本身；17</t>
  </si>
  <si>
    <t>+2；极致的浪漫吧。一切都在意境之中了。You're gonna carry that weight. 【打不到十分纯粹是个人原因，没有喜欢到我那几个十分的程度】；ie</t>
  </si>
  <si>
    <t>+2；真正的动画；水镜</t>
  </si>
  <si>
    <t>失落的宇宙</t>
  </si>
  <si>
    <t>+2；第一部SF动画，第一位纸片人老婆，第一个BE……客观说作画崩坏严重导致公司破产。但是童年加成满满，第一次见到如此玄妙深邃的故事，有历史、有逼格、有热血、有泪点、还有完美的机娘小姐姐，真正的入宅作，OP《Infinity》的旋律永远无法忘记，也让我爱上了林原惠美。原作小说翻了不下5遍，比《秀逗魔导士》还要喜欢；本子</t>
  </si>
  <si>
    <t>+1；这番也太老了吧，加这个河里吗；17</t>
  </si>
  <si>
    <t>罗德斯岛战记-英雄骑士传-</t>
  </si>
  <si>
    <t>奇幻/轻改</t>
  </si>
  <si>
    <t>+2；90年的续作，改编完了整部小说，因此节奏很差，但是画面和音乐依然精良，OP《奇迹之海》让我爱上了菅野洋子和坂本真绫，只要用心去做，剑与魔法的故事永远可以精彩绝伦；本子</t>
  </si>
  <si>
    <t>名侦探柯南</t>
  </si>
  <si>
    <t>小学生死神</t>
  </si>
  <si>
    <t>+2；推荐柯南不需要理由吧；bjzx</t>
  </si>
  <si>
    <t>+2；不管主线怎么收束，每集都是非常下饭的，宝可梦、柯南、EVA，我的童年被林原女神环绕；本子</t>
  </si>
  <si>
    <t>新世纪福音战士</t>
  </si>
  <si>
    <t>EVA/冻鳗圣经</t>
  </si>
  <si>
    <t>+2；我的XP从此不同；本子</t>
  </si>
  <si>
    <t>+2；如果要挑选一部对我本人影响最大的动画，那一定是EVA。人的自我和尊严，人之为人，正是因为心之壁的存在。那你是否愿意放弃你之所以能被称作你自己的原因，和所有你憧憬着，爱着的灵魂融为一体？；ie</t>
  </si>
  <si>
    <t>+2；请上传您的二次元博士学位论文.jpg；锤</t>
  </si>
  <si>
    <t>秀逗魔导士</t>
  </si>
  <si>
    <t>+2；现在看来只是个老套的冒险故事，但当年真是爱到无以复加，莉娜平时刻薄但是为了心爱的同伴（？）能毫不犹豫舍弃一切，高里是个彻头彻尾的智障，可他也有自己的担当，有笑有泪的故事永远是那么吸引人；本子</t>
  </si>
  <si>
    <t>JOJO的奇妙冒险 幻影血脉</t>
  </si>
  <si>
    <t>我不做人了！JOJO！</t>
  </si>
  <si>
    <t>-1；画风太过硬核，剧情也太过正，虽然梗密集，但作为入门作实在很难；blg</t>
  </si>
  <si>
    <t>罗德斯岛战记</t>
  </si>
  <si>
    <t>+2；音乐画面极其精美的佳作，原作是我最爱的奇幻轻小说之一，蒂德莉特是童年的女神~；本子</t>
  </si>
  <si>
    <t>机动警察</t>
  </si>
  <si>
    <t>+1；“那些传奇的当打之年”，押井守、横手美智子、伊藤和典、吉永尚之，这个阵容很适合考古，老套却有趣的番，英格拉姆是童年的梦想；本子</t>
  </si>
  <si>
    <t>+2；穿越时空的浪漫；bb</t>
  </si>
  <si>
    <t>+2；世不二出的奇迹，一切的等待都是值得的（指最后一集；17</t>
  </si>
  <si>
    <t>+2；オカエリナサイ！在真正的格局、气魄、冲破胸口而出的感情面前，什么黑白、原画ppt，都微不足道了。【当然和eva最后一集完美意识流相比这一段还是有点影响观感的】在冰冷的物理法则面前，在所谓的“银河系的意志”和命运面前，人性仍然能展现最最崇高的一面。最开始觉得突兀的ノリコ的嘶哑的喊声，反而像人类的呐喊一般响彻心扉；ie</t>
  </si>
  <si>
    <t>+2；ZJU主（要是）机（甲动画）爱好者群；锤</t>
  </si>
  <si>
    <t>银河英雄传说</t>
  </si>
  <si>
    <t>我们的征途是星辰大海！</t>
  </si>
  <si>
    <t>+2；解锁“终极阿宅”成就，但tm的160集真的好看啊；锤</t>
  </si>
  <si>
    <t>+2；虽然富野的理念和表现手法相当不合我胃口，但是高达0079绝对值得一个满分；本子</t>
  </si>
  <si>
    <t>+2；把seed，00，倒A，UC看完之后再看一遍元祖，发现还是元祖好看。上个时代讨论一些严肃的命题还是比现在更加脚踏实地一点；17</t>
  </si>
  <si>
    <t>福音战士新剧场版：破</t>
  </si>
  <si>
    <t>+2；“把绫波——还给我！”；17</t>
  </si>
  <si>
    <t>+2；抱着我的破瑟瑟发抖；锤</t>
  </si>
  <si>
    <t>异邦人 无皇刃谭</t>
  </si>
  <si>
    <t>骨头社/打斗</t>
  </si>
  <si>
    <t>+2；非常古典啊。【多罗罗你看看人家怎么做的】剧情和配乐和刀锋对刀锋的感觉。作画没什么可说的，就是无敌；ie</t>
  </si>
  <si>
    <t>+2；太有味了！；xgs</t>
  </si>
  <si>
    <t>+2；骨头打戏巅峰；水镜</t>
  </si>
  <si>
    <t>+2；最nb的刀剑打戏；锤</t>
  </si>
  <si>
    <t>空之境界</t>
  </si>
  <si>
    <t>+2；说不出哪里好，但就是很喜欢，“我成了月厨都怪你”；本子</t>
  </si>
  <si>
    <t>+1；好作品，世界观有趣，但过于追求逼格和喜欢采用大段台词叙事使得该片匠气难掩；独寻者</t>
  </si>
  <si>
    <t>+2；给第五部矛盾螺旋，其他+1；其他就不想写了，贴一下矛盾螺旋吧【剧透警告】：设定新颖，剧情反转精彩，几个反派也相当鲜明。最牛逼的还是meta式的轮回叙事，整部动画电影就可被称之为是一个矛盾螺旋。34分-35分那一段动作戏的作画我都要看硬了。最后式姐提起刀那段也是燃的不要不要的。本来其他只是制作精良罢了，这部的叙事和分镜贴合作品的风格化，可以说是非常精彩了；ie</t>
  </si>
  <si>
    <t>+2；月世界里最喜欢这部，梶浦由记yyds；水镜</t>
  </si>
  <si>
    <t>+2；正统蘑菇+ufo+梶浦由记+K妈，有钱的月球动画就是这个样子，还有铃村夫妇，两个字无敌；锤</t>
  </si>
  <si>
    <t>皇家国教骑士团</t>
  </si>
  <si>
    <t>Hellsing</t>
  </si>
  <si>
    <t>+1；光装逼和极强的艺术风格就能下十碗饭了。典型的演出和表现力强到让人忽视剧情合理性的作品。当然如果剧情也很牛逼那就9分了；ie</t>
  </si>
  <si>
    <t>+2；诸君我喜欢战争.jpg；锤</t>
  </si>
  <si>
    <t>+2；动画电影里唯一的限制就是导演自己的想象力，这部片证明了在一个天才导演手下动画电影能呈现出何等奇诡的想象。今敏对虚实这个母题的探讨也是这部电影的一大看点；独寻者</t>
  </si>
  <si>
    <t>+2；虚实交替，怪诞的场景扣人心弦；水镜</t>
  </si>
  <si>
    <t>落叶</t>
  </si>
  <si>
    <t>今石洋之</t>
  </si>
  <si>
    <t>+2；今石洋之风格的极致啊。最前期的作品最能体现他的全部特点。他特么就是个天才。溢出画面的狂放。可能这就是真正的浪漫主义者吧；ie</t>
  </si>
  <si>
    <t>千与千寻</t>
  </si>
  <si>
    <t>+1；小时候看不懂，长大了才看懂；xgs</t>
  </si>
  <si>
    <t>+1；童年的记忆；缺缺</t>
  </si>
  <si>
    <t>+2；光音乐就值满分；本子</t>
  </si>
  <si>
    <t>+2；学的第一首日文歌；锤</t>
  </si>
  <si>
    <t>+2；小时候图一乐，大了觉得还挺深刻的；水镜</t>
  </si>
  <si>
    <t>FLCL</t>
  </si>
  <si>
    <t>GAINAX / 鹤卷和哉</t>
  </si>
  <si>
    <t>+2；担得起满分的完美作品。分镜利落畅快，构图艺术，画风狂飙，都到了无以复加的地步，只能用艺术来形容。漫画，3D，各种技巧纯熟地融合。配乐是我的摇滚之魂。吉他，棒球，终极的浪漫主义。伟大的作品，内核故事却依然简单，一个少年爱上了利用着自己的美丽女人，就愿意用全宇宙的力量冲到你面前告诉你，“喜欢”；ie</t>
  </si>
  <si>
    <t>+2；虽然是讲一个少年成长的懵懂故事，但是各方面都很高级，美术风格狂野杂糅，场景设计简洁夸张，bgm好听；锤</t>
  </si>
  <si>
    <t>攻壳机动队</t>
  </si>
  <si>
    <t>押井守/赛博朋克</t>
  </si>
  <si>
    <t>+2；押井守的攻壳带有很强的个人风格，紧凑而严肃，深沉且令人敬畏，恰当的留白和静止，细致的构图和背景，细腻的肢体动作和人物表情，很少有动画片中夸张炫技的表现手法，也没有谜语人和故作高深的装酷，每一秒都是为了推向电影的高潮。押井守能将庞大的世界观，教科书级别的画面，发人深省的思考压缩在一部不到90分钟的动画电影里，属实堪称艺术品。
我个人第一次看的时候虽然大受震撼，但其实只留下大佐好强，电子脑好帅的印象，好在攻壳中的哲学思考也不是那么晦涩，在很多赛博朋克或者反乌托邦科幻作品中都能体验，比如银翼杀手、黑客帝国，甚至是2077。最近有朋友聊起一个《赛博格与忒修斯之船》的学术讲座，我一听这不是大家都熟悉的赛博朋克嘛，借机又看了一遍攻壳。攻壳带给观众的可能不仅是自我价值的思考，如果世界发展成赛博朋克那个形态，自然而然觉得社会会存在这些问题，生命定义的宽泛，个人与集体的融合，道德界限的模糊等等。
另外拿押井守的GIS和他徒弟神山健治的SAC相比也不合适，TV动画有更加合理的需求去展现“支线”，即为观众营造归属感和沉浸感，有更加充足的时间去起承转合，去展现更加丰富的内核。总之两种表达我都很喜欢；锤</t>
  </si>
  <si>
    <t>机动警察：和平保卫战</t>
  </si>
  <si>
    <t>机甲/押井守</t>
  </si>
  <si>
    <t>+1；吹押井守必提的神作，中段完美诠释“平静的叙事中蕴含力量”，虽然英格拉姆戏份太少个人感觉有点可惜，最不像机动警察的机动警察，值得一看；本子</t>
  </si>
  <si>
    <t xml:space="preserve"> </t>
  </si>
  <si>
    <t>编辑规则</t>
  </si>
  <si>
    <t>因为太多人格式不对了，所以请在去第二页工作簿编辑内容之前看一下规则说明</t>
  </si>
  <si>
    <t>0. 没有看过的作品请不要评价！没有看过的作品请不要评价！没有看过的作品请不要评价！</t>
  </si>
  <si>
    <t>重要的事情说三遍！</t>
  </si>
  <si>
    <t>1. 列尾的评分只能取+2，+1，0，-1。</t>
  </si>
  <si>
    <t>+2，神作（不看不是二次元）；+1，佳作；0，一般（看过就忘）；-1，粪作（快跑啊！前面是深渊！）</t>
  </si>
  <si>
    <t>2. 有剧透请在开头打上【剧透】标签</t>
  </si>
  <si>
    <t>3. 请按：【评分】；【感想】；【id】 这样的格式写出感想</t>
  </si>
  <si>
    <t>请保持用一个id</t>
  </si>
  <si>
    <t>也许以后可以做个统计。请不要用英文分号！</t>
  </si>
  <si>
    <t>4. 动画列表并不全，你觉得有需要就自行添加，理论上只收录已经完结的动画</t>
  </si>
  <si>
    <t>本表优先收录日本电视动画（包括Netflix放送），其他动画请自行添加到底部【其他】</t>
  </si>
  <si>
    <t>动画按照首集播放时间定，大长篇民工漫、OVA、OAD、泡面番、奥运番、年货剧场版、子供番等请勿添加。分割放送是否归为一个条目以bangumi为准。</t>
  </si>
  <si>
    <t>5.动画名优先采用使用度较高的译名，以bangumi为准</t>
  </si>
  <si>
    <t>如果多季名称相同请在名字后标注第几季，如：一拳超人 S2；如果多季名称差别较大请以不同名称命名，如：JOJO的奇妙冒险 星尘斗士；如果多季名称类似请在后面标注，如：为美好的世界献上祝福！（S2）</t>
  </si>
  <si>
    <t>6.动画电影、剧场版、分割放送等请标注在备注栏中</t>
  </si>
  <si>
    <t>放送时间为日本放送时间</t>
  </si>
  <si>
    <t>7. TAG编辑规则</t>
  </si>
  <si>
    <t>TAG指代动画的特色，请尽量保持在3个以内，希望是用几个短语能概括这个动画出众的地方，或者说，卖点。每个短语之间用 / 隔开，右侧为常用tag，括号内为二级tag，使用后无需再使用其对应的一级tag</t>
  </si>
  <si>
    <t>1.原作类：牛姨/西尾维新/JUMP/key/
2.STAFF类：扳机社/京都/新海诚/汤浅政明/大河内/泽野弘之/卡米亚/松冈爱衣
3.制作类型：剧情/单元剧/群像/3D/泡面/公路片
4.世界观：奇幻（异世界/月球/魔法/废土）/科幻/校园/职场/历史/游戏/宇宙
5.内容：运动/恋爱（狗粮/后宫/纯爱/耽美/百合）/青春（励志）/战斗（战争/格斗）/文化/萌豚/音乐/偶像/日常/美食/科学/（冒险/旅行）
6.特色：燃/搞笑/治愈/致郁/悬疑（推理）/机甲/超能力/ghs/装逼/魔法少女/穿越/（血腥/暴力/猎奇）/furry/电波/鬼怪/（动画制作/游戏制作）/黑帮/亲子/neta
7.其他：巨人/JOJO/物语</t>
  </si>
  <si>
    <r>
      <rPr>
        <rFont val="等线"/>
        <sz val="11"/>
      </rPr>
      <t>野良神 ARAGOTO</t>
    </r>
  </si>
  <si>
    <r>
      <rPr>
        <rFont val="等线"/>
        <sz val="11"/>
      </rPr>
      <t>Concrete Revolutio 超人幻想</t>
    </r>
  </si>
  <si>
    <r>
      <rPr>
        <rFont val="等线"/>
        <sz val="11"/>
      </rPr>
      <t>特摄/战斗</t>
    </r>
  </si>
  <si>
    <r>
      <rPr>
        <rFont val="等线"/>
        <sz val="11"/>
      </rPr>
      <t>机动战士高达 铁血的奥尔芬斯</t>
    </r>
  </si>
  <si>
    <r>
      <rPr>
        <rFont val="等线"/>
        <b val="false"/>
        <i val="false"/>
        <strike val="false"/>
        <sz val="11"/>
      </rPr>
      <t>请问您今天要来点兔子吗？？（S2）</t>
    </r>
  </si>
  <si>
    <r>
      <rPr>
        <rFont val="等线"/>
        <sz val="11"/>
      </rPr>
      <t>学园孤岛</t>
    </r>
  </si>
  <si>
    <r>
      <rPr>
        <rFont val="等线"/>
        <sz val="11"/>
      </rPr>
      <t>OVERLORD</t>
    </r>
  </si>
  <si>
    <r>
      <rPr>
        <rFont val="等线"/>
        <sz val="11"/>
      </rPr>
      <t>骨傲天</t>
    </r>
  </si>
  <si>
    <r>
      <rPr>
        <rFont val="等线"/>
        <b val="false"/>
        <i val="false"/>
        <strike val="false"/>
        <sz val="11"/>
      </rPr>
      <t>魔物娘的同居日常</t>
    </r>
  </si>
  <si>
    <r>
      <rPr>
        <rFont val="等线"/>
        <sz val="11"/>
      </rPr>
      <t>干物妹！小埋</t>
    </r>
  </si>
  <si>
    <r>
      <rPr>
        <rFont val="等线"/>
        <sz val="11"/>
      </rPr>
      <t>废萌</t>
    </r>
  </si>
  <si>
    <r>
      <rPr>
        <rFont val="等线"/>
        <b val="false"/>
        <i val="false"/>
        <strike val="false"/>
        <sz val="11"/>
      </rPr>
      <t>夏洛特</t>
    </r>
  </si>
  <si>
    <r>
      <rPr>
        <rFont val="等线"/>
        <sz val="11"/>
      </rPr>
      <t>我的青春恋爱物语果然有问题。续</t>
    </r>
  </si>
  <si>
    <r>
      <rPr>
        <rFont val="等线"/>
        <sz val="11"/>
      </rPr>
      <t>没有黄段子的无聊世界</t>
    </r>
  </si>
  <si>
    <r>
      <rPr>
        <rFont val="等线"/>
        <sz val="11"/>
      </rPr>
      <t>在地下城寻求邂逅是否搞错了什么</t>
    </r>
  </si>
  <si>
    <r>
      <rPr>
        <rFont val="等线"/>
        <sz val="11"/>
      </rPr>
      <t>奇幻/后宫/冒险</t>
    </r>
  </si>
  <si>
    <r>
      <rPr>
        <rFont val="等线"/>
        <sz val="11"/>
      </rPr>
      <t>伪恋: （S2）</t>
    </r>
  </si>
  <si>
    <r>
      <rPr>
        <rFont val="等线"/>
        <sz val="11"/>
      </rPr>
      <t>Fate/stay night [Unlimited Blade Works] S2</t>
    </r>
  </si>
  <si>
    <r>
      <rPr>
        <rFont val="等线"/>
        <b val="false"/>
        <i val="false"/>
        <strike val="false"/>
        <sz val="11"/>
      </rPr>
      <t>游戏改/舰娘</t>
    </r>
  </si>
  <si>
    <r>
      <rPr>
        <rFont val="等线"/>
        <sz val="11"/>
      </rPr>
      <t>悬疑/治愈</t>
    </r>
  </si>
  <si>
    <r>
      <rPr>
        <rFont val="等线"/>
        <sz val="11"/>
      </rPr>
      <t>无头骑士异闻录 S2</t>
    </r>
  </si>
  <si>
    <r>
      <rPr>
        <rFont val="等线"/>
        <sz val="11"/>
      </rPr>
      <t>暗杀教室</t>
    </r>
  </si>
  <si>
    <r>
      <rPr>
        <rFont val="等线"/>
        <sz val="11"/>
      </rPr>
      <t>JOJO的奇妙冒险： 星尘斗士 埃及篇</t>
    </r>
  </si>
  <si>
    <r>
      <rPr>
        <rFont val="等线"/>
        <sz val="11"/>
      </rPr>
      <t>绝对双刃</t>
    </r>
  </si>
  <si>
    <r>
      <rPr>
        <rFont val="SimHei"/>
        <b val="true"/>
        <i val="false"/>
        <strike val="false"/>
        <color rgb="FF000000"/>
        <sz val="14"/>
      </rPr>
      <t>其他</t>
    </r>
  </si>
  <si>
    <r>
      <rPr>
        <rFont val="等线"/>
        <sz val="11"/>
      </rPr>
      <t>日常系的异能战斗</t>
    </r>
  </si>
  <si>
    <r>
      <rPr>
        <rFont val="等线"/>
        <sz val="11"/>
      </rPr>
      <t>甘城光辉游乐园</t>
    </r>
  </si>
  <si>
    <r>
      <rPr>
        <rFont val="等线"/>
        <sz val="11"/>
      </rPr>
      <t>寄生兽 生命的准则</t>
    </r>
  </si>
  <si>
    <r>
      <rPr>
        <rFont val="等线"/>
        <sz val="11"/>
      </rPr>
      <t>PSYCHO-PASS心灵测量者 S2</t>
    </r>
  </si>
  <si>
    <r>
      <rPr>
        <rFont val="等线"/>
        <sz val="11"/>
      </rPr>
      <t>虚渊玄/科幻/犯罪</t>
    </r>
  </si>
  <si>
    <r>
      <rPr>
        <rFont val="等线"/>
        <sz val="11"/>
      </rPr>
      <t>Fate/stay night [Unlimited Blade Works] S1</t>
    </r>
  </si>
  <si>
    <r>
      <rPr>
        <rFont val="等线"/>
        <sz val="11"/>
      </rPr>
      <t>斩！赤红之瞳</t>
    </r>
  </si>
  <si>
    <r>
      <rPr>
        <rFont val="等线"/>
        <sz val="11"/>
      </rPr>
      <t>战斗/虐妹</t>
    </r>
  </si>
  <si>
    <r>
      <rPr>
        <rFont val="等线"/>
        <sz val="11"/>
      </rPr>
      <t>	刀剑神域Ⅱ</t>
    </r>
  </si>
  <si>
    <r>
      <rPr>
        <rFont val="等线"/>
        <sz val="11"/>
      </rPr>
      <t>后宫/战斗/冒险</t>
    </r>
  </si>
  <si>
    <r>
      <rPr>
        <rFont val="等线"/>
        <sz val="11"/>
      </rPr>
      <t>东京喰种</t>
    </r>
  </si>
  <si>
    <r>
      <rPr>
        <rFont val="等线"/>
        <b val="false"/>
        <i val="false"/>
        <strike val="false"/>
        <sz val="11"/>
      </rPr>
      <t>魔法科高校的劣等生</t>
    </r>
  </si>
  <si>
    <r>
      <rPr>
        <rFont val="等线"/>
        <sz val="11"/>
      </rPr>
      <t>约会大作战Ⅱ</t>
    </r>
  </si>
  <si>
    <r>
      <rPr>
        <rFont val="等线"/>
        <sz val="11"/>
      </rPr>
      <t>游戏王ARC-V</t>
    </r>
  </si>
  <si>
    <r>
      <rPr>
        <rFont val="等线"/>
        <sz val="11"/>
      </rPr>
      <t>银之匙 Silver Spoon S2</t>
    </r>
  </si>
  <si>
    <r>
      <rPr>
        <rFont val="等线"/>
        <sz val="11"/>
      </rPr>
      <t>妄想学生会＊（S2）</t>
    </r>
  </si>
  <si>
    <r>
      <rPr>
        <rFont val="等线"/>
        <sz val="11"/>
      </rPr>
      <t>中二病也想谈恋爱！恋 （S2）</t>
    </r>
  </si>
  <si>
    <r>
      <rPr>
        <rFont val="等线"/>
        <sz val="11"/>
      </rPr>
      <t>伪恋</t>
    </r>
  </si>
  <si>
    <r>
      <rPr>
        <sz val="10"/>
      </rPr>
      <t>0；人设到位，剧情迷惑；xxd</t>
    </r>
  </si>
  <si>
    <r>
      <rPr>
        <sz val="10"/>
      </rPr>
      <t>+1；让我看看喜欢女人的多还是喜欢机甲的多；锤</t>
    </r>
  </si>
  <si>
    <r>
      <rPr>
        <sz val="10"/>
      </rPr>
      <t>+1；女人不错，特摄的感觉也不错，剧情随便不是重点；水镜</t>
    </r>
  </si>
  <si>
    <r>
      <rPr>
        <sz val="10"/>
      </rPr>
      <t>0；动画对史莱姆的效果利用得不错，优化了原作的流水账；blg</t>
    </r>
  </si>
  <si>
    <r>
      <rPr>
        <sz val="10"/>
      </rPr>
      <t>+1；黄金之风本身的故事还是有点疵了，动画已经尽力了；xxd</t>
    </r>
  </si>
  <si>
    <r>
      <rPr>
        <sz val="10"/>
      </rPr>
      <t>+1；一般，但也是jojo水平的一般；blg</t>
    </r>
  </si>
  <si>
    <r>
      <rPr>
        <sz val="10"/>
      </rPr>
      <t>+1；很多年前看过漫画所以剧情给我的冲击力被淡化了，不过制作和节奏都挺好，底子好挺难翻车；水镜</t>
    </r>
  </si>
  <si>
    <r>
      <rPr>
        <sz val="10"/>
      </rPr>
      <t>0；漫画好看一点，动画除了东山没有什么亮点；水镜</t>
    </r>
  </si>
  <si>
    <r>
      <rPr>
        <sz val="10"/>
      </rPr>
      <t>+2；你喜欢跑步吗！；缺缺</t>
    </r>
  </si>
  <si>
    <r>
      <rPr>
        <sz val="10"/>
      </rPr>
      <t>+2；诸君我喜欢跑步；锤</t>
    </r>
  </si>
  <si>
    <r>
      <rPr>
        <sz val="10"/>
      </rPr>
      <t>+1；可爱可爱；缺缺</t>
    </r>
  </si>
  <si>
    <r>
      <rPr>
        <sz val="10"/>
      </rPr>
      <t>+1；好看是好看，但是不够爽；缺缺</t>
    </r>
  </si>
  <si>
    <r>
      <rPr>
        <sz val="10"/>
      </rPr>
      <t>0；不是很懂你们爱抖露；缺缺</t>
    </r>
  </si>
  <si>
    <r>
      <rPr>
        <sz val="9"/>
      </rPr>
      <t>+2；我明白了.jpg，结尾收束过于平淡；blg</t>
    </r>
  </si>
  <si>
    <r>
      <rPr>
        <sz val="9"/>
      </rPr>
      <t>+1；舞台剧的演出不错；水镜</t>
    </r>
  </si>
  <si>
    <r>
      <rPr>
        <sz val="10"/>
      </rPr>
      <t>+1；一想到这种剧情也只存在于二次元就很难过；水镜</t>
    </r>
  </si>
  <si>
    <r>
      <rPr>
        <sz val="10"/>
      </rPr>
      <t>0；屎尿屁那一套，看多了有点审美疲劳；bjzx</t>
    </r>
  </si>
  <si>
    <r>
      <rPr>
        <sz val="10"/>
      </rPr>
      <t>+1；笑点和真情平衡得很好；本子</t>
    </r>
  </si>
  <si>
    <r>
      <rPr>
        <sz val="10"/>
      </rPr>
      <t>0；最后真的燃不起来，节奏好烂，开始滥用角色了；水镜</t>
    </r>
  </si>
  <si>
    <r>
      <rPr>
        <sz val="10"/>
      </rPr>
      <t>0；游戏剧情脱离了游戏本身就挺怪的；水镜</t>
    </r>
  </si>
  <si>
    <r>
      <rPr>
        <sz val="10"/>
      </rPr>
      <t>+1；看着挺欢乐；本子</t>
    </r>
  </si>
  <si>
    <r>
      <rPr>
        <sz val="10"/>
      </rPr>
      <t>+1；阿席莉帕真可爱，美食番实锤；缺缺</t>
    </r>
  </si>
  <si>
    <r>
      <rPr>
        <sz val="10"/>
      </rPr>
      <t>+1；没玩过原作，结局挺感动的；水镜</t>
    </r>
  </si>
  <si>
    <r>
      <rPr>
        <sz val="10"/>
      </rPr>
      <t>+1；看过漫画还是可以和室友一起再回味一遍，整挺好；水镜</t>
    </r>
  </si>
  <si>
    <r>
      <rPr>
        <sz val="10"/>
      </rPr>
      <t>+2；咸鱼看了都想翻身，放个个人很喜欢的漫评好了BV1Sp411o7jB；水镜</t>
    </r>
  </si>
  <si>
    <r>
      <rPr>
        <sz val="10"/>
      </rPr>
      <t>+2；很喜欢京紫的情感和氛围塑造，作画太牛啦；缺缺</t>
    </r>
  </si>
  <si>
    <r>
      <rPr>
        <sz val="9"/>
      </rPr>
      <t>+1；主线讲一个工具人在主人死掉后放下工具人心态找回自我的故事，挺迷的也没几集能触动我。如果不是钢炼saber美女人设，可能观众减半吧。不过京阿尼作画也是挺用心的，然后父女那集煽情成功了给个+1吧；水镜</t>
    </r>
  </si>
  <si>
    <r>
      <rPr>
        <sz val="10"/>
      </rPr>
      <t>+1；这么多男人聚在一起竟然没搞基，各方面都很有节操啊；本子</t>
    </r>
  </si>
  <si>
    <r>
      <rPr>
        <color rgb="FFCC0000"/>
        <sz val="10"/>
      </rPr>
      <t>-1；冻鳗界的2077；xgs</t>
    </r>
  </si>
  <si>
    <r>
      <rPr>
        <sz val="10"/>
      </rPr>
      <t>+2；我永远喜欢高桥李依；本子</t>
    </r>
  </si>
  <si>
    <r>
      <rPr>
        <sz val="10"/>
      </rPr>
      <t>+2；云露营好爽，这就是t1级别的萌豚；水镜</t>
    </r>
  </si>
  <si>
    <r>
      <rPr>
        <rFont val="Arial"/>
        <b val="false"/>
        <i val="false"/>
        <strike val="false"/>
        <color rgb="FF000000"/>
        <sz val="10"/>
      </rPr>
      <t>0；JK爱上中年大叔的故事，其实不太好接受的；bjzx</t>
    </r>
  </si>
  <si>
    <r>
      <rPr>
        <sz val="10"/>
      </rPr>
      <t>+2；敬童年，敬青春，C妈竟被空手接白刃；本子</t>
    </r>
  </si>
  <si>
    <r>
      <rPr>
        <color rgb="FF222222"/>
        <sz val="10"/>
      </rPr>
      <t>S1:2021-1</t>
    </r>
  </si>
  <si>
    <r>
      <rPr>
        <color rgb="FF000000"/>
        <sz val="11"/>
      </rPr>
      <t>86 -不存在的战区- 第二季</t>
    </r>
  </si>
  <si>
    <r>
      <rPr>
        <color rgb="FF222222"/>
        <sz val="10"/>
      </rPr>
      <t>S1:2021-4</t>
    </r>
  </si>
  <si>
    <r>
      <rPr>
        <color rgb="FF000000"/>
        <sz val="11"/>
      </rPr>
      <t>美少年侦探团</t>
    </r>
  </si>
  <si>
    <r>
      <rPr/>
      <t>S3:2019-4/2018-7
S2:2017-4
S1:2013-4</t>
    </r>
  </si>
  <si>
    <r>
      <rPr>
        <rFont val="Arial"/>
        <b val="false"/>
        <i val="false"/>
        <strike val="false"/>
        <color rgb="FF000000"/>
        <sz val="11"/>
      </rPr>
      <t>恋爱/furry</t>
    </r>
  </si>
  <si>
    <r>
      <rPr>
        <rFont val="Arial"/>
        <color rgb="FF000000"/>
        <sz val="11"/>
      </rPr>
      <t>日常/治愈</t>
    </r>
  </si>
  <si>
    <r>
      <rPr>
        <rFont val="Arial"/>
        <color rgb="FF000000"/>
        <sz val="11"/>
      </rPr>
      <t>关于我转生变成史莱姆这档事 S2</t>
    </r>
  </si>
  <si>
    <r>
      <rPr>
        <rFont val="Arial"/>
        <color rgb="FF000000"/>
        <sz val="11"/>
      </rPr>
      <t>赛马娘 Pretty Derby S2</t>
    </r>
  </si>
  <si>
    <r>
      <rPr>
        <rFont val="Arial"/>
        <color rgb="FF000000"/>
        <sz val="11"/>
      </rPr>
      <t>BACK ARROW</t>
    </r>
  </si>
  <si>
    <r>
      <rPr>
        <rFont val="等线"/>
        <sz val="11"/>
      </rPr>
      <t>血界战线 &amp; BEYOND</t>
    </r>
  </si>
  <si>
    <r>
      <rPr>
        <rFont val="等线"/>
        <sz val="11"/>
      </rPr>
      <t>干物妹！小埋R</t>
    </r>
  </si>
  <si>
    <r>
      <rPr>
        <rFont val="等线"/>
        <sz val="11"/>
      </rPr>
      <t>魔法使的新娘</t>
    </r>
  </si>
  <si>
    <r>
      <rPr>
        <rFont val="等线"/>
        <sz val="11"/>
      </rPr>
      <t>三月的狮子 S2</t>
    </r>
  </si>
  <si>
    <r>
      <rPr>
        <rFont val="等线"/>
        <b val="false"/>
        <i val="false"/>
        <strike val="false"/>
        <sz val="11"/>
      </rPr>
      <t>NEW GAME!!</t>
    </r>
  </si>
  <si>
    <r>
      <rPr>
        <rFont val="等线"/>
        <sz val="11"/>
      </rPr>
      <t>Princess Principal</t>
    </r>
  </si>
  <si>
    <r>
      <rPr>
        <rFont val="等线"/>
        <sz val="11"/>
      </rPr>
      <t>欢迎来到实力至上主义的教室</t>
    </r>
  </si>
  <si>
    <r>
      <rPr>
        <rFont val="等线"/>
        <sz val="11"/>
      </rPr>
      <t>人渣的本愿</t>
    </r>
  </si>
  <si>
    <r>
      <rPr>
        <rFont val="等线"/>
        <b val="false"/>
        <i val="false"/>
        <strike val="false"/>
        <sz val="11"/>
      </rPr>
      <t>亚人酱有话要说</t>
    </r>
  </si>
  <si>
    <r>
      <rPr>
        <rFont val="等线"/>
        <sz val="11"/>
      </rPr>
      <t>幼女战记</t>
    </r>
  </si>
  <si>
    <r>
      <rPr>
        <rFont val="等线"/>
        <sz val="11"/>
      </rPr>
      <t>废天使加百列</t>
    </r>
  </si>
  <si>
    <r>
      <rPr>
        <rFont val="等线"/>
        <b val="false"/>
        <i val="false"/>
        <strike val="false"/>
        <sz val="11"/>
      </rPr>
      <t>小林家的龙女仆</t>
    </r>
  </si>
  <si>
    <r>
      <rPr>
        <rFont val="等线"/>
        <sz val="11"/>
      </rPr>
      <t>兽娘动物园</t>
    </r>
  </si>
  <si>
    <r>
      <rPr>
        <rFont val="等线"/>
        <sz val="11"/>
      </rPr>
      <t>历史/文化/落语</t>
    </r>
  </si>
  <si>
    <r>
      <rPr>
        <rFont val="等线"/>
        <sz val="11"/>
      </rPr>
      <t>Fate/stay night [Heaven's Feel] I.presage flower</t>
    </r>
  </si>
  <si>
    <r>
      <rPr>
        <rFont val="等线"/>
        <sz val="11"/>
      </rPr>
      <t>春宵苦短，少女前进吧！</t>
    </r>
  </si>
  <si>
    <r>
      <rPr>
        <rFont val="等线"/>
        <sz val="11"/>
      </rPr>
      <t>亚人 S2</t>
    </r>
  </si>
  <si>
    <r>
      <rPr>
        <rFont val="等线"/>
        <sz val="11"/>
      </rPr>
      <t>排球少年 S3</t>
    </r>
  </si>
  <si>
    <r>
      <rPr>
        <rFont val="等线"/>
        <sz val="11"/>
      </rPr>
      <t>少女编号</t>
    </r>
  </si>
  <si>
    <r>
      <rPr>
        <rFont val="等线"/>
        <sz val="11"/>
      </rPr>
      <t>夏目友人帐 S5</t>
    </r>
  </si>
  <si>
    <r>
      <rPr>
        <rFont val="等线"/>
        <sz val="11"/>
      </rPr>
      <t>机动战士高达 铁血的奥尔芬斯 S2</t>
    </r>
  </si>
  <si>
    <r>
      <rPr>
        <rFont val="等线"/>
        <b val="false"/>
        <i val="false"/>
        <strike val="false"/>
        <sz val="11"/>
      </rPr>
      <t>NEW GAME</t>
    </r>
  </si>
  <si>
    <r>
      <rPr>
        <rFont val="等线"/>
        <sz val="11"/>
      </rPr>
      <t>齐木楠雄的灾难</t>
    </r>
  </si>
  <si>
    <r>
      <rPr>
        <rFont val="等线"/>
        <sz val="11"/>
      </rPr>
      <t>奇幻/校园/恋爱</t>
    </r>
  </si>
  <si>
    <r>
      <rPr>
        <rFont val="等线"/>
        <sz val="11"/>
      </rPr>
      <t>Concrete Revolutio 超人幻想 THE LAST SONG（S2）</t>
    </r>
  </si>
  <si>
    <r>
      <rPr>
        <rFont val="等线"/>
        <sz val="11"/>
      </rPr>
      <t>JOJO的奇妙冒险：不灭钻石</t>
    </r>
  </si>
  <si>
    <r>
      <rPr>
        <rFont val="等线"/>
        <sz val="11"/>
      </rPr>
      <t>甲铁城的卡巴内里</t>
    </r>
  </si>
  <si>
    <r>
      <rPr>
        <rFont val="等线"/>
        <b val="false"/>
        <i val="false"/>
        <strike val="false"/>
        <sz val="11"/>
      </rPr>
      <t>鬼牌游戏</t>
    </r>
  </si>
  <si>
    <r>
      <rPr>
        <rFont val="等线"/>
        <sz val="11"/>
      </rPr>
      <t>迷家</t>
    </r>
  </si>
  <si>
    <r>
      <rPr>
        <rFont val="等线"/>
        <sz val="11"/>
      </rPr>
      <t>悬疑/迷惑</t>
    </r>
  </si>
  <si>
    <r>
      <rPr>
        <rFont val="等线"/>
        <sz val="11"/>
      </rPr>
      <t>超时空要塞Δ</t>
    </r>
  </si>
  <si>
    <r>
      <rPr>
        <rFont val="等线"/>
        <sz val="11"/>
      </rPr>
      <t>Re：从零开始的异世界生活</t>
    </r>
  </si>
  <si>
    <r>
      <rPr>
        <rFont val="等线"/>
        <sz val="11"/>
      </rPr>
      <t>在下坂本，有何贵干？</t>
    </r>
  </si>
  <si>
    <r>
      <rPr>
        <rFont val="等线"/>
        <sz val="11"/>
      </rPr>
      <t>为美好的世界献上祝福！</t>
    </r>
  </si>
  <si>
    <r>
      <rPr>
        <rFont val="等线"/>
        <sz val="11"/>
      </rPr>
      <t>暗杀教室 S2</t>
    </r>
  </si>
  <si>
    <r>
      <rPr>
        <rFont val="等线"/>
        <sz val="11"/>
      </rPr>
      <t>只有我不存在的城市</t>
    </r>
  </si>
  <si>
    <r>
      <rPr>
        <rFont val="等线"/>
        <sz val="11"/>
      </rPr>
      <t>亚人</t>
    </r>
  </si>
  <si>
    <r>
      <rPr>
        <rFont val="等线"/>
        <sz val="11"/>
      </rPr>
      <t>伤物语I 铁血篇</t>
    </r>
  </si>
  <si>
    <r>
      <rPr>
        <rFont val="等线"/>
        <sz val="11"/>
      </rPr>
      <t>伤物语II 热血篇</t>
    </r>
  </si>
  <si>
    <r>
      <rPr>
        <rFont val="等线"/>
        <sz val="11"/>
      </rPr>
      <t>你的名字。</t>
    </r>
  </si>
  <si>
    <r>
      <rPr>
        <rFont val="等线"/>
        <b val="false"/>
        <i val="false"/>
        <strike val="false"/>
        <sz val="11"/>
      </rPr>
      <t>PSYCHO-PASS 心理测量者 S1</t>
    </r>
  </si>
  <si>
    <r>
      <rPr>
        <rFont val="等线"/>
        <sz val="11"/>
      </rPr>
      <t>	中二病也要谈恋爱！</t>
    </r>
  </si>
  <si>
    <r>
      <rPr>
        <rFont val="等线"/>
        <sz val="11"/>
      </rPr>
      <t>恋爱/中二/搞笑</t>
    </r>
  </si>
  <si>
    <r>
      <rPr>
        <rFont val="等线"/>
        <sz val="11"/>
      </rPr>
      <t>	樱花庄的宠物女孩</t>
    </r>
  </si>
  <si>
    <r>
      <rPr>
        <rFont val="等线"/>
        <sz val="11"/>
      </rPr>
      <t>少女与战车</t>
    </r>
  </si>
  <si>
    <r>
      <rPr>
        <rFont val="等线"/>
        <sz val="11"/>
      </rPr>
      <t>奇幻/悬疑</t>
    </r>
  </si>
  <si>
    <r>
      <rPr>
        <rFont val="等线"/>
        <sz val="11"/>
      </rPr>
      <t>JOJO的奇妙冒险</t>
    </r>
  </si>
  <si>
    <r>
      <rPr>
        <rFont val="等线"/>
        <sz val="11"/>
      </rPr>
      <t>来自新世界</t>
    </r>
  </si>
  <si>
    <r>
      <rPr>
        <rFont val="等线"/>
        <sz val="11"/>
      </rPr>
      <t>科幻/致郁/反乌托邦</t>
    </r>
  </si>
  <si>
    <r>
      <rPr>
        <rFont val="等线"/>
        <sz val="11"/>
      </rPr>
      <t>落语/恶搞</t>
    </r>
  </si>
  <si>
    <r>
      <rPr>
        <rFont val="等线"/>
        <sz val="11"/>
      </rPr>
      <t>科幻/贵圈真乱</t>
    </r>
  </si>
  <si>
    <r>
      <rPr>
        <rFont val="等线"/>
        <sz val="11"/>
      </rPr>
      <t>四格/作死</t>
    </r>
  </si>
  <si>
    <r>
      <rPr>
        <rFont val="Arial"/>
        <b val="false"/>
        <i val="false"/>
        <strike val="false"/>
        <color rgb="FF000000"/>
        <sz val="10"/>
      </rPr>
      <t>+2；冷番推荐4号；锤</t>
    </r>
  </si>
  <si>
    <r>
      <rPr>
        <rFont val="Arial"/>
        <b val="false"/>
        <i val="false"/>
        <strike val="false"/>
        <color rgb="FF000000"/>
        <sz val="10"/>
      </rPr>
      <t>+2；折千万岁，CP太好吃啦！永远喜欢京阿尼；bjzx</t>
    </r>
  </si>
  <si>
    <r>
      <rPr>
        <rFont val="等线"/>
        <sz val="11"/>
      </rPr>
      <t>Fate/Zero S2</t>
    </r>
  </si>
  <si>
    <r>
      <rPr>
        <rFont val="等线"/>
        <sz val="11"/>
      </rPr>
      <t>加速世界</t>
    </r>
  </si>
  <si>
    <r>
      <rPr>
        <rFont val="等线"/>
        <sz val="11"/>
      </rPr>
      <t>夏目友人帐 S4</t>
    </r>
  </si>
  <si>
    <r>
      <rPr>
        <rFont val="等线"/>
        <sz val="11"/>
      </rPr>
      <t>	猫物语（黑）</t>
    </r>
  </si>
  <si>
    <r>
      <rPr>
        <rFont val="等线"/>
        <sz val="11"/>
      </rPr>
      <t>爆漫王。 S2</t>
    </r>
  </si>
  <si>
    <r>
      <rPr>
        <rFont val="等线"/>
        <sz val="11"/>
      </rPr>
      <t>Fate/Zero</t>
    </r>
  </si>
  <si>
    <r>
      <rPr>
        <rFont val="等线"/>
        <sz val="11"/>
      </rPr>
      <t>我的朋友很少</t>
    </r>
  </si>
  <si>
    <r>
      <rPr>
        <rFont val="等线"/>
        <sz val="11"/>
      </rPr>
      <t>奇幻/血腥/病娇</t>
    </r>
  </si>
  <si>
    <r>
      <rPr>
        <rFont val="等线"/>
        <sz val="11"/>
      </rPr>
      <t>笨蛋，测验，召唤兽 S2</t>
    </r>
  </si>
  <si>
    <r>
      <rPr>
        <rFont val="等线"/>
        <sz val="11"/>
      </rPr>
      <t>绯弹的亚莉亚</t>
    </r>
  </si>
  <si>
    <r>
      <rPr>
        <rFont val="等线"/>
        <sz val="11"/>
      </rPr>
      <t>赌博默示录 S2</t>
    </r>
  </si>
  <si>
    <r>
      <rPr>
        <rFont val="等线"/>
        <sz val="11"/>
      </rPr>
      <t>智斗/戒赌</t>
    </r>
  </si>
  <si>
    <r>
      <rPr>
        <rFont val="等线"/>
        <sz val="11"/>
      </rPr>
      <t>我们仍未知道那天所看见的花的名字。</t>
    </r>
  </si>
  <si>
    <r>
      <rPr>
        <rFont val="等线"/>
        <sz val="11"/>
      </rPr>
      <t>巨人</t>
    </r>
  </si>
  <si>
    <r>
      <rPr>
        <rFont val="Arial"/>
        <color rgb="FF000000"/>
        <sz val="10"/>
      </rPr>
      <t>+1；筒井老师的不朽篇章；bjzx</t>
    </r>
  </si>
  <si>
    <r>
      <rPr>
        <rFont val="等线"/>
        <sz val="11"/>
      </rPr>
      <t>电波</t>
    </r>
  </si>
  <si>
    <r>
      <rPr>
        <rFont val="等线"/>
        <b val="false"/>
        <i val="false"/>
        <strike val="false"/>
        <sz val="11"/>
      </rPr>
      <t>战斗/飞机</t>
    </r>
  </si>
  <si>
    <r>
      <rPr>
        <rFont val="Arial"/>
        <color rgb="FF000000"/>
        <sz val="11"/>
      </rPr>
      <t>Fate/stay night [Heaven's Feel] II. lost butterfly</t>
    </r>
  </si>
  <si>
    <r>
      <rPr>
        <rFont val="Arial"/>
        <color rgb="FF000000"/>
        <sz val="11"/>
      </rPr>
      <t>狗粮</t>
    </r>
  </si>
  <si>
    <r>
      <rPr>
        <rFont val="Arial"/>
        <b val="false"/>
        <i val="false"/>
        <strike val="false"/>
        <color rgb="FF000000"/>
        <sz val="11"/>
      </rPr>
      <t>久保带人</t>
    </r>
  </si>
  <si>
    <r>
      <rPr>
        <rFont val="等线"/>
        <b val="false"/>
        <i val="false"/>
        <strike val="false"/>
        <sz val="11"/>
      </rPr>
      <t>我的青春恋爱物语果然有问题。完 （S3）</t>
    </r>
  </si>
  <si>
    <r>
      <rPr>
        <rFont val="等线"/>
        <b val="false"/>
        <i val="false"/>
        <strike val="false"/>
        <sz val="11"/>
      </rPr>
      <t>辉夜大小姐想让我告白？～天才们的恋爱头脑战～ S2</t>
    </r>
  </si>
  <si>
    <r>
      <rPr>
        <rFont val="等线"/>
        <sz val="11"/>
      </rPr>
      <t>别对映像研出手！</t>
    </r>
  </si>
  <si>
    <r>
      <rPr>
        <rFont val="Arial"/>
        <b val="false"/>
        <i val="false"/>
        <strike val="false"/>
        <color rgb="FF000000"/>
        <sz val="10"/>
      </rPr>
      <t>+1；和tv是一个感受，动画制作组拯救了这部作品。单看剧本其实平平无奇，前面无限列车甚至完全白打，突然冒出来一个上三，回忆杀也是用烂了的手法。然而飞碟桌化腐朽而神奇的作画和节奏的压缩让这电影达到了现在的商业成就。成功的演出也让最后“炼狱先生是胜者”的呐喊有了足够的情感张力；ie</t>
    </r>
  </si>
  <si>
    <r>
      <rPr>
        <rFont val="等线"/>
        <b val="false"/>
        <i val="false"/>
        <strike val="false"/>
        <sz val="11"/>
      </rPr>
      <t>爆漫王。 S1</t>
    </r>
  </si>
  <si>
    <r>
      <rPr>
        <rFont val="等线"/>
        <sz val="11"/>
      </rPr>
      <t>缘之空</t>
    </r>
  </si>
  <si>
    <r>
      <rPr>
        <rFont val="Arial"/>
        <b val="false"/>
        <i val="false"/>
        <strike val="false"/>
        <color rgb="FF000000"/>
        <sz val="10"/>
      </rPr>
      <t>+1；歌很好听（认真；dash</t>
    </r>
  </si>
  <si>
    <r>
      <rPr>
        <rFont val="等线"/>
        <sz val="11"/>
      </rPr>
      <t>我的妹妹哪有这么可爱！（S1）</t>
    </r>
  </si>
  <si>
    <r>
      <rPr>
        <rFont val="等线"/>
        <sz val="11"/>
      </rPr>
      <t>圣诞之吻SS</t>
    </r>
  </si>
  <si>
    <r>
      <rPr>
        <rFont val="等线"/>
        <sz val="11"/>
      </rPr>
      <t>学园默示录</t>
    </r>
  </si>
  <si>
    <r>
      <rPr>
        <rFont val="等线"/>
        <sz val="11"/>
      </rPr>
      <t>搞笑/ghs</t>
    </r>
  </si>
  <si>
    <r>
      <rPr>
        <rFont val="等线"/>
        <sz val="11"/>
      </rPr>
      <t>轻音少女 S2</t>
    </r>
  </si>
  <si>
    <r>
      <rPr>
        <rFont val="等线"/>
        <sz val="11"/>
      </rPr>
      <t>Angel Beats!</t>
    </r>
  </si>
  <si>
    <r>
      <rPr>
        <rFont val="等线"/>
        <sz val="11"/>
      </rPr>
      <t>森见登美彦/大学生/恋爱</t>
    </r>
  </si>
  <si>
    <r>
      <rPr>
        <rFont val="等线"/>
        <sz val="11"/>
      </rPr>
      <t>荒川爆笑团</t>
    </r>
  </si>
  <si>
    <r>
      <rPr>
        <rFont val="等线"/>
        <sz val="11"/>
      </rPr>
      <t>电波/恶搞</t>
    </r>
  </si>
  <si>
    <r>
      <rPr>
        <rFont val="等线"/>
        <sz val="11"/>
      </rPr>
      <t>无头骑士异闻录 S1</t>
    </r>
  </si>
  <si>
    <r>
      <rPr>
        <rFont val="等线"/>
        <sz val="11"/>
      </rPr>
      <t>笨蛋，测验，召唤兽</t>
    </r>
  </si>
  <si>
    <r>
      <rPr>
        <rFont val="等线"/>
        <sz val="11"/>
      </rPr>
      <t>Redline</t>
    </r>
  </si>
  <si>
    <r>
      <rPr>
        <rFont val="等线"/>
        <sz val="11"/>
      </rPr>
      <t>科幻/赛车</t>
    </r>
  </si>
  <si>
    <r>
      <rPr>
        <rFont val="Arial"/>
        <b val="false"/>
        <i val="false"/>
        <strike val="false"/>
        <color rgb="FF000000"/>
        <sz val="11"/>
      </rPr>
      <t>悬疑 / 轮回</t>
    </r>
  </si>
  <si>
    <r>
      <rPr>
        <rFont val="Arial"/>
        <b val="false"/>
        <i val="false"/>
        <strike val="false"/>
        <color rgb="FF000000"/>
        <sz val="11"/>
      </rPr>
      <t>搞笑</t>
    </r>
  </si>
  <si>
    <r>
      <rPr>
        <rFont val="Arial"/>
        <b val="false"/>
        <i val="false"/>
        <strike val="false"/>
        <color rgb="FF000000"/>
        <sz val="10"/>
      </rPr>
      <t>0；古桥不会做搞笑动画，最近我看作者也不会画搞笑漫画了，男主的童年回忆真的让人看笑了；bjzx</t>
    </r>
  </si>
  <si>
    <r>
      <rPr>
        <rFont val=""/>
        <b val="false"/>
        <i val="false"/>
        <strike val="false"/>
        <color rgb="FF000000"/>
        <sz val="10"/>
      </rPr>
      <t>+1；离世界一流大学还差亿点点；锤</t>
    </r>
  </si>
  <si>
    <r>
      <rPr>
        <rFont val="Arial"/>
        <b val="false"/>
        <i val="false"/>
        <strike val="false"/>
        <color rgb="FF000000"/>
        <sz val="11"/>
      </rPr>
      <t>恋爱 / 搞笑</t>
    </r>
  </si>
  <si>
    <r>
      <rPr>
        <rFont val="Arial"/>
        <b val="false"/>
        <i val="false"/>
        <strike val="false"/>
        <color rgb="FF000000"/>
        <sz val="10"/>
      </rPr>
      <t>S2:2020-4
S1:2019-1</t>
    </r>
  </si>
  <si>
    <r>
      <rPr>
        <rFont val="Arial"/>
        <b val="false"/>
        <i val="false"/>
        <strike val="false"/>
        <color rgb="FF000000"/>
        <sz val="10"/>
      </rPr>
      <t>+2；恋爱喜剧漫改作品永远的标杆，任何作品都碰瓷不了的标杆；bjzx</t>
    </r>
  </si>
  <si>
    <r>
      <rPr>
        <rFont val="Arial"/>
        <b val="false"/>
        <i val="false"/>
        <strike val="false"/>
        <color rgb="FF000000"/>
        <sz val="10"/>
      </rPr>
      <t>+2；世界一流大学！；17</t>
    </r>
  </si>
  <si>
    <r>
      <rPr>
        <rFont val=""/>
        <b val="false"/>
        <i val="false"/>
        <strike val="false"/>
        <color rgb="FF000000"/>
        <sz val="10"/>
      </rPr>
      <t>+2；书记多来点活，叔叔很喜欢；水镜</t>
    </r>
  </si>
  <si>
    <r>
      <rPr>
        <rFont val=""/>
        <b val="false"/>
        <i val="false"/>
        <strike val="false"/>
        <color rgb="FF000000"/>
        <sz val="10"/>
      </rPr>
      <t>+2；二次元 好耶！；老王</t>
    </r>
  </si>
  <si>
    <r>
      <rPr>
        <rFont val=""/>
        <b val="false"/>
        <i val="false"/>
        <strike val="false"/>
        <color rgb="FF000000"/>
        <sz val="10"/>
      </rPr>
      <t>+2；请问这里是清华大学二次元分校吗？；锤</t>
    </r>
  </si>
  <si>
    <r>
      <rPr>
        <rFont val="Arial"/>
        <b val="false"/>
        <i val="false"/>
        <strike val="false"/>
        <color rgb="FF000000"/>
        <sz val="11"/>
      </rPr>
      <t>街角魔族 2丁目</t>
    </r>
  </si>
  <si>
    <r>
      <rPr>
        <rFont val="Arial"/>
        <b val="false"/>
        <i val="false"/>
        <strike val="false"/>
        <color rgb="FF000000"/>
        <sz val="11"/>
      </rPr>
      <t>轻百合 / 搞笑</t>
    </r>
  </si>
  <si>
    <r>
      <rPr>
        <rFont val=""/>
        <b val="false"/>
        <i val="false"/>
        <strike val="false"/>
        <color rgb="FF000000"/>
        <sz val="10"/>
      </rPr>
      <t>S1:2019-7</t>
    </r>
  </si>
  <si>
    <r>
      <rPr>
        <rFont val="Arial"/>
        <b val="false"/>
        <i val="false"/>
        <strike val="false"/>
        <color rgb="FF000000"/>
        <sz val="11"/>
      </rPr>
      <t>理科生坠入情网故尝试证明[r=1-sinθ ]❤</t>
    </r>
  </si>
  <si>
    <r>
      <rPr>
        <rFont val=""/>
        <b val="false"/>
        <i val="false"/>
        <strike val="false"/>
        <color rgb="FF000000"/>
        <sz val="10"/>
      </rPr>
      <t>S1:2020-1</t>
    </r>
  </si>
  <si>
    <r>
      <rPr>
        <rFont val="Arial"/>
        <b val="false"/>
        <i val="false"/>
        <strike val="false"/>
        <color rgb="FF000000"/>
        <sz val="10"/>
      </rPr>
      <t>+1；我喜欢看纸片人谈恋爱；老王</t>
    </r>
  </si>
  <si>
    <r>
      <rPr>
        <rFont val="Arial"/>
        <b val="false"/>
        <i val="false"/>
        <strike val="false"/>
        <color rgb="FF000000"/>
        <sz val="11"/>
      </rPr>
      <t>ULTRAMAN 机动奥特曼 第二期</t>
    </r>
  </si>
  <si>
    <r>
      <rPr>
        <rFont val="Arial"/>
        <b val="false"/>
        <i val="false"/>
        <strike val="false"/>
        <color rgb="FF000000"/>
        <sz val="11"/>
      </rPr>
      <t>特摄</t>
    </r>
  </si>
  <si>
    <r>
      <rPr>
        <rFont val=""/>
        <b val="false"/>
        <i val="false"/>
        <strike val="false"/>
        <color rgb="FF000000"/>
        <sz val="10"/>
      </rPr>
      <t>S1:2019-4</t>
    </r>
  </si>
  <si>
    <r>
      <rPr>
        <rFont val="Arial"/>
        <b val="false"/>
        <i val="false"/>
        <strike val="false"/>
        <color rgb="FF000000"/>
        <sz val="10"/>
      </rPr>
      <t>0；除了钢铁侠很帅以外，我只想问我看了个啥啊；emiya</t>
    </r>
  </si>
  <si>
    <r>
      <rPr>
        <rFont val="Arial"/>
        <b val="false"/>
        <i val="false"/>
        <strike val="false"/>
        <color rgb="FF000000"/>
        <sz val="11"/>
      </rPr>
      <t>智斗</t>
    </r>
  </si>
  <si>
    <r>
      <rPr>
        <rFont val="Arial"/>
        <b val="false"/>
        <i val="false"/>
        <strike val="false"/>
        <color rgb="FF000000"/>
        <sz val="11"/>
      </rPr>
      <t>穿越 / 音乐</t>
    </r>
  </si>
  <si>
    <r>
      <rPr>
        <rFont val="Arial"/>
        <b val="false"/>
        <i val="false"/>
        <strike val="false"/>
        <color rgb="FF000000"/>
        <sz val="10"/>
      </rPr>
      <t>+1；pa时隔多年终于又拿到一个看起来舒服的剧本了，歌也不错。可惜孔明的妙计频率还是低了一点，要是像前面一两集一个活就无敌了；水镜</t>
    </r>
  </si>
  <si>
    <r>
      <rPr>
        <rFont val=""/>
        <b val="false"/>
        <i val="false"/>
        <strike val="false"/>
        <color rgb="FF000000"/>
        <sz val="10"/>
      </rPr>
      <t>+1；啊7ki7ki邦邦；锤</t>
    </r>
  </si>
  <si>
    <r>
      <rPr>
        <rFont val="Arial"/>
        <b val="false"/>
        <i val="false"/>
        <strike val="false"/>
        <color rgb="FF000000"/>
        <sz val="11"/>
      </rPr>
      <t>异世界 / 百合</t>
    </r>
  </si>
  <si>
    <r>
      <rPr>
        <rFont val="Arial"/>
        <b val="false"/>
        <i val="false"/>
        <strike val="false"/>
        <color rgb="FF000000"/>
        <sz val="10"/>
      </rPr>
      <t>0；前期反套路，中期女同扭曲，后期又开始血浆掉san，期间节操社发挥优良传统，兼用卡无限省钱，总体而言，是部廉价缝合怪；blg</t>
    </r>
  </si>
  <si>
    <r>
      <rPr>
        <rFont val="Arial"/>
        <b val="false"/>
        <i val="false"/>
        <strike val="false"/>
        <color rgb="FF000000"/>
        <sz val="11"/>
      </rPr>
      <t>天才王子的赤字国家振兴术</t>
    </r>
  </si>
  <si>
    <r>
      <rPr>
        <rFont val="Arial"/>
        <b val="false"/>
        <i val="false"/>
        <strike val="false"/>
        <color rgb="FF000000"/>
        <sz val="10"/>
      </rPr>
      <t>+1；白毛好耶；老王</t>
    </r>
  </si>
  <si>
    <r>
      <rPr>
        <rFont val="Arial"/>
        <b val="false"/>
        <i val="false"/>
        <strike val="false"/>
        <color rgb="FF000000"/>
        <sz val="11"/>
      </rPr>
      <t>女校 / 日常</t>
    </r>
  </si>
  <si>
    <r>
      <rPr>
        <rFont val="Arial"/>
        <b val="false"/>
        <i val="false"/>
        <strike val="false"/>
        <color rgb="FF000000"/>
        <sz val="10"/>
      </rPr>
      <t>+2；今年经历了一些sb事情之后感觉甚至有点对人类失去信心，然后看到这动画展现出来的人类精粹之后，就感觉，啊这个种族还是有操作的啊，重拾信心了。整个动画就是人类精彩操作集锦，这不仅仅是形容动画的内容，还形容动画的制作，很惭愧我真不知道cloverworks有这个能力，对不起（大声）。我之前从不认为简单朴素的剧情用炫技的表现方式可以达到如此惊人的效果，说是神技那是非常恰当不为过。特别是第12集最终回，据我所知没有任何一个非剧情向的作品能将毫不意外的内容，做出这种观感。改编动画的天花板，敬请见证；水镜</t>
    </r>
  </si>
  <si>
    <r>
      <rPr>
        <rFont val="Arial"/>
        <b val="false"/>
        <i val="false"/>
        <strike val="false"/>
        <color rgb="FF000000"/>
        <sz val="11"/>
      </rPr>
      <t>更衣人偶坠入爱河</t>
    </r>
  </si>
  <si>
    <r>
      <rPr>
        <rFont val="Arial"/>
        <b val="false"/>
        <i val="false"/>
        <strike val="false"/>
        <color rgb="FF000000"/>
        <sz val="11"/>
      </rPr>
      <t>恋爱</t>
    </r>
  </si>
  <si>
    <r>
      <rPr>
        <rFont val="Arial"/>
        <b val="false"/>
        <i val="false"/>
        <strike val="false"/>
        <color rgb="FF000000"/>
        <sz val="10"/>
      </rPr>
      <t>+2；cp粉看见砂糖一样的爱情，作画厨看见经费爆炸，老色批看见福利满满；blg</t>
    </r>
  </si>
  <si>
    <r>
      <rPr>
        <rFont val="Arial"/>
        <b val="false"/>
        <i val="false"/>
        <strike val="false"/>
        <color rgb="FF000000"/>
        <sz val="10"/>
      </rPr>
      <t>+2；我喜欢看纸片人谈恋爱；老王</t>
    </r>
  </si>
  <si>
    <r>
      <rPr>
        <rFont val=""/>
        <b val="false"/>
        <i val="false"/>
        <strike val="false"/>
        <color rgb="FF000000"/>
        <sz val="10"/>
      </rPr>
      <t>+2；太色了，永远忘不了床帏相拥、男主微蜷脚趾、女主细腰不盈一握的色色画面，神中神；bjzx</t>
    </r>
  </si>
  <si>
    <r>
      <rPr>
        <rFont val=""/>
        <b val="false"/>
        <i val="false"/>
        <strike val="false"/>
        <color rgb="FF000000"/>
        <sz val="10"/>
      </rPr>
      <t>0；世界观很新鲜，动画制作的有点拉，建议右转原作；水镜</t>
    </r>
  </si>
  <si>
    <r>
      <rPr>
        <rFont val="Arial"/>
        <b val="false"/>
        <i val="false"/>
        <strike val="false"/>
        <color rgb="FF000000"/>
        <sz val="11"/>
      </rPr>
      <t>科幻 / 灾难</t>
    </r>
  </si>
  <si>
    <r>
      <rPr>
        <rFont val="Arial"/>
        <b val="false"/>
        <i val="false"/>
        <strike val="false"/>
        <color rgb="FF000000"/>
        <sz val="10"/>
      </rPr>
      <t>+1；前篇的展开还挺不错的，简单开端藏着巨大的阴谋，塑造的氛围也挺像那么个次世代的科幻世界。但是后篇有些神棍了，就好像独角兽高达手一挥就阻止了战争一样，你说这个谁懂啊.jpg；17</t>
    </r>
  </si>
  <si>
    <r>
      <rPr>
        <rFont val="Arial"/>
        <b val="false"/>
        <i val="false"/>
        <strike val="false"/>
        <color rgb="FF000000"/>
        <sz val="11"/>
      </rPr>
      <t>泡泡</t>
    </r>
  </si>
  <si>
    <r>
      <rPr>
        <rFont val="Arial"/>
        <b val="false"/>
        <i val="false"/>
        <strike val="false"/>
        <color rgb="FFCC0000"/>
        <sz val="10"/>
      </rPr>
      <t>-1；好看，快来看，为天气之子正名；17</t>
    </r>
  </si>
  <si>
    <r>
      <rPr>
        <rFont val=""/>
        <b val="false"/>
        <i val="false"/>
        <strike val="false"/>
        <color rgb="FF000000"/>
        <sz val="10"/>
      </rPr>
      <t>0；WIT纯炫技的作品，跑酷的卡帅疯了。爱情算是人物重要动机但是这个理解和我4岁的时候差不多。失败的商业作品；水镜</t>
    </r>
  </si>
  <si>
    <r>
      <rPr>
        <rFont val="Arial"/>
        <b val="false"/>
        <i val="false"/>
        <strike val="false"/>
        <color rgb="FF000000"/>
        <sz val="11"/>
      </rPr>
      <t>爱死亡机器人第三季</t>
    </r>
  </si>
  <si>
    <r>
      <rPr>
        <rFont val="Arial"/>
        <b val="false"/>
        <i val="false"/>
        <strike val="false"/>
        <color rgb="FF000000"/>
        <sz val="10"/>
      </rPr>
      <t>+1；全都是死亡，一点点机器人，哪里有爱啊，我遇见，我震惊，我死亡，突出一个人类不行，赶紧毁灭，老鼠那集有头有尾，最后一集水平很高值得一个+1；锤</t>
    </r>
  </si>
  <si>
    <r>
      <rPr>
        <rFont val="等线"/>
        <sz val="11"/>
      </rPr>
      <t>	KILL la KILL</t>
    </r>
  </si>
  <si>
    <r>
      <rPr>
        <rFont val="等线"/>
        <sz val="11"/>
      </rPr>
      <t>革命机Valvrave</t>
    </r>
  </si>
  <si>
    <r>
      <rPr>
        <rFont val="等线"/>
        <sz val="11"/>
      </rPr>
      <t>银之匙 Silver Spoon S1</t>
    </r>
  </si>
  <si>
    <r>
      <rPr>
        <rFont val="等线"/>
        <sz val="11"/>
      </rPr>
      <t>物语系列 S2</t>
    </r>
  </si>
  <si>
    <r>
      <rPr>
        <rFont val="等线"/>
        <sz val="11"/>
      </rPr>
      <t>变态王子与不笑猫</t>
    </r>
  </si>
  <si>
    <r>
      <rPr>
        <rFont val="等线"/>
        <sz val="11"/>
      </rPr>
      <t>恶魔阿萨谢尔德 S2</t>
    </r>
  </si>
  <si>
    <r>
      <rPr>
        <rFont val="等线"/>
        <sz val="11"/>
      </rPr>
      <t>打工吧！魔王大人</t>
    </r>
  </si>
  <si>
    <r>
      <rPr>
        <rFont val="等线"/>
        <sz val="11"/>
      </rPr>
      <t>奇幻/穿越</t>
    </r>
  </si>
  <si>
    <r>
      <rPr>
        <rFont val="等线"/>
        <sz val="11"/>
      </rPr>
      <t>我的青春恋爱物语果然有问题。</t>
    </r>
  </si>
  <si>
    <r>
      <rPr>
        <rFont val="等线"/>
        <b val="false"/>
        <i val="false"/>
        <strike val="false"/>
        <sz val="11"/>
      </rPr>
      <t>我的妹妹哪有这么可爱。 S2</t>
    </r>
  </si>
  <si>
    <r>
      <rPr>
        <rFont val="等线"/>
        <sz val="11"/>
      </rPr>
      <t>我女友与青梅竹马的惨烈修罗场</t>
    </r>
  </si>
  <si>
    <r>
      <rPr>
        <rFont val="等线"/>
        <sz val="11"/>
      </rPr>
      <t>我的朋友很少NEXT （S2）</t>
    </r>
  </si>
  <si>
    <r>
      <rPr>
        <rFont val="等线"/>
        <sz val="11"/>
      </rPr>
      <t>LoveLive! S1</t>
    </r>
  </si>
  <si>
    <r>
      <rPr>
        <rFont val="等线"/>
        <sz val="11"/>
      </rPr>
      <t>玉子市场</t>
    </r>
  </si>
  <si>
    <r>
      <rPr>
        <rFont val="等线"/>
        <sz val="11"/>
      </rPr>
      <t>战勇。</t>
    </r>
  </si>
  <si>
    <r>
      <rPr>
        <rFont val="Arial"/>
        <b val="false"/>
        <i val="false"/>
        <strike val="false"/>
        <color rgb="FF000000"/>
        <sz val="10"/>
      </rPr>
      <t>+2；永无止境的8月毫无疑问是当时动画实验性先锋性的又一次伟大尝试；bjzx</t>
    </r>
  </si>
  <si>
    <r>
      <rPr>
        <rFont val="Arial"/>
        <color rgb="FF000000"/>
        <sz val="10"/>
      </rPr>
      <t>0；毫无疑问也是一个牛逼的动画，但我只觉得凉宫很烦；老王</t>
    </r>
  </si>
  <si>
    <r>
      <rPr>
        <rFont val="等线"/>
        <sz val="11"/>
      </rPr>
      <t>新房/恶搞/卡米亚</t>
    </r>
  </si>
  <si>
    <r>
      <rPr>
        <rFont val="等线"/>
        <sz val="11"/>
      </rPr>
      <t>公主恋人</t>
    </r>
  </si>
  <si>
    <r>
      <rPr>
        <rFont val="等线"/>
        <sz val="11"/>
      </rPr>
      <t>Code Geass 反叛的鲁路修R2</t>
    </r>
  </si>
  <si>
    <r>
      <rPr>
        <rFont val="等线"/>
        <b val="false"/>
        <i val="false"/>
        <strike val="false"/>
        <sz val="11"/>
      </rPr>
      <t>噬魂师</t>
    </r>
  </si>
  <si>
    <r>
      <rPr>
        <rFont val="等线"/>
        <sz val="11"/>
      </rPr>
      <t>机动战士高达00</t>
    </r>
  </si>
  <si>
    <r>
      <rPr>
        <rFont val="等线"/>
        <sz val="11"/>
      </rPr>
      <t>高达/女性向</t>
    </r>
  </si>
  <si>
    <r>
      <rPr>
        <rFont val="等线"/>
        <sz val="11"/>
      </rPr>
      <t>游戏改</t>
    </r>
  </si>
  <si>
    <r>
      <rPr>
        <rFont val="等线"/>
        <sz val="11"/>
      </rPr>
      <t>高达/恋爱</t>
    </r>
  </si>
  <si>
    <r>
      <rPr>
        <rFont val="等线"/>
        <sz val="11"/>
      </rPr>
      <t>机娘/科幻</t>
    </r>
  </si>
  <si>
    <r>
      <rPr>
        <rFont val="Arial"/>
        <b val="false"/>
        <i val="false"/>
        <strike val="false"/>
        <color rgb="FF000000"/>
        <sz val="11"/>
      </rPr>
      <t>飞跃巅峰！</t>
    </r>
  </si>
  <si>
    <r>
      <rPr>
        <rFont val="等线"/>
        <sz val="11"/>
      </rPr>
      <t>机动战士高达（高达0079）</t>
    </r>
  </si>
  <si>
    <r>
      <rPr>
        <rFont val="等线"/>
        <sz val="11"/>
      </rPr>
      <t>高达/子供</t>
    </r>
  </si>
  <si>
    <r>
      <rPr>
        <rFont val="等线"/>
        <sz val="11"/>
      </rPr>
      <t>红辣椒</t>
    </r>
  </si>
  <si>
    <r>
      <rPr>
        <rFont val="Arial"/>
        <b val="false"/>
        <i val="false"/>
        <strike val="false"/>
        <color rgb="FF000000"/>
        <sz val="12"/>
      </rPr>
      <t>希望你给出的是感想而不是评价，有趣优先。这个动画给你带来的爱恨体验，哪一个是让你最想表达的？文无第一，请在这里放下客观公正的执念。
另：</t>
    </r>
    <r>
      <rPr>
        <rFont val="Arial"/>
        <b val="false"/>
        <i val="false"/>
        <strike val="false"/>
        <color rgb="FFCC0000"/>
        <sz val="12"/>
      </rPr>
      <t>-1</t>
    </r>
    <r>
      <rPr>
        <rFont val="Arial"/>
        <b val="false"/>
        <i val="false"/>
        <strike val="false"/>
        <color rgb="FF000000"/>
        <sz val="12"/>
      </rPr>
      <t>的评价请</t>
    </r>
    <r>
      <rPr>
        <rFont val="Arial"/>
        <b val="false"/>
        <i val="false"/>
        <strike val="false"/>
        <color rgb="FFCC0000"/>
        <sz val="12"/>
      </rPr>
      <t>标红</t>
    </r>
    <r>
      <rPr>
        <rFont val="Arial"/>
        <b val="false"/>
        <i val="false"/>
        <strike val="false"/>
        <color rgb="FF000000"/>
        <sz val="12"/>
      </rPr>
      <t xml:space="preserve">（取最左下角的默认红色）
      </t>
    </r>
    <r>
      <rPr>
        <rFont val="Arial"/>
        <b val="false"/>
        <i val="false"/>
        <strike val="false"/>
        <color rgb="FFCC0000"/>
        <sz val="12"/>
      </rPr>
      <t>请不要涉及作者等场外瓜，只看动画，不带节奏从我做起</t>
    </r>
  </si>
</sst>
</file>

<file path=xl/styles.xml><?xml version="1.0" encoding="utf-8"?>
<styleSheet xmlns="http://schemas.openxmlformats.org/spreadsheetml/2006/main">
  <numFmts count="2">
    <numFmt numFmtId="300" formatCode="yyyy&quot;年&quot;m&quot;月&quot;;@"/>
    <numFmt numFmtId="301" formatCode="[ENG][$-409]mmm-yy;@"/>
  </numFmts>
  <fonts count="55">
    <font>
      <name val="等线"/>
      <charset val="134"/>
      <family val="2"/>
      <color theme="1"/>
      <sz val="10"/>
      <scheme val="minor"/>
    </font>
    <font>
      <name val="SimHei"/>
      <b val="true"/>
      <i val="false"/>
      <strike val="false"/>
      <color rgb="FF000000"/>
      <sz val="14"/>
    </font>
    <font>
      <name val="SimHei"/>
      <b val="true"/>
      <i val="false"/>
      <strike val="false"/>
      <color rgb="FF000000"/>
      <sz val="9"/>
    </font>
    <font>
      <name val="SimHei"/>
      <b val="false"/>
      <i val="false"/>
      <strike val="false"/>
      <color rgb="FF000000"/>
      <sz val="11"/>
    </font>
    <font>
      <name val="等线"/>
      <sz val="11"/>
    </font>
    <font>
      <name val="Arial"/>
      <b val="false"/>
      <i val="false"/>
      <strike val="false"/>
      <color rgb="FF000000"/>
      <sz val="11"/>
    </font>
    <font>
      <name val="PingFang SC"/>
      <color rgb="FF2B2B2B"/>
      <sz val="9"/>
    </font>
    <font>
      <name val="Arial"/>
      <b val="false"/>
      <i val="false"/>
      <strike val="false"/>
      <color rgb="FF000000"/>
      <sz val="10"/>
    </font>
    <font>
      <name val="Arial"/>
      <b val="false"/>
      <i val="false"/>
      <strike val="false"/>
      <color rgb="FFCC0000"/>
      <sz val="10"/>
    </font>
    <font>
      <name val="等线"/>
      <b val="false"/>
      <i val="false"/>
      <strike val="false"/>
      <sz val="11"/>
    </font>
    <font>
      <b val="false"/>
      <i val="false"/>
      <strike val="false"/>
      <color rgb="FF000000"/>
      <sz val="11"/>
    </font>
    <font>
      <b val="false"/>
      <i val="false"/>
      <strike val="false"/>
      <color rgb="FF000000"/>
      <sz val="10"/>
    </font>
    <font>
      <name val="Arial"/>
      <b val="false"/>
      <i val="false"/>
      <strike val="false"/>
      <color rgb="FF000000"/>
      <sz val="8"/>
    </font>
    <font>
      <name val="SimHei"/>
      <b val="true"/>
      <color rgb="FF000000"/>
      <sz val="14"/>
    </font>
    <font>
      <b val="false"/>
      <i val="false"/>
      <strike val="false"/>
      <color rgb="FFCC0000"/>
      <sz val="10"/>
    </font>
    <font>
      <b val="false"/>
      <i val="false"/>
      <strike val="false"/>
      <sz val="10"/>
    </font>
    <font>
      <sz val="10"/>
    </font>
    <font>
      <sz val="9"/>
    </font>
    <font>
      <name val="Arial"/>
      <b val="false"/>
      <i val="false"/>
      <strike val="false"/>
      <color rgb="FF000000"/>
      <sz val="9"/>
    </font>
    <font>
      <b val="false"/>
      <i val="false"/>
      <strike val="false"/>
      <sz val="9"/>
    </font>
    <font>
      <name val="Arial"/>
      <b val="false"/>
      <i val="false"/>
      <strike val="false"/>
      <color rgb="FFCC0000"/>
      <sz val="9"/>
    </font>
    <font>
      <b val="false"/>
      <i val="false"/>
      <strike val="false"/>
      <color rgb="FFCC0000"/>
      <sz val="9"/>
    </font>
    <font>
      <name val="Arial"/>
      <color rgb="FF000000"/>
      <sz val="10"/>
    </font>
    <font>
      <name val="黑体"/>
      <b val="true"/>
      <sz val="14"/>
    </font>
    <font>
      <name val="黑体"/>
      <b val="true"/>
      <sz val="9"/>
    </font>
    <font>
      <b val="false"/>
      <i val="false"/>
      <strike val="false"/>
      <color rgb="FF222222"/>
      <sz val="10"/>
    </font>
    <font>
      <sz val="11"/>
    </font>
    <font>
      <color rgb="FF000000"/>
      <sz val="11"/>
    </font>
    <font>
      <name val="Roboto"/>
      <color rgb="FF222222"/>
      <sz val="10"/>
    </font>
    <font>
      <b val="false"/>
      <i val="false"/>
      <strike val="false"/>
    </font>
    <font>
      <name val="Arial"/>
      <color rgb="FF000000"/>
      <sz val="11"/>
    </font>
    <font>
      <name val="Arial"/>
      <b val="false"/>
      <i val="false"/>
      <strike val="false"/>
      <color rgb="FFC4C4C4"/>
      <sz val="11"/>
    </font>
    <font>
      <name val="等线"/>
      <color rgb="FF000000"/>
      <sz val="11"/>
    </font>
    <font>
      <name val="Arial"/>
      <color rgb="FF000000"/>
      <sz val="11"/>
    </font>
    <font>
      <name val="等线"/>
      <sz val="11"/>
    </font>
    <font>
      <color rgb="FF000000"/>
      <sz val="10"/>
    </font>
    <font>
      <name val="Arial"/>
      <color rgb="FFCC0000"/>
      <sz val="10"/>
    </font>
    <font>
      <name val="Arial"/>
      <color rgb="FF000000"/>
      <sz val="10"/>
    </font>
    <font>
      <name val="PingFang SC"/>
      <color rgb="FF2B2B2B"/>
      <sz val="9"/>
    </font>
    <font>
      <color rgb="FF000000"/>
      <sz val="10"/>
    </font>
    <font>
      <name val="Arial"/>
      <color rgb="FFCC0000"/>
      <sz val="10"/>
    </font>
    <font>
      <b val="false"/>
      <i val="false"/>
      <strike val="false"/>
      <color rgb="FFC00000"/>
      <sz val="10"/>
    </font>
    <font>
      <name val="Arial"/>
      <b val="false"/>
      <i val="false"/>
      <strike val="false"/>
      <sz val="11"/>
    </font>
    <font>
      <name val="Arial"/>
      <b val="false"/>
      <i val="false"/>
      <strike val="false"/>
      <color rgb="FFC00000"/>
      <sz val="10"/>
    </font>
    <font>
      <b val="false"/>
      <i val="false"/>
      <strike val="false"/>
      <color rgb="FFFF0000"/>
      <sz val="10"/>
    </font>
    <font>
      <name val="Arial"/>
      <color rgb="FF000000"/>
      <sz val="11"/>
      <u/>
    </font>
    <font>
      <name val="Arial"/>
    </font>
    <font>
      <name val="Arial"/>
      <b val="false"/>
      <i val="false"/>
      <strike val="false"/>
      <color rgb="FF000000"/>
      <sz val="48"/>
    </font>
    <font>
      <name val="Arial"/>
      <color rgb="FF000000"/>
      <sz val="48"/>
    </font>
    <font>
      <name val="Arial"/>
      <color rgb="FF000000"/>
      <sz val="16"/>
    </font>
    <font>
      <name val="Arial"/>
      <b val="false"/>
      <i val="false"/>
      <strike val="false"/>
      <color rgb="FF000000"/>
      <sz val="20"/>
    </font>
    <font>
      <name val="Arial"/>
      <b val="false"/>
      <i val="false"/>
      <strike val="false"/>
      <color rgb="FF000000"/>
      <sz val="12"/>
    </font>
    <font>
      <name val="Arial"/>
      <b val="false"/>
      <i val="false"/>
      <strike val="false"/>
      <sz val="12"/>
    </font>
    <font>
      <name val="Arial"/>
      <sz val="12"/>
    </font>
    <font>
      <name val="Arial"/>
      <color rgb="FF000000"/>
      <sz val="12"/>
    </font>
  </fonts>
  <fills count="5">
    <fill>
      <patternFill patternType="none"/>
    </fill>
    <fill>
      <patternFill patternType="gray125"/>
    </fill>
    <fill>
      <patternFill patternType="solid">
        <fgColor rgb="FF92D050"/>
        <bgColor auto="true"/>
      </patternFill>
    </fill>
    <fill>
      <patternFill patternType="solid">
        <fgColor rgb="FFE9E9E9"/>
        <bgColor auto="true"/>
      </patternFill>
    </fill>
    <fill>
      <patternFill patternType="solid">
        <fgColor rgb="FFFFFFFF"/>
        <bgColor auto="true"/>
      </patternFill>
    </fill>
  </fills>
  <borders count="20">
    <border>
      <left/>
      <right/>
      <top/>
      <bottom/>
      <diagonal/>
    </border>
    <border>
      <left style="thin"/>
      <right style="thin"/>
      <top style="thin"/>
      <bottom style="thin"/>
    </border>
    <border>
      <right style="thin"/>
      <top style="thin"/>
      <bottom style="thin"/>
    </border>
    <border>
      <top style="thin"/>
      <bottom style="thin"/>
    </border>
    <border>
      <left style="thin">
        <color rgb="FF000000"/>
      </left>
      <right style="thin"/>
      <top style="thin"/>
      <bottom style="thin"/>
    </border>
    <border>
      <right style="thin">
        <color rgb="FF000000"/>
      </right>
      <top style="thin"/>
      <bottom style="thin"/>
    </border>
    <border>
      <left style="thin">
        <color rgb="FF000000"/>
      </left>
      <top style="thin"/>
      <bottom style="thin"/>
    </border>
    <border>
      <left style="thin"/>
      <right style="thin"/>
      <bottom style="thin"/>
    </border>
    <border>
      <right style="thin"/>
      <bottom style="thin"/>
    </border>
    <border>
      <left style="thin">
        <color rgb="FF000000"/>
      </left>
    </border>
    <border>
      <right style="thin">
        <color rgb="FF000000"/>
      </right>
    </border>
    <border>
      <left style="thin"/>
      <right style="thin"/>
    </border>
    <border>
      <left/>
      <right/>
      <top/>
      <bottom/>
    </border>
    <border>
      <bottom style="thin"/>
    </border>
    <border/>
    <border/>
    <border>
      <left style="thin">
        <color rgb="FF000000"/>
      </left>
    </border>
    <border>
      <right style="thin">
        <color rgb="FF000000"/>
      </right>
    </border>
    <border>
      <left/>
      <right style="thin">
        <color rgb="FF000000"/>
      </right>
      <top/>
      <bottom/>
    </border>
    <border>
      <left style="thin">
        <color rgb="FF000000"/>
      </left>
      <right style="thin">
        <color rgb="FF000000"/>
      </right>
      <top style="thin">
        <color rgb="FF000000"/>
      </top>
      <bottom style="thin">
        <color rgb="FF000000"/>
      </bottom>
    </border>
  </borders>
  <cellStyleXfs>
    <xf numFmtId="0" fontId="0" fillId="0" borderId="0" xfId="0">
      <alignment vertical="center"/>
    </xf>
  </cellStyleXfs>
  <cellXfs count="157">
    <xf numFmtId="0" fontId="0" fillId="0" borderId="0" xfId="0">
      <alignment vertical="center"/>
    </xf>
    <xf fontId="0" fillId="0" borderId="0" xfId="0"/>
    <xf numFmtId="0" fontId="1" fillId="2" borderId="1" xfId="0">
      <alignment horizontal="center" vertical="center" wrapText="true"/>
    </xf>
    <xf numFmtId="0" fontId="1" fillId="2" borderId="2" xfId="0">
      <alignment horizontal="center" vertical="center" wrapText="true"/>
    </xf>
    <xf numFmtId="300" fontId="1" fillId="2" borderId="2" xfId="0">
      <alignment horizontal="center" vertical="center" wrapText="true"/>
    </xf>
    <xf numFmtId="0" fontId="1" fillId="2" borderId="3" xfId="0">
      <alignment horizontal="center" vertical="center" wrapText="true"/>
    </xf>
    <xf numFmtId="0" fontId="2" fillId="2" borderId="4" xfId="0">
      <alignment horizontal="center" vertical="center" wrapText="true"/>
    </xf>
    <xf numFmtId="0" fontId="2" fillId="2" borderId="5" xfId="0">
      <alignment horizontal="center" vertical="center" wrapText="true"/>
    </xf>
    <xf numFmtId="0" fontId="3" fillId="2" borderId="6" xfId="0">
      <alignment horizontal="center" vertical="center" wrapText="true"/>
    </xf>
    <xf fontId="4" fillId="3" borderId="7" xfId="0">
      <alignment horizontal="center" vertical="center" wrapText="true"/>
    </xf>
    <xf numFmtId="301" fontId="5" fillId="4" borderId="8" xfId="0">
      <alignment horizontal="center" vertical="center" wrapText="true"/>
    </xf>
    <xf numFmtId="300" fontId="4" fillId="4" borderId="7" xfId="0">
      <alignment horizontal="center" vertical="center" wrapText="true"/>
    </xf>
    <xf fontId="0" fillId="0" borderId="0" xfId="0">
      <alignment horizontal="center" vertical="center" wrapText="true"/>
    </xf>
    <xf fontId="6" fillId="0" borderId="9" xfId="0">
      <alignment horizontal="center" vertical="center"/>
    </xf>
    <xf fontId="6" fillId="0" borderId="10" xfId="0">
      <alignment horizontal="center" vertical="center"/>
    </xf>
    <xf numFmtId="0" fontId="7" fillId="0" borderId="0" xfId="0">
      <alignment horizontal="center" vertical="center" wrapText="true"/>
    </xf>
    <xf fontId="0" fillId="0" borderId="0" xfId="0">
      <alignment horizontal="center" vertical="center"/>
    </xf>
    <xf numFmtId="0" fontId="8" fillId="0" borderId="0" xfId="0">
      <alignment horizontal="center" vertical="center" wrapText="true"/>
    </xf>
    <xf numFmtId="0" fontId="0" fillId="0" borderId="0" xfId="0">
      <alignment horizontal="center" vertical="center" wrapText="true"/>
    </xf>
    <xf numFmtId="0" fontId="9" fillId="3" borderId="7" xfId="0">
      <alignment horizontal="center" vertical="center" wrapText="true"/>
    </xf>
    <xf numFmtId="0" fontId="5" fillId="3" borderId="7" xfId="0">
      <alignment horizontal="center" vertical="center" wrapText="true"/>
    </xf>
    <xf numFmtId="301" fontId="4" fillId="4" borderId="8" xfId="0">
      <alignment horizontal="center" vertical="center" wrapText="true"/>
    </xf>
    <xf numFmtId="301" fontId="9" fillId="4" borderId="8" xfId="0">
      <alignment horizontal="center" vertical="center" wrapText="true"/>
    </xf>
    <xf numFmtId="0" fontId="10" fillId="3" borderId="7" xfId="0">
      <alignment horizontal="center" vertical="center" wrapText="true"/>
    </xf>
    <xf numFmtId="0" fontId="11" fillId="0" borderId="0" xfId="0">
      <alignment horizontal="center" vertical="center" wrapText="true"/>
    </xf>
    <xf numFmtId="0" fontId="12" fillId="0" borderId="0" xfId="0">
      <alignment horizontal="center" vertical="center" wrapText="true"/>
    </xf>
    <xf numFmtId="0" fontId="13" fillId="2" borderId="0" xfId="0">
      <alignment horizontal="center" vertical="center" wrapText="true"/>
    </xf>
    <xf numFmtId="300" fontId="4" fillId="4" borderId="8" xfId="0">
      <alignment horizontal="center" vertical="center" wrapText="true"/>
    </xf>
    <xf numFmtId="0" fontId="6" fillId="0" borderId="9" xfId="0">
      <alignment horizontal="center" vertical="center"/>
    </xf>
    <xf numFmtId="0" fontId="1" fillId="2" borderId="2" xfId="0">
      <alignment horizontal="center" vertical="center"/>
    </xf>
    <xf numFmtId="300" fontId="1" fillId="2" borderId="2" xfId="0">
      <alignment horizontal="center" vertical="center"/>
    </xf>
    <xf numFmtId="0" fontId="1" fillId="2" borderId="3" xfId="0">
      <alignment horizontal="center" vertical="center"/>
    </xf>
    <xf numFmtId="300" fontId="4" fillId="4" borderId="7" xfId="0">
      <alignment horizontal="center" vertical="center"/>
    </xf>
    <xf fontId="0" fillId="0" borderId="0" xfId="0">
      <alignment vertical="center" wrapText="true"/>
    </xf>
    <xf numFmtId="300" fontId="9" fillId="3" borderId="7" xfId="0">
      <alignment horizontal="center" vertical="center" wrapText="true"/>
    </xf>
    <xf numFmtId="0" fontId="7" fillId="0" borderId="0" xfId="0">
      <alignment vertical="center" wrapText="true"/>
    </xf>
    <xf numFmtId="0" fontId="4" fillId="3" borderId="7" xfId="0">
      <alignment horizontal="center" vertical="center" wrapText="true"/>
    </xf>
    <xf numFmtId="300" fontId="4" fillId="4" borderId="0" xfId="0">
      <alignment horizontal="center" vertical="center"/>
    </xf>
    <xf numFmtId="0" fontId="14" fillId="0" borderId="0" xfId="0">
      <alignment horizontal="center" vertical="center" wrapText="true"/>
    </xf>
    <xf fontId="4" fillId="3" borderId="0" xfId="0">
      <alignment horizontal="center" vertical="center" wrapText="true"/>
    </xf>
    <xf numFmtId="301" fontId="4" fillId="4" borderId="0" xfId="0">
      <alignment horizontal="center" vertical="center" wrapText="true"/>
    </xf>
    <xf numFmtId="0" fontId="5" fillId="3" borderId="0" xfId="0">
      <alignment horizontal="center" vertical="center" wrapText="true"/>
    </xf>
    <xf fontId="0" fillId="0" borderId="9" xfId="0">
      <alignment horizontal="center" vertical="center" wrapText="true"/>
    </xf>
    <xf fontId="0" fillId="0" borderId="10" xfId="0">
      <alignment horizontal="center" vertical="center" wrapText="true"/>
    </xf>
    <xf fontId="6" fillId="0" borderId="9" xfId="0">
      <alignment horizontal="center" vertical="center" wrapText="true"/>
    </xf>
    <xf fontId="6" fillId="0" borderId="10" xfId="0">
      <alignment horizontal="center" vertical="center" wrapText="true"/>
    </xf>
    <xf numFmtId="0" fontId="15" fillId="0" borderId="0" xfId="0">
      <alignment horizontal="center" vertical="center" wrapText="true"/>
    </xf>
    <xf fontId="16" fillId="0" borderId="0" xfId="0">
      <alignment horizontal="center" vertical="center" wrapText="true"/>
    </xf>
    <xf fontId="17" fillId="0" borderId="0" xfId="0">
      <alignment horizontal="center" vertical="center" wrapText="true"/>
    </xf>
    <xf numFmtId="0" fontId="18" fillId="0" borderId="0" xfId="0">
      <alignment horizontal="center" vertical="center" wrapText="true"/>
    </xf>
    <xf numFmtId="0" fontId="16" fillId="0" borderId="0" xfId="0">
      <alignment horizontal="center" vertical="center" wrapText="true"/>
    </xf>
    <xf numFmtId="0" fontId="19" fillId="0" borderId="0" xfId="0">
      <alignment horizontal="center" vertical="center" wrapText="true"/>
    </xf>
    <xf numFmtId="301" fontId="5" fillId="4" borderId="8" xfId="0">
      <alignment horizontal="center" vertical="center"/>
    </xf>
    <xf numFmtId="0" fontId="20" fillId="0" borderId="0" xfId="0">
      <alignment horizontal="center" vertical="center" wrapText="true"/>
    </xf>
    <xf numFmtId="0" fontId="21" fillId="0" borderId="0" xfId="0">
      <alignment horizontal="center" vertical="center" wrapText="true"/>
    </xf>
    <xf numFmtId="0" fontId="7" fillId="4" borderId="0" xfId="0">
      <alignment horizontal="center" vertical="center" wrapText="true"/>
    </xf>
    <xf numFmtId="0" fontId="22" fillId="0" borderId="0" xfId="0">
      <alignment horizontal="center" vertical="center" wrapText="true"/>
    </xf>
    <xf numFmtId="301" fontId="5" fillId="4" borderId="0" xfId="0">
      <alignment horizontal="center" vertical="center" wrapText="true"/>
    </xf>
    <xf numFmtId="300" fontId="4" fillId="4" borderId="0" xfId="0">
      <alignment horizontal="center" vertical="center" wrapText="true"/>
    </xf>
    <xf fontId="6" fillId="0" borderId="0" xfId="0">
      <alignment horizontal="center" vertical="center" wrapText="true"/>
    </xf>
    <xf fontId="0" fillId="2" borderId="0" xfId="0"/>
    <xf numFmtId="0" fontId="10" fillId="3" borderId="0" xfId="0">
      <alignment horizontal="center" vertical="center" wrapText="true"/>
    </xf>
    <xf fontId="23" fillId="4" borderId="0" xfId="0">
      <alignment horizontal="center" vertical="center" wrapText="true"/>
    </xf>
    <xf numFmtId="300" fontId="23" fillId="4" borderId="0" xfId="0">
      <alignment horizontal="center" vertical="center" wrapText="true"/>
    </xf>
    <xf fontId="24" fillId="4" borderId="10" xfId="0">
      <alignment horizontal="center" vertical="center" wrapText="true"/>
    </xf>
    <xf fontId="24" fillId="4" borderId="0" xfId="0">
      <alignment horizontal="center" vertical="center" wrapText="true"/>
    </xf>
    <xf numFmtId="301" fontId="5" fillId="0" borderId="8" xfId="0">
      <alignment horizontal="center" vertical="center" wrapText="true"/>
    </xf>
    <xf numFmtId="0" fontId="25" fillId="0" borderId="0" xfId="0">
      <alignment horizontal="center" vertical="center" wrapText="true"/>
    </xf>
    <xf numFmtId="0" fontId="26" fillId="3" borderId="7" xfId="0">
      <alignment horizontal="center" vertical="center" wrapText="true"/>
    </xf>
    <xf numFmtId="0" fontId="27" fillId="3" borderId="7" xfId="0">
      <alignment horizontal="center" vertical="center" wrapText="true"/>
    </xf>
    <xf fontId="28" fillId="0" borderId="0" xfId="0">
      <alignment horizontal="center" vertical="center" wrapText="true"/>
    </xf>
    <xf numFmtId="0" fontId="29" fillId="0" borderId="0" xfId="0">
      <alignment horizontal="center" vertical="center" wrapText="true"/>
    </xf>
    <xf numFmtId="301" fontId="5" fillId="0" borderId="0" xfId="0">
      <alignment horizontal="center" vertical="center" wrapText="true"/>
    </xf>
    <xf numFmtId="0" fontId="14" fillId="4" borderId="0" xfId="0">
      <alignment horizontal="center" vertical="center" wrapText="true"/>
    </xf>
    <xf numFmtId="301" fontId="30" fillId="0" borderId="8" xfId="0">
      <alignment horizontal="center" vertical="center" wrapText="true"/>
    </xf>
    <xf numFmtId="0" fontId="8" fillId="4" borderId="0" xfId="0">
      <alignment horizontal="center" vertical="center" wrapText="true"/>
    </xf>
    <xf numFmtId="0" fontId="30" fillId="3" borderId="0" xfId="0">
      <alignment horizontal="center" vertical="center" wrapText="true"/>
    </xf>
    <xf numFmtId="0" fontId="5" fillId="3" borderId="11" xfId="0">
      <alignment horizontal="center" vertical="center" wrapText="true"/>
    </xf>
    <xf numFmtId="0" fontId="31" fillId="3" borderId="12" xfId="0">
      <alignment horizontal="center" vertical="center" wrapText="true"/>
    </xf>
    <xf numFmtId="300" fontId="32" fillId="4" borderId="7" xfId="0">
      <alignment horizontal="center" vertical="center" wrapText="true"/>
    </xf>
    <xf numFmtId="0" fontId="5" fillId="3" borderId="13" xfId="0">
      <alignment horizontal="center" vertical="center" wrapText="true"/>
    </xf>
    <xf numFmtId="301" fontId="4" fillId="4" borderId="13" xfId="0">
      <alignment horizontal="center" vertical="center" wrapText="true"/>
    </xf>
    <xf numFmtId="300" fontId="4" fillId="4" borderId="13" xfId="0">
      <alignment horizontal="center" vertical="center" wrapText="true"/>
    </xf>
    <xf numFmtId="301" fontId="9" fillId="4" borderId="13" xfId="0">
      <alignment horizontal="center" vertical="center" wrapText="true"/>
    </xf>
    <xf numFmtId="0" fontId="9" fillId="3" borderId="0" xfId="0">
      <alignment horizontal="center" vertical="center" wrapText="true"/>
    </xf>
    <xf numFmtId="0" fontId="33" fillId="3" borderId="0" xfId="0">
      <alignment horizontal="center" vertical="center" wrapText="true"/>
    </xf>
    <xf numFmtId="301" fontId="33" fillId="4" borderId="0" xfId="0">
      <alignment horizontal="center" vertical="center" wrapText="true"/>
    </xf>
    <xf numFmtId="300" fontId="34" fillId="4" borderId="0" xfId="0">
      <alignment horizontal="center" vertical="center"/>
    </xf>
    <xf numFmtId="0" fontId="35" fillId="0" borderId="0" xfId="0">
      <alignment horizontal="center" vertical="center" wrapText="true"/>
    </xf>
    <xf fontId="0" fillId="0" borderId="14" xfId="0"/>
    <xf fontId="0" fillId="0" borderId="15" xfId="0"/>
    <xf numFmtId="0" fontId="36" fillId="0" borderId="0" xfId="0">
      <alignment horizontal="center" vertical="center" wrapText="true"/>
    </xf>
    <xf numFmtId="0" fontId="37" fillId="0" borderId="0" xfId="0">
      <alignment horizontal="center" vertical="center" wrapText="true"/>
    </xf>
    <xf fontId="38" fillId="0" borderId="16" xfId="0">
      <alignment horizontal="center" vertical="center"/>
    </xf>
    <xf fontId="38" fillId="0" borderId="17" xfId="0">
      <alignment horizontal="center" vertical="center"/>
    </xf>
    <xf numFmtId="0" fontId="39" fillId="0" borderId="0" xfId="0">
      <alignment horizontal="center" vertical="center" wrapText="true"/>
    </xf>
    <xf numFmtId="301" fontId="30" fillId="4" borderId="0" xfId="0">
      <alignment horizontal="center" vertical="center" wrapText="true"/>
    </xf>
    <xf numFmtId="0" fontId="40" fillId="0" borderId="0" xfId="0">
      <alignment horizontal="center" vertical="center" wrapText="true"/>
    </xf>
    <xf numFmtId="0" fontId="39" fillId="0" borderId="0" xfId="0">
      <alignment horizontal="center" vertical="center"/>
    </xf>
    <xf numFmtId="301" fontId="5" fillId="4" borderId="0" xfId="0">
      <alignment horizontal="center" vertical="center"/>
    </xf>
    <xf numFmtId="0" fontId="41" fillId="0" borderId="0" xfId="0">
      <alignment horizontal="center" vertical="center" wrapText="true"/>
    </xf>
    <xf fontId="6" fillId="0" borderId="0" xfId="0">
      <alignment horizontal="center" vertical="center"/>
    </xf>
    <xf numFmtId="0" fontId="42" fillId="3" borderId="13" xfId="0">
      <alignment horizontal="center" vertical="center" wrapText="true"/>
    </xf>
    <xf numFmtId="300" fontId="5" fillId="4" borderId="7" xfId="0">
      <alignment horizontal="center" vertical="center" wrapText="true"/>
    </xf>
    <xf numFmtId="301" fontId="5" fillId="4" borderId="13" xfId="0">
      <alignment horizontal="center" vertical="center" wrapText="true"/>
    </xf>
    <xf numFmtId="0" fontId="9" fillId="3" borderId="13" xfId="0">
      <alignment horizontal="center" vertical="center" wrapText="true"/>
    </xf>
    <xf numFmtId="0" fontId="10" fillId="3" borderId="13" xfId="0">
      <alignment horizontal="center" vertical="center" wrapText="true"/>
    </xf>
    <xf numFmtId="0" fontId="10" fillId="4" borderId="8" xfId="0">
      <alignment horizontal="center" vertical="center" wrapText="true"/>
    </xf>
    <xf numFmtId="0" fontId="11" fillId="0" borderId="0" xfId="0"/>
    <xf numFmtId="301" fontId="10" fillId="4" borderId="8" xfId="0">
      <alignment horizontal="center" vertical="center" wrapText="true"/>
    </xf>
    <xf numFmtId="0" fontId="11" fillId="0" borderId="0" xfId="0">
      <alignment vertical="center" wrapText="true"/>
    </xf>
    <xf numFmtId="301" fontId="9" fillId="4" borderId="0" xfId="0">
      <alignment horizontal="center" vertical="center" wrapText="true"/>
    </xf>
    <xf numFmtId="300" fontId="4" fillId="4" borderId="1" xfId="0">
      <alignment horizontal="center" vertical="center"/>
    </xf>
    <xf numFmtId="0" fontId="7" fillId="0" borderId="0" xfId="0">
      <alignment horizontal="center" vertical="center"/>
    </xf>
    <xf numFmtId="0" fontId="11" fillId="4" borderId="0" xfId="0">
      <alignment horizontal="center" vertical="center" wrapText="true"/>
    </xf>
    <xf numFmtId="0" fontId="0" fillId="0" borderId="0" xfId="0">
      <alignment horizontal="center" vertical="center"/>
    </xf>
    <xf numFmtId="300" fontId="5" fillId="4" borderId="7" xfId="0">
      <alignment horizontal="center" vertical="center"/>
    </xf>
    <xf numFmtId="0" fontId="23" fillId="4" borderId="0" xfId="0">
      <alignment horizontal="center" vertical="center" wrapText="true"/>
    </xf>
    <xf fontId="4" fillId="0" borderId="0" xfId="0">
      <alignment vertical="bottom"/>
    </xf>
    <xf fontId="22" fillId="0" borderId="0" xfId="0">
      <alignment horizontal="center" vertical="center" wrapText="true"/>
    </xf>
    <xf fontId="6" fillId="0" borderId="18" xfId="0">
      <alignment horizontal="center" vertical="center"/>
    </xf>
    <xf numFmtId="0" fontId="43" fillId="0" borderId="0" xfId="0">
      <alignment horizontal="center" vertical="center" wrapText="true"/>
    </xf>
    <xf numFmtId="0" fontId="44" fillId="0" borderId="0" xfId="0">
      <alignment horizontal="center" vertical="center" wrapText="true"/>
    </xf>
    <xf numFmtId="0" fontId="30" fillId="3" borderId="7" xfId="0">
      <alignment horizontal="center" vertical="center" wrapText="true"/>
    </xf>
    <xf numFmtId="0" fontId="40" fillId="4" borderId="0" xfId="0">
      <alignment horizontal="center" vertical="center" wrapText="true"/>
    </xf>
    <xf numFmtId="301" fontId="30" fillId="0" borderId="0" xfId="0">
      <alignment horizontal="center" vertical="center" wrapText="true"/>
    </xf>
    <xf numFmtId="49" fontId="45" fillId="3" borderId="7" xfId="0">
      <alignment horizontal="center" vertical="center" wrapText="true"/>
    </xf>
    <xf numFmtId="301" fontId="4" fillId="4" borderId="8" xfId="0">
      <alignment horizontal="center" vertical="center"/>
    </xf>
    <xf numFmtId="301" fontId="9" fillId="4" borderId="8" xfId="0">
      <alignment horizontal="center" vertical="center"/>
    </xf>
    <xf numFmtId="301" fontId="4" fillId="4" borderId="0" xfId="0">
      <alignment horizontal="center" vertical="center"/>
    </xf>
    <xf fontId="0" fillId="0" borderId="9" xfId="0">
      <alignment horizontal="center" vertical="center"/>
    </xf>
    <xf fontId="0" fillId="0" borderId="10" xfId="0">
      <alignment horizontal="center" vertical="center"/>
    </xf>
    <xf numFmtId="0" fontId="5" fillId="4" borderId="8" xfId="0">
      <alignment horizontal="center" vertical="center" wrapText="true"/>
    </xf>
    <xf numFmtId="0" fontId="4" fillId="4" borderId="8" xfId="0">
      <alignment horizontal="center" vertical="center" wrapText="true"/>
    </xf>
    <xf fontId="4" fillId="4" borderId="8" xfId="0">
      <alignment horizontal="center" vertical="center" wrapText="true"/>
    </xf>
    <xf numFmtId="0" fontId="9" fillId="4" borderId="8" xfId="0">
      <alignment horizontal="center" vertical="center" wrapText="true"/>
    </xf>
    <xf numFmtId="300" fontId="10" fillId="3" borderId="7" xfId="0">
      <alignment horizontal="center" vertical="center" wrapText="true"/>
    </xf>
    <xf fontId="46" fillId="0" borderId="0" xfId="0">
      <alignment horizontal="center" vertical="center" wrapText="true"/>
    </xf>
    <xf numFmtId="0" fontId="7" fillId="0" borderId="0" xfId="0"/>
    <xf numFmtId="0" fontId="4" fillId="4" borderId="7" xfId="0">
      <alignment horizontal="center" vertical="center" wrapText="true"/>
    </xf>
    <xf fontId="4" fillId="4" borderId="7" xfId="0">
      <alignment horizontal="center" vertical="center" wrapText="true"/>
    </xf>
    <xf numFmtId="0" fontId="4" fillId="4" borderId="0" xfId="0">
      <alignment horizontal="center" vertical="center" wrapText="true"/>
    </xf>
    <xf numFmtId="0" fontId="47" fillId="0" borderId="0" xfId="0">
      <alignment horizontal="center" vertical="center" wrapText="true"/>
    </xf>
    <xf fontId="48" fillId="0" borderId="0" xfId="0">
      <alignment horizontal="center" vertical="center" wrapText="true"/>
    </xf>
    <xf fontId="48" fillId="0" borderId="19" xfId="0">
      <alignment horizontal="center" vertical="center" wrapText="true"/>
    </xf>
    <xf fontId="0" fillId="0" borderId="19" xfId="0"/>
    <xf fontId="49" fillId="0" borderId="0" xfId="0">
      <alignment horizontal="center" vertical="center" wrapText="true"/>
    </xf>
    <xf fontId="49" fillId="0" borderId="19" xfId="0">
      <alignment horizontal="center" vertical="center" wrapText="true"/>
    </xf>
    <xf numFmtId="0" fontId="50" fillId="0" borderId="0" xfId="0">
      <alignment vertical="center" wrapText="true"/>
    </xf>
    <xf numFmtId="0" fontId="50" fillId="0" borderId="19" xfId="0">
      <alignment vertical="center" wrapText="true"/>
    </xf>
    <xf numFmtId="0" fontId="51" fillId="0" borderId="19" xfId="0">
      <alignment vertical="center" wrapText="true"/>
    </xf>
    <xf numFmtId="0" fontId="52" fillId="0" borderId="19" xfId="0">
      <alignment vertical="center" wrapText="true"/>
    </xf>
    <xf numFmtId="0" fontId="50" fillId="4" borderId="0" xfId="0">
      <alignment vertical="center" wrapText="true"/>
    </xf>
    <xf numFmtId="0" fontId="50" fillId="4" borderId="19" xfId="0">
      <alignment vertical="center" wrapText="true"/>
    </xf>
    <xf numFmtId="0" fontId="53" fillId="0" borderId="19" xfId="0">
      <alignment vertical="center" wrapText="true"/>
    </xf>
    <xf numFmtId="0" fontId="54" fillId="4" borderId="19" xfId="0">
      <alignment vertical="center" wrapText="true"/>
    </xf>
    <xf fontId="54" fillId="0" borderId="19" xfId="0">
      <alignment vertical="center" wrapText="true"/>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7" Type="http://schemas.openxmlformats.org/officeDocument/2006/relationships/worksheet" Target="worksheets/sheet5.xml" /><Relationship Id="rId6" Type="http://schemas.openxmlformats.org/officeDocument/2006/relationships/worksheet" Target="worksheets/sheet4.xml" /><Relationship Id="rId4" Type="http://schemas.openxmlformats.org/officeDocument/2006/relationships/worksheet" Target="worksheets/sheet2.xml" /><Relationship Id="rId18" Type="http://schemas.openxmlformats.org/officeDocument/2006/relationships/worksheet" Target="worksheets/sheet16.xml" /><Relationship Id="rId1" Type="http://schemas.openxmlformats.org/officeDocument/2006/relationships/theme" Target="theme/theme1.xml" /><Relationship Id="rId10" Type="http://schemas.openxmlformats.org/officeDocument/2006/relationships/worksheet" Target="worksheets/sheet8.xml" /><Relationship Id="rId8" Type="http://schemas.openxmlformats.org/officeDocument/2006/relationships/worksheet" Target="worksheets/sheet6.xml" /><Relationship Id="rId0" Type="http://schemas.openxmlformats.org/officeDocument/2006/relationships/sharedStrings" Target="sharedStrings.xml" /><Relationship Id="rId12" Type="http://schemas.openxmlformats.org/officeDocument/2006/relationships/worksheet" Target="worksheets/sheet10.xml" /><Relationship Id="rId5" Type="http://schemas.openxmlformats.org/officeDocument/2006/relationships/worksheet" Target="worksheets/sheet3.xml" /><Relationship Id="rId11" Type="http://schemas.openxmlformats.org/officeDocument/2006/relationships/worksheet" Target="worksheets/sheet9.xml" /><Relationship Id="rId16" Type="http://schemas.openxmlformats.org/officeDocument/2006/relationships/worksheet" Target="worksheets/sheet14.xml" /><Relationship Id="rId17" Type="http://schemas.openxmlformats.org/officeDocument/2006/relationships/worksheet" Target="worksheets/sheet15.xml" /><Relationship Id="rId2" Type="http://schemas.openxmlformats.org/officeDocument/2006/relationships/styles" Target="styles.xml" /><Relationship Id="rId13" Type="http://schemas.openxmlformats.org/officeDocument/2006/relationships/worksheet" Target="worksheets/sheet11.xml" /><Relationship Id="rId14" Type="http://schemas.openxmlformats.org/officeDocument/2006/relationships/worksheet" Target="worksheets/sheet12.xml" /><Relationship Id="rId3" Type="http://schemas.openxmlformats.org/officeDocument/2006/relationships/worksheet" Target="worksheets/sheet1.xml" /><Relationship Id="rId15" Type="http://schemas.openxmlformats.org/officeDocument/2006/relationships/worksheet" Target="worksheets/sheet13.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3.xml.rels><?xml version="1.0" encoding="UTF-8" standalone="yes"?><Relationships xmlns="http://schemas.openxmlformats.org/package/2006/relationships"><Relationship Id="rId0" Type="http://schemas.openxmlformats.org/officeDocument/2006/relationships/hyperlink" Target="https://www.acgmh.com/29792.html" TargetMode="External"/></Relationships>
</file>

<file path=xl/worksheets/sheet1.xml><?xml version="1.0" encoding="utf-8"?>
<worksheet xmlns="http://schemas.openxmlformats.org/spreadsheetml/2006/main">
  <sheetPr state="visible">
    <tabColor rgb="FFFFFFFF"/>
  </sheetPr>
  <dimension ref="D11"/>
  <sheetViews>
    <sheetView showGridLines="true" rightToLeft="false" workbookViewId="0"/>
  </sheetViews>
  <cols>
    <col min="1" max="1" width="3.23438" customWidth="true"/>
    <col min="2" max="2" width="83.6719" customWidth="true"/>
    <col min="3" max="3" width="61.8047" customWidth="true"/>
    <col min="4" max="4" width="82.4531" customWidth="true"/>
  </cols>
  <sheetData>
    <row r="1" spans="1:2" ht="11.25" customHeight="true">
      <c r="A1" s="142" t="s">
        <v>2521</v>
      </c>
      <c r="B1" s="143" t="s"/>
    </row>
    <row r="2" spans="1:4">
      <c r="A2" s="143" t="s"/>
      <c r="B2" s="144" t="s">
        <v>2522</v>
      </c>
      <c r="C2" s="145" t="s"/>
      <c r="D2" s="145" t="s"/>
    </row>
    <row r="3" spans="1:4">
      <c r="A3" s="146" t="s"/>
      <c r="B3" s="147" t="s">
        <v>2523</v>
      </c>
      <c r="C3" s="145" t="s"/>
      <c r="D3" s="145" t="s"/>
    </row>
    <row r="4" spans="1:4" ht="67.5" customHeight="true">
      <c r="A4" s="148" t="s"/>
      <c r="B4" s="149" t="s">
        <v>2524</v>
      </c>
      <c r="C4" s="150" t="s">
        <v>2525</v>
      </c>
      <c r="D4" s="151" t="s"/>
    </row>
    <row r="5" spans="1:4" ht="83.25" customHeight="true">
      <c r="A5" s="148" t="s"/>
      <c r="B5" s="149" t="s">
        <v>2526</v>
      </c>
      <c r="C5" s="150" t="s">
        <v>2527</v>
      </c>
      <c r="D5" s="151" t="s">
        <v>2796</v>
      </c>
    </row>
    <row r="6" spans="1:4" ht="67.5" customHeight="true">
      <c r="A6" s="152" t="s"/>
      <c r="B6" s="153" t="s">
        <v>2528</v>
      </c>
      <c r="C6" s="154" t="s"/>
      <c r="D6" s="155" t="s"/>
    </row>
    <row r="7" spans="1:4" ht="67.5" customHeight="true">
      <c r="A7" s="148" t="s"/>
      <c r="B7" s="149" t="s">
        <v>2529</v>
      </c>
      <c r="C7" s="150" t="s">
        <v>2530</v>
      </c>
      <c r="D7" s="156" t="s">
        <v>2531</v>
      </c>
    </row>
    <row r="8" spans="1:4" ht="67.5" customHeight="true">
      <c r="A8" s="148" t="s"/>
      <c r="B8" s="149" t="s">
        <v>2532</v>
      </c>
      <c r="C8" s="150" t="s">
        <v>2533</v>
      </c>
      <c r="D8" s="150" t="s">
        <v>2534</v>
      </c>
    </row>
    <row r="9" spans="1:4" ht="66.75" customHeight="true">
      <c r="A9" s="148" t="s"/>
      <c r="B9" s="149" t="s">
        <v>2535</v>
      </c>
      <c r="C9" s="150" t="s">
        <v>2536</v>
      </c>
      <c r="D9" s="156" t="s"/>
    </row>
    <row r="10" spans="1:4" ht="67.5" customHeight="true">
      <c r="A10" s="148" t="s"/>
      <c r="B10" s="149" t="s">
        <v>2537</v>
      </c>
      <c r="C10" s="150" t="s">
        <v>2538</v>
      </c>
      <c r="D10" s="156" t="s"/>
    </row>
    <row r="11" spans="1:4" ht="150" customHeight="true">
      <c r="A11" s="148" t="s"/>
      <c r="B11" s="149" t="s">
        <v>2539</v>
      </c>
      <c r="C11" s="150" t="s">
        <v>2540</v>
      </c>
      <c r="D11" s="150" t="s">
        <v>2541</v>
      </c>
    </row>
  </sheetData>
  <mergeCells count="2">
    <mergeCell ref="B2:D2"/>
    <mergeCell ref="B3:D3"/>
  </mergeCells>
</worksheet>
</file>

<file path=xl/worksheets/sheet2.xml><?xml version="1.0" encoding="utf-8"?>
<worksheet xmlns="http://schemas.openxmlformats.org/spreadsheetml/2006/main">
  <sheetPr state="visible">
    <tabColor rgb="FFFFFFFF"/>
  </sheetPr>
  <dimension ref="Y37"/>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3" t="s">
        <v>2</v>
      </c>
      <c r="C1" s="30" t="s">
        <v>3</v>
      </c>
      <c r="D1" s="31" t="s">
        <v>4</v>
      </c>
      <c r="E1" s="6" t="s">
        <v>5</v>
      </c>
      <c r="F1" s="7" t="s">
        <v>6</v>
      </c>
      <c r="G1" s="8" t="s"/>
    </row>
    <row r="2" spans="1:25" ht="52.5" customHeight="true">
      <c r="A2" s="85" t="s"/>
      <c r="B2" s="86" t="s"/>
      <c r="C2" s="87" t="s"/>
      <c r="D2" s="88" t="s"/>
      <c r="E2" s="89" t="s"/>
      <c r="F2" s="90" t="s"/>
      <c r="G2" s="91" t="s"/>
      <c r="H2" s="92" t="s"/>
      <c r="I2" s="88" t="s"/>
      <c r="J2" s="12" t="s"/>
      <c r="K2" s="12" t="s"/>
      <c r="L2" s="12" t="s"/>
      <c r="M2" s="12" t="s"/>
      <c r="N2" s="12" t="s"/>
      <c r="O2" s="12" t="s"/>
      <c r="P2" s="12" t="s"/>
      <c r="Q2" s="12" t="s"/>
      <c r="R2" s="12" t="s"/>
      <c r="S2" s="12" t="s"/>
      <c r="T2" s="12" t="s"/>
      <c r="U2" s="12" t="s"/>
      <c r="V2" s="12" t="s"/>
      <c r="W2" s="12" t="s"/>
      <c r="X2" s="12" t="s"/>
      <c r="Y2" s="12" t="s"/>
    </row>
    <row r="3" spans="1:25" ht="52.5" customHeight="true">
      <c r="A3" s="85" t="s"/>
      <c r="B3" s="86" t="s"/>
      <c r="C3" s="87" t="s"/>
      <c r="D3" s="88" t="s"/>
      <c r="E3" s="89" t="s"/>
      <c r="F3" s="90" t="s"/>
      <c r="G3" s="91" t="s"/>
      <c r="H3" s="92" t="s"/>
      <c r="I3" s="88" t="s"/>
      <c r="J3" s="12" t="s"/>
      <c r="K3" s="12" t="s"/>
      <c r="L3" s="12" t="s"/>
      <c r="M3" s="12" t="s"/>
      <c r="N3" s="12" t="s"/>
      <c r="O3" s="12" t="s"/>
      <c r="P3" s="12" t="s"/>
      <c r="Q3" s="12" t="s"/>
      <c r="R3" s="12" t="s"/>
      <c r="S3" s="12" t="s"/>
      <c r="T3" s="12" t="s"/>
      <c r="U3" s="12" t="s"/>
      <c r="V3" s="12" t="s"/>
      <c r="W3" s="12" t="s"/>
      <c r="X3" s="12" t="s"/>
      <c r="Y3" s="12" t="s"/>
    </row>
    <row r="4" spans="1:25" ht="52.5" customHeight="true">
      <c r="A4" s="85" t="s"/>
      <c r="B4" s="86" t="s"/>
      <c r="C4" s="87" t="s"/>
      <c r="D4" s="88" t="s"/>
      <c r="E4" s="89" t="s"/>
      <c r="F4" s="90" t="s"/>
      <c r="G4" s="91" t="s"/>
      <c r="H4" s="92" t="s"/>
      <c r="I4" s="88" t="s"/>
      <c r="J4" s="12" t="s"/>
      <c r="K4" s="12" t="s"/>
      <c r="L4" s="12" t="s"/>
      <c r="M4" s="12" t="s"/>
      <c r="N4" s="12" t="s"/>
      <c r="O4" s="12" t="s"/>
      <c r="P4" s="12" t="s"/>
      <c r="Q4" s="12" t="s"/>
      <c r="R4" s="12" t="s"/>
      <c r="S4" s="12" t="s"/>
      <c r="T4" s="12" t="s"/>
      <c r="U4" s="12" t="s"/>
      <c r="V4" s="12" t="s"/>
      <c r="W4" s="12" t="s"/>
      <c r="X4" s="12" t="s"/>
      <c r="Y4" s="12" t="s"/>
    </row>
    <row r="5" spans="1:25" ht="52.5" customHeight="true">
      <c r="A5" s="85" t="s">
        <v>1030</v>
      </c>
      <c r="B5" s="86" t="s"/>
      <c r="C5" s="87">
        <v>45109</v>
      </c>
      <c r="D5" s="88" t="s">
        <v>1031</v>
      </c>
      <c r="E5" s="93">
        <f>=COUNTA(G5:AA5)</f>
      </c>
      <c r="F5" s="94">
        <f>=COUNTIF(G5:AA5,"+*")</f>
      </c>
      <c r="G5" s="91" t="s"/>
      <c r="H5" s="92" t="s"/>
      <c r="I5" s="88" t="s"/>
      <c r="J5" s="12" t="s"/>
      <c r="K5" s="12" t="s"/>
      <c r="L5" s="12" t="s"/>
      <c r="M5" s="12" t="s"/>
      <c r="N5" s="12" t="s"/>
      <c r="O5" s="12" t="s"/>
      <c r="P5" s="12" t="s"/>
      <c r="Q5" s="12" t="s"/>
      <c r="R5" s="12" t="s"/>
      <c r="S5" s="12" t="s"/>
      <c r="T5" s="12" t="s"/>
      <c r="U5" s="12" t="s"/>
      <c r="V5" s="12" t="s"/>
      <c r="W5" s="12" t="s"/>
      <c r="X5" s="12" t="s"/>
      <c r="Y5" s="12" t="s"/>
    </row>
    <row r="6" spans="1:25" ht="52.5" customHeight="true">
      <c r="A6" s="85" t="s">
        <v>1032</v>
      </c>
      <c r="B6" s="86" t="s"/>
      <c r="C6" s="87">
        <v>45115</v>
      </c>
      <c r="D6" s="88" t="s">
        <v>1033</v>
      </c>
      <c r="E6" s="93">
        <f>=COUNTA(G6:AA6)</f>
      </c>
      <c r="F6" s="94">
        <f>=COUNTIF(G6:AA6,"+*")</f>
      </c>
      <c r="G6" s="91" t="s"/>
      <c r="H6" s="92" t="s"/>
      <c r="I6" s="88" t="s"/>
      <c r="J6" s="12" t="s"/>
      <c r="K6" s="12" t="s"/>
      <c r="L6" s="12" t="s"/>
      <c r="M6" s="12" t="s"/>
      <c r="N6" s="12" t="s"/>
      <c r="O6" s="12" t="s"/>
      <c r="P6" s="12" t="s"/>
      <c r="Q6" s="12" t="s"/>
      <c r="R6" s="12" t="s"/>
      <c r="S6" s="12" t="s"/>
      <c r="T6" s="12" t="s"/>
      <c r="U6" s="12" t="s"/>
      <c r="V6" s="12" t="s"/>
      <c r="W6" s="12" t="s"/>
      <c r="X6" s="12" t="s"/>
      <c r="Y6" s="12" t="s"/>
    </row>
    <row r="7" spans="1:25" ht="52.5" customHeight="true">
      <c r="A7" s="41" t="s">
        <v>1034</v>
      </c>
      <c r="B7" s="57" t="s">
        <v>1035</v>
      </c>
      <c r="C7" s="37">
        <v>45023</v>
      </c>
      <c r="D7" s="24" t="s">
        <v>1033</v>
      </c>
      <c r="E7" s="13">
        <f>=COUNTA(G7:AA7)</f>
        <v>0</v>
      </c>
      <c r="F7" s="14">
        <f>=COUNTIF(G7:AA7,"+*")</f>
        <v>0</v>
      </c>
      <c r="G7" s="17" t="s">
        <v>1036</v>
      </c>
      <c r="H7" s="15" t="s"/>
      <c r="I7" s="95" t="s"/>
      <c r="J7" s="12" t="s"/>
      <c r="K7" s="12" t="s"/>
      <c r="L7" s="12" t="s"/>
      <c r="M7" s="12" t="s"/>
      <c r="N7" s="12" t="s"/>
      <c r="O7" s="12" t="s"/>
      <c r="P7" s="12" t="s"/>
      <c r="Q7" s="12" t="s"/>
      <c r="R7" s="12" t="s"/>
      <c r="S7" s="12" t="s"/>
      <c r="T7" s="12" t="s"/>
      <c r="U7" s="12" t="s"/>
      <c r="V7" s="12" t="s"/>
      <c r="W7" s="12" t="s"/>
      <c r="X7" s="12" t="s"/>
      <c r="Y7" s="12" t="s"/>
    </row>
    <row r="8" spans="1:25" ht="52.5" customHeight="true">
      <c r="A8" s="41" t="s">
        <v>1037</v>
      </c>
      <c r="B8" s="96" t="s"/>
      <c r="C8" s="37">
        <v>45025</v>
      </c>
      <c r="D8" s="95" t="s"/>
      <c r="E8" s="13">
        <f>=COUNTA(G8:AA8)</f>
        <v>0</v>
      </c>
      <c r="F8" s="14">
        <f>=COUNTIF(G8:AA8,"+*")</f>
        <v>0</v>
      </c>
      <c r="G8" s="56" t="s"/>
      <c r="H8" s="97" t="s"/>
      <c r="I8" s="56" t="s"/>
      <c r="J8" s="12" t="s"/>
      <c r="K8" s="12" t="s"/>
      <c r="L8" s="12" t="s"/>
      <c r="M8" s="12" t="s"/>
      <c r="N8" s="12" t="s"/>
      <c r="O8" s="12" t="s"/>
      <c r="P8" s="12" t="s"/>
      <c r="Q8" s="12" t="s"/>
      <c r="R8" s="12" t="s"/>
      <c r="S8" s="12" t="s"/>
      <c r="T8" s="12" t="s"/>
      <c r="U8" s="12" t="s"/>
      <c r="V8" s="12" t="s"/>
      <c r="W8" s="12" t="s"/>
      <c r="X8" s="12" t="s"/>
      <c r="Y8" s="12" t="s"/>
    </row>
    <row r="9" spans="1:25" ht="52.5" customHeight="true">
      <c r="A9" s="41" t="s">
        <v>1038</v>
      </c>
      <c r="B9" s="57" t="s">
        <v>585</v>
      </c>
      <c r="C9" s="37">
        <v>45023</v>
      </c>
      <c r="D9" s="24" t="s">
        <v>1039</v>
      </c>
      <c r="E9" s="13">
        <f>=COUNTA(G9:AA9)</f>
        <v>0</v>
      </c>
      <c r="F9" s="14">
        <f>=COUNTIF(G9:AA9,"+*")</f>
        <v>0</v>
      </c>
      <c r="G9" s="56" t="s"/>
      <c r="H9" s="12" t="s"/>
      <c r="I9" s="18" t="s"/>
      <c r="J9" s="12" t="s"/>
      <c r="K9" s="12" t="s"/>
      <c r="L9" s="12" t="s"/>
      <c r="M9" s="12" t="s"/>
      <c r="N9" s="12" t="s"/>
      <c r="O9" s="12" t="s"/>
      <c r="P9" s="12" t="s"/>
      <c r="Q9" s="12" t="s"/>
      <c r="R9" s="12" t="s"/>
      <c r="S9" s="12" t="s"/>
      <c r="T9" s="12" t="s"/>
      <c r="U9" s="12" t="s"/>
      <c r="V9" s="12" t="s"/>
      <c r="W9" s="12" t="s"/>
      <c r="X9" s="12" t="s"/>
      <c r="Y9" s="12" t="s"/>
    </row>
    <row r="10" spans="1:25" ht="52.5" customHeight="true">
      <c r="A10" s="41" t="s">
        <v>1040</v>
      </c>
      <c r="B10" s="57" t="s">
        <v>1041</v>
      </c>
      <c r="C10" s="37">
        <v>45018</v>
      </c>
      <c r="D10" s="98" t="s"/>
      <c r="E10" s="13">
        <f>=COUNTA(G10:AA10)</f>
        <v>0</v>
      </c>
      <c r="F10" s="14">
        <f>=COUNTIF(G10:AA10,"+*")</f>
        <v>0</v>
      </c>
      <c r="G10" s="15" t="s"/>
      <c r="H10" s="12" t="s"/>
      <c r="I10" s="18" t="s"/>
      <c r="J10" s="12" t="s"/>
      <c r="K10" s="12" t="s"/>
      <c r="L10" s="12" t="s"/>
      <c r="M10" s="12" t="s"/>
      <c r="N10" s="12" t="s"/>
      <c r="S10" s="12" t="s"/>
      <c r="T10" s="12" t="s"/>
      <c r="U10" s="12" t="s"/>
      <c r="V10" s="12" t="s"/>
      <c r="W10" s="12" t="s"/>
      <c r="X10" s="12" t="s"/>
      <c r="Y10" s="12" t="s"/>
    </row>
    <row r="11" spans="1:25" ht="52.5" customHeight="true">
      <c r="A11" s="41" t="s">
        <v>1042</v>
      </c>
      <c r="B11" s="57" t="s">
        <v>1043</v>
      </c>
      <c r="C11" s="37">
        <v>45028</v>
      </c>
      <c r="D11" s="98" t="s"/>
      <c r="E11" s="13">
        <f>=COUNTA(G11:AA11)</f>
        <v>0</v>
      </c>
      <c r="F11" s="14">
        <f>=COUNTIF(G11:AA11,"+*")</f>
        <v>0</v>
      </c>
      <c r="G11" s="15" t="s"/>
      <c r="H11" s="12" t="s"/>
      <c r="I11" s="18" t="s"/>
      <c r="J11" s="12" t="s"/>
      <c r="K11" s="12" t="s"/>
      <c r="L11" s="12" t="s"/>
      <c r="M11" s="12" t="s"/>
      <c r="N11" s="12" t="s"/>
      <c r="S11" s="12" t="s"/>
      <c r="T11" s="12" t="s"/>
      <c r="U11" s="12" t="s"/>
      <c r="V11" s="12" t="s"/>
      <c r="W11" s="12" t="s"/>
      <c r="X11" s="12" t="s"/>
      <c r="Y11" s="12" t="s"/>
    </row>
    <row r="12" spans="1:25" ht="52.5" customHeight="true">
      <c r="A12" s="41" t="s">
        <v>1044</v>
      </c>
      <c r="B12" s="57" t="s">
        <v>533</v>
      </c>
      <c r="C12" s="37">
        <v>45017</v>
      </c>
      <c r="D12" s="98" t="s"/>
      <c r="E12" s="13">
        <f>=COUNTA(G12:AA12)</f>
        <v>0</v>
      </c>
      <c r="F12" s="14">
        <f>=COUNTIF(G12:AA12,"+*")</f>
        <v>0</v>
      </c>
      <c r="G12" s="15" t="s"/>
      <c r="H12" s="12" t="s"/>
      <c r="I12" s="18" t="s"/>
      <c r="J12" s="12" t="s"/>
      <c r="K12" s="12" t="s"/>
      <c r="L12" s="12" t="s"/>
      <c r="M12" s="12" t="s"/>
      <c r="N12" s="12" t="s"/>
      <c r="S12" s="12" t="s"/>
      <c r="T12" s="12" t="s"/>
      <c r="U12" s="12" t="s"/>
      <c r="V12" s="12" t="s"/>
      <c r="W12" s="12" t="s"/>
      <c r="X12" s="12" t="s"/>
      <c r="Y12" s="12" t="s"/>
    </row>
    <row r="13" spans="1:25" ht="52.5" customHeight="true">
      <c r="A13" s="41" t="s">
        <v>1045</v>
      </c>
      <c r="B13" s="57" t="s">
        <v>1046</v>
      </c>
      <c r="C13" s="37">
        <v>45022</v>
      </c>
      <c r="D13" s="98" t="s"/>
      <c r="E13" s="13">
        <f>=COUNTA(G13:AA13)</f>
        <v>0</v>
      </c>
      <c r="F13" s="14">
        <f>=COUNTIF(G13:AA13,"+*")</f>
        <v>0</v>
      </c>
      <c r="G13" s="15" t="s"/>
      <c r="H13" s="12" t="s"/>
      <c r="I13" s="18" t="s"/>
      <c r="J13" s="12" t="s"/>
      <c r="K13" s="12" t="s"/>
      <c r="L13" s="12" t="s"/>
      <c r="M13" s="12" t="s"/>
      <c r="N13" s="12" t="s"/>
      <c r="S13" s="12" t="s"/>
      <c r="T13" s="12" t="s"/>
      <c r="U13" s="12" t="s"/>
      <c r="V13" s="12" t="s"/>
      <c r="W13" s="12" t="s"/>
      <c r="X13" s="12" t="s"/>
      <c r="Y13" s="12" t="s"/>
    </row>
    <row r="14" spans="1:25" ht="52.5" customHeight="true">
      <c r="A14" s="41" t="s">
        <v>1047</v>
      </c>
      <c r="B14" s="57" t="s"/>
      <c r="C14" s="37">
        <v>45017</v>
      </c>
      <c r="D14" s="98" t="s"/>
      <c r="E14" s="13">
        <f>=COUNTA(G14:AA14)</f>
        <v>0</v>
      </c>
      <c r="F14" s="14">
        <f>=COUNTIF(G14:AA14,"+*")</f>
        <v>0</v>
      </c>
      <c r="G14" s="15" t="s"/>
      <c r="H14" s="12" t="s"/>
      <c r="I14" s="18" t="s"/>
      <c r="J14" s="12" t="s"/>
      <c r="K14" s="12" t="s"/>
      <c r="L14" s="12" t="s"/>
      <c r="M14" s="12" t="s"/>
      <c r="N14" s="12" t="s"/>
      <c r="S14" s="12" t="s"/>
      <c r="T14" s="12" t="s"/>
      <c r="U14" s="12" t="s"/>
      <c r="V14" s="12" t="s"/>
      <c r="W14" s="12" t="s"/>
      <c r="X14" s="12" t="s"/>
      <c r="Y14" s="12" t="s"/>
    </row>
    <row r="15" spans="1:25" ht="52.5" customHeight="true">
      <c r="A15" s="41" t="s">
        <v>1048</v>
      </c>
      <c r="B15" s="57" t="s">
        <v>1049</v>
      </c>
      <c r="C15" s="37">
        <v>45021</v>
      </c>
      <c r="D15" s="98" t="s"/>
      <c r="E15" s="13">
        <f>=COUNTA(G15:AA15)</f>
        <v>0</v>
      </c>
      <c r="F15" s="14">
        <f>=COUNTIF(G15:AA15,"+*")</f>
        <v>0</v>
      </c>
      <c r="G15" s="15" t="s"/>
      <c r="H15" s="12" t="s"/>
      <c r="I15" s="18" t="s"/>
      <c r="J15" s="12" t="s"/>
      <c r="K15" s="12" t="s"/>
      <c r="L15" s="12" t="s"/>
      <c r="M15" s="12" t="s"/>
      <c r="N15" s="12" t="s"/>
      <c r="S15" s="12" t="s"/>
      <c r="T15" s="12" t="s"/>
      <c r="U15" s="12" t="s"/>
      <c r="V15" s="12" t="s"/>
      <c r="W15" s="12" t="s"/>
      <c r="X15" s="12" t="s"/>
      <c r="Y15" s="12" t="s"/>
    </row>
    <row r="16" spans="1:25" ht="52.5" customHeight="true">
      <c r="A16" s="41" t="s">
        <v>1050</v>
      </c>
      <c r="B16" s="57" t="s">
        <v>1051</v>
      </c>
      <c r="C16" s="37">
        <v>45019</v>
      </c>
      <c r="D16" s="24" t="s">
        <v>1052</v>
      </c>
      <c r="E16" s="13">
        <f>=COUNTA(G16:AA16)</f>
        <v>0</v>
      </c>
      <c r="F16" s="14">
        <f>=COUNTIF(G16:AA16,"+*")</f>
        <v>0</v>
      </c>
      <c r="G16" s="15" t="s"/>
      <c r="H16" s="12" t="s"/>
      <c r="I16" s="18" t="s"/>
      <c r="J16" s="12" t="s"/>
      <c r="K16" s="12" t="s"/>
      <c r="L16" s="12" t="s"/>
      <c r="M16" s="12" t="s"/>
      <c r="N16" s="12" t="s"/>
      <c r="S16" s="12" t="s"/>
      <c r="T16" s="12" t="s"/>
      <c r="U16" s="12" t="s"/>
      <c r="V16" s="12" t="s"/>
      <c r="W16" s="12" t="s"/>
      <c r="X16" s="12" t="s"/>
      <c r="Y16" s="12" t="s"/>
    </row>
    <row r="17" spans="1:25" ht="52.5" customHeight="true">
      <c r="A17" s="41" t="s">
        <v>1053</v>
      </c>
      <c r="B17" s="57" t="s"/>
      <c r="C17" s="37">
        <v>45030</v>
      </c>
      <c r="D17" s="98" t="s"/>
      <c r="E17" s="13">
        <f>=COUNTA(G17:AA17)</f>
        <v>0</v>
      </c>
      <c r="F17" s="14">
        <f>=COUNTIF(G17:AA17,"+*")</f>
        <v>0</v>
      </c>
      <c r="G17" s="15" t="s"/>
      <c r="H17" s="12" t="s"/>
      <c r="I17" s="18" t="s"/>
      <c r="J17" s="12" t="s"/>
      <c r="K17" s="12" t="s"/>
      <c r="L17" s="12" t="s"/>
      <c r="M17" s="12" t="s"/>
      <c r="N17" s="12" t="s"/>
      <c r="S17" s="12" t="s"/>
      <c r="T17" s="12" t="s"/>
      <c r="U17" s="12" t="s"/>
      <c r="V17" s="12" t="s"/>
      <c r="W17" s="12" t="s"/>
      <c r="X17" s="12" t="s"/>
      <c r="Y17" s="12" t="s"/>
    </row>
    <row r="18" spans="1:25" ht="52.5" customHeight="true">
      <c r="A18" s="41" t="s">
        <v>1054</v>
      </c>
      <c r="B18" s="57" t="s"/>
      <c r="C18" s="37">
        <v>45017</v>
      </c>
      <c r="D18" s="98" t="s"/>
      <c r="E18" s="13">
        <f>=COUNTA(G18:AA18)</f>
        <v>0</v>
      </c>
      <c r="F18" s="14">
        <f>=COUNTIF(G18:AA18,"+*")</f>
        <v>0</v>
      </c>
      <c r="G18" s="15" t="s"/>
      <c r="H18" s="12" t="s"/>
      <c r="I18" s="18" t="s"/>
      <c r="J18" s="12" t="s"/>
      <c r="K18" s="12" t="s"/>
      <c r="L18" s="12" t="s"/>
      <c r="M18" s="12" t="s"/>
      <c r="N18" s="12" t="s"/>
      <c r="S18" s="12" t="s"/>
      <c r="T18" s="12" t="s"/>
      <c r="U18" s="12" t="s"/>
      <c r="V18" s="12" t="s"/>
      <c r="W18" s="12" t="s"/>
      <c r="X18" s="12" t="s"/>
      <c r="Y18" s="12" t="s"/>
    </row>
    <row r="19" spans="1:25" ht="52.5" customHeight="true">
      <c r="A19" s="41" t="s">
        <v>1055</v>
      </c>
      <c r="B19" s="57" t="s">
        <v>138</v>
      </c>
      <c r="C19" s="37">
        <v>45017</v>
      </c>
      <c r="D19" s="98" t="s"/>
      <c r="E19" s="13">
        <f>=COUNTA(G19:AA19)</f>
        <v>1</v>
      </c>
      <c r="F19" s="14">
        <f>=COUNTIF(G19:AA19,"+*")</f>
        <v>1</v>
      </c>
      <c r="G19" s="15" t="s">
        <v>1056</v>
      </c>
      <c r="H19" s="12" t="s"/>
      <c r="I19" s="18" t="s"/>
      <c r="J19" s="12" t="s"/>
      <c r="K19" s="12" t="s"/>
      <c r="L19" s="12" t="s"/>
      <c r="M19" s="12" t="s"/>
      <c r="N19" s="12" t="s"/>
      <c r="S19" s="12" t="s"/>
      <c r="T19" s="12" t="s"/>
      <c r="U19" s="12" t="s"/>
      <c r="V19" s="12" t="s"/>
      <c r="W19" s="12" t="s"/>
      <c r="X19" s="12" t="s"/>
      <c r="Y19" s="12" t="s"/>
    </row>
    <row r="20" spans="1:25" ht="52.5" customHeight="true">
      <c r="A20" s="41" t="s">
        <v>1057</v>
      </c>
      <c r="B20" s="57" t="s">
        <v>138</v>
      </c>
      <c r="C20" s="37">
        <v>45017</v>
      </c>
      <c r="D20" s="98" t="s"/>
      <c r="E20" s="13">
        <f>=COUNTA(G20:AA20)</f>
        <v>1</v>
      </c>
      <c r="F20" s="14">
        <f>=COUNTIF(G20:AA20,"+*")</f>
        <v>1</v>
      </c>
      <c r="G20" s="15" t="s">
        <v>1058</v>
      </c>
      <c r="H20" s="12" t="s"/>
      <c r="I20" s="18" t="s"/>
      <c r="J20" s="12" t="s"/>
      <c r="K20" s="12" t="s"/>
      <c r="L20" s="12" t="s"/>
      <c r="M20" s="12" t="s"/>
      <c r="N20" s="12" t="s"/>
      <c r="S20" s="12" t="s"/>
      <c r="T20" s="12" t="s"/>
      <c r="U20" s="12" t="s"/>
      <c r="V20" s="12" t="s"/>
      <c r="W20" s="12" t="s"/>
      <c r="X20" s="12" t="s"/>
      <c r="Y20" s="12" t="s"/>
    </row>
    <row r="21" spans="1:25" ht="52.5" customHeight="true">
      <c r="A21" s="41" t="s">
        <v>1059</v>
      </c>
      <c r="B21" s="57" t="s"/>
      <c r="C21" s="37">
        <v>44931</v>
      </c>
      <c r="D21" s="98" t="s"/>
      <c r="E21" s="13">
        <f>=COUNTA(G21:AA21)</f>
        <v>0</v>
      </c>
      <c r="F21" s="14">
        <f>=COUNTIF(G21:AA21,"+*")</f>
        <v>0</v>
      </c>
      <c r="G21" s="15" t="s"/>
      <c r="H21" s="12" t="s"/>
      <c r="I21" s="18" t="s"/>
      <c r="J21" s="12" t="s"/>
      <c r="K21" s="12" t="s"/>
      <c r="L21" s="12" t="s"/>
      <c r="M21" s="12" t="s"/>
      <c r="N21" s="12" t="s"/>
      <c r="S21" s="12" t="s"/>
      <c r="T21" s="12" t="s"/>
      <c r="U21" s="12" t="s"/>
      <c r="V21" s="12" t="s"/>
      <c r="W21" s="12" t="s"/>
      <c r="X21" s="12" t="s"/>
      <c r="Y21" s="12" t="s"/>
    </row>
    <row r="22" spans="1:25" ht="52.5" customHeight="true">
      <c r="A22" s="41" t="s">
        <v>1060</v>
      </c>
      <c r="B22" s="57" t="s">
        <v>1061</v>
      </c>
      <c r="C22" s="37">
        <v>44931</v>
      </c>
      <c r="D22" s="15" t="s"/>
      <c r="E22" s="13">
        <f>=COUNTA(G22:AA22)</f>
        <v>5</v>
      </c>
      <c r="F22" s="14">
        <f>=COUNTIF(G22:AA22,"+*")</f>
        <v>5</v>
      </c>
      <c r="G22" s="24" t="s">
        <v>1062</v>
      </c>
      <c r="H22" s="24" t="s">
        <v>1063</v>
      </c>
      <c r="I22" s="24" t="s">
        <v>1064</v>
      </c>
      <c r="J22" s="24" t="s">
        <v>1065</v>
      </c>
      <c r="K22" s="24" t="s">
        <v>1066</v>
      </c>
      <c r="M22" s="99" t="s"/>
      <c r="N22" s="37" t="s"/>
      <c r="S22" s="12" t="s"/>
      <c r="T22" s="18" t="s"/>
      <c r="U22" s="12" t="s"/>
      <c r="V22" s="12" t="s"/>
      <c r="W22" s="12" t="s"/>
      <c r="X22" s="12" t="s"/>
      <c r="Y22" s="12" t="s"/>
    </row>
    <row r="23" spans="1:25" ht="52.5" customHeight="true">
      <c r="A23" s="41" t="s">
        <v>1067</v>
      </c>
      <c r="B23" s="57" t="s">
        <v>1068</v>
      </c>
      <c r="C23" s="37">
        <v>44932</v>
      </c>
      <c r="D23" s="98" t="s"/>
      <c r="E23" s="13">
        <f>=COUNTA(G23:AA23)</f>
        <v>0</v>
      </c>
      <c r="F23" s="14">
        <f>=COUNTIF(G23:AA23,"+*")</f>
        <v>0</v>
      </c>
      <c r="G23" s="15" t="s"/>
      <c r="H23" s="12" t="s"/>
      <c r="I23" s="18" t="s"/>
      <c r="J23" s="12" t="s"/>
      <c r="K23" s="12" t="s"/>
      <c r="M23" s="99" t="s"/>
      <c r="N23" s="37" t="s"/>
      <c r="S23" s="12" t="s"/>
      <c r="T23" s="18" t="s"/>
      <c r="U23" s="12" t="s"/>
      <c r="V23" s="12" t="s"/>
      <c r="W23" s="12" t="s"/>
      <c r="X23" s="12" t="s"/>
      <c r="Y23" s="12" t="s"/>
    </row>
    <row r="24" spans="1:25" ht="52.5" customHeight="true">
      <c r="A24" s="41" t="s">
        <v>1069</v>
      </c>
      <c r="B24" s="57" t="s">
        <v>138</v>
      </c>
      <c r="C24" s="37">
        <v>44933</v>
      </c>
      <c r="D24" s="15" t="s"/>
      <c r="E24" s="13">
        <f>=COUNTA(G24:AA24)</f>
        <v>3</v>
      </c>
      <c r="F24" s="14">
        <f>=COUNTIF(G24:AA24,"+*")</f>
        <v>1</v>
      </c>
      <c r="G24" s="17" t="s">
        <v>1070</v>
      </c>
      <c r="H24" s="100" t="s">
        <v>1071</v>
      </c>
      <c r="I24" s="24" t="s">
        <v>1072</v>
      </c>
      <c r="J24" s="12" t="s"/>
      <c r="K24" s="12" t="s"/>
      <c r="M24" s="99" t="s"/>
      <c r="N24" s="37" t="s"/>
      <c r="S24" s="12" t="s"/>
      <c r="T24" s="18" t="s"/>
      <c r="U24" s="12" t="s"/>
      <c r="V24" s="12" t="s"/>
      <c r="W24" s="12" t="s"/>
      <c r="X24" s="12" t="s"/>
      <c r="Y24" s="12" t="s"/>
    </row>
    <row r="25" spans="1:25" ht="52.5" customHeight="true">
      <c r="A25" s="41" t="s">
        <v>1073</v>
      </c>
      <c r="B25" s="57" t="s">
        <v>1074</v>
      </c>
      <c r="C25" s="37">
        <v>44934</v>
      </c>
      <c r="D25" s="98" t="s"/>
      <c r="E25" s="13">
        <f>=COUNTA(G25:AA25)</f>
        <v>0</v>
      </c>
      <c r="F25" s="14">
        <f>=COUNTIF(G25:AA25,"+*")</f>
        <v>0</v>
      </c>
      <c r="G25" s="15" t="s"/>
      <c r="H25" s="12" t="s"/>
      <c r="I25" s="18" t="s"/>
      <c r="J25" s="12" t="s"/>
      <c r="K25" s="12" t="s"/>
      <c r="M25" s="99" t="s"/>
      <c r="N25" s="37" t="s"/>
      <c r="S25" s="12" t="s"/>
      <c r="T25" s="18" t="s"/>
      <c r="U25" s="12" t="s"/>
      <c r="V25" s="12" t="s"/>
      <c r="W25" s="12" t="s"/>
      <c r="X25" s="12" t="s"/>
      <c r="Y25" s="12" t="s"/>
    </row>
    <row r="26" spans="1:25" ht="52.5" customHeight="true">
      <c r="A26" s="41" t="s">
        <v>1075</v>
      </c>
      <c r="B26" s="57" t="s"/>
      <c r="C26" s="37">
        <v>44935</v>
      </c>
      <c r="D26" s="15" t="s">
        <v>1076</v>
      </c>
      <c r="E26" s="13">
        <f>=COUNTA(G26:AA26)</f>
        <v>1</v>
      </c>
      <c r="F26" s="14">
        <f>=COUNTIF(G26:AA26,"+*")</f>
        <v>1</v>
      </c>
      <c r="G26" s="15" t="s">
        <v>1077</v>
      </c>
      <c r="H26" s="12" t="s"/>
      <c r="I26" s="18" t="s"/>
      <c r="J26" s="12" t="s"/>
      <c r="K26" s="12" t="s"/>
      <c r="M26" s="12" t="s"/>
      <c r="N26" s="12" t="s"/>
      <c r="S26" s="12" t="s"/>
      <c r="T26" s="12" t="s"/>
      <c r="U26" s="12" t="s"/>
      <c r="V26" s="12" t="s"/>
      <c r="W26" s="12" t="s"/>
      <c r="X26" s="12" t="s"/>
      <c r="Y26" s="12" t="s"/>
    </row>
    <row r="27" spans="1:25" ht="52.5" customHeight="true">
      <c r="A27" s="41" t="s">
        <v>1078</v>
      </c>
      <c r="B27" s="57" t="s">
        <v>1079</v>
      </c>
      <c r="C27" s="37">
        <v>44935</v>
      </c>
      <c r="D27" s="15" t="s"/>
      <c r="E27" s="13">
        <f>=COUNTA(G27:AA27)</f>
        <v>0</v>
      </c>
      <c r="F27" s="14">
        <f>=COUNTIF(G27:AA27,"+*")</f>
        <v>0</v>
      </c>
      <c r="G27" s="15" t="s"/>
      <c r="H27" s="12" t="s"/>
      <c r="I27" s="18" t="s"/>
      <c r="J27" s="12" t="s"/>
      <c r="K27" s="12" t="s"/>
      <c r="M27" s="12" t="s"/>
      <c r="N27" s="12" t="s"/>
      <c r="S27" s="12" t="s"/>
      <c r="T27" s="12" t="s"/>
      <c r="U27" s="12" t="s"/>
      <c r="V27" s="12" t="s"/>
      <c r="W27" s="12" t="s"/>
      <c r="X27" s="12" t="s"/>
      <c r="Y27" s="12" t="s"/>
    </row>
    <row r="28" spans="1:25" ht="52.5" customHeight="true">
      <c r="A28" s="41" t="s">
        <v>1080</v>
      </c>
      <c r="B28" s="57" t="s">
        <v>1081</v>
      </c>
      <c r="C28" s="37">
        <v>44936</v>
      </c>
      <c r="D28" s="15" t="s"/>
      <c r="E28" s="13">
        <f>=COUNTA(G28:AA28)</f>
        <v>0</v>
      </c>
      <c r="F28" s="14">
        <f>=COUNTIF(G28:AA28,"+*")</f>
        <v>0</v>
      </c>
      <c r="G28" s="15" t="s"/>
      <c r="H28" s="12" t="s"/>
      <c r="I28" s="18" t="s"/>
      <c r="J28" s="12" t="s"/>
      <c r="K28" s="12" t="s"/>
      <c r="M28" s="99" t="s"/>
      <c r="N28" s="37" t="s"/>
      <c r="S28" s="12" t="s"/>
      <c r="T28" s="18" t="s"/>
      <c r="U28" s="12" t="s"/>
      <c r="V28" s="12" t="s"/>
      <c r="W28" s="12" t="s"/>
      <c r="X28" s="12" t="s"/>
      <c r="Y28" s="12" t="s"/>
    </row>
    <row r="29" spans="1:25" ht="52.5" customHeight="true">
      <c r="A29" s="41" t="s">
        <v>1082</v>
      </c>
      <c r="B29" s="57" t="s"/>
      <c r="C29" s="37">
        <v>44937</v>
      </c>
      <c r="D29" s="15" t="s">
        <v>1083</v>
      </c>
      <c r="E29" s="13">
        <f>=COUNTA(G29:AA29)</f>
        <v>3</v>
      </c>
      <c r="F29" s="14">
        <f>=COUNTIF(G29:AA29,"+*")</f>
        <v>2</v>
      </c>
      <c r="G29" s="15" t="s">
        <v>1084</v>
      </c>
      <c r="H29" s="24" t="s">
        <v>1085</v>
      </c>
      <c r="I29" s="24" t="s">
        <v>1086</v>
      </c>
      <c r="J29" s="12" t="s"/>
      <c r="K29" s="12" t="s"/>
      <c r="M29" s="99" t="s"/>
      <c r="N29" s="37" t="s"/>
      <c r="S29" s="12" t="s"/>
      <c r="T29" s="18" t="s"/>
      <c r="U29" s="12" t="s"/>
      <c r="V29" s="12" t="s"/>
      <c r="W29" s="12" t="s"/>
      <c r="X29" s="12" t="s"/>
      <c r="Y29" s="12" t="s"/>
    </row>
    <row r="30" spans="1:25" ht="52.5" customHeight="true">
      <c r="A30" s="41" t="s">
        <v>1087</v>
      </c>
      <c r="B30" s="57" t="s">
        <v>1088</v>
      </c>
      <c r="C30" s="37">
        <v>44937</v>
      </c>
      <c r="D30" s="15" t="s"/>
      <c r="E30" s="13">
        <f>=COUNTA(G30:AA30)</f>
        <v>1</v>
      </c>
      <c r="F30" s="14">
        <f>=COUNTIF(G30:AA30,"+*")</f>
        <v>0</v>
      </c>
      <c r="G30" s="15" t="s">
        <v>1089</v>
      </c>
      <c r="H30" s="12" t="s"/>
      <c r="I30" s="18" t="s"/>
      <c r="J30" s="12" t="s"/>
      <c r="K30" s="12" t="s"/>
      <c r="M30" s="99" t="s"/>
      <c r="N30" s="37" t="s"/>
      <c r="O30" s="15" t="s"/>
      <c r="P30" s="101" t="s"/>
      <c r="Q30" s="101" t="s"/>
      <c r="R30" s="15" t="s"/>
      <c r="S30" s="12" t="s"/>
      <c r="T30" s="18" t="s"/>
      <c r="U30" s="12" t="s"/>
      <c r="V30" s="12" t="s"/>
      <c r="W30" s="12" t="s"/>
      <c r="X30" s="12" t="s"/>
      <c r="Y30" s="12" t="s"/>
    </row>
    <row r="31" spans="1:25" ht="52.5" customHeight="true">
      <c r="A31" s="41" t="s">
        <v>1090</v>
      </c>
      <c r="B31" s="57" t="s">
        <v>1091</v>
      </c>
      <c r="C31" s="37">
        <v>44937</v>
      </c>
      <c r="D31" s="15" t="s"/>
      <c r="E31" s="13">
        <f>=COUNTA(G31:AA31)</f>
        <v>2</v>
      </c>
      <c r="F31" s="14">
        <f>=COUNTIF(G31:AA31,"+*")</f>
        <v>0</v>
      </c>
      <c r="G31" s="15" t="s">
        <v>1092</v>
      </c>
      <c r="H31" s="24" t="s">
        <v>1093</v>
      </c>
      <c r="I31" s="18" t="s"/>
      <c r="J31" s="12" t="s"/>
      <c r="K31" s="12" t="s"/>
      <c r="L31" s="12" t="s"/>
      <c r="M31" s="12" t="s"/>
      <c r="N31" s="12" t="s"/>
      <c r="O31" s="12" t="s"/>
      <c r="P31" s="12" t="s"/>
      <c r="Q31" s="12" t="s"/>
      <c r="R31" s="12" t="s"/>
      <c r="S31" s="12" t="s"/>
      <c r="T31" s="12" t="s"/>
      <c r="U31" s="12" t="s"/>
      <c r="V31" s="12" t="s"/>
      <c r="W31" s="12" t="s"/>
      <c r="X31" s="12" t="s"/>
      <c r="Y31" s="12" t="s"/>
    </row>
    <row r="32" spans="1:25" ht="52.5" customHeight="true">
      <c r="A32" s="41" t="s">
        <v>1094</v>
      </c>
      <c r="B32" s="57" t="s">
        <v>1095</v>
      </c>
      <c r="C32" s="37">
        <v>44927</v>
      </c>
      <c r="D32" s="15" t="s"/>
      <c r="E32" s="13">
        <f>=COUNTA(G32:AA32)</f>
        <v>1</v>
      </c>
      <c r="F32" s="14">
        <f>=COUNTIF(G32:AA32,"+*")</f>
        <v>0</v>
      </c>
      <c r="G32" s="17" t="s">
        <v>1096</v>
      </c>
      <c r="H32" s="12" t="s"/>
      <c r="I32" s="18" t="s"/>
      <c r="J32" s="12" t="s"/>
      <c r="K32" s="12" t="s"/>
      <c r="L32" s="12" t="s"/>
      <c r="M32" s="12" t="s"/>
      <c r="N32" s="12" t="s"/>
      <c r="O32" s="12" t="s"/>
      <c r="P32" s="12" t="s"/>
      <c r="Q32" s="12" t="s"/>
      <c r="R32" s="12" t="s"/>
      <c r="S32" s="12" t="s"/>
      <c r="T32" s="12" t="s"/>
      <c r="U32" s="12" t="s"/>
      <c r="V32" s="12" t="s"/>
      <c r="W32" s="12" t="s"/>
      <c r="X32" s="12" t="s"/>
      <c r="Y32" s="12" t="s"/>
    </row>
    <row r="33" spans="1:25" ht="52.5" customHeight="true">
      <c r="A33" s="76" t="s"/>
      <c r="B33" s="96" t="s"/>
      <c r="C33" s="37" t="s"/>
      <c r="D33" s="16" t="s"/>
      <c r="E33" s="13" t="s"/>
      <c r="F33" s="14" t="s"/>
      <c r="G33" s="56" t="s"/>
      <c r="H33" s="12" t="s"/>
      <c r="I33" s="18" t="s"/>
      <c r="J33" s="12" t="s"/>
      <c r="K33" s="12" t="s"/>
      <c r="L33" s="12" t="s"/>
      <c r="M33" s="12" t="s"/>
      <c r="N33" s="12" t="s"/>
      <c r="O33" s="12" t="s"/>
      <c r="P33" s="12" t="s"/>
      <c r="Q33" s="12" t="s"/>
      <c r="R33" s="12" t="s"/>
      <c r="S33" s="12" t="s"/>
      <c r="T33" s="12" t="s"/>
      <c r="U33" s="12" t="s"/>
      <c r="V33" s="12" t="s"/>
      <c r="W33" s="12" t="s"/>
      <c r="X33" s="12" t="s"/>
      <c r="Y33" s="12" t="s"/>
    </row>
    <row r="34" spans="1:2" ht="52.5" customHeight="true">
      <c r="A34" s="26" t="s">
        <v>2566</v>
      </c>
      <c r="B34" s="26" t="s"/>
    </row>
    <row r="35" spans="1:25" ht="52.5" customHeight="true">
      <c r="A35" s="41" t="s">
        <v>1097</v>
      </c>
      <c r="B35" s="57" t="s">
        <v>1098</v>
      </c>
      <c r="C35" s="37">
        <v>45039</v>
      </c>
      <c r="D35" s="16" t="s"/>
      <c r="E35" s="13">
        <f>=COUNTA(G35:AA35)</f>
        <v>2</v>
      </c>
      <c r="F35" s="14">
        <f>=COUNTIF(G35:AA35,"+*")</f>
        <v>2</v>
      </c>
      <c r="G35" s="15" t="s">
        <v>1099</v>
      </c>
      <c r="H35" s="24" t="s">
        <v>1100</v>
      </c>
      <c r="I35" s="24" t="s"/>
      <c r="J35" s="24" t="s"/>
      <c r="K35" s="24" t="s"/>
      <c r="L35" s="24" t="s"/>
      <c r="M35" s="24" t="s"/>
      <c r="N35" s="12" t="s"/>
      <c r="O35" s="12" t="s"/>
      <c r="P35" s="12" t="s"/>
      <c r="Q35" s="12" t="s"/>
      <c r="R35" s="12" t="s"/>
      <c r="S35" s="12" t="s"/>
      <c r="T35" s="12" t="s"/>
      <c r="U35" s="12" t="s"/>
      <c r="V35" s="12" t="s"/>
      <c r="W35" s="12" t="s"/>
      <c r="X35" s="12" t="s"/>
      <c r="Y35" s="12" t="s"/>
    </row>
    <row r="36" spans="1:25" ht="52.5" customHeight="true">
      <c r="A36" s="41" t="s">
        <v>1101</v>
      </c>
      <c r="B36" s="57" t="s">
        <v>1102</v>
      </c>
      <c r="C36" s="37">
        <v>44876</v>
      </c>
      <c r="D36" s="16" t="s"/>
      <c r="E36" s="13">
        <f>=COUNTA(G36:AA36)</f>
        <v>7</v>
      </c>
      <c r="F36" s="14">
        <f>=COUNTIF(G36:AA36,"+*")</f>
        <v>6</v>
      </c>
      <c r="G36" s="24" t="s">
        <v>1103</v>
      </c>
      <c r="H36" s="24" t="s">
        <v>1104</v>
      </c>
      <c r="I36" s="24" t="s">
        <v>1105</v>
      </c>
      <c r="J36" s="24" t="s">
        <v>1106</v>
      </c>
      <c r="K36" s="24" t="s">
        <v>1107</v>
      </c>
      <c r="L36" s="24" t="s">
        <v>1108</v>
      </c>
      <c r="M36" s="24" t="s">
        <v>1109</v>
      </c>
      <c r="N36" s="12" t="s"/>
      <c r="O36" s="12" t="s"/>
      <c r="P36" s="12" t="s"/>
      <c r="Q36" s="12" t="s"/>
      <c r="R36" s="12" t="s"/>
      <c r="S36" s="12" t="s"/>
      <c r="T36" s="12" t="s"/>
      <c r="U36" s="12" t="s"/>
      <c r="V36" s="12" t="s"/>
      <c r="W36" s="12" t="s"/>
      <c r="X36" s="12" t="s"/>
      <c r="Y36" s="12" t="s"/>
    </row>
    <row r="37" spans="1:25" ht="52.5" customHeight="true">
      <c r="A37" s="76" t="s"/>
      <c r="B37" s="96" t="s"/>
      <c r="C37" s="37" t="s"/>
      <c r="D37" s="16" t="s"/>
      <c r="E37" s="13" t="s"/>
      <c r="F37" s="14" t="s"/>
      <c r="G37" s="56" t="s"/>
      <c r="H37" s="95" t="s"/>
      <c r="I37" s="18" t="s"/>
      <c r="J37" s="12" t="s"/>
      <c r="K37" s="12" t="s"/>
      <c r="L37" s="12" t="s"/>
      <c r="M37" s="12" t="s"/>
      <c r="N37" s="12" t="s"/>
      <c r="O37" s="12" t="s"/>
      <c r="P37" s="12" t="s"/>
      <c r="Q37" s="12" t="s"/>
      <c r="R37" s="12" t="s"/>
      <c r="S37" s="12" t="s"/>
      <c r="T37" s="12" t="s"/>
      <c r="U37" s="12" t="s"/>
      <c r="V37" s="12" t="s"/>
      <c r="W37" s="12" t="s"/>
      <c r="X37" s="12" t="s"/>
      <c r="Y37" s="12" t="s"/>
    </row>
  </sheetData>
  <mergeCells count="2">
    <mergeCell ref="G1:Y1"/>
    <mergeCell ref="B34:Y34"/>
  </mergeCells>
</worksheet>
</file>

<file path=xl/worksheets/sheet3.xml><?xml version="1.0" encoding="utf-8"?>
<worksheet xmlns:r="http://schemas.openxmlformats.org/officeDocument/2006/relationships" xmlns="http://schemas.openxmlformats.org/spreadsheetml/2006/main">
  <sheetPr state="visible">
    <tabColor rgb="FFFFFFFF"/>
  </sheetPr>
  <dimension ref="Y43"/>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3" t="s">
        <v>2</v>
      </c>
      <c r="C1" s="30" t="s">
        <v>3</v>
      </c>
      <c r="D1" s="5" t="s">
        <v>4</v>
      </c>
      <c r="E1" s="6" t="s">
        <v>5</v>
      </c>
      <c r="F1" s="7" t="s">
        <v>6</v>
      </c>
      <c r="G1" s="8" t="s"/>
    </row>
    <row r="2" spans="1:25" ht="52.5" customHeight="true">
      <c r="A2" s="76" t="s">
        <v>2001</v>
      </c>
      <c r="B2" s="57" t="s">
        <v>2002</v>
      </c>
      <c r="C2" s="37">
        <v>44842</v>
      </c>
      <c r="D2" s="15" t="s"/>
      <c r="E2" s="13">
        <f>=COUNTA(G2:AA2)</f>
        <v>5</v>
      </c>
      <c r="F2" s="14">
        <f>=COUNTIF(G2:AA2,"+*")</f>
        <v>5</v>
      </c>
      <c r="G2" s="15" t="s">
        <v>2003</v>
      </c>
      <c r="H2" s="24" t="s">
        <v>2004</v>
      </c>
      <c r="I2" s="24" t="s">
        <v>2005</v>
      </c>
      <c r="J2" s="24" t="s">
        <v>2006</v>
      </c>
      <c r="K2" s="24" t="s">
        <v>2007</v>
      </c>
      <c r="L2" s="12" t="s"/>
      <c r="M2" s="12" t="s"/>
      <c r="N2" s="12" t="s"/>
      <c r="O2" s="12" t="s"/>
      <c r="P2" s="12" t="s"/>
      <c r="Q2" s="12" t="s"/>
      <c r="R2" s="12" t="s"/>
      <c r="S2" s="12" t="s"/>
      <c r="T2" s="12" t="s"/>
      <c r="U2" s="12" t="s"/>
      <c r="V2" s="12" t="s"/>
      <c r="W2" s="12" t="s"/>
      <c r="X2" s="12" t="s"/>
      <c r="Y2" s="12" t="s"/>
    </row>
    <row r="3" spans="1:25" ht="52.5" customHeight="true">
      <c r="A3" s="76" t="s">
        <v>2008</v>
      </c>
      <c r="B3" s="57" t="s">
        <v>2009</v>
      </c>
      <c r="C3" s="37">
        <v>44835</v>
      </c>
      <c r="D3" s="15" t="s">
        <v>757</v>
      </c>
      <c r="E3" s="13">
        <f>=COUNTA(G3:AA3)</f>
        <v>0</v>
      </c>
      <c r="F3" s="14">
        <f>=COUNTIF(G3:AA3,"+*")</f>
        <v>0</v>
      </c>
      <c r="G3" s="15" t="s"/>
      <c r="H3" s="12" t="s"/>
      <c r="I3" s="18" t="s"/>
      <c r="J3" s="12" t="s"/>
      <c r="K3" s="12" t="s"/>
      <c r="L3" s="12" t="s"/>
      <c r="M3" s="12" t="s"/>
      <c r="N3" s="12" t="s"/>
      <c r="O3" s="12" t="s"/>
      <c r="P3" s="12" t="s"/>
      <c r="Q3" s="12" t="s"/>
      <c r="R3" s="12" t="s"/>
      <c r="S3" s="12" t="s"/>
      <c r="T3" s="12" t="s"/>
      <c r="U3" s="12" t="s"/>
      <c r="V3" s="12" t="s"/>
      <c r="W3" s="12" t="s"/>
      <c r="X3" s="12" t="s"/>
      <c r="Y3" s="12" t="s"/>
    </row>
    <row r="4" spans="1:25" ht="52.5" customHeight="true">
      <c r="A4" s="76" t="s">
        <v>2010</v>
      </c>
      <c r="B4" s="57" t="s"/>
      <c r="C4" s="37">
        <v>44839</v>
      </c>
      <c r="D4" s="15" t="s">
        <v>2011</v>
      </c>
      <c r="E4" s="13">
        <f>=COUNTA(G4:AA4)</f>
        <v>2</v>
      </c>
      <c r="F4" s="14">
        <f>=COUNTIF(G4:AA4,"+*")</f>
        <v>2</v>
      </c>
      <c r="G4" s="15" t="s">
        <v>2012</v>
      </c>
      <c r="H4" s="24" t="s">
        <v>2013</v>
      </c>
      <c r="I4" s="18" t="s"/>
      <c r="J4" s="12" t="s"/>
      <c r="K4" s="12" t="s"/>
      <c r="L4" s="12" t="s"/>
      <c r="M4" s="12" t="s"/>
      <c r="N4" s="12" t="s"/>
      <c r="O4" s="12" t="s"/>
      <c r="P4" s="12" t="s"/>
      <c r="Q4" s="12" t="s"/>
      <c r="R4" s="12" t="s"/>
      <c r="S4" s="12" t="s"/>
      <c r="T4" s="12" t="s"/>
      <c r="U4" s="12" t="s"/>
      <c r="V4" s="12" t="s"/>
      <c r="W4" s="12" t="s"/>
      <c r="X4" s="12" t="s"/>
      <c r="Y4" s="12" t="s"/>
    </row>
    <row r="5" spans="1:25" ht="52.5" customHeight="true">
      <c r="A5" s="76" t="s">
        <v>2014</v>
      </c>
      <c r="B5" s="57" t="s">
        <v>2015</v>
      </c>
      <c r="C5" s="37">
        <v>44862</v>
      </c>
      <c r="D5" s="95" t="s"/>
      <c r="E5" s="13">
        <f>=COUNTA(G5:AA5)</f>
        <v>0</v>
      </c>
      <c r="F5" s="14">
        <f>=COUNTIF(G5:AA5,"+*")</f>
        <v>0</v>
      </c>
      <c r="G5" s="15" t="s"/>
      <c r="H5" s="12" t="s"/>
      <c r="I5" s="18" t="s"/>
      <c r="J5" s="12" t="s"/>
      <c r="K5" s="12" t="s"/>
      <c r="L5" s="12" t="s"/>
      <c r="M5" s="12" t="s"/>
      <c r="N5" s="12" t="s"/>
      <c r="O5" s="12" t="s"/>
      <c r="P5" s="12" t="s"/>
      <c r="Q5" s="12" t="s"/>
      <c r="R5" s="12" t="s"/>
      <c r="S5" s="12" t="s"/>
      <c r="T5" s="12" t="s"/>
      <c r="U5" s="12" t="s"/>
      <c r="V5" s="12" t="s"/>
      <c r="W5" s="12" t="s"/>
      <c r="X5" s="12" t="s"/>
      <c r="Y5" s="12" t="s"/>
    </row>
    <row r="6" spans="1:25" ht="52.5" customHeight="true">
      <c r="A6" s="76" t="s">
        <v>2016</v>
      </c>
      <c r="B6" s="57" t="s">
        <v>658</v>
      </c>
      <c r="C6" s="37">
        <v>44840</v>
      </c>
      <c r="D6" s="24" t="s"/>
      <c r="E6" s="13">
        <f>=COUNTA(G6:AA6)</f>
        <v>1</v>
      </c>
      <c r="F6" s="14">
        <f>=COUNTIF(G6:AA6,"+*")</f>
        <v>1</v>
      </c>
      <c r="G6" s="15" t="s">
        <v>2017</v>
      </c>
      <c r="H6" s="12" t="s"/>
      <c r="I6" s="18" t="s"/>
      <c r="J6" s="12" t="s"/>
      <c r="K6" s="12" t="s"/>
      <c r="L6" s="12" t="s"/>
      <c r="M6" s="12" t="s"/>
      <c r="N6" s="12" t="s"/>
      <c r="O6" s="12" t="s"/>
      <c r="P6" s="12" t="s"/>
      <c r="Q6" s="12" t="s"/>
      <c r="R6" s="12" t="s"/>
      <c r="S6" s="12" t="s"/>
      <c r="T6" s="12" t="s"/>
      <c r="U6" s="12" t="s"/>
      <c r="V6" s="12" t="s"/>
      <c r="W6" s="12" t="s"/>
      <c r="X6" s="12" t="s"/>
      <c r="Y6" s="12" t="s"/>
    </row>
    <row r="7" spans="1:25" ht="52.5" customHeight="true">
      <c r="A7" s="76" t="s">
        <v>2018</v>
      </c>
      <c r="B7" s="57" t="s">
        <v>1035</v>
      </c>
      <c r="C7" s="37">
        <v>44836</v>
      </c>
      <c r="D7" s="24" t="s"/>
      <c r="E7" s="13">
        <f>=COUNTA(G7:AA7)</f>
        <v>3</v>
      </c>
      <c r="F7" s="14">
        <f>=COUNTIF(G7:AA7,"+*")</f>
        <v>2</v>
      </c>
      <c r="G7" s="15" t="s">
        <v>2019</v>
      </c>
      <c r="H7" s="24" t="s">
        <v>2020</v>
      </c>
      <c r="I7" s="17" t="s">
        <v>2021</v>
      </c>
      <c r="J7" s="12" t="s"/>
      <c r="K7" s="12" t="s"/>
      <c r="L7" s="12" t="s"/>
      <c r="M7" s="12" t="s"/>
      <c r="N7" s="12" t="s"/>
      <c r="O7" s="12" t="s"/>
      <c r="P7" s="12" t="s"/>
      <c r="Q7" s="12" t="s"/>
      <c r="R7" s="12" t="s"/>
      <c r="S7" s="12" t="s"/>
      <c r="T7" s="12" t="s"/>
      <c r="U7" s="12" t="s"/>
      <c r="V7" s="12" t="s"/>
      <c r="W7" s="12" t="s"/>
      <c r="X7" s="12" t="s"/>
      <c r="Y7" s="12" t="s"/>
    </row>
    <row r="8" spans="1:25" ht="52.5" customHeight="true">
      <c r="A8" s="76" t="s">
        <v>2022</v>
      </c>
      <c r="B8" s="57" t="s"/>
      <c r="C8" s="37">
        <v>44844</v>
      </c>
      <c r="D8" s="24" t="s"/>
      <c r="E8" s="13">
        <f>=COUNTA(G8:AA8)</f>
        <v>2</v>
      </c>
      <c r="F8" s="14">
        <f>=COUNTIF(G8:AA8,"+*")</f>
        <v>2</v>
      </c>
      <c r="G8" s="15" t="s">
        <v>2023</v>
      </c>
      <c r="H8" s="24" t="s">
        <v>2024</v>
      </c>
      <c r="I8" s="18" t="s"/>
      <c r="J8" s="12" t="s"/>
      <c r="K8" s="12" t="s"/>
      <c r="L8" s="12" t="s"/>
      <c r="M8" s="12" t="s"/>
      <c r="N8" s="12" t="s"/>
      <c r="O8" s="12" t="s"/>
      <c r="P8" s="12" t="s"/>
      <c r="Q8" s="12" t="s"/>
      <c r="R8" s="12" t="s"/>
      <c r="S8" s="12" t="s"/>
      <c r="T8" s="12" t="s"/>
      <c r="U8" s="12" t="s"/>
      <c r="V8" s="12" t="s"/>
      <c r="W8" s="12" t="s"/>
      <c r="X8" s="12" t="s"/>
      <c r="Y8" s="12" t="s"/>
    </row>
    <row r="9" spans="1:25" ht="52.5" customHeight="true">
      <c r="A9" s="76" t="s">
        <v>2025</v>
      </c>
      <c r="B9" s="57" t="s"/>
      <c r="C9" s="37">
        <v>44839</v>
      </c>
      <c r="D9" s="24" t="s"/>
      <c r="E9" s="13">
        <f>=COUNTA(G9:AA9)</f>
        <v>4</v>
      </c>
      <c r="F9" s="14">
        <f>=COUNTIF(G9:AA9,"+*")</f>
        <v>3</v>
      </c>
      <c r="G9" s="15" t="s">
        <v>2026</v>
      </c>
      <c r="H9" s="24" t="s">
        <v>2027</v>
      </c>
      <c r="I9" s="24" t="s">
        <v>2028</v>
      </c>
      <c r="J9" s="24" t="s">
        <v>2029</v>
      </c>
      <c r="K9" s="12" t="s"/>
      <c r="L9" s="12" t="s"/>
      <c r="M9" s="12" t="s"/>
      <c r="N9" s="12" t="s"/>
      <c r="O9" s="12" t="s"/>
      <c r="P9" s="12" t="s"/>
      <c r="Q9" s="12" t="s"/>
      <c r="R9" s="12" t="s"/>
      <c r="S9" s="12" t="s"/>
      <c r="T9" s="12" t="s"/>
      <c r="U9" s="12" t="s"/>
      <c r="V9" s="12" t="s"/>
      <c r="W9" s="12" t="s"/>
      <c r="X9" s="12" t="s"/>
      <c r="Y9" s="12" t="s"/>
    </row>
    <row r="10" spans="1:25" ht="52.5" customHeight="true">
      <c r="A10" s="41" t="s">
        <v>2030</v>
      </c>
      <c r="B10" s="57" t="s"/>
      <c r="C10" s="37">
        <v>44835</v>
      </c>
      <c r="D10" s="24" t="s">
        <v>2031</v>
      </c>
      <c r="E10" s="13">
        <f>=COUNTA(G10:AA10)</f>
        <v>1</v>
      </c>
      <c r="F10" s="14">
        <f>=COUNTIF(G10:AA10,"+*")</f>
        <v>1</v>
      </c>
      <c r="G10" s="15" t="s">
        <v>2032</v>
      </c>
      <c r="H10" s="12" t="s"/>
      <c r="I10" s="18" t="s"/>
      <c r="J10" s="12" t="s"/>
      <c r="K10" s="12" t="s"/>
      <c r="L10" s="12" t="s"/>
      <c r="M10" s="12" t="s"/>
      <c r="N10" s="12" t="s"/>
      <c r="O10" s="12" t="s"/>
      <c r="P10" s="12" t="s"/>
      <c r="Q10" s="12" t="s"/>
      <c r="R10" s="12" t="s"/>
      <c r="S10" s="12" t="s"/>
      <c r="T10" s="12" t="s"/>
      <c r="U10" s="12" t="s"/>
      <c r="V10" s="12" t="s"/>
      <c r="W10" s="12" t="s"/>
      <c r="X10" s="12" t="s"/>
      <c r="Y10" s="12" t="s"/>
    </row>
    <row r="11" spans="1:25" ht="52.5" customHeight="true">
      <c r="A11" s="76" t="s">
        <v>2033</v>
      </c>
      <c r="B11" s="57" t="s"/>
      <c r="C11" s="37">
        <v>44845</v>
      </c>
      <c r="D11" s="24" t="s"/>
      <c r="E11" s="13">
        <f>=COUNTA(G11:AA11)</f>
        <v>5</v>
      </c>
      <c r="F11" s="14">
        <f>=COUNTIF(G11:AA11,"+*")</f>
        <v>3</v>
      </c>
      <c r="G11" s="17" t="s">
        <v>2034</v>
      </c>
      <c r="H11" s="24" t="s">
        <v>2035</v>
      </c>
      <c r="I11" s="24" t="s">
        <v>2036</v>
      </c>
      <c r="J11" s="24" t="s">
        <v>2037</v>
      </c>
      <c r="K11" s="24" t="s">
        <v>2038</v>
      </c>
      <c r="L11" s="12" t="s"/>
      <c r="M11" s="12" t="s"/>
      <c r="N11" s="12" t="s"/>
      <c r="O11" s="12" t="s"/>
      <c r="P11" s="12" t="s"/>
      <c r="Q11" s="12" t="s"/>
      <c r="R11" s="12" t="s"/>
      <c r="S11" s="12" t="s"/>
      <c r="T11" s="12" t="s"/>
      <c r="U11" s="12" t="s"/>
      <c r="V11" s="12" t="s"/>
      <c r="W11" s="12" t="s"/>
      <c r="X11" s="12" t="s"/>
      <c r="Y11" s="12" t="s"/>
    </row>
    <row r="12" spans="1:25" ht="52.5" customHeight="true">
      <c r="A12" s="76" t="s">
        <v>2039</v>
      </c>
      <c r="B12" s="57" t="s"/>
      <c r="C12" s="37">
        <v>44805</v>
      </c>
      <c r="D12" s="24" t="s">
        <v>2040</v>
      </c>
      <c r="E12" s="13">
        <f>=COUNTA(G12:AA12)</f>
        <v>2</v>
      </c>
      <c r="F12" s="14">
        <f>=COUNTIF(G12:AA12,"+*")</f>
        <v>1</v>
      </c>
      <c r="G12" s="15" t="s">
        <v>2041</v>
      </c>
      <c r="H12" s="24" t="s">
        <v>2042</v>
      </c>
      <c r="I12" s="18" t="s"/>
      <c r="J12" s="12" t="s"/>
      <c r="K12" s="12" t="s"/>
      <c r="L12" s="12" t="s"/>
      <c r="M12" s="12" t="s"/>
      <c r="N12" s="12" t="s"/>
      <c r="O12" s="12" t="s"/>
      <c r="P12" s="12" t="s"/>
      <c r="Q12" s="12" t="s"/>
      <c r="R12" s="12" t="s"/>
      <c r="S12" s="12" t="s"/>
      <c r="T12" s="12" t="s"/>
      <c r="U12" s="12" t="s"/>
      <c r="V12" s="12" t="s"/>
      <c r="W12" s="12" t="s"/>
      <c r="X12" s="12" t="s"/>
      <c r="Y12" s="12" t="s"/>
    </row>
    <row r="13" spans="1:25" ht="52.5" customHeight="true">
      <c r="A13" s="41" t="s">
        <v>2043</v>
      </c>
      <c r="B13" s="57" t="s"/>
      <c r="C13" s="37">
        <v>44805</v>
      </c>
      <c r="D13" s="24" t="s">
        <v>187</v>
      </c>
      <c r="E13" s="13" t="s"/>
      <c r="F13" s="14" t="s"/>
      <c r="G13" s="121" t="s">
        <v>2044</v>
      </c>
      <c r="H13" s="24" t="s"/>
      <c r="I13" s="18" t="s"/>
      <c r="J13" s="12" t="s"/>
      <c r="K13" s="12" t="s"/>
      <c r="L13" s="12" t="s"/>
      <c r="M13" s="12" t="s"/>
      <c r="N13" s="12" t="s"/>
      <c r="O13" s="12" t="s"/>
      <c r="P13" s="12" t="s"/>
      <c r="Q13" s="12" t="s"/>
      <c r="R13" s="12" t="s"/>
      <c r="S13" s="12" t="s"/>
      <c r="T13" s="12" t="s"/>
      <c r="U13" s="12" t="s"/>
      <c r="V13" s="12" t="s"/>
      <c r="W13" s="12" t="s"/>
      <c r="X13" s="12" t="s"/>
      <c r="Y13" s="12" t="s"/>
    </row>
    <row r="14" spans="1:25" ht="52.5" customHeight="true">
      <c r="A14" s="76" t="s">
        <v>2045</v>
      </c>
      <c r="B14" s="57" t="s">
        <v>2046</v>
      </c>
      <c r="C14" s="37">
        <v>44777</v>
      </c>
      <c r="D14" s="24" t="s">
        <v>2047</v>
      </c>
      <c r="E14" s="13">
        <f>=COUNTA(G14:AA14)</f>
        <v>1</v>
      </c>
      <c r="F14" s="14">
        <f>=COUNTIF(G14:AA14,"+*")</f>
        <v>0</v>
      </c>
      <c r="G14" s="15" t="s">
        <v>2048</v>
      </c>
      <c r="H14" s="12" t="s"/>
      <c r="I14" s="18" t="s"/>
      <c r="J14" s="12" t="s"/>
      <c r="K14" s="12" t="s"/>
      <c r="L14" s="12" t="s"/>
      <c r="M14" s="12" t="s"/>
      <c r="N14" s="12" t="s"/>
      <c r="O14" s="12" t="s"/>
      <c r="P14" s="12" t="s"/>
      <c r="Q14" s="12" t="s"/>
      <c r="R14" s="12" t="s"/>
      <c r="S14" s="12" t="s"/>
      <c r="T14" s="12" t="s"/>
      <c r="U14" s="12" t="s"/>
      <c r="V14" s="12" t="s"/>
      <c r="W14" s="12" t="s"/>
      <c r="X14" s="12" t="s"/>
      <c r="Y14" s="12" t="s"/>
    </row>
    <row r="15" spans="1:25" ht="52.5" customHeight="true">
      <c r="A15" s="76" t="s">
        <v>2049</v>
      </c>
      <c r="B15" s="57" t="s">
        <v>2050</v>
      </c>
      <c r="C15" s="37">
        <v>44744</v>
      </c>
      <c r="D15" s="24" t="s"/>
      <c r="E15" s="13">
        <f>=COUNTA(G15:AA15)</f>
        <v>4</v>
      </c>
      <c r="F15" s="14">
        <f>=COUNTIF(G15:AA15,"+*")</f>
        <v>1</v>
      </c>
      <c r="G15" s="15" t="s">
        <v>2051</v>
      </c>
      <c r="H15" s="17" t="s">
        <v>2052</v>
      </c>
      <c r="I15" s="100" t="s">
        <v>2053</v>
      </c>
      <c r="J15" s="122" t="s">
        <v>2054</v>
      </c>
      <c r="K15" s="12" t="s"/>
      <c r="L15" s="12" t="s"/>
      <c r="M15" s="12" t="s"/>
      <c r="N15" s="12" t="s"/>
      <c r="O15" s="12" t="s"/>
      <c r="P15" s="12" t="s"/>
      <c r="Q15" s="12" t="s"/>
      <c r="R15" s="12" t="s"/>
      <c r="S15" s="12" t="s"/>
      <c r="T15" s="12" t="s"/>
      <c r="U15" s="12" t="s"/>
      <c r="V15" s="12" t="s"/>
      <c r="W15" s="12" t="s"/>
      <c r="X15" s="12" t="s"/>
      <c r="Y15" s="12" t="s"/>
    </row>
    <row r="16" spans="1:25" ht="52.5" customHeight="true">
      <c r="A16" s="76" t="s">
        <v>2055</v>
      </c>
      <c r="B16" s="57" t="s">
        <v>2056</v>
      </c>
      <c r="C16" s="37">
        <v>44748</v>
      </c>
      <c r="D16" s="24" t="s">
        <v>2057</v>
      </c>
      <c r="E16" s="13">
        <f>=COUNTA(G16:AA16)</f>
        <v>2</v>
      </c>
      <c r="F16" s="14">
        <f>=COUNTIF(G16:AA16,"+*")</f>
        <v>1</v>
      </c>
      <c r="G16" s="15" t="s">
        <v>2058</v>
      </c>
      <c r="H16" s="24" t="s">
        <v>2059</v>
      </c>
      <c r="I16" s="18" t="s"/>
      <c r="J16" s="12" t="s"/>
      <c r="K16" s="12" t="s"/>
      <c r="L16" s="12" t="s"/>
      <c r="M16" s="12" t="s"/>
      <c r="N16" s="12" t="s"/>
      <c r="O16" s="12" t="s"/>
      <c r="P16" s="12" t="s"/>
      <c r="Q16" s="12" t="s"/>
      <c r="R16" s="12" t="s"/>
      <c r="S16" s="12" t="s"/>
      <c r="T16" s="12" t="s"/>
      <c r="U16" s="12" t="s"/>
      <c r="V16" s="12" t="s"/>
      <c r="W16" s="12" t="s"/>
      <c r="X16" s="12" t="s"/>
      <c r="Y16" s="12" t="s"/>
    </row>
    <row r="17" spans="1:25" ht="52.5" customHeight="true">
      <c r="A17" s="41" t="s">
        <v>2060</v>
      </c>
      <c r="B17" s="57" t="s">
        <v>2061</v>
      </c>
      <c r="C17" s="37">
        <v>44756</v>
      </c>
      <c r="D17" s="24" t="s">
        <v>2062</v>
      </c>
      <c r="E17" s="13">
        <f>=COUNTA(G17:AA17)</f>
        <v>1</v>
      </c>
      <c r="F17" s="14">
        <f>=COUNTIF(G17:AA17,"+*")</f>
        <v>0</v>
      </c>
      <c r="G17" s="97" t="s">
        <v>2063</v>
      </c>
      <c r="H17" s="12" t="s"/>
      <c r="I17" s="18" t="s"/>
      <c r="J17" s="12" t="s"/>
      <c r="K17" s="12" t="s"/>
      <c r="L17" s="12" t="s"/>
      <c r="M17" s="12" t="s"/>
      <c r="N17" s="12" t="s"/>
      <c r="O17" s="12" t="s"/>
      <c r="P17" s="12" t="s"/>
      <c r="Q17" s="12" t="s"/>
      <c r="R17" s="12" t="s"/>
      <c r="S17" s="12" t="s"/>
      <c r="T17" s="12" t="s"/>
      <c r="U17" s="12" t="s"/>
      <c r="V17" s="12" t="s"/>
      <c r="W17" s="12" t="s"/>
      <c r="X17" s="12" t="s"/>
      <c r="Y17" s="12" t="s"/>
    </row>
    <row r="18" spans="1:25" ht="52.5" customHeight="true">
      <c r="A18" s="76" t="s">
        <v>2064</v>
      </c>
      <c r="B18" s="57" t="s">
        <v>325</v>
      </c>
      <c r="C18" s="37">
        <v>44746</v>
      </c>
      <c r="D18" s="24" t="s">
        <v>1052</v>
      </c>
      <c r="E18" s="13">
        <f>=COUNTA(G18:AA18)</f>
        <v>1</v>
      </c>
      <c r="F18" s="14">
        <f>=COUNTIF(G18:AA18,"+*")</f>
        <v>1</v>
      </c>
      <c r="G18" s="15" t="s">
        <v>2065</v>
      </c>
      <c r="H18" s="12" t="s"/>
      <c r="I18" s="18" t="s"/>
      <c r="J18" s="12" t="s"/>
      <c r="K18" s="12" t="s"/>
      <c r="L18" s="12" t="s"/>
      <c r="M18" s="12" t="s"/>
      <c r="N18" s="12" t="s"/>
      <c r="O18" s="12" t="s"/>
      <c r="P18" s="12" t="s"/>
      <c r="Q18" s="12" t="s"/>
      <c r="R18" s="12" t="s"/>
      <c r="S18" s="12" t="s"/>
      <c r="T18" s="12" t="s"/>
      <c r="U18" s="12" t="s"/>
      <c r="V18" s="12" t="s"/>
      <c r="W18" s="12" t="s"/>
      <c r="X18" s="12" t="s"/>
      <c r="Y18" s="12" t="s"/>
    </row>
    <row r="19" spans="1:25" ht="52.5" customHeight="true">
      <c r="A19" s="41" t="s">
        <v>2066</v>
      </c>
      <c r="B19" s="57" t="s"/>
      <c r="C19" s="37">
        <v>44749</v>
      </c>
      <c r="D19" s="24" t="s"/>
      <c r="E19" s="13">
        <f>=COUNTA(G19:AA19)</f>
        <v>1</v>
      </c>
      <c r="F19" s="14">
        <f>=COUNTIF(G19:AA19,"+*")</f>
        <v>1</v>
      </c>
      <c r="G19" s="15" t="s">
        <v>2067</v>
      </c>
      <c r="H19" s="12" t="s"/>
      <c r="I19" s="18" t="s"/>
      <c r="J19" s="12" t="s"/>
      <c r="K19" s="12" t="s"/>
      <c r="L19" s="12" t="s"/>
      <c r="M19" s="12" t="s"/>
      <c r="N19" s="12" t="s"/>
      <c r="O19" s="12" t="s"/>
      <c r="P19" s="12" t="s"/>
      <c r="Q19" s="12" t="s"/>
      <c r="R19" s="12" t="s"/>
      <c r="S19" s="12" t="s"/>
      <c r="T19" s="12" t="s"/>
      <c r="U19" s="12" t="s"/>
      <c r="V19" s="12" t="s"/>
      <c r="W19" s="12" t="s"/>
      <c r="X19" s="12" t="s"/>
      <c r="Y19" s="12" t="s"/>
    </row>
    <row r="20" spans="1:25" ht="52.5" customHeight="true">
      <c r="A20" s="76" t="s">
        <v>2068</v>
      </c>
      <c r="B20" s="57" t="s">
        <v>2069</v>
      </c>
      <c r="C20" s="37">
        <v>44747</v>
      </c>
      <c r="D20" s="24" t="s"/>
      <c r="E20" s="13">
        <f>=COUNTA(G20:AA20)</f>
        <v>1</v>
      </c>
      <c r="F20" s="14">
        <f>=COUNTIF(G20:AA20,"+*")</f>
        <v>0</v>
      </c>
      <c r="G20" s="15" t="s">
        <v>2070</v>
      </c>
      <c r="H20" s="12" t="s"/>
      <c r="I20" s="18" t="s"/>
      <c r="J20" s="12" t="s"/>
      <c r="K20" s="12" t="s"/>
      <c r="L20" s="12" t="s"/>
      <c r="M20" s="12" t="s"/>
      <c r="N20" s="12" t="s"/>
      <c r="O20" s="12" t="s"/>
      <c r="P20" s="12" t="s"/>
      <c r="Q20" s="12" t="s"/>
      <c r="R20" s="12" t="s"/>
      <c r="S20" s="12" t="s"/>
      <c r="T20" s="12" t="s"/>
      <c r="U20" s="12" t="s"/>
      <c r="V20" s="12" t="s"/>
      <c r="W20" s="12" t="s"/>
      <c r="X20" s="12" t="s"/>
      <c r="Y20" s="12" t="s"/>
    </row>
    <row r="21" spans="1:25" ht="52.5" customHeight="true">
      <c r="A21" s="76" t="s">
        <v>2071</v>
      </c>
      <c r="B21" s="57" t="s"/>
      <c r="C21" s="37">
        <v>44748</v>
      </c>
      <c r="D21" s="24" t="s">
        <v>1052</v>
      </c>
      <c r="E21" s="13">
        <f>=COUNTA(G21:AA21)</f>
        <v>2</v>
      </c>
      <c r="F21" s="14">
        <f>=COUNTIF(G21:AA21,"+*")</f>
        <v>2</v>
      </c>
      <c r="G21" s="15" t="s">
        <v>2072</v>
      </c>
      <c r="H21" s="24" t="s">
        <v>2073</v>
      </c>
      <c r="I21" s="18" t="s"/>
      <c r="J21" s="12" t="s"/>
      <c r="K21" s="12" t="s"/>
      <c r="L21" s="12" t="s"/>
      <c r="M21" s="12" t="s"/>
      <c r="N21" s="12" t="s"/>
      <c r="O21" s="12" t="s"/>
      <c r="P21" s="12" t="s"/>
      <c r="Q21" s="12" t="s"/>
      <c r="R21" s="12" t="s"/>
      <c r="S21" s="12" t="s"/>
      <c r="T21" s="12" t="s"/>
      <c r="U21" s="12" t="s"/>
      <c r="V21" s="12" t="s"/>
      <c r="W21" s="12" t="s"/>
      <c r="X21" s="12" t="s"/>
      <c r="Y21" s="12" t="s"/>
    </row>
    <row r="22" spans="1:25" ht="52.5" customHeight="true">
      <c r="A22" s="76" t="s">
        <v>2074</v>
      </c>
      <c r="B22" s="57" t="s">
        <v>645</v>
      </c>
      <c r="C22" s="37">
        <v>44764</v>
      </c>
      <c r="D22" s="24" t="s"/>
      <c r="E22" s="13">
        <f>=COUNTA(G22:AA22)</f>
        <v>1</v>
      </c>
      <c r="F22" s="14">
        <f>=COUNTIF(G22:AA22,"+*")</f>
        <v>0</v>
      </c>
      <c r="G22" s="15" t="s">
        <v>2075</v>
      </c>
      <c r="H22" s="12" t="s"/>
      <c r="I22" s="18" t="s"/>
      <c r="J22" s="12" t="s"/>
      <c r="K22" s="12" t="s"/>
      <c r="L22" s="12" t="s"/>
      <c r="M22" s="12" t="s"/>
      <c r="N22" s="12" t="s"/>
      <c r="O22" s="12" t="s"/>
      <c r="P22" s="12" t="s"/>
      <c r="Q22" s="12" t="s"/>
      <c r="R22" s="12" t="s"/>
      <c r="S22" s="12" t="s"/>
      <c r="T22" s="12" t="s"/>
      <c r="U22" s="12" t="s"/>
      <c r="V22" s="12" t="s"/>
      <c r="W22" s="12" t="s"/>
      <c r="X22" s="12" t="s"/>
      <c r="Y22" s="12" t="s"/>
    </row>
    <row r="23" spans="1:25" ht="52.5" customHeight="true">
      <c r="A23" s="76" t="s">
        <v>2076</v>
      </c>
      <c r="B23" s="57" t="s"/>
      <c r="C23" s="37">
        <v>44750</v>
      </c>
      <c r="D23" s="24" t="s"/>
      <c r="E23" s="13">
        <f>=COUNTA(G23:AA23)</f>
        <v>1</v>
      </c>
      <c r="F23" s="14">
        <f>=COUNTIF(G23:AA23,"+*")</f>
        <v>0</v>
      </c>
      <c r="G23" s="15" t="s">
        <v>2077</v>
      </c>
      <c r="H23" s="12" t="s"/>
      <c r="I23" s="18" t="s"/>
      <c r="J23" s="12" t="s"/>
      <c r="K23" s="12" t="s"/>
      <c r="L23" s="12" t="s"/>
      <c r="M23" s="12" t="s"/>
      <c r="N23" s="12" t="s"/>
      <c r="O23" s="12" t="s"/>
      <c r="P23" s="12" t="s"/>
      <c r="Q23" s="12" t="s"/>
      <c r="R23" s="12" t="s"/>
      <c r="S23" s="12" t="s"/>
      <c r="T23" s="12" t="s"/>
      <c r="U23" s="12" t="s"/>
      <c r="V23" s="12" t="s"/>
      <c r="W23" s="12" t="s"/>
      <c r="X23" s="12" t="s"/>
      <c r="Y23" s="12" t="s"/>
    </row>
    <row r="24" spans="1:25" ht="52.5" customHeight="true">
      <c r="A24" s="76" t="s">
        <v>2078</v>
      </c>
      <c r="B24" s="57" t="s">
        <v>85</v>
      </c>
      <c r="C24" s="37">
        <v>44748</v>
      </c>
      <c r="D24" s="24" t="s"/>
      <c r="E24" s="13">
        <f>=COUNTA(G24:AA24)</f>
        <v>3</v>
      </c>
      <c r="F24" s="14">
        <f>=COUNTIF(G24:AA24,"+*")</f>
        <v>3</v>
      </c>
      <c r="G24" s="15" t="s">
        <v>2079</v>
      </c>
      <c r="H24" s="24" t="s">
        <v>2080</v>
      </c>
      <c r="I24" s="24" t="s">
        <v>2081</v>
      </c>
      <c r="J24" s="12" t="s"/>
      <c r="K24" s="12" t="s"/>
      <c r="L24" s="12" t="s"/>
      <c r="M24" s="12" t="s"/>
      <c r="N24" s="12" t="s"/>
      <c r="O24" s="12" t="s"/>
      <c r="P24" s="12" t="s"/>
      <c r="Q24" s="12" t="s"/>
      <c r="R24" s="12" t="s"/>
      <c r="S24" s="12" t="s"/>
      <c r="T24" s="12" t="s"/>
      <c r="U24" s="12" t="s"/>
      <c r="V24" s="12" t="s"/>
      <c r="W24" s="12" t="s"/>
      <c r="X24" s="12" t="s"/>
      <c r="Y24" s="12" t="s"/>
    </row>
    <row r="25" spans="1:25" ht="52.5" customHeight="true">
      <c r="A25" s="76" t="s">
        <v>2082</v>
      </c>
      <c r="B25" s="57" t="s">
        <v>2083</v>
      </c>
      <c r="C25" s="37">
        <v>44744</v>
      </c>
      <c r="D25" s="24" t="s"/>
      <c r="E25" s="13">
        <f>=COUNTA(G25:AA25)</f>
        <v>3</v>
      </c>
      <c r="F25" s="14">
        <f>=COUNTIF(G25:AA25,"+*")</f>
        <v>3</v>
      </c>
      <c r="G25" s="15" t="s">
        <v>2084</v>
      </c>
      <c r="H25" s="24" t="s">
        <v>2085</v>
      </c>
      <c r="I25" s="24" t="s">
        <v>2086</v>
      </c>
      <c r="J25" s="12" t="s"/>
      <c r="K25" s="12" t="s"/>
      <c r="L25" s="12" t="s"/>
      <c r="M25" s="12" t="s"/>
      <c r="N25" s="12" t="s"/>
      <c r="O25" s="12" t="s"/>
      <c r="P25" s="12" t="s"/>
      <c r="Q25" s="12" t="s"/>
      <c r="R25" s="12" t="s"/>
      <c r="S25" s="12" t="s"/>
      <c r="T25" s="12" t="s"/>
      <c r="U25" s="12" t="s"/>
      <c r="V25" s="12" t="s"/>
      <c r="W25" s="12" t="s"/>
      <c r="X25" s="12" t="s"/>
      <c r="Y25" s="12" t="s"/>
    </row>
    <row r="26" spans="1:25" ht="52.5" customHeight="true">
      <c r="A26" s="76" t="s">
        <v>2087</v>
      </c>
      <c r="B26" s="96" t="s">
        <v>2722</v>
      </c>
      <c r="C26" s="37">
        <v>44665</v>
      </c>
      <c r="D26" s="12" t="s"/>
      <c r="E26" s="13">
        <f>=COUNTA(G26:AA26)</f>
        <v>3</v>
      </c>
      <c r="F26" s="14">
        <f>=COUNTIF(G26:AA26,"+*")</f>
        <v>2</v>
      </c>
      <c r="G26" s="15" t="s">
        <v>2088</v>
      </c>
      <c r="H26" s="15" t="s">
        <v>2089</v>
      </c>
      <c r="I26" s="24" t="s">
        <v>2090</v>
      </c>
      <c r="J26" s="24" t="s"/>
      <c r="K26" s="12" t="s"/>
      <c r="L26" s="12" t="s"/>
      <c r="M26" s="12" t="s"/>
      <c r="N26" s="12" t="s"/>
      <c r="O26" s="12" t="s"/>
      <c r="P26" s="12" t="s"/>
      <c r="Q26" s="12" t="s"/>
      <c r="R26" s="12" t="s"/>
      <c r="S26" s="12" t="s"/>
      <c r="T26" s="12" t="s"/>
      <c r="U26" s="12" t="s"/>
      <c r="V26" s="12" t="s"/>
      <c r="W26" s="12" t="s"/>
      <c r="X26" s="12" t="s"/>
      <c r="Y26" s="12" t="s"/>
    </row>
    <row r="27" spans="1:25" ht="52.5" customHeight="true">
      <c r="A27" s="76" t="s">
        <v>2091</v>
      </c>
      <c r="B27" s="96" t="s">
        <v>2723</v>
      </c>
      <c r="C27" s="37">
        <v>44660</v>
      </c>
      <c r="D27" s="12" t="s"/>
      <c r="E27" s="13">
        <f>=COUNTA(G27:AA27)</f>
        <v>4</v>
      </c>
      <c r="F27" s="14">
        <f>=COUNTIF(G27:AA27,"+*")</f>
        <v>2</v>
      </c>
      <c r="G27" s="56" t="s">
        <v>2724</v>
      </c>
      <c r="H27" s="95" t="s">
        <v>2725</v>
      </c>
      <c r="I27" s="24" t="s">
        <v>2092</v>
      </c>
      <c r="J27" s="24" t="s">
        <v>2093</v>
      </c>
      <c r="K27" s="12" t="s"/>
      <c r="L27" s="12" t="s"/>
      <c r="M27" s="12" t="s"/>
      <c r="N27" s="12" t="s"/>
      <c r="O27" s="12" t="s"/>
      <c r="P27" s="12" t="s"/>
      <c r="Q27" s="12" t="s"/>
      <c r="R27" s="12" t="s"/>
      <c r="S27" s="12" t="s"/>
      <c r="T27" s="12" t="s"/>
      <c r="U27" s="12" t="s"/>
      <c r="V27" s="12" t="s"/>
      <c r="W27" s="12" t="s"/>
      <c r="X27" s="12" t="s"/>
      <c r="Y27" s="12" t="s"/>
    </row>
    <row r="28" spans="1:25" ht="52.5" customHeight="true">
      <c r="A28" s="76" t="s">
        <v>2094</v>
      </c>
      <c r="B28" s="96" t="s">
        <v>2726</v>
      </c>
      <c r="C28" s="37">
        <v>44659</v>
      </c>
      <c r="D28" s="56" t="s">
        <v>2727</v>
      </c>
      <c r="E28" s="13">
        <f>=COUNTA(G28:AA28)</f>
        <v>8</v>
      </c>
      <c r="F28" s="14">
        <f>=COUNTIF(G28:AA28,"+*")</f>
        <v>8</v>
      </c>
      <c r="G28" s="56" t="s">
        <v>2728</v>
      </c>
      <c r="H28" s="56" t="s">
        <v>2729</v>
      </c>
      <c r="I28" s="95" t="s">
        <v>2730</v>
      </c>
      <c r="J28" s="95" t="s">
        <v>2731</v>
      </c>
      <c r="K28" s="95" t="s">
        <v>2732</v>
      </c>
      <c r="L28" s="24" t="s">
        <v>2095</v>
      </c>
      <c r="M28" s="24" t="s">
        <v>2096</v>
      </c>
      <c r="N28" s="24" t="s">
        <v>2097</v>
      </c>
      <c r="O28" s="12" t="s"/>
      <c r="P28" s="12" t="s"/>
      <c r="Q28" s="12" t="s"/>
      <c r="R28" s="12" t="s"/>
      <c r="S28" s="12" t="s"/>
      <c r="T28" s="12" t="s"/>
      <c r="U28" s="12" t="s"/>
      <c r="V28" s="12" t="s"/>
      <c r="W28" s="12" t="s"/>
      <c r="X28" s="12" t="s"/>
      <c r="Y28" s="12" t="s"/>
    </row>
    <row r="29" spans="1:25" ht="52.5" customHeight="true">
      <c r="A29" s="76" t="s">
        <v>2733</v>
      </c>
      <c r="B29" s="96" t="s">
        <v>2734</v>
      </c>
      <c r="C29" s="37">
        <v>44658</v>
      </c>
      <c r="D29" s="95" t="s">
        <v>2735</v>
      </c>
      <c r="E29" s="13">
        <f>=COUNTA(G29:AA29)</f>
        <v>2</v>
      </c>
      <c r="F29" s="14">
        <f>=COUNTIF(G29:AA29,"+*")</f>
        <v>2</v>
      </c>
      <c r="G29" s="15" t="s">
        <v>2098</v>
      </c>
      <c r="H29" s="15" t="s">
        <v>2099</v>
      </c>
      <c r="I29" s="95" t="s"/>
      <c r="J29" s="12" t="s"/>
      <c r="K29" s="12" t="s"/>
      <c r="L29" s="12" t="s"/>
      <c r="M29" s="12" t="s"/>
      <c r="N29" s="12" t="s"/>
      <c r="O29" s="12" t="s"/>
      <c r="P29" s="12" t="s"/>
      <c r="Q29" s="12" t="s"/>
      <c r="R29" s="12" t="s"/>
      <c r="S29" s="12" t="s"/>
      <c r="T29" s="12" t="s"/>
      <c r="U29" s="12" t="s"/>
      <c r="V29" s="12" t="s"/>
      <c r="W29" s="12" t="s"/>
      <c r="X29" s="12" t="s"/>
      <c r="Y29" s="12" t="s"/>
    </row>
    <row r="30" spans="1:25" ht="52.5" customHeight="true">
      <c r="A30" s="76" t="s">
        <v>2736</v>
      </c>
      <c r="B30" s="96" t="s">
        <v>2726</v>
      </c>
      <c r="C30" s="37">
        <v>44652</v>
      </c>
      <c r="D30" s="95" t="s">
        <v>2737</v>
      </c>
      <c r="E30" s="13">
        <f>=COUNTA(G30:AA30)</f>
        <v>2</v>
      </c>
      <c r="F30" s="14">
        <f>=COUNTIF(G30:AA30,"+*")</f>
        <v>1</v>
      </c>
      <c r="G30" s="56" t="s">
        <v>2738</v>
      </c>
      <c r="H30" s="97" t="s">
        <v>2100</v>
      </c>
      <c r="I30" s="56" t="s"/>
      <c r="J30" s="12" t="s"/>
      <c r="K30" s="12" t="s"/>
      <c r="L30" s="12" t="s"/>
      <c r="M30" s="12" t="s"/>
      <c r="N30" s="12" t="s"/>
      <c r="O30" s="12" t="s"/>
      <c r="P30" s="12" t="s"/>
      <c r="Q30" s="12" t="s"/>
      <c r="R30" s="12" t="s"/>
      <c r="S30" s="12" t="s"/>
      <c r="T30" s="12" t="s"/>
      <c r="U30" s="12" t="s"/>
      <c r="V30" s="12" t="s"/>
      <c r="W30" s="12" t="s"/>
      <c r="X30" s="12" t="s"/>
      <c r="Y30" s="12" t="s"/>
    </row>
    <row r="31" spans="1:25" ht="52.5" customHeight="true">
      <c r="A31" s="76" t="s">
        <v>2739</v>
      </c>
      <c r="B31" s="96" t="s">
        <v>2740</v>
      </c>
      <c r="C31" s="37">
        <v>44653</v>
      </c>
      <c r="D31" s="95" t="s">
        <v>2741</v>
      </c>
      <c r="E31" s="13">
        <f>=COUNTA(G31:AA31)</f>
        <v>1</v>
      </c>
      <c r="F31" s="14">
        <f>=COUNTIF(G31:AA31,"+*")</f>
        <v>0</v>
      </c>
      <c r="G31" s="56" t="s">
        <v>2742</v>
      </c>
      <c r="H31" s="12" t="s"/>
      <c r="I31" s="18" t="s"/>
      <c r="J31" s="12" t="s"/>
      <c r="K31" s="12" t="s"/>
      <c r="L31" s="12" t="s"/>
      <c r="M31" s="12" t="s"/>
      <c r="N31" s="12" t="s"/>
      <c r="O31" s="12" t="s"/>
      <c r="P31" s="12" t="s"/>
      <c r="Q31" s="12" t="s"/>
      <c r="R31" s="12" t="s"/>
      <c r="S31" s="12" t="s"/>
      <c r="T31" s="12" t="s"/>
      <c r="U31" s="12" t="s"/>
      <c r="V31" s="12" t="s"/>
      <c r="W31" s="12" t="s"/>
      <c r="X31" s="12" t="s"/>
      <c r="Y31" s="12" t="s"/>
    </row>
    <row r="32" spans="1:25" ht="52.5" customHeight="true">
      <c r="A32" s="76" t="s">
        <v>2101</v>
      </c>
      <c r="B32" s="96" t="s">
        <v>2743</v>
      </c>
      <c r="C32" s="37">
        <v>44656</v>
      </c>
      <c r="D32" s="12" t="s"/>
      <c r="E32" s="13">
        <f>=COUNTA(G32:AA32)</f>
        <v>1</v>
      </c>
      <c r="F32" s="14">
        <f>=COUNTIF(G32:AA32,"+*")</f>
        <v>0</v>
      </c>
      <c r="G32" s="15" t="s">
        <v>2102</v>
      </c>
      <c r="H32" s="12" t="s"/>
      <c r="I32" s="18" t="s"/>
      <c r="J32" s="12" t="s"/>
      <c r="K32" s="12" t="s"/>
      <c r="L32" s="12" t="s"/>
      <c r="M32" s="12" t="s"/>
      <c r="N32" s="12" t="s"/>
      <c r="O32" s="12" t="s"/>
      <c r="P32" s="12" t="s"/>
      <c r="Q32" s="12" t="s"/>
      <c r="R32" s="12" t="s"/>
      <c r="S32" s="12" t="s"/>
      <c r="T32" s="12" t="s"/>
      <c r="U32" s="12" t="s"/>
      <c r="V32" s="12" t="s"/>
      <c r="W32" s="12" t="s"/>
      <c r="X32" s="12" t="s"/>
      <c r="Y32" s="12" t="s"/>
    </row>
    <row r="33" spans="1:25" ht="52.5" customHeight="true">
      <c r="A33" s="76" t="s">
        <v>2103</v>
      </c>
      <c r="B33" s="96" t="s">
        <v>2744</v>
      </c>
      <c r="C33" s="37">
        <v>44656</v>
      </c>
      <c r="D33" s="12" t="s"/>
      <c r="E33" s="13">
        <f>=COUNTA(G33:AA33)</f>
        <v>3</v>
      </c>
      <c r="F33" s="14">
        <f>=COUNTIF(G33:AA33,"+*")</f>
        <v>3</v>
      </c>
      <c r="G33" s="56" t="s">
        <v>2745</v>
      </c>
      <c r="H33" s="95" t="s">
        <v>2746</v>
      </c>
      <c r="I33" s="24" t="s">
        <v>2104</v>
      </c>
      <c r="J33" s="12" t="s"/>
      <c r="K33" s="12" t="s"/>
      <c r="L33" s="12" t="s"/>
      <c r="M33" s="12" t="s"/>
      <c r="N33" s="12" t="s"/>
      <c r="O33" s="12" t="s"/>
      <c r="P33" s="12" t="s"/>
      <c r="Q33" s="12" t="s"/>
      <c r="R33" s="12" t="s"/>
      <c r="S33" s="12" t="s"/>
      <c r="T33" s="12" t="s"/>
      <c r="U33" s="12" t="s"/>
      <c r="V33" s="12" t="s"/>
      <c r="W33" s="12" t="s"/>
      <c r="X33" s="12" t="s"/>
      <c r="Y33" s="12" t="s"/>
    </row>
    <row r="34" spans="1:25" ht="52.5" customHeight="true">
      <c r="A34" s="76" t="s">
        <v>2105</v>
      </c>
      <c r="B34" s="96" t="s">
        <v>2747</v>
      </c>
      <c r="C34" s="37">
        <v>44652</v>
      </c>
      <c r="D34" s="12" t="s"/>
      <c r="E34" s="13">
        <f>=COUNTA(G34:AA34)</f>
        <v>1</v>
      </c>
      <c r="F34" s="14">
        <f>=COUNTIF(G34:AA34,"+*")</f>
        <v>0</v>
      </c>
      <c r="G34" s="56" t="s">
        <v>2748</v>
      </c>
      <c r="H34" s="12" t="s"/>
      <c r="I34" s="18" t="s"/>
      <c r="J34" s="12" t="s"/>
      <c r="K34" s="12" t="s"/>
      <c r="L34" s="12" t="s"/>
      <c r="M34" s="12" t="s"/>
      <c r="N34" s="12" t="s"/>
      <c r="O34" s="12" t="s"/>
      <c r="P34" s="12" t="s"/>
      <c r="Q34" s="12" t="s"/>
      <c r="R34" s="12" t="s"/>
      <c r="S34" s="12" t="s"/>
      <c r="T34" s="12" t="s"/>
      <c r="U34" s="12" t="s"/>
      <c r="V34" s="12" t="s"/>
      <c r="W34" s="12" t="s"/>
      <c r="X34" s="12" t="s"/>
      <c r="Y34" s="12" t="s"/>
    </row>
    <row r="35" spans="1:25" ht="52.5" customHeight="true">
      <c r="A35" s="123" t="s">
        <v>2749</v>
      </c>
      <c r="B35" s="74" t="s"/>
      <c r="C35" s="37">
        <v>44572</v>
      </c>
      <c r="D35" s="56" t="s"/>
      <c r="E35" s="13">
        <f>=COUNTA(G35:AA35)</f>
        <v>1</v>
      </c>
      <c r="F35" s="14">
        <f>=COUNTIF(G35:AA35,"+*")</f>
        <v>1</v>
      </c>
      <c r="G35" s="56" t="s">
        <v>2750</v>
      </c>
      <c r="H35" s="124" t="s"/>
      <c r="I35" s="18" t="s"/>
      <c r="J35" s="12" t="s"/>
      <c r="K35" s="12" t="s"/>
      <c r="L35" s="12" t="s"/>
      <c r="M35" s="12" t="s"/>
      <c r="N35" s="12" t="s"/>
      <c r="O35" s="12" t="s"/>
      <c r="P35" s="12" t="s"/>
      <c r="Q35" s="12" t="s"/>
      <c r="R35" s="12" t="s"/>
      <c r="S35" s="12" t="s"/>
      <c r="T35" s="12" t="s"/>
      <c r="U35" s="12" t="s"/>
      <c r="V35" s="12" t="s"/>
      <c r="W35" s="12" t="s"/>
      <c r="X35" s="12" t="s"/>
      <c r="Y35" s="12" t="s"/>
    </row>
    <row r="36" spans="1:25" ht="52.5" customHeight="true">
      <c r="A36" s="76" t="s">
        <v>2106</v>
      </c>
      <c r="B36" s="125" t="s">
        <v>2751</v>
      </c>
      <c r="C36" s="37">
        <v>44569</v>
      </c>
      <c r="D36" s="56" t="s"/>
      <c r="E36" s="13">
        <f>=COUNTA(G36:AA36)</f>
        <v>1</v>
      </c>
      <c r="F36" s="14">
        <f>=COUNTIF(G36:AA36,"+*")</f>
        <v>1</v>
      </c>
      <c r="G36" s="56" t="s">
        <v>2752</v>
      </c>
      <c r="H36" s="124" t="s"/>
      <c r="I36" s="18" t="s"/>
      <c r="J36" s="12" t="s"/>
      <c r="K36" s="12" t="s"/>
      <c r="L36" s="12" t="s"/>
      <c r="M36" s="12" t="s"/>
      <c r="N36" s="12" t="s"/>
      <c r="O36" s="12" t="s"/>
      <c r="P36" s="12" t="s"/>
      <c r="Q36" s="12" t="s"/>
      <c r="R36" s="12" t="s"/>
      <c r="S36" s="12" t="s"/>
      <c r="T36" s="12" t="s"/>
      <c r="U36" s="12" t="s"/>
      <c r="V36" s="12" t="s"/>
      <c r="W36" s="12" t="s"/>
      <c r="X36" s="12" t="s"/>
      <c r="Y36" s="12" t="s"/>
    </row>
    <row r="37" spans="1:25" ht="52.5" customHeight="true">
      <c r="A37" s="126" t="s">
        <v>2753</v>
      </c>
      <c r="B37" s="74" t="s">
        <v>2754</v>
      </c>
      <c r="C37" s="37">
        <v>44569</v>
      </c>
      <c r="D37" s="56" t="s"/>
      <c r="E37" s="13">
        <f>=COUNTA(G37:AA37)</f>
        <v>3</v>
      </c>
      <c r="F37" s="14">
        <f>=COUNTIF(G37:AA37,"+*")</f>
        <v>3</v>
      </c>
      <c r="G37" s="56" t="s">
        <v>2755</v>
      </c>
      <c r="H37" s="56" t="s">
        <v>2756</v>
      </c>
      <c r="I37" s="95" t="s">
        <v>2757</v>
      </c>
      <c r="J37" s="12" t="s"/>
      <c r="K37" s="12" t="s"/>
      <c r="L37" s="12" t="s"/>
      <c r="M37" s="12" t="s"/>
      <c r="N37" s="12" t="s"/>
      <c r="O37" s="12" t="s"/>
      <c r="P37" s="12" t="s"/>
      <c r="Q37" s="12" t="s"/>
      <c r="R37" s="12" t="s"/>
      <c r="S37" s="12" t="s"/>
      <c r="T37" s="12" t="s"/>
      <c r="U37" s="12" t="s"/>
      <c r="V37" s="12" t="s"/>
      <c r="W37" s="12" t="s"/>
      <c r="X37" s="12" t="s"/>
      <c r="Y37" s="12" t="s"/>
    </row>
    <row r="38" spans="1:25" ht="52.5" customHeight="true">
      <c r="A38" s="76" t="s">
        <v>2107</v>
      </c>
      <c r="B38" s="57" t="s">
        <v>2108</v>
      </c>
      <c r="C38" s="37">
        <v>44571</v>
      </c>
      <c r="D38" s="12" t="s"/>
      <c r="E38" s="13">
        <f>=COUNTA(G38:AA38)</f>
        <v>3</v>
      </c>
      <c r="F38" s="14">
        <f>=COUNTIF(G38:AA38,"+*")</f>
        <v>0</v>
      </c>
      <c r="G38" s="95" t="s">
        <v>2758</v>
      </c>
      <c r="H38" s="95" t="s">
        <v>2109</v>
      </c>
      <c r="I38" s="15" t="s">
        <v>2110</v>
      </c>
      <c r="J38" s="12" t="s"/>
      <c r="K38" s="12" t="s"/>
      <c r="L38" s="12" t="s"/>
      <c r="M38" s="12" t="s"/>
      <c r="N38" s="12" t="s"/>
      <c r="O38" s="12" t="s"/>
      <c r="P38" s="12" t="s"/>
      <c r="Q38" s="12" t="s"/>
      <c r="R38" s="12" t="s"/>
      <c r="S38" s="12" t="s"/>
      <c r="T38" s="12" t="s"/>
      <c r="U38" s="12" t="s"/>
      <c r="V38" s="12" t="s"/>
      <c r="W38" s="12" t="s"/>
      <c r="X38" s="12" t="s"/>
      <c r="Y38" s="12" t="s"/>
    </row>
    <row r="39" spans="1:25" ht="52.5" customHeight="true">
      <c r="A39" s="76" t="s">
        <v>2111</v>
      </c>
      <c r="B39" s="96" t="s">
        <v>2759</v>
      </c>
      <c r="C39" s="37">
        <v>44589</v>
      </c>
      <c r="D39" s="12" t="s"/>
      <c r="E39" s="13">
        <f>=COUNTA(G39:AA39)</f>
        <v>1</v>
      </c>
      <c r="F39" s="14">
        <f>=COUNTIF(G39:AA39,"+*")</f>
        <v>1</v>
      </c>
      <c r="G39" s="56" t="s">
        <v>2760</v>
      </c>
      <c r="H39" s="12" t="s"/>
      <c r="I39" s="18" t="s"/>
      <c r="J39" s="12" t="s"/>
      <c r="K39" s="12" t="s"/>
      <c r="L39" s="12" t="s"/>
      <c r="M39" s="12" t="s"/>
      <c r="N39" s="12" t="s"/>
      <c r="O39" s="12" t="s"/>
      <c r="P39" s="12" t="s"/>
      <c r="Q39" s="12" t="s"/>
      <c r="R39" s="12" t="s"/>
      <c r="S39" s="12" t="s"/>
      <c r="T39" s="12" t="s"/>
      <c r="U39" s="12" t="s"/>
      <c r="V39" s="12" t="s"/>
      <c r="W39" s="12" t="s"/>
      <c r="X39" s="12" t="s"/>
      <c r="Y39" s="12" t="s"/>
    </row>
    <row r="40" spans="1:2" ht="52.5" customHeight="true">
      <c r="A40" s="26" t="s">
        <v>2566</v>
      </c>
      <c r="B40" s="26" t="s"/>
    </row>
    <row r="41" spans="1:25" ht="52.5" customHeight="true">
      <c r="A41" s="76" t="s">
        <v>2761</v>
      </c>
      <c r="B41" s="96" t="s"/>
      <c r="C41" s="37">
        <v>44679</v>
      </c>
      <c r="D41" s="12" t="s"/>
      <c r="E41" s="13">
        <f>=COUNTA(G41:AA41)</f>
        <v>2</v>
      </c>
      <c r="F41" s="14">
        <f>=COUNTIF(G41:AA41,"+*")</f>
        <v>0</v>
      </c>
      <c r="G41" s="97" t="s">
        <v>2762</v>
      </c>
      <c r="H41" s="95" t="s">
        <v>2763</v>
      </c>
      <c r="I41" s="18" t="s"/>
      <c r="J41" s="12" t="s"/>
      <c r="K41" s="12" t="s"/>
      <c r="L41" s="12" t="s"/>
      <c r="M41" s="12" t="s"/>
      <c r="N41" s="12" t="s"/>
      <c r="O41" s="12" t="s"/>
      <c r="P41" s="12" t="s"/>
      <c r="Q41" s="12" t="s"/>
      <c r="R41" s="12" t="s"/>
      <c r="S41" s="12" t="s"/>
      <c r="T41" s="12" t="s"/>
      <c r="U41" s="12" t="s"/>
      <c r="V41" s="12" t="s"/>
      <c r="W41" s="12" t="s"/>
      <c r="X41" s="12" t="s"/>
      <c r="Y41" s="12" t="s"/>
    </row>
    <row r="42" spans="1:25" ht="52.5" customHeight="true">
      <c r="A42" s="76" t="s">
        <v>2764</v>
      </c>
      <c r="B42" s="96" t="s"/>
      <c r="C42" s="37">
        <v>44682</v>
      </c>
      <c r="D42" s="12" t="s"/>
      <c r="E42" s="13">
        <f>=COUNTA(G42:AA42)</f>
        <v>1</v>
      </c>
      <c r="F42" s="14">
        <f>=COUNTIF(G42:AA42,"+*")</f>
        <v>1</v>
      </c>
      <c r="G42" s="56" t="s">
        <v>2765</v>
      </c>
      <c r="H42" s="95" t="s"/>
      <c r="I42" s="18" t="s"/>
      <c r="J42" s="12" t="s"/>
      <c r="K42" s="12" t="s"/>
      <c r="L42" s="12" t="s"/>
      <c r="M42" s="12" t="s"/>
      <c r="N42" s="12" t="s"/>
      <c r="O42" s="12" t="s"/>
      <c r="P42" s="12" t="s"/>
      <c r="Q42" s="12" t="s"/>
      <c r="R42" s="12" t="s"/>
      <c r="S42" s="12" t="s"/>
      <c r="T42" s="12" t="s"/>
      <c r="U42" s="12" t="s"/>
      <c r="V42" s="12" t="s"/>
      <c r="W42" s="12" t="s"/>
      <c r="X42" s="12" t="s"/>
      <c r="Y42" s="12" t="s"/>
    </row>
    <row r="43" spans="1:25" ht="52.5" customHeight="true">
      <c r="A43" s="41" t="s">
        <v>2112</v>
      </c>
      <c r="B43" s="57" t="s">
        <v>2113</v>
      </c>
      <c r="C43" s="37">
        <v>44818</v>
      </c>
      <c r="D43" s="24" t="s">
        <v>2114</v>
      </c>
      <c r="E43" s="13">
        <f>=COUNTA(G43:AA43)</f>
        <v>8</v>
      </c>
      <c r="F43" s="14">
        <f>=COUNTIF(G43:AA43,"+*")</f>
        <v>7</v>
      </c>
      <c r="G43" s="15" t="s">
        <v>2115</v>
      </c>
      <c r="H43" s="24" t="s">
        <v>2116</v>
      </c>
      <c r="I43" s="24" t="s">
        <v>2117</v>
      </c>
      <c r="J43" s="24" t="s">
        <v>2118</v>
      </c>
      <c r="K43" s="24" t="s">
        <v>2119</v>
      </c>
      <c r="L43" s="24" t="s">
        <v>2120</v>
      </c>
      <c r="M43" s="97" t="s">
        <v>2121</v>
      </c>
      <c r="N43" s="24" t="s">
        <v>2122</v>
      </c>
      <c r="O43" s="12" t="s"/>
      <c r="P43" s="12" t="s"/>
      <c r="Q43" s="12" t="s"/>
      <c r="R43" s="12" t="s"/>
      <c r="S43" s="12" t="s"/>
      <c r="T43" s="12" t="s"/>
      <c r="U43" s="12" t="s"/>
      <c r="V43" s="12" t="s"/>
      <c r="W43" s="12" t="s"/>
      <c r="X43" s="12" t="s"/>
      <c r="Y43" s="12" t="s"/>
    </row>
  </sheetData>
  <mergeCells count="2">
    <mergeCell ref="G1:Y1"/>
    <mergeCell ref="B40:Y40"/>
  </mergeCells>
  <hyperlinks>
    <hyperlink ref="A37" r:id="rId0"/>
  </hyperlinks>
</worksheet>
</file>

<file path=xl/worksheets/sheet4.xml><?xml version="1.0" encoding="utf-8"?>
<worksheet xmlns="http://schemas.openxmlformats.org/spreadsheetml/2006/main">
  <sheetPr state="visible">
    <tabColor rgb="FFFFFFFF"/>
  </sheetPr>
  <dimension ref="Y42"/>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3" t="s">
        <v>2</v>
      </c>
      <c r="C1" s="30" t="s">
        <v>3</v>
      </c>
      <c r="D1" s="5" t="s">
        <v>4</v>
      </c>
      <c r="E1" s="6" t="s">
        <v>5</v>
      </c>
      <c r="F1" s="7" t="s">
        <v>6</v>
      </c>
      <c r="G1" s="8" t="s"/>
    </row>
    <row r="2" spans="1:25" ht="52.5" customHeight="true">
      <c r="A2" s="23" t="s">
        <v>630</v>
      </c>
      <c r="B2" s="66" t="s"/>
      <c r="C2" s="37">
        <v>44535</v>
      </c>
      <c r="D2" s="67" t="s"/>
      <c r="E2" s="13">
        <f>=COUNTA(G2:AA2)</f>
        <v>3</v>
      </c>
      <c r="F2" s="14">
        <f>=COUNTIF(G2:AA2,"+*")</f>
        <v>3</v>
      </c>
      <c r="G2" s="24" t="s">
        <v>631</v>
      </c>
      <c r="H2" s="24" t="s">
        <v>632</v>
      </c>
      <c r="I2" s="24" t="s">
        <v>633</v>
      </c>
      <c r="J2" s="12" t="s"/>
      <c r="K2" s="12" t="s"/>
      <c r="L2" s="12" t="s"/>
      <c r="M2" s="12" t="s"/>
      <c r="N2" s="12" t="s"/>
      <c r="O2" s="12" t="s"/>
      <c r="P2" s="12" t="s"/>
      <c r="Q2" s="12" t="s"/>
      <c r="R2" s="12" t="s"/>
      <c r="S2" s="12" t="s"/>
      <c r="T2" s="12" t="s"/>
      <c r="U2" s="12" t="s"/>
      <c r="V2" s="12" t="s"/>
      <c r="W2" s="12" t="s"/>
      <c r="X2" s="12" t="s"/>
      <c r="Y2" s="12" t="s"/>
    </row>
    <row r="3" spans="1:25" ht="52.5" customHeight="true">
      <c r="A3" s="23" t="s">
        <v>634</v>
      </c>
      <c r="B3" s="66" t="s">
        <v>635</v>
      </c>
      <c r="C3" s="37">
        <v>44476</v>
      </c>
      <c r="D3" s="67" t="s"/>
      <c r="E3" s="13">
        <f>=COUNTA(G3:AA3)</f>
        <v>2</v>
      </c>
      <c r="F3" s="14">
        <f>=COUNTIF(G3:AA3,"+*")</f>
        <v>2</v>
      </c>
      <c r="G3" s="24" t="s">
        <v>636</v>
      </c>
      <c r="H3" s="24" t="s">
        <v>637</v>
      </c>
      <c r="I3" s="18" t="s"/>
      <c r="J3" s="12" t="s"/>
      <c r="K3" s="12" t="s"/>
      <c r="L3" s="12" t="s"/>
      <c r="M3" s="12" t="s"/>
      <c r="N3" s="12" t="s"/>
      <c r="O3" s="12" t="s"/>
      <c r="P3" s="12" t="s"/>
      <c r="Q3" s="12" t="s"/>
      <c r="R3" s="12" t="s"/>
      <c r="S3" s="12" t="s"/>
      <c r="T3" s="12" t="s"/>
      <c r="U3" s="12" t="s"/>
      <c r="V3" s="12" t="s"/>
      <c r="W3" s="12" t="s"/>
      <c r="X3" s="12" t="s"/>
      <c r="Y3" s="12" t="s"/>
    </row>
    <row r="4" spans="1:25" ht="52.5" customHeight="true">
      <c r="A4" s="68" t="s">
        <v>638</v>
      </c>
      <c r="B4" s="66" t="s">
        <v>639</v>
      </c>
      <c r="C4" s="37">
        <v>44474</v>
      </c>
      <c r="D4" s="67" t="s"/>
      <c r="E4" s="13">
        <f>=COUNTA(G4:AA4)</f>
        <v>1</v>
      </c>
      <c r="F4" s="14">
        <f>=COUNTIF(G4:AA4,"+*")</f>
        <v>0</v>
      </c>
      <c r="G4" s="38" t="s">
        <v>640</v>
      </c>
      <c r="H4" s="24" t="s"/>
      <c r="I4" s="18" t="s"/>
      <c r="J4" s="12" t="s"/>
      <c r="K4" s="12" t="s"/>
      <c r="L4" s="12" t="s"/>
      <c r="M4" s="12" t="s"/>
      <c r="N4" s="12" t="s"/>
      <c r="O4" s="12" t="s"/>
      <c r="P4" s="12" t="s"/>
      <c r="Q4" s="12" t="s"/>
      <c r="R4" s="12" t="s"/>
      <c r="S4" s="12" t="s"/>
      <c r="T4" s="12" t="s"/>
      <c r="U4" s="12" t="s"/>
      <c r="V4" s="12" t="s"/>
      <c r="W4" s="12" t="s"/>
      <c r="X4" s="12" t="s"/>
      <c r="Y4" s="12" t="s"/>
    </row>
    <row r="5" spans="1:25" ht="52.5" customHeight="true">
      <c r="A5" s="68" t="s">
        <v>641</v>
      </c>
      <c r="B5" s="66" t="s">
        <v>642</v>
      </c>
      <c r="C5" s="37">
        <v>44472</v>
      </c>
      <c r="D5" s="67" t="s"/>
      <c r="E5" s="13">
        <f>=COUNTA(G5:AA5)</f>
        <v>1</v>
      </c>
      <c r="F5" s="14">
        <f>=COUNTIF(G5:AA5,"+*")</f>
        <v>1</v>
      </c>
      <c r="G5" s="24" t="s">
        <v>643</v>
      </c>
      <c r="H5" s="24" t="s"/>
      <c r="I5" s="18" t="s"/>
      <c r="J5" s="12" t="s"/>
      <c r="K5" s="12" t="s"/>
      <c r="L5" s="12" t="s"/>
      <c r="M5" s="12" t="s"/>
      <c r="N5" s="12" t="s"/>
      <c r="O5" s="12" t="s"/>
      <c r="P5" s="12" t="s"/>
      <c r="Q5" s="12" t="s"/>
      <c r="R5" s="12" t="s"/>
      <c r="S5" s="12" t="s"/>
      <c r="T5" s="12" t="s"/>
      <c r="U5" s="12" t="s"/>
      <c r="V5" s="12" t="s"/>
      <c r="W5" s="12" t="s"/>
      <c r="X5" s="12" t="s"/>
      <c r="Y5" s="12" t="s"/>
    </row>
    <row r="6" spans="1:25" ht="52.5" customHeight="true">
      <c r="A6" s="23" t="s">
        <v>644</v>
      </c>
      <c r="B6" s="66" t="s">
        <v>645</v>
      </c>
      <c r="C6" s="37">
        <v>44472</v>
      </c>
      <c r="D6" s="67" t="s">
        <v>2618</v>
      </c>
      <c r="E6" s="13">
        <f>=COUNTA(G6:AA6)</f>
        <v>5</v>
      </c>
      <c r="F6" s="14">
        <f>=COUNTIF(G6:AA6,"+*")</f>
        <v>5</v>
      </c>
      <c r="G6" s="24" t="s">
        <v>646</v>
      </c>
      <c r="H6" s="24" t="s">
        <v>647</v>
      </c>
      <c r="I6" s="24" t="s">
        <v>648</v>
      </c>
      <c r="J6" s="24" t="s">
        <v>649</v>
      </c>
      <c r="K6" s="24" t="s">
        <v>650</v>
      </c>
      <c r="L6" s="12" t="s"/>
      <c r="M6" s="12" t="s"/>
      <c r="N6" s="12" t="s"/>
      <c r="O6" s="12" t="s"/>
      <c r="P6" s="12" t="s"/>
      <c r="Q6" s="12" t="s"/>
      <c r="R6" s="12" t="s"/>
      <c r="S6" s="12" t="s"/>
      <c r="T6" s="12" t="s"/>
      <c r="U6" s="12" t="s"/>
      <c r="V6" s="12" t="s"/>
      <c r="W6" s="12" t="s"/>
      <c r="X6" s="12" t="s"/>
      <c r="Y6" s="12" t="s"/>
    </row>
    <row r="7" spans="1:25" ht="52.5" customHeight="true">
      <c r="A7" s="23" t="s">
        <v>2619</v>
      </c>
      <c r="B7" s="66" t="s"/>
      <c r="C7" s="37">
        <v>44471</v>
      </c>
      <c r="D7" s="67" t="s">
        <v>2620</v>
      </c>
      <c r="E7" s="13">
        <f>=COUNTA(G7:AA7)</f>
        <v>2</v>
      </c>
      <c r="F7" s="14">
        <f>=COUNTIF(G7:AA7,"+*")</f>
        <v>2</v>
      </c>
      <c r="G7" s="24" t="s">
        <v>651</v>
      </c>
      <c r="H7" s="24" t="s">
        <v>652</v>
      </c>
      <c r="I7" s="18" t="s"/>
      <c r="J7" s="12" t="s"/>
      <c r="K7" s="12" t="s"/>
      <c r="L7" s="12" t="s"/>
      <c r="M7" s="12" t="s"/>
      <c r="N7" s="12" t="s"/>
      <c r="O7" s="12" t="s"/>
      <c r="P7" s="12" t="s"/>
      <c r="Q7" s="12" t="s"/>
      <c r="R7" s="12" t="s"/>
      <c r="S7" s="12" t="s"/>
      <c r="T7" s="12" t="s"/>
      <c r="U7" s="12" t="s"/>
      <c r="V7" s="12" t="s"/>
      <c r="W7" s="12" t="s"/>
      <c r="X7" s="12" t="s"/>
      <c r="Y7" s="12" t="s"/>
    </row>
    <row r="8" spans="1:25" ht="52.5" customHeight="true">
      <c r="A8" s="69" t="s">
        <v>653</v>
      </c>
      <c r="B8" s="66" t="s">
        <v>654</v>
      </c>
      <c r="C8" s="37">
        <v>44440</v>
      </c>
      <c r="D8" s="67" t="s"/>
      <c r="E8" s="13">
        <f>=COUNTA(G8:AA8)</f>
        <v>2</v>
      </c>
      <c r="F8" s="14">
        <f>=COUNTIF(G8:AA8,"+*")</f>
        <v>2</v>
      </c>
      <c r="G8" s="24" t="s">
        <v>655</v>
      </c>
      <c r="H8" s="24" t="s">
        <v>656</v>
      </c>
      <c r="I8" s="18" t="s"/>
      <c r="J8" s="12" t="s"/>
      <c r="K8" s="12" t="s"/>
      <c r="L8" s="12" t="s"/>
      <c r="M8" s="12" t="s"/>
      <c r="N8" s="12" t="s"/>
      <c r="O8" s="12" t="s"/>
      <c r="P8" s="12" t="s"/>
      <c r="Q8" s="12" t="s"/>
      <c r="R8" s="12" t="s"/>
      <c r="S8" s="12" t="s"/>
      <c r="T8" s="12" t="s"/>
      <c r="U8" s="12" t="s"/>
      <c r="V8" s="12" t="s"/>
      <c r="W8" s="12" t="s"/>
      <c r="X8" s="12" t="s"/>
      <c r="Y8" s="12" t="s"/>
    </row>
    <row r="9" spans="1:25" ht="52.5" customHeight="true">
      <c r="A9" s="69" t="s">
        <v>657</v>
      </c>
      <c r="B9" s="66" t="s">
        <v>658</v>
      </c>
      <c r="C9" s="37">
        <v>44392</v>
      </c>
      <c r="D9" s="67" t="s"/>
      <c r="E9" s="13">
        <f>=COUNTA(G9:AA9)</f>
        <v>2</v>
      </c>
      <c r="F9" s="14">
        <f>=COUNTIF(G9:AA9,"+*")</f>
        <v>2</v>
      </c>
      <c r="G9" s="24" t="s">
        <v>659</v>
      </c>
      <c r="H9" s="24" t="s">
        <v>660</v>
      </c>
      <c r="I9" s="18" t="s"/>
      <c r="J9" s="12" t="s"/>
      <c r="K9" s="12" t="s"/>
      <c r="L9" s="12" t="s"/>
      <c r="M9" s="12" t="s"/>
      <c r="N9" s="12" t="s"/>
      <c r="O9" s="12" t="s"/>
      <c r="P9" s="12" t="s"/>
      <c r="Q9" s="12" t="s"/>
      <c r="R9" s="12" t="s"/>
      <c r="S9" s="12" t="s"/>
      <c r="T9" s="12" t="s"/>
      <c r="U9" s="12" t="s"/>
      <c r="V9" s="12" t="s"/>
      <c r="W9" s="12" t="s"/>
      <c r="X9" s="12" t="s"/>
      <c r="Y9" s="12" t="s"/>
    </row>
    <row r="10" spans="1:25" ht="52.5" customHeight="true">
      <c r="A10" s="69" t="s">
        <v>661</v>
      </c>
      <c r="B10" s="66" t="s">
        <v>662</v>
      </c>
      <c r="C10" s="37">
        <v>44384</v>
      </c>
      <c r="D10" s="67" t="s">
        <v>663</v>
      </c>
      <c r="E10" s="13">
        <f>=COUNTA(G10:AA10)</f>
        <v>2</v>
      </c>
      <c r="F10" s="14">
        <f>=COUNTIF(G10:AA10,"+*")</f>
        <v>2</v>
      </c>
      <c r="G10" s="24" t="s">
        <v>664</v>
      </c>
      <c r="H10" s="24" t="s">
        <v>665</v>
      </c>
      <c r="I10" s="18" t="s"/>
      <c r="J10" s="12" t="s"/>
      <c r="K10" s="12" t="s"/>
      <c r="L10" s="12" t="s"/>
      <c r="M10" s="12" t="s"/>
      <c r="N10" s="12" t="s"/>
      <c r="O10" s="12" t="s"/>
      <c r="P10" s="12" t="s"/>
      <c r="Q10" s="12" t="s"/>
      <c r="R10" s="12" t="s"/>
      <c r="S10" s="12" t="s"/>
      <c r="T10" s="12" t="s"/>
      <c r="U10" s="12" t="s"/>
      <c r="V10" s="12" t="s"/>
      <c r="W10" s="12" t="s"/>
      <c r="X10" s="12" t="s"/>
      <c r="Y10" s="12" t="s"/>
    </row>
    <row r="11" spans="1:25" ht="52.5" customHeight="true">
      <c r="A11" s="69" t="s">
        <v>666</v>
      </c>
      <c r="B11" s="66" t="s">
        <v>667</v>
      </c>
      <c r="C11" s="37">
        <v>44399</v>
      </c>
      <c r="D11" s="67" t="s"/>
      <c r="E11" s="13">
        <f>=COUNTA(G11:AA11)</f>
        <v>1</v>
      </c>
      <c r="F11" s="14">
        <f>=COUNTIF(G11:AA11,"+*")</f>
        <v>1</v>
      </c>
      <c r="G11" s="24" t="s">
        <v>668</v>
      </c>
      <c r="H11" s="24" t="s"/>
      <c r="I11" s="18" t="s"/>
      <c r="J11" s="12" t="s"/>
      <c r="K11" s="12" t="s"/>
      <c r="L11" s="12" t="s"/>
      <c r="M11" s="12" t="s"/>
      <c r="N11" s="12" t="s"/>
      <c r="O11" s="12" t="s"/>
      <c r="P11" s="12" t="s"/>
      <c r="Q11" s="12" t="s"/>
      <c r="R11" s="12" t="s"/>
      <c r="S11" s="12" t="s"/>
      <c r="T11" s="12" t="s"/>
      <c r="U11" s="12" t="s"/>
      <c r="V11" s="12" t="s"/>
      <c r="W11" s="12" t="s"/>
      <c r="X11" s="12" t="s"/>
      <c r="Y11" s="12" t="s"/>
    </row>
    <row r="12" spans="1:25" ht="52.5" customHeight="true">
      <c r="A12" s="69" t="s">
        <v>669</v>
      </c>
      <c r="B12" s="66" t="s">
        <v>670</v>
      </c>
      <c r="C12" s="37">
        <v>44386</v>
      </c>
      <c r="D12" s="67" t="s"/>
      <c r="E12" s="13">
        <f>=COUNTA(G12:AA12)</f>
        <v>3</v>
      </c>
      <c r="F12" s="14">
        <f>=COUNTIF(G12:AA12,"+*")</f>
        <v>0</v>
      </c>
      <c r="G12" s="24" t="s">
        <v>671</v>
      </c>
      <c r="H12" s="24" t="s">
        <v>672</v>
      </c>
      <c r="I12" s="24" t="s">
        <v>673</v>
      </c>
      <c r="J12" s="12" t="s"/>
      <c r="K12" s="12" t="s"/>
      <c r="L12" s="12" t="s"/>
      <c r="M12" s="12" t="s"/>
      <c r="N12" s="12" t="s"/>
      <c r="O12" s="12" t="s"/>
      <c r="P12" s="12" t="s"/>
      <c r="Q12" s="12" t="s"/>
      <c r="R12" s="12" t="s"/>
      <c r="S12" s="12" t="s"/>
      <c r="T12" s="12" t="s"/>
      <c r="U12" s="12" t="s"/>
      <c r="V12" s="12" t="s"/>
      <c r="W12" s="12" t="s"/>
      <c r="X12" s="12" t="s"/>
      <c r="Y12" s="12" t="s"/>
    </row>
    <row r="13" spans="1:25" ht="52.5" customHeight="true">
      <c r="A13" s="23" t="s">
        <v>2621</v>
      </c>
      <c r="B13" s="66" t="s">
        <v>674</v>
      </c>
      <c r="C13" s="37">
        <v>44287</v>
      </c>
      <c r="D13" s="67" t="s"/>
      <c r="E13" s="13">
        <f>=COUNTA(G13:AA13)</f>
        <v>1</v>
      </c>
      <c r="F13" s="14">
        <f>=COUNTIF(G13:AA13,"+*")</f>
        <v>1</v>
      </c>
      <c r="G13" s="24" t="s">
        <v>675</v>
      </c>
      <c r="H13" s="24" t="s"/>
      <c r="I13" s="18" t="s"/>
      <c r="J13" s="12" t="s"/>
      <c r="K13" s="12" t="s"/>
      <c r="L13" s="12" t="s"/>
      <c r="M13" s="12" t="s"/>
      <c r="N13" s="12" t="s"/>
      <c r="O13" s="12" t="s"/>
      <c r="P13" s="12" t="s"/>
      <c r="Q13" s="12" t="s"/>
      <c r="R13" s="12" t="s"/>
      <c r="S13" s="12" t="s"/>
      <c r="T13" s="12" t="s"/>
      <c r="U13" s="12" t="s"/>
      <c r="V13" s="12" t="s"/>
      <c r="W13" s="12" t="s"/>
      <c r="X13" s="12" t="s"/>
      <c r="Y13" s="12" t="s"/>
    </row>
    <row r="14" spans="1:25" ht="52.5" customHeight="true">
      <c r="A14" s="69" t="s">
        <v>676</v>
      </c>
      <c r="B14" s="66" t="s">
        <v>677</v>
      </c>
      <c r="C14" s="37">
        <v>44290</v>
      </c>
      <c r="D14" s="67" t="s">
        <v>432</v>
      </c>
      <c r="E14" s="13">
        <f>=COUNTA(G14:AA14)</f>
        <v>3</v>
      </c>
      <c r="F14" s="14">
        <f>=COUNTIF(G14:AA14,"+*")</f>
        <v>3</v>
      </c>
      <c r="G14" s="24" t="s">
        <v>678</v>
      </c>
      <c r="H14" s="24" t="s">
        <v>679</v>
      </c>
      <c r="I14" s="24" t="s">
        <v>680</v>
      </c>
      <c r="J14" s="12" t="s"/>
      <c r="K14" s="12" t="s"/>
      <c r="L14" s="12" t="s"/>
      <c r="M14" s="12" t="s"/>
      <c r="N14" s="12" t="s"/>
      <c r="O14" s="12" t="s"/>
      <c r="P14" s="12" t="s"/>
      <c r="Q14" s="12" t="s"/>
      <c r="R14" s="12" t="s"/>
      <c r="S14" s="12" t="s"/>
      <c r="T14" s="12" t="s"/>
      <c r="U14" s="12" t="s"/>
      <c r="V14" s="12" t="s"/>
      <c r="W14" s="12" t="s"/>
      <c r="X14" s="12" t="s"/>
      <c r="Y14" s="12" t="s"/>
    </row>
    <row r="15" spans="1:25" ht="52.5" customHeight="true">
      <c r="A15" s="69" t="s">
        <v>681</v>
      </c>
      <c r="B15" s="66" t="s">
        <v>682</v>
      </c>
      <c r="C15" s="37">
        <v>44296</v>
      </c>
      <c r="D15" s="67" t="s">
        <v>683</v>
      </c>
      <c r="E15" s="13">
        <f>=COUNTA(G15:AA15)</f>
        <v>3</v>
      </c>
      <c r="F15" s="14">
        <f>=COUNTIF(G15:AA15,"+*")</f>
        <v>3</v>
      </c>
      <c r="G15" s="24" t="s">
        <v>684</v>
      </c>
      <c r="H15" s="24" t="s">
        <v>685</v>
      </c>
      <c r="I15" s="24" t="s">
        <v>686</v>
      </c>
      <c r="J15" s="12" t="s"/>
      <c r="K15" s="12" t="s"/>
      <c r="L15" s="12" t="s"/>
      <c r="M15" s="12" t="s"/>
      <c r="N15" s="12" t="s"/>
      <c r="O15" s="12" t="s"/>
      <c r="P15" s="12" t="s"/>
      <c r="Q15" s="12" t="s"/>
      <c r="R15" s="12" t="s"/>
      <c r="S15" s="12" t="s"/>
      <c r="T15" s="12" t="s"/>
      <c r="U15" s="12" t="s"/>
      <c r="V15" s="12" t="s"/>
      <c r="W15" s="12" t="s"/>
      <c r="X15" s="12" t="s"/>
      <c r="Y15" s="12" t="s"/>
    </row>
    <row r="16" spans="1:25" ht="52.5" customHeight="true">
      <c r="A16" s="69" t="s">
        <v>687</v>
      </c>
      <c r="B16" s="66" t="s">
        <v>688</v>
      </c>
      <c r="C16" s="37">
        <v>44296</v>
      </c>
      <c r="D16" s="70" t="s"/>
      <c r="E16" s="13">
        <f>=COUNTA(G16:AA16)</f>
        <v>5</v>
      </c>
      <c r="F16" s="14">
        <f>=COUNTIF(G16:AA16,"+*")</f>
        <v>5</v>
      </c>
      <c r="G16" s="24" t="s">
        <v>689</v>
      </c>
      <c r="H16" s="24" t="s">
        <v>690</v>
      </c>
      <c r="I16" s="24" t="s">
        <v>691</v>
      </c>
      <c r="J16" s="24" t="s">
        <v>692</v>
      </c>
      <c r="K16" s="24" t="s">
        <v>693</v>
      </c>
      <c r="L16" s="12" t="s"/>
      <c r="M16" s="12" t="s"/>
      <c r="N16" s="12" t="s"/>
      <c r="O16" s="12" t="s"/>
      <c r="P16" s="12" t="s"/>
      <c r="Q16" s="12" t="s"/>
      <c r="R16" s="12" t="s"/>
      <c r="S16" s="12" t="s"/>
      <c r="T16" s="12" t="s"/>
      <c r="U16" s="12" t="s"/>
      <c r="V16" s="12" t="s"/>
      <c r="W16" s="12" t="s"/>
      <c r="X16" s="12" t="s"/>
      <c r="Y16" s="12" t="s"/>
    </row>
    <row r="17" spans="1:25" ht="52.5" customHeight="true">
      <c r="A17" s="69" t="s">
        <v>694</v>
      </c>
      <c r="B17" s="66" t="s">
        <v>695</v>
      </c>
      <c r="C17" s="37">
        <v>44289</v>
      </c>
      <c r="D17" s="70" t="s"/>
      <c r="E17" s="13">
        <f>=COUNTA(G17:AA17)</f>
        <v>5</v>
      </c>
      <c r="F17" s="14">
        <f>=COUNTIF(G17:AA17,"+*")</f>
        <v>3</v>
      </c>
      <c r="G17" s="24" t="s">
        <v>696</v>
      </c>
      <c r="H17" s="24" t="s">
        <v>697</v>
      </c>
      <c r="I17" s="24" t="s">
        <v>698</v>
      </c>
      <c r="J17" s="24" t="s">
        <v>699</v>
      </c>
      <c r="K17" s="24" t="s">
        <v>700</v>
      </c>
      <c r="L17" s="12" t="s"/>
      <c r="M17" s="12" t="s"/>
      <c r="N17" s="12" t="s"/>
      <c r="O17" s="12" t="s"/>
      <c r="P17" s="12" t="s"/>
      <c r="Q17" s="12" t="s"/>
      <c r="R17" s="12" t="s"/>
      <c r="S17" s="12" t="s"/>
      <c r="T17" s="12" t="s"/>
      <c r="U17" s="12" t="s"/>
      <c r="V17" s="12" t="s"/>
      <c r="W17" s="12" t="s"/>
      <c r="X17" s="12" t="s"/>
      <c r="Y17" s="12" t="s"/>
    </row>
    <row r="18" spans="1:25" ht="52.5" customHeight="true">
      <c r="A18" s="69" t="s">
        <v>701</v>
      </c>
      <c r="B18" s="66" t="s">
        <v>601</v>
      </c>
      <c r="C18" s="37">
        <v>44292</v>
      </c>
      <c r="D18" s="70" t="s"/>
      <c r="E18" s="13">
        <f>=COUNTA(G18:AA18)</f>
        <v>2</v>
      </c>
      <c r="F18" s="14">
        <f>=COUNTIF(G18:AA18,"+*")</f>
        <v>2</v>
      </c>
      <c r="G18" s="24" t="s">
        <v>702</v>
      </c>
      <c r="H18" s="24" t="s">
        <v>703</v>
      </c>
      <c r="I18" s="18" t="s"/>
      <c r="J18" s="12" t="s"/>
      <c r="K18" s="12" t="s"/>
      <c r="L18" s="12" t="s"/>
      <c r="M18" s="12" t="s"/>
      <c r="N18" s="12" t="s"/>
      <c r="O18" s="12" t="s"/>
      <c r="P18" s="12" t="s"/>
      <c r="Q18" s="12" t="s"/>
      <c r="R18" s="12" t="s"/>
      <c r="S18" s="12" t="s"/>
      <c r="T18" s="12" t="s"/>
      <c r="U18" s="12" t="s"/>
      <c r="V18" s="12" t="s"/>
      <c r="W18" s="12" t="s"/>
      <c r="X18" s="12" t="s"/>
      <c r="Y18" s="12" t="s"/>
    </row>
    <row r="19" spans="1:25" ht="52.5" customHeight="true">
      <c r="A19" s="69" t="s">
        <v>704</v>
      </c>
      <c r="B19" s="66" t="s">
        <v>705</v>
      </c>
      <c r="C19" s="37">
        <v>44292</v>
      </c>
      <c r="D19" s="70" t="s"/>
      <c r="E19" s="13">
        <f>=COUNTA(G19:AA19)</f>
        <v>11</v>
      </c>
      <c r="F19" s="14">
        <f>=COUNTIF(G19:AA19,"+*")</f>
        <v>10</v>
      </c>
      <c r="G19" s="24" t="s">
        <v>706</v>
      </c>
      <c r="H19" s="24" t="s">
        <v>707</v>
      </c>
      <c r="I19" s="24" t="s">
        <v>708</v>
      </c>
      <c r="J19" s="24" t="s">
        <v>709</v>
      </c>
      <c r="K19" s="24" t="s">
        <v>710</v>
      </c>
      <c r="L19" s="24" t="s">
        <v>711</v>
      </c>
      <c r="M19" s="24" t="s">
        <v>712</v>
      </c>
      <c r="N19" s="24" t="s">
        <v>713</v>
      </c>
      <c r="O19" s="24" t="s">
        <v>714</v>
      </c>
      <c r="P19" s="24" t="s">
        <v>715</v>
      </c>
      <c r="Q19" s="24" t="s">
        <v>716</v>
      </c>
      <c r="R19" s="12" t="s"/>
      <c r="S19" s="12" t="s"/>
      <c r="T19" s="12" t="s"/>
      <c r="U19" s="12" t="s"/>
      <c r="V19" s="12" t="s"/>
      <c r="W19" s="12" t="s"/>
      <c r="X19" s="12" t="s"/>
      <c r="Y19" s="12" t="s"/>
    </row>
    <row r="20" spans="1:25" ht="52.5" customHeight="true">
      <c r="A20" s="23" t="s">
        <v>717</v>
      </c>
      <c r="B20" s="66" t="s">
        <v>718</v>
      </c>
      <c r="C20" s="37">
        <v>44287</v>
      </c>
      <c r="D20" s="70" t="s"/>
      <c r="E20" s="13">
        <f>=COUNTA(G20:AA20)</f>
        <v>2</v>
      </c>
      <c r="F20" s="14">
        <f>=COUNTIF(G20:AA20,"+*")</f>
        <v>1</v>
      </c>
      <c r="G20" s="24" t="s">
        <v>719</v>
      </c>
      <c r="H20" s="24" t="s">
        <v>720</v>
      </c>
      <c r="I20" s="18" t="s"/>
      <c r="J20" s="12" t="s"/>
      <c r="K20" s="12" t="s"/>
      <c r="L20" s="12" t="s"/>
      <c r="M20" s="12" t="s"/>
      <c r="N20" s="12" t="s"/>
      <c r="O20" s="12" t="s"/>
      <c r="P20" s="12" t="s"/>
      <c r="Q20" s="12" t="s"/>
      <c r="R20" s="12" t="s"/>
      <c r="S20" s="12" t="s"/>
      <c r="T20" s="12" t="s"/>
      <c r="U20" s="12" t="s"/>
      <c r="V20" s="12" t="s"/>
      <c r="W20" s="12" t="s"/>
      <c r="X20" s="12" t="s"/>
      <c r="Y20" s="12" t="s"/>
    </row>
    <row r="21" spans="1:25" ht="52.5" customHeight="true">
      <c r="A21" s="23" t="s">
        <v>721</v>
      </c>
      <c r="B21" s="66" t="s">
        <v>722</v>
      </c>
      <c r="C21" s="37">
        <v>44287</v>
      </c>
      <c r="D21" s="24" t="s">
        <v>683</v>
      </c>
      <c r="E21" s="13">
        <f>=COUNTA(G21:AA21)</f>
        <v>9</v>
      </c>
      <c r="F21" s="14">
        <f>=COUNTIF(G21:AA21,"+*")</f>
        <v>8</v>
      </c>
      <c r="G21" s="24" t="s">
        <v>723</v>
      </c>
      <c r="H21" s="24" t="s">
        <v>724</v>
      </c>
      <c r="I21" s="24" t="s">
        <v>725</v>
      </c>
      <c r="J21" s="24" t="s">
        <v>726</v>
      </c>
      <c r="K21" s="24" t="s">
        <v>727</v>
      </c>
      <c r="L21" s="24" t="s">
        <v>728</v>
      </c>
      <c r="M21" s="24" t="s">
        <v>729</v>
      </c>
      <c r="N21" s="24" t="s">
        <v>730</v>
      </c>
      <c r="O21" s="24" t="s">
        <v>731</v>
      </c>
      <c r="P21" s="12" t="s"/>
      <c r="Q21" s="12" t="s"/>
      <c r="R21" s="12" t="s"/>
      <c r="S21" s="12" t="s"/>
      <c r="T21" s="12" t="s"/>
      <c r="U21" s="12" t="s"/>
      <c r="V21" s="12" t="s"/>
      <c r="W21" s="12" t="s"/>
      <c r="X21" s="12" t="s"/>
      <c r="Y21" s="12" t="s"/>
    </row>
    <row r="22" spans="1:25" ht="52.5" customHeight="true">
      <c r="A22" s="20" t="s">
        <v>732</v>
      </c>
      <c r="B22" s="66" t="s">
        <v>733</v>
      </c>
      <c r="C22" s="37">
        <v>44287</v>
      </c>
      <c r="D22" s="71" t="s"/>
      <c r="E22" s="13">
        <f>=COUNTA(G22:AA22)</f>
        <v>2</v>
      </c>
      <c r="F22" s="14">
        <f>=COUNTIF(G22:AA22,"+*")</f>
        <v>0</v>
      </c>
      <c r="G22" s="24" t="s">
        <v>734</v>
      </c>
      <c r="H22" s="24" t="s">
        <v>735</v>
      </c>
      <c r="I22" s="18" t="s"/>
      <c r="J22" s="12" t="s"/>
      <c r="K22" s="12" t="s"/>
      <c r="L22" s="12" t="s"/>
      <c r="M22" s="12" t="s"/>
      <c r="N22" s="12" t="s"/>
      <c r="O22" s="12" t="s"/>
      <c r="P22" s="12" t="s"/>
      <c r="Q22" s="12" t="s"/>
      <c r="R22" s="12" t="s"/>
      <c r="S22" s="12" t="s"/>
      <c r="T22" s="12" t="s"/>
      <c r="U22" s="12" t="s"/>
      <c r="V22" s="12" t="s"/>
      <c r="W22" s="12" t="s"/>
      <c r="X22" s="12" t="s"/>
      <c r="Y22" s="12" t="s"/>
    </row>
    <row r="23" spans="1:25" ht="52.5" customHeight="true">
      <c r="A23" s="20" t="s">
        <v>736</v>
      </c>
      <c r="B23" s="66" t="s">
        <v>454</v>
      </c>
      <c r="C23" s="37">
        <v>44166</v>
      </c>
      <c r="D23" s="71" t="s">
        <v>2622</v>
      </c>
      <c r="E23" s="13">
        <f>=COUNTA(G23:AA23)</f>
        <v>2</v>
      </c>
      <c r="F23" s="14">
        <f>=COUNTIF(G23:AA23,"+*")</f>
        <v>2</v>
      </c>
      <c r="G23" s="24" t="s">
        <v>737</v>
      </c>
      <c r="H23" s="24" t="s">
        <v>738</v>
      </c>
      <c r="I23" s="18" t="s"/>
      <c r="J23" s="12" t="s"/>
      <c r="K23" s="12" t="s"/>
      <c r="L23" s="12" t="s"/>
      <c r="M23" s="12" t="s"/>
      <c r="N23" s="12" t="s"/>
      <c r="O23" s="12" t="s"/>
      <c r="P23" s="12" t="s"/>
      <c r="Q23" s="12" t="s"/>
      <c r="R23" s="12" t="s"/>
      <c r="S23" s="12" t="s"/>
      <c r="T23" s="12" t="s"/>
      <c r="U23" s="12" t="s"/>
      <c r="V23" s="12" t="s"/>
      <c r="W23" s="12" t="s"/>
      <c r="X23" s="12" t="s"/>
      <c r="Y23" s="12" t="s"/>
    </row>
    <row r="24" spans="1:25" ht="52.5" customHeight="true">
      <c r="A24" s="41" t="s">
        <v>739</v>
      </c>
      <c r="B24" s="72" t="s">
        <v>740</v>
      </c>
      <c r="C24" s="37">
        <v>44197</v>
      </c>
      <c r="D24" s="15" t="s"/>
      <c r="E24" s="13">
        <f>=COUNTA(G24:AA24)</f>
        <v>3</v>
      </c>
      <c r="F24" s="14">
        <f>=COUNTIF(G24:AA24,"+*")</f>
        <v>1</v>
      </c>
      <c r="G24" s="24" t="s">
        <v>741</v>
      </c>
      <c r="H24" s="73" t="s">
        <v>742</v>
      </c>
      <c r="I24" s="24" t="s">
        <v>743</v>
      </c>
      <c r="J24" s="12" t="s"/>
      <c r="K24" s="12" t="s"/>
      <c r="L24" s="12" t="s"/>
      <c r="M24" s="12" t="s"/>
      <c r="N24" s="12" t="s"/>
      <c r="O24" s="12" t="s"/>
      <c r="P24" s="12" t="s"/>
      <c r="Q24" s="12" t="s"/>
      <c r="R24" s="12" t="s"/>
      <c r="S24" s="12" t="s"/>
      <c r="T24" s="12" t="s"/>
      <c r="U24" s="12" t="s"/>
      <c r="V24" s="12" t="s"/>
      <c r="W24" s="12" t="s"/>
      <c r="X24" s="12" t="s"/>
      <c r="Y24" s="12" t="s"/>
    </row>
    <row r="25" spans="1:25" ht="52.5" customHeight="true">
      <c r="A25" s="20" t="s">
        <v>744</v>
      </c>
      <c r="B25" s="74" t="s">
        <v>2623</v>
      </c>
      <c r="C25" s="37">
        <v>44197</v>
      </c>
      <c r="D25" s="15" t="s">
        <v>745</v>
      </c>
      <c r="E25" s="13">
        <f>=COUNTA(G25:AA25)</f>
        <v>2</v>
      </c>
      <c r="F25" s="14">
        <f>=COUNTIF(G25:AA25,"+*")</f>
        <v>1</v>
      </c>
      <c r="G25" s="15" t="s">
        <v>746</v>
      </c>
      <c r="H25" s="75" t="s">
        <v>747</v>
      </c>
      <c r="I25" s="18" t="s"/>
      <c r="J25" s="12" t="s"/>
      <c r="K25" s="12" t="s"/>
      <c r="L25" s="12" t="s"/>
      <c r="M25" s="12" t="s"/>
      <c r="N25" s="12" t="s"/>
      <c r="O25" s="12" t="s"/>
      <c r="P25" s="12" t="s"/>
      <c r="Q25" s="12" t="s"/>
      <c r="R25" s="12" t="s"/>
      <c r="S25" s="12" t="s"/>
      <c r="T25" s="12" t="s"/>
      <c r="U25" s="12" t="s"/>
      <c r="V25" s="12" t="s"/>
      <c r="W25" s="12" t="s"/>
      <c r="X25" s="12" t="s"/>
      <c r="Y25" s="12" t="s"/>
    </row>
    <row r="26" spans="1:25" ht="52.5" customHeight="true">
      <c r="A26" s="41" t="s">
        <v>748</v>
      </c>
      <c r="B26" s="10" t="s">
        <v>749</v>
      </c>
      <c r="C26" s="37">
        <v>44197</v>
      </c>
      <c r="D26" s="15" t="s">
        <v>750</v>
      </c>
      <c r="E26" s="13">
        <f>=COUNTA(G26:AA26)</f>
        <v>5</v>
      </c>
      <c r="F26" s="14">
        <f>=COUNTIF(G26:AA26,"+*")</f>
        <v>4</v>
      </c>
      <c r="G26" s="15" t="s">
        <v>751</v>
      </c>
      <c r="H26" s="15" t="s">
        <v>752</v>
      </c>
      <c r="I26" s="24" t="s">
        <v>753</v>
      </c>
      <c r="J26" s="15" t="s">
        <v>754</v>
      </c>
      <c r="K26" s="24" t="s">
        <v>755</v>
      </c>
      <c r="L26" s="12" t="s"/>
      <c r="M26" s="12" t="s"/>
      <c r="N26" s="12" t="s"/>
      <c r="O26" s="12" t="s"/>
      <c r="P26" s="12" t="s"/>
      <c r="Q26" s="12" t="s"/>
      <c r="R26" s="12" t="s"/>
      <c r="S26" s="12" t="s"/>
      <c r="T26" s="12" t="s"/>
      <c r="U26" s="12" t="s"/>
      <c r="V26" s="12" t="s"/>
      <c r="W26" s="12" t="s"/>
      <c r="X26" s="12" t="s"/>
      <c r="Y26" s="12" t="s"/>
    </row>
    <row r="27" spans="1:25" ht="52.5" customHeight="true">
      <c r="A27" s="20" t="s">
        <v>756</v>
      </c>
      <c r="B27" s="66" t="s">
        <v>2624</v>
      </c>
      <c r="C27" s="37">
        <v>44197</v>
      </c>
      <c r="D27" s="15" t="s">
        <v>757</v>
      </c>
      <c r="E27" s="13">
        <f>=COUNTA(G27:AA27)</f>
        <v>2</v>
      </c>
      <c r="F27" s="14">
        <f>=COUNTIF(G27:AA27,"+*")</f>
        <v>2</v>
      </c>
      <c r="G27" s="15" t="s">
        <v>758</v>
      </c>
      <c r="H27" s="15" t="s">
        <v>759</v>
      </c>
      <c r="I27" s="18" t="s"/>
      <c r="J27" s="12" t="s"/>
      <c r="K27" s="12" t="s"/>
      <c r="L27" s="12" t="s"/>
      <c r="M27" s="12" t="s"/>
      <c r="N27" s="12" t="s"/>
      <c r="O27" s="12" t="s"/>
      <c r="P27" s="12" t="s"/>
      <c r="Q27" s="12" t="s"/>
      <c r="R27" s="12" t="s"/>
      <c r="S27" s="12" t="s"/>
      <c r="T27" s="12" t="s"/>
      <c r="U27" s="12" t="s"/>
      <c r="V27" s="12" t="s"/>
      <c r="W27" s="12" t="s"/>
      <c r="X27" s="12" t="s"/>
      <c r="Y27" s="12" t="s"/>
    </row>
    <row r="28" spans="1:25" ht="52.5" customHeight="true">
      <c r="A28" s="41" t="s">
        <v>2625</v>
      </c>
      <c r="B28" s="57" t="s">
        <v>645</v>
      </c>
      <c r="C28" s="37">
        <v>44202</v>
      </c>
      <c r="D28" s="12" t="s"/>
      <c r="E28" s="13">
        <f>=COUNTA(G28:AA28)</f>
        <v>3</v>
      </c>
      <c r="F28" s="14">
        <f>=COUNTIF(G28:AA28,"+*")</f>
        <v>0</v>
      </c>
      <c r="G28" s="17" t="s">
        <v>760</v>
      </c>
      <c r="H28" s="17" t="s">
        <v>761</v>
      </c>
      <c r="I28" s="17" t="s">
        <v>762</v>
      </c>
      <c r="J28" s="12" t="s"/>
      <c r="K28" s="12" t="s"/>
      <c r="L28" s="12" t="s"/>
      <c r="M28" s="12" t="s"/>
      <c r="N28" s="12" t="s"/>
      <c r="O28" s="12" t="s"/>
      <c r="P28" s="12" t="s"/>
      <c r="Q28" s="12" t="s"/>
      <c r="R28" s="12" t="s"/>
      <c r="S28" s="12" t="s"/>
      <c r="T28" s="12" t="s"/>
      <c r="U28" s="12" t="s"/>
      <c r="V28" s="12" t="s"/>
      <c r="W28" s="12" t="s"/>
      <c r="X28" s="12" t="s"/>
      <c r="Y28" s="12" t="s"/>
    </row>
    <row r="29" spans="1:25" ht="52.5" customHeight="true">
      <c r="A29" s="41" t="s">
        <v>2626</v>
      </c>
      <c r="B29" s="57" t="s">
        <v>763</v>
      </c>
      <c r="C29" s="37">
        <v>44203</v>
      </c>
      <c r="D29" s="15" t="s">
        <v>432</v>
      </c>
      <c r="E29" s="13">
        <f>=COUNTA(G29:AA29)</f>
        <v>4</v>
      </c>
      <c r="F29" s="14">
        <f>=COUNTIF(G29:AA29,"+*")</f>
        <v>3</v>
      </c>
      <c r="G29" s="15" t="s">
        <v>764</v>
      </c>
      <c r="H29" s="15" t="s">
        <v>765</v>
      </c>
      <c r="I29" s="24" t="s">
        <v>766</v>
      </c>
      <c r="J29" s="24" t="s">
        <v>646</v>
      </c>
      <c r="K29" s="12" t="s"/>
      <c r="L29" s="12" t="s"/>
      <c r="M29" s="12" t="s"/>
      <c r="N29" s="12" t="s"/>
      <c r="O29" s="12" t="s"/>
      <c r="P29" s="12" t="s"/>
      <c r="Q29" s="12" t="s"/>
      <c r="R29" s="12" t="s"/>
      <c r="S29" s="12" t="s"/>
      <c r="T29" s="12" t="s"/>
      <c r="U29" s="12" t="s"/>
      <c r="V29" s="12" t="s"/>
      <c r="W29" s="12" t="s"/>
      <c r="X29" s="12" t="s"/>
      <c r="Y29" s="12" t="s"/>
    </row>
    <row r="30" spans="1:25" ht="52.5" customHeight="true">
      <c r="A30" s="76" t="s">
        <v>767</v>
      </c>
      <c r="B30" s="57" t="s">
        <v>436</v>
      </c>
      <c r="C30" s="37">
        <v>44204</v>
      </c>
      <c r="D30" s="12" t="s"/>
      <c r="E30" s="13">
        <f>=COUNTA(G30:AA30)</f>
        <v>1</v>
      </c>
      <c r="F30" s="14">
        <f>=COUNTIF(G30:AA30,"+*")</f>
        <v>0</v>
      </c>
      <c r="G30" s="15" t="s">
        <v>768</v>
      </c>
      <c r="H30" s="12" t="s"/>
      <c r="I30" s="18" t="s"/>
      <c r="J30" s="12" t="s"/>
      <c r="K30" s="12" t="s"/>
      <c r="L30" s="12" t="s"/>
      <c r="M30" s="12" t="s"/>
      <c r="N30" s="12" t="s"/>
      <c r="O30" s="12" t="s"/>
      <c r="P30" s="12" t="s"/>
      <c r="Q30" s="12" t="s"/>
      <c r="R30" s="12" t="s"/>
      <c r="S30" s="12" t="s"/>
      <c r="T30" s="12" t="s"/>
      <c r="U30" s="12" t="s"/>
      <c r="V30" s="12" t="s"/>
      <c r="W30" s="12" t="s"/>
      <c r="X30" s="12" t="s"/>
      <c r="Y30" s="12" t="s"/>
    </row>
    <row r="31" spans="1:25" ht="52.5" customHeight="true">
      <c r="A31" s="76" t="s">
        <v>769</v>
      </c>
      <c r="B31" s="57" t="s">
        <v>770</v>
      </c>
      <c r="C31" s="37">
        <v>44209</v>
      </c>
      <c r="D31" s="12" t="s"/>
      <c r="E31" s="13">
        <f>=COUNTA(G31:AA31)</f>
        <v>2</v>
      </c>
      <c r="F31" s="14">
        <f>=COUNTIF(G31:AA31,"+*")</f>
        <v>0</v>
      </c>
      <c r="G31" s="15" t="s">
        <v>771</v>
      </c>
      <c r="H31" s="15" t="s">
        <v>772</v>
      </c>
      <c r="I31" s="18" t="s"/>
      <c r="J31" s="12" t="s"/>
      <c r="K31" s="12" t="s"/>
      <c r="L31" s="12" t="s"/>
      <c r="M31" s="12" t="s"/>
      <c r="N31" s="12" t="s"/>
      <c r="O31" s="12" t="s"/>
      <c r="P31" s="12" t="s"/>
      <c r="Q31" s="12" t="s"/>
      <c r="R31" s="12" t="s"/>
      <c r="S31" s="12" t="s"/>
      <c r="T31" s="12" t="s"/>
      <c r="U31" s="12" t="s"/>
      <c r="V31" s="12" t="s"/>
      <c r="W31" s="12" t="s"/>
      <c r="X31" s="12" t="s"/>
      <c r="Y31" s="12" t="s"/>
    </row>
    <row r="32" spans="1:25" ht="52.5" customHeight="true">
      <c r="A32" s="76" t="s">
        <v>773</v>
      </c>
      <c r="B32" s="57" t="s">
        <v>774</v>
      </c>
      <c r="C32" s="37">
        <v>44204</v>
      </c>
      <c r="D32" s="12" t="s"/>
      <c r="E32" s="13">
        <f>=COUNTA(G32:AA32)</f>
        <v>1</v>
      </c>
      <c r="F32" s="14">
        <f>=COUNTIF(G32:AA32,"+*")</f>
        <v>0</v>
      </c>
      <c r="G32" s="15" t="s">
        <v>775</v>
      </c>
      <c r="H32" s="12" t="s"/>
      <c r="I32" s="18" t="s"/>
      <c r="J32" s="12" t="s"/>
      <c r="K32" s="12" t="s"/>
      <c r="L32" s="12" t="s"/>
      <c r="M32" s="12" t="s"/>
      <c r="N32" s="12" t="s"/>
      <c r="O32" s="12" t="s"/>
      <c r="P32" s="12" t="s"/>
      <c r="Q32" s="12" t="s"/>
      <c r="R32" s="12" t="s"/>
      <c r="S32" s="12" t="s"/>
      <c r="T32" s="12" t="s"/>
      <c r="U32" s="12" t="s"/>
      <c r="V32" s="12" t="s"/>
      <c r="W32" s="12" t="s"/>
      <c r="X32" s="12" t="s"/>
      <c r="Y32" s="12" t="s"/>
    </row>
    <row r="33" spans="1:25" ht="52.5" customHeight="true">
      <c r="A33" s="41" t="s">
        <v>2627</v>
      </c>
      <c r="B33" s="57" t="s">
        <v>776</v>
      </c>
      <c r="C33" s="37">
        <v>44204</v>
      </c>
      <c r="D33" s="12" t="s"/>
      <c r="E33" s="13">
        <f>=COUNTA(G33:AA33)</f>
        <v>6</v>
      </c>
      <c r="F33" s="14">
        <f>=COUNTIF(G33:AA33,"+*")</f>
        <v>5</v>
      </c>
      <c r="G33" s="24" t="s">
        <v>777</v>
      </c>
      <c r="H33" s="15" t="s">
        <v>778</v>
      </c>
      <c r="I33" s="24" t="s">
        <v>779</v>
      </c>
      <c r="J33" s="24" t="s">
        <v>780</v>
      </c>
      <c r="K33" s="24" t="s">
        <v>781</v>
      </c>
      <c r="L33" s="24" t="s">
        <v>782</v>
      </c>
      <c r="M33" s="12" t="s"/>
      <c r="N33" s="12" t="s"/>
      <c r="O33" s="12" t="s"/>
      <c r="P33" s="12" t="s"/>
      <c r="Q33" s="12" t="s"/>
      <c r="R33" s="12" t="s"/>
      <c r="S33" s="12" t="s"/>
      <c r="T33" s="12" t="s"/>
      <c r="U33" s="12" t="s"/>
      <c r="V33" s="12" t="s"/>
      <c r="W33" s="12" t="s"/>
      <c r="X33" s="12" t="s"/>
      <c r="Y33" s="12" t="s"/>
    </row>
    <row r="34" spans="1:25" ht="52.5" customHeight="true">
      <c r="A34" s="41" t="s">
        <v>783</v>
      </c>
      <c r="B34" s="57" t="s">
        <v>784</v>
      </c>
      <c r="C34" s="37">
        <v>44204</v>
      </c>
      <c r="D34" s="12" t="s"/>
      <c r="E34" s="13">
        <f>=COUNTA(G34:AA34)</f>
        <v>3</v>
      </c>
      <c r="F34" s="14">
        <f>=COUNTIF(G34:AA34,"+*")</f>
        <v>3</v>
      </c>
      <c r="G34" s="15" t="s">
        <v>785</v>
      </c>
      <c r="H34" s="15" t="s">
        <v>786</v>
      </c>
      <c r="I34" s="24" t="s">
        <v>787</v>
      </c>
      <c r="J34" s="12" t="s"/>
      <c r="K34" s="12" t="s"/>
      <c r="L34" s="12" t="s"/>
      <c r="M34" s="12" t="s"/>
      <c r="N34" s="12" t="s"/>
      <c r="O34" s="12" t="s"/>
      <c r="P34" s="12" t="s"/>
      <c r="Q34" s="12" t="s"/>
      <c r="R34" s="12" t="s"/>
      <c r="S34" s="12" t="s"/>
      <c r="T34" s="12" t="s"/>
      <c r="U34" s="12" t="s"/>
      <c r="V34" s="12" t="s"/>
      <c r="W34" s="12" t="s"/>
      <c r="X34" s="12" t="s"/>
      <c r="Y34" s="12" t="s"/>
    </row>
    <row r="35" spans="1:25" ht="52.5" customHeight="true">
      <c r="A35" s="41" t="s">
        <v>788</v>
      </c>
      <c r="B35" s="57" t="s">
        <v>789</v>
      </c>
      <c r="C35" s="37">
        <v>44204</v>
      </c>
      <c r="D35" s="12" t="s"/>
      <c r="E35" s="13">
        <f>=COUNTA(G35:AA35)</f>
        <v>3</v>
      </c>
      <c r="F35" s="14">
        <f>=COUNTIF(G35:AA35,"+*")</f>
        <v>2</v>
      </c>
      <c r="G35" s="15" t="s">
        <v>790</v>
      </c>
      <c r="H35" s="24" t="s">
        <v>791</v>
      </c>
      <c r="I35" s="15" t="s">
        <v>792</v>
      </c>
      <c r="J35" s="12" t="s"/>
      <c r="K35" s="12" t="s"/>
      <c r="L35" s="12" t="s"/>
      <c r="M35" s="12" t="s"/>
      <c r="N35" s="12" t="s"/>
      <c r="O35" s="12" t="s"/>
      <c r="P35" s="12" t="s"/>
      <c r="Q35" s="12" t="s"/>
      <c r="R35" s="12" t="s"/>
      <c r="S35" s="12" t="s"/>
      <c r="T35" s="12" t="s"/>
      <c r="U35" s="12" t="s"/>
      <c r="V35" s="12" t="s"/>
      <c r="W35" s="12" t="s"/>
      <c r="X35" s="12" t="s"/>
      <c r="Y35" s="12" t="s"/>
    </row>
    <row r="36" spans="1:25" ht="52.5" customHeight="true">
      <c r="A36" s="41" t="s">
        <v>793</v>
      </c>
      <c r="B36" s="57" t="s">
        <v>249</v>
      </c>
      <c r="C36" s="37">
        <v>44204</v>
      </c>
      <c r="D36" s="15" t="s">
        <v>794</v>
      </c>
      <c r="E36" s="13">
        <f>=COUNTA(G36:AA36)</f>
        <v>2</v>
      </c>
      <c r="F36" s="14">
        <f>=COUNTIF(G36:AA36,"+*")</f>
        <v>2</v>
      </c>
      <c r="G36" s="15" t="s">
        <v>795</v>
      </c>
      <c r="H36" s="24" t="s">
        <v>796</v>
      </c>
      <c r="I36" s="18" t="s"/>
      <c r="J36" s="12" t="s"/>
      <c r="K36" s="12" t="s"/>
      <c r="L36" s="12" t="s"/>
      <c r="M36" s="12" t="s"/>
      <c r="N36" s="12" t="s"/>
      <c r="O36" s="12" t="s"/>
      <c r="P36" s="12" t="s"/>
      <c r="Q36" s="12" t="s"/>
      <c r="R36" s="12" t="s"/>
      <c r="S36" s="12" t="s"/>
      <c r="T36" s="12" t="s"/>
      <c r="U36" s="12" t="s"/>
      <c r="V36" s="12" t="s"/>
      <c r="W36" s="12" t="s"/>
      <c r="X36" s="12" t="s"/>
      <c r="Y36" s="12" t="s"/>
    </row>
    <row r="37" spans="1:25" ht="52.5" customHeight="true">
      <c r="A37" s="41" t="s">
        <v>797</v>
      </c>
      <c r="B37" s="57" t="s">
        <v>798</v>
      </c>
      <c r="C37" s="37">
        <v>44204</v>
      </c>
      <c r="D37" s="12" t="s"/>
      <c r="E37" s="13">
        <f>=COUNTA(G37:AA37)</f>
        <v>1</v>
      </c>
      <c r="F37" s="14">
        <f>=COUNTIF(G37:AA37,"+*")</f>
        <v>1</v>
      </c>
      <c r="G37" s="15" t="s">
        <v>799</v>
      </c>
      <c r="H37" s="12" t="s"/>
      <c r="I37" s="18" t="s"/>
      <c r="J37" s="12" t="s"/>
      <c r="K37" s="12" t="s"/>
      <c r="L37" s="12" t="s"/>
      <c r="M37" s="12" t="s"/>
      <c r="N37" s="12" t="s"/>
      <c r="O37" s="12" t="s"/>
      <c r="P37" s="12" t="s"/>
      <c r="Q37" s="12" t="s"/>
      <c r="R37" s="12" t="s"/>
      <c r="S37" s="12" t="s"/>
      <c r="T37" s="12" t="s"/>
      <c r="U37" s="12" t="s"/>
      <c r="V37" s="12" t="s"/>
      <c r="W37" s="12" t="s"/>
      <c r="X37" s="12" t="s"/>
      <c r="Y37" s="12" t="s"/>
    </row>
    <row r="38" spans="1:2" ht="52.5" customHeight="true">
      <c r="A38" s="26" t="s">
        <v>2566</v>
      </c>
      <c r="B38" s="26" t="s"/>
    </row>
    <row r="39" spans="1:25" ht="52.5" customHeight="true">
      <c r="A39" s="41" t="s">
        <v>800</v>
      </c>
      <c r="B39" s="57" t="s">
        <v>801</v>
      </c>
      <c r="C39" s="37">
        <v>44421</v>
      </c>
      <c r="D39" s="12" t="s"/>
      <c r="E39" s="13">
        <f>=COUNTA(G39:AA39)</f>
        <v>4</v>
      </c>
      <c r="F39" s="14">
        <f>=COUNTIF(G39:AA39,"+*")</f>
        <v>3</v>
      </c>
      <c r="G39" s="15" t="s">
        <v>802</v>
      </c>
      <c r="H39" s="24" t="s">
        <v>803</v>
      </c>
      <c r="I39" s="24" t="s">
        <v>804</v>
      </c>
      <c r="J39" s="24" t="s">
        <v>805</v>
      </c>
      <c r="K39" s="12" t="s"/>
      <c r="L39" s="12" t="s"/>
      <c r="M39" s="12" t="s"/>
      <c r="N39" s="12" t="s"/>
      <c r="O39" s="12" t="s"/>
      <c r="P39" s="12" t="s"/>
      <c r="Q39" s="12" t="s"/>
      <c r="R39" s="12" t="s"/>
      <c r="S39" s="12" t="s"/>
      <c r="T39" s="12" t="s"/>
      <c r="U39" s="12" t="s"/>
      <c r="V39" s="12" t="s"/>
      <c r="W39" s="12" t="s"/>
      <c r="X39" s="12" t="s"/>
      <c r="Y39" s="12" t="s"/>
    </row>
    <row r="40" spans="1:25" ht="52.5" customHeight="true">
      <c r="A40" s="41" t="s">
        <v>806</v>
      </c>
      <c r="B40" s="57" t="s">
        <v>193</v>
      </c>
      <c r="C40" s="37">
        <v>44348</v>
      </c>
      <c r="D40" s="12" t="s"/>
      <c r="E40" s="13">
        <f>=COUNTA(G40:AA40)</f>
        <v>3</v>
      </c>
      <c r="F40" s="14">
        <f>=COUNTIF(G40:AA40,"+*")</f>
        <v>3</v>
      </c>
      <c r="G40" s="15" t="s">
        <v>807</v>
      </c>
      <c r="H40" s="24" t="s">
        <v>808</v>
      </c>
      <c r="I40" s="24" t="s">
        <v>809</v>
      </c>
      <c r="J40" s="12" t="s"/>
      <c r="K40" s="12" t="s"/>
      <c r="L40" s="12" t="s"/>
      <c r="M40" s="12" t="s"/>
      <c r="N40" s="12" t="s"/>
      <c r="O40" s="12" t="s"/>
      <c r="P40" s="12" t="s"/>
      <c r="Q40" s="12" t="s"/>
      <c r="R40" s="12" t="s"/>
      <c r="S40" s="12" t="s"/>
      <c r="T40" s="12" t="s"/>
      <c r="U40" s="12" t="s"/>
      <c r="V40" s="12" t="s"/>
      <c r="W40" s="12" t="s"/>
      <c r="X40" s="12" t="s"/>
      <c r="Y40" s="12" t="s"/>
    </row>
    <row r="41" spans="1:25" ht="52.5" customHeight="true">
      <c r="A41" s="41" t="s">
        <v>810</v>
      </c>
      <c r="B41" s="57" t="s"/>
      <c r="C41" s="37">
        <v>44287</v>
      </c>
      <c r="D41" s="12" t="s"/>
      <c r="E41" s="13">
        <f>=COUNTA(G41:AA41)</f>
        <v>1</v>
      </c>
      <c r="F41" s="14">
        <f>=COUNTIF(G41:AA41,"+*")</f>
        <v>0</v>
      </c>
      <c r="G41" s="17" t="s">
        <v>811</v>
      </c>
      <c r="H41" s="24" t="s"/>
      <c r="I41" s="18" t="s"/>
      <c r="J41" s="12" t="s"/>
      <c r="K41" s="12" t="s"/>
      <c r="L41" s="12" t="s"/>
      <c r="M41" s="12" t="s"/>
      <c r="N41" s="12" t="s"/>
      <c r="O41" s="12" t="s"/>
      <c r="P41" s="12" t="s"/>
      <c r="Q41" s="12" t="s"/>
      <c r="R41" s="12" t="s"/>
      <c r="S41" s="12" t="s"/>
      <c r="T41" s="12" t="s"/>
      <c r="U41" s="12" t="s"/>
      <c r="V41" s="12" t="s"/>
      <c r="W41" s="12" t="s"/>
      <c r="X41" s="12" t="s"/>
      <c r="Y41" s="12" t="s"/>
    </row>
    <row r="42" spans="1:25" ht="52.5" customHeight="true">
      <c r="A42" s="41" t="s">
        <v>812</v>
      </c>
      <c r="B42" s="57" t="s">
        <v>813</v>
      </c>
      <c r="C42" s="37">
        <v>44348</v>
      </c>
      <c r="D42" s="12" t="s"/>
      <c r="E42" s="13">
        <f>=COUNTA(G42:AA42)</f>
        <v>3</v>
      </c>
      <c r="F42" s="14">
        <f>=COUNTIF(G42:AA42,"+*")</f>
        <v>3</v>
      </c>
      <c r="G42" s="24" t="s">
        <v>814</v>
      </c>
      <c r="H42" s="24" t="s">
        <v>815</v>
      </c>
      <c r="I42" s="24" t="s">
        <v>816</v>
      </c>
      <c r="J42" s="12" t="s"/>
      <c r="K42" s="12" t="s"/>
      <c r="L42" s="12" t="s"/>
      <c r="M42" s="12" t="s"/>
      <c r="N42" s="12" t="s"/>
      <c r="O42" s="12" t="s"/>
      <c r="P42" s="12" t="s"/>
      <c r="Q42" s="12" t="s"/>
      <c r="R42" s="12" t="s"/>
      <c r="S42" s="12" t="s"/>
      <c r="T42" s="12" t="s"/>
      <c r="U42" s="12" t="s"/>
      <c r="V42" s="12" t="s"/>
      <c r="W42" s="12" t="s"/>
      <c r="X42" s="12" t="s"/>
      <c r="Y42" s="12" t="s"/>
    </row>
  </sheetData>
  <mergeCells count="2">
    <mergeCell ref="B38:Y38"/>
    <mergeCell ref="G1:Y1"/>
  </mergeCells>
</worksheet>
</file>

<file path=xl/worksheets/sheet5.xml><?xml version="1.0" encoding="utf-8"?>
<worksheet xmlns="http://schemas.openxmlformats.org/spreadsheetml/2006/main">
  <sheetPr state="visible">
    <tabColor rgb="FFFFFFFF"/>
  </sheetPr>
  <dimension ref="Y34"/>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3" t="s">
        <v>2</v>
      </c>
      <c r="C1" s="30" t="s">
        <v>3</v>
      </c>
      <c r="D1" s="31" t="s">
        <v>4</v>
      </c>
      <c r="E1" s="6" t="s">
        <v>5</v>
      </c>
      <c r="F1" s="7" t="s">
        <v>6</v>
      </c>
      <c r="G1" s="8" t="s"/>
    </row>
    <row r="2" spans="1:25" ht="52.5" customHeight="true">
      <c r="A2" s="20" t="s">
        <v>1757</v>
      </c>
      <c r="B2" s="66" t="s">
        <v>1758</v>
      </c>
      <c r="C2" s="112">
        <v>44105</v>
      </c>
      <c r="D2" s="16" t="s"/>
      <c r="E2" s="13">
        <f>=COUNTA(G2:AA2)</f>
        <v>4</v>
      </c>
      <c r="F2" s="14">
        <f>=COUNTIF(G2:AA2,"+*")</f>
        <v>4</v>
      </c>
      <c r="G2" s="55" t="s">
        <v>1759</v>
      </c>
      <c r="H2" s="55" t="s">
        <v>1760</v>
      </c>
      <c r="I2" s="55" t="s">
        <v>1761</v>
      </c>
      <c r="J2" s="55" t="s">
        <v>1762</v>
      </c>
      <c r="K2" s="55" t="s"/>
      <c r="L2" s="55" t="s"/>
      <c r="M2" s="55" t="s"/>
      <c r="N2" s="55" t="s"/>
      <c r="O2" s="55" t="s"/>
      <c r="P2" s="55" t="s"/>
      <c r="Q2" s="55" t="s"/>
      <c r="R2" s="55" t="s"/>
      <c r="S2" s="55" t="s"/>
      <c r="T2" s="55" t="s"/>
      <c r="U2" s="55" t="s"/>
      <c r="V2" s="12" t="s"/>
      <c r="W2" s="12" t="s"/>
      <c r="X2" s="12" t="s"/>
      <c r="Y2" s="12" t="s"/>
    </row>
    <row r="3" spans="1:25" ht="52.5" customHeight="true">
      <c r="A3" s="41" t="s">
        <v>1763</v>
      </c>
      <c r="B3" s="57" t="s">
        <v>1764</v>
      </c>
      <c r="C3" s="37">
        <v>44112</v>
      </c>
      <c r="D3" s="16" t="s"/>
      <c r="E3" s="13">
        <f>=COUNTA(G3:AA3)</f>
        <v>1</v>
      </c>
      <c r="F3" s="14">
        <f>=COUNTIF(G3:AA3,"+*")</f>
        <v>1</v>
      </c>
      <c r="G3" s="55" t="s">
        <v>1765</v>
      </c>
      <c r="H3" s="55" t="s"/>
      <c r="I3" s="55" t="s"/>
      <c r="J3" s="55" t="s"/>
      <c r="K3" s="55" t="s"/>
      <c r="L3" s="55" t="s"/>
      <c r="M3" s="55" t="s"/>
      <c r="N3" s="55" t="s"/>
      <c r="O3" s="55" t="s"/>
      <c r="P3" s="55" t="s"/>
      <c r="Q3" s="55" t="s"/>
      <c r="R3" s="55" t="s"/>
      <c r="S3" s="55" t="s"/>
      <c r="T3" s="55" t="s"/>
      <c r="U3" s="55" t="s"/>
      <c r="V3" s="12" t="s"/>
      <c r="W3" s="12" t="s"/>
      <c r="X3" s="12" t="s"/>
      <c r="Y3" s="12" t="s"/>
    </row>
    <row r="4" spans="1:25" ht="52.5" customHeight="true">
      <c r="A4" s="41" t="s">
        <v>1766</v>
      </c>
      <c r="B4" s="72" t="s">
        <v>1767</v>
      </c>
      <c r="C4" s="37">
        <v>44112</v>
      </c>
      <c r="D4" s="16" t="s"/>
      <c r="E4" s="13">
        <f>=COUNTA(G4:AA4)</f>
        <v>1</v>
      </c>
      <c r="F4" s="14">
        <f>=COUNTIF(G4:AA4,"+*")</f>
        <v>0</v>
      </c>
      <c r="G4" s="55" t="s">
        <v>1768</v>
      </c>
      <c r="H4" s="55" t="s"/>
      <c r="I4" s="55" t="s"/>
      <c r="J4" s="55" t="s"/>
      <c r="K4" s="55" t="s"/>
      <c r="L4" s="55" t="s"/>
      <c r="M4" s="55" t="s"/>
      <c r="N4" s="55" t="s"/>
      <c r="O4" s="55" t="s"/>
      <c r="P4" s="55" t="s"/>
      <c r="Q4" s="55" t="s"/>
      <c r="R4" s="55" t="s"/>
      <c r="S4" s="55" t="s"/>
      <c r="T4" s="55" t="s"/>
      <c r="U4" s="55" t="s"/>
      <c r="V4" s="12" t="s"/>
      <c r="W4" s="12" t="s"/>
      <c r="X4" s="12" t="s"/>
      <c r="Y4" s="12" t="s"/>
    </row>
    <row r="5" spans="1:25" ht="52.5" customHeight="true">
      <c r="A5" s="20" t="s">
        <v>1769</v>
      </c>
      <c r="B5" s="66" t="s">
        <v>1770</v>
      </c>
      <c r="C5" s="112">
        <v>44105</v>
      </c>
      <c r="D5" s="16" t="s"/>
      <c r="E5" s="13">
        <f>=COUNTA(G5:AA5)</f>
        <v>3</v>
      </c>
      <c r="F5" s="14">
        <f>=COUNTIF(G5:AA5,"+*")</f>
        <v>0</v>
      </c>
      <c r="G5" s="17" t="s">
        <v>1771</v>
      </c>
      <c r="H5" s="75" t="s">
        <v>1772</v>
      </c>
      <c r="I5" s="75" t="s">
        <v>1773</v>
      </c>
      <c r="J5" s="55" t="s"/>
      <c r="K5" s="55" t="s"/>
      <c r="L5" s="55" t="s"/>
      <c r="M5" s="55" t="s"/>
      <c r="N5" s="55" t="s"/>
      <c r="O5" s="55" t="s"/>
      <c r="P5" s="55" t="s"/>
      <c r="Q5" s="55" t="s"/>
      <c r="R5" s="55" t="s"/>
      <c r="S5" s="55" t="s"/>
      <c r="T5" s="55" t="s"/>
      <c r="U5" s="55" t="s"/>
      <c r="V5" s="12" t="s"/>
      <c r="W5" s="12" t="s"/>
      <c r="X5" s="12" t="s"/>
      <c r="Y5" s="12" t="s"/>
    </row>
    <row r="6" spans="1:25" ht="52.5" customHeight="true">
      <c r="A6" s="20" t="s">
        <v>1774</v>
      </c>
      <c r="B6" s="66" t="s">
        <v>2700</v>
      </c>
      <c r="C6" s="112">
        <v>44105</v>
      </c>
      <c r="D6" s="16" t="s"/>
      <c r="E6" s="13">
        <f>=COUNTA(G6:AA6)</f>
        <v>2</v>
      </c>
      <c r="F6" s="14">
        <f>=COUNTIF(G6:AA6,"+*")</f>
        <v>1</v>
      </c>
      <c r="G6" s="55" t="s">
        <v>1775</v>
      </c>
      <c r="H6" s="55" t="s">
        <v>1776</v>
      </c>
      <c r="I6" s="55" t="s"/>
      <c r="J6" s="55" t="s"/>
      <c r="K6" s="55" t="s"/>
      <c r="L6" s="55" t="s"/>
      <c r="M6" s="55" t="s"/>
      <c r="N6" s="55" t="s"/>
      <c r="O6" s="55" t="s"/>
      <c r="P6" s="55" t="s"/>
      <c r="Q6" s="55" t="s"/>
      <c r="R6" s="55" t="s"/>
      <c r="S6" s="55" t="s"/>
      <c r="T6" s="55" t="s"/>
      <c r="U6" s="55" t="s"/>
      <c r="V6" s="12" t="s"/>
      <c r="W6" s="12" t="s"/>
      <c r="X6" s="12" t="s"/>
      <c r="Y6" s="12" t="s"/>
    </row>
    <row r="7" spans="1:25" ht="52.5" customHeight="true">
      <c r="A7" s="20" t="s">
        <v>1777</v>
      </c>
      <c r="B7" s="66" t="s">
        <v>1778</v>
      </c>
      <c r="C7" s="112">
        <v>44105</v>
      </c>
      <c r="D7" s="16" t="s"/>
      <c r="E7" s="13">
        <f>=COUNTA(G7:AA7)</f>
        <v>3</v>
      </c>
      <c r="F7" s="14">
        <f>=COUNTIF(G7:AA7,"+*")</f>
        <v>2</v>
      </c>
      <c r="G7" s="15" t="s">
        <v>1779</v>
      </c>
      <c r="H7" s="55" t="s">
        <v>1780</v>
      </c>
      <c r="I7" s="55" t="s">
        <v>1781</v>
      </c>
      <c r="J7" s="55" t="s"/>
      <c r="K7" s="55" t="s"/>
      <c r="L7" s="55" t="s"/>
      <c r="M7" s="55" t="s"/>
      <c r="N7" s="55" t="s"/>
      <c r="O7" s="55" t="s"/>
      <c r="P7" s="55" t="s"/>
      <c r="Q7" s="55" t="s"/>
      <c r="R7" s="55" t="s"/>
      <c r="S7" s="55" t="s"/>
      <c r="T7" s="55" t="s"/>
      <c r="U7" s="55" t="s"/>
      <c r="V7" s="12" t="s"/>
      <c r="W7" s="12" t="s"/>
      <c r="X7" s="12" t="s"/>
      <c r="Y7" s="12" t="s"/>
    </row>
    <row r="8" spans="1:25" ht="52.5" customHeight="true">
      <c r="A8" s="9" t="s">
        <v>1782</v>
      </c>
      <c r="B8" s="74" t="s">
        <v>2701</v>
      </c>
      <c r="C8" s="112">
        <v>44105</v>
      </c>
      <c r="D8" s="16" t="s"/>
      <c r="E8" s="13">
        <f>=COUNTA(G8:AA8)</f>
        <v>8</v>
      </c>
      <c r="F8" s="14">
        <f>=COUNTIF(G8:AA8,"+*")</f>
        <v>6</v>
      </c>
      <c r="G8" s="55" t="s">
        <v>1783</v>
      </c>
      <c r="H8" s="55" t="s">
        <v>1784</v>
      </c>
      <c r="I8" s="55" t="s">
        <v>1785</v>
      </c>
      <c r="J8" s="55" t="s">
        <v>1786</v>
      </c>
      <c r="K8" s="55" t="s">
        <v>1787</v>
      </c>
      <c r="L8" s="55" t="s">
        <v>1788</v>
      </c>
      <c r="M8" s="55" t="s">
        <v>1789</v>
      </c>
      <c r="N8" s="55" t="s">
        <v>1790</v>
      </c>
      <c r="O8" s="55" t="s"/>
      <c r="P8" s="55" t="s"/>
      <c r="Q8" s="55" t="s"/>
      <c r="R8" s="55" t="s"/>
      <c r="S8" s="55" t="s"/>
      <c r="T8" s="55" t="s"/>
      <c r="U8" s="55" t="s"/>
      <c r="V8" s="12" t="s"/>
      <c r="W8" s="12" t="s"/>
      <c r="X8" s="12" t="s"/>
      <c r="Y8" s="12" t="s"/>
    </row>
    <row r="9" spans="1:25" ht="52.5" customHeight="true">
      <c r="A9" s="20" t="s">
        <v>1791</v>
      </c>
      <c r="B9" s="66" t="s">
        <v>1792</v>
      </c>
      <c r="C9" s="32">
        <v>44013</v>
      </c>
      <c r="D9" s="113" t="s">
        <v>1793</v>
      </c>
      <c r="E9" s="13">
        <f>=COUNTA(G9:AA9)</f>
        <v>4</v>
      </c>
      <c r="F9" s="14">
        <f>=COUNTIF(G9:AA9,"+*")</f>
        <v>4</v>
      </c>
      <c r="G9" s="55" t="s">
        <v>1794</v>
      </c>
      <c r="H9" s="55" t="s">
        <v>1795</v>
      </c>
      <c r="I9" s="55" t="s">
        <v>1796</v>
      </c>
      <c r="J9" s="55" t="s">
        <v>1797</v>
      </c>
      <c r="K9" s="55" t="s"/>
      <c r="L9" s="55" t="s"/>
      <c r="M9" s="55" t="s"/>
      <c r="N9" s="55" t="s"/>
      <c r="O9" s="55" t="s"/>
      <c r="P9" s="55" t="s"/>
      <c r="Q9" s="55" t="s"/>
      <c r="R9" s="55" t="s"/>
      <c r="S9" s="55" t="s"/>
      <c r="T9" s="55" t="s"/>
      <c r="U9" s="55" t="s"/>
      <c r="V9" s="12" t="s"/>
      <c r="W9" s="12" t="s"/>
      <c r="X9" s="12" t="s"/>
      <c r="Y9" s="12" t="s"/>
    </row>
    <row r="10" spans="1:25" ht="52.5" customHeight="true">
      <c r="A10" s="9" t="s">
        <v>1798</v>
      </c>
      <c r="B10" s="10" t="s">
        <v>1799</v>
      </c>
      <c r="C10" s="32">
        <v>44013</v>
      </c>
      <c r="D10" s="16" t="s"/>
      <c r="E10" s="13">
        <f>=COUNTA(G10:AA10)</f>
        <v>1</v>
      </c>
      <c r="F10" s="14">
        <f>=COUNTIF(G10:AA10,"+*")</f>
        <v>0</v>
      </c>
      <c r="G10" s="75" t="s">
        <v>1800</v>
      </c>
      <c r="H10" s="55" t="s"/>
      <c r="I10" s="55" t="s"/>
      <c r="J10" s="55" t="s"/>
      <c r="K10" s="55" t="s"/>
      <c r="L10" s="55" t="s"/>
      <c r="M10" s="55" t="s"/>
      <c r="N10" s="55" t="s"/>
      <c r="O10" s="55" t="s"/>
      <c r="P10" s="55" t="s"/>
      <c r="Q10" s="55" t="s"/>
      <c r="R10" s="55" t="s"/>
      <c r="S10" s="55" t="s"/>
      <c r="T10" s="55" t="s"/>
      <c r="U10" s="55" t="s"/>
      <c r="V10" s="12" t="s"/>
      <c r="W10" s="12" t="s"/>
      <c r="X10" s="12" t="s"/>
      <c r="Y10" s="12" t="s"/>
    </row>
    <row r="11" spans="1:25" ht="52.5" customHeight="true">
      <c r="A11" s="19" t="s">
        <v>2702</v>
      </c>
      <c r="B11" s="10" t="s">
        <v>1801</v>
      </c>
      <c r="C11" s="32">
        <v>44013</v>
      </c>
      <c r="D11" s="15" t="s">
        <v>1802</v>
      </c>
      <c r="E11" s="13">
        <f>=COUNTA(G11:AA11)</f>
        <v>5</v>
      </c>
      <c r="F11" s="14">
        <f>=COUNTIF(G11:AA11,"+*")</f>
        <v>1</v>
      </c>
      <c r="G11" s="75" t="s">
        <v>1803</v>
      </c>
      <c r="H11" s="75" t="s">
        <v>1804</v>
      </c>
      <c r="I11" s="75" t="s">
        <v>1805</v>
      </c>
      <c r="J11" s="55" t="s">
        <v>1806</v>
      </c>
      <c r="K11" s="55" t="s">
        <v>1807</v>
      </c>
      <c r="L11" s="55" t="s"/>
      <c r="M11" s="55" t="s"/>
      <c r="N11" s="55" t="s"/>
      <c r="O11" s="55" t="s"/>
      <c r="P11" s="55" t="s"/>
      <c r="Q11" s="55" t="s"/>
      <c r="R11" s="55" t="s"/>
      <c r="S11" s="55" t="s"/>
      <c r="T11" s="55" t="s"/>
      <c r="U11" s="55" t="s"/>
      <c r="V11" s="12" t="s"/>
      <c r="W11" s="12" t="s"/>
      <c r="X11" s="12" t="s"/>
      <c r="Y11" s="12" t="s"/>
    </row>
    <row r="12" spans="1:25" ht="52.5" customHeight="true">
      <c r="A12" s="9" t="s">
        <v>1808</v>
      </c>
      <c r="B12" s="10" t="s">
        <v>1809</v>
      </c>
      <c r="C12" s="32">
        <v>44013</v>
      </c>
      <c r="D12" s="16" t="s"/>
      <c r="E12" s="13">
        <f>=COUNTA(G12:AA12)</f>
        <v>4</v>
      </c>
      <c r="F12" s="14">
        <f>=COUNTIF(G12:AA12,"+*")</f>
        <v>0</v>
      </c>
      <c r="G12" s="75" t="s">
        <v>1810</v>
      </c>
      <c r="H12" s="75" t="s">
        <v>1811</v>
      </c>
      <c r="I12" s="75" t="s">
        <v>1812</v>
      </c>
      <c r="J12" s="55" t="s">
        <v>1813</v>
      </c>
      <c r="K12" s="55" t="s"/>
      <c r="L12" s="55" t="s"/>
      <c r="M12" s="55" t="s"/>
      <c r="N12" s="55" t="s"/>
      <c r="O12" s="55" t="s"/>
      <c r="P12" s="55" t="s"/>
      <c r="Q12" s="55" t="s"/>
      <c r="R12" s="55" t="s"/>
      <c r="S12" s="55" t="s"/>
      <c r="T12" s="55" t="s"/>
      <c r="U12" s="55" t="s"/>
      <c r="V12" s="12" t="s"/>
      <c r="W12" s="12" t="s"/>
      <c r="X12" s="12" t="s"/>
      <c r="Y12" s="12" t="s"/>
    </row>
    <row r="13" spans="1:25" ht="52.5" customHeight="true">
      <c r="A13" s="20" t="s">
        <v>1814</v>
      </c>
      <c r="B13" s="10" t="s">
        <v>1815</v>
      </c>
      <c r="C13" s="32">
        <v>44013</v>
      </c>
      <c r="D13" s="16" t="s"/>
      <c r="E13" s="13">
        <f>=COUNTA(G13:AA13)</f>
        <v>6</v>
      </c>
      <c r="F13" s="14">
        <f>=COUNTIF(G13:AA13,"+*")</f>
        <v>4</v>
      </c>
      <c r="G13" s="55" t="s">
        <v>1816</v>
      </c>
      <c r="H13" s="55" t="s">
        <v>1817</v>
      </c>
      <c r="I13" s="55" t="s">
        <v>1818</v>
      </c>
      <c r="J13" s="55" t="s">
        <v>1819</v>
      </c>
      <c r="K13" s="55" t="s">
        <v>1820</v>
      </c>
      <c r="L13" s="55" t="s">
        <v>1821</v>
      </c>
      <c r="M13" s="55" t="s"/>
      <c r="N13" s="55" t="s"/>
      <c r="O13" s="55" t="s"/>
      <c r="P13" s="55" t="s"/>
      <c r="Q13" s="55" t="s"/>
      <c r="R13" s="55" t="s"/>
      <c r="S13" s="55" t="s"/>
      <c r="T13" s="55" t="s"/>
      <c r="U13" s="55" t="s"/>
      <c r="V13" s="12" t="s"/>
      <c r="W13" s="12" t="s"/>
      <c r="X13" s="12" t="s"/>
      <c r="Y13" s="12" t="s"/>
    </row>
    <row r="14" spans="1:25" ht="52.5" customHeight="true">
      <c r="A14" s="9" t="s">
        <v>1822</v>
      </c>
      <c r="B14" s="10" t="s">
        <v>607</v>
      </c>
      <c r="C14" s="32">
        <v>43922</v>
      </c>
      <c r="D14" s="16" t="s"/>
      <c r="E14" s="13">
        <f>=COUNTA(G14:AA14)</f>
        <v>2</v>
      </c>
      <c r="F14" s="14">
        <f>=COUNTIF(G14:AA14,"+*")</f>
        <v>1</v>
      </c>
      <c r="G14" s="55" t="s">
        <v>1823</v>
      </c>
      <c r="H14" s="55" t="s">
        <v>1824</v>
      </c>
      <c r="I14" s="55" t="s"/>
      <c r="J14" s="55" t="s"/>
      <c r="K14" s="55" t="s"/>
      <c r="L14" s="55" t="s"/>
      <c r="M14" s="55" t="s"/>
      <c r="N14" s="55" t="s"/>
      <c r="O14" s="55" t="s"/>
      <c r="P14" s="55" t="s"/>
      <c r="Q14" s="55" t="s"/>
      <c r="R14" s="55" t="s"/>
      <c r="S14" s="55" t="s"/>
      <c r="T14" s="55" t="s"/>
      <c r="U14" s="55" t="s"/>
      <c r="V14" s="12" t="s"/>
      <c r="W14" s="12" t="s"/>
      <c r="X14" s="12" t="s"/>
      <c r="Y14" s="12" t="s"/>
    </row>
    <row r="15" spans="1:25" ht="52.5" customHeight="true">
      <c r="A15" s="9" t="s">
        <v>1825</v>
      </c>
      <c r="B15" s="10" t="s">
        <v>1826</v>
      </c>
      <c r="C15" s="32">
        <v>43922</v>
      </c>
      <c r="D15" s="16" t="s"/>
      <c r="E15" s="13">
        <f>=COUNTA(G15:AA15)</f>
        <v>6</v>
      </c>
      <c r="F15" s="14">
        <f>=COUNTIF(G15:AA15,"+*")</f>
        <v>2</v>
      </c>
      <c r="G15" s="75" t="s">
        <v>1827</v>
      </c>
      <c r="H15" s="55" t="s">
        <v>1828</v>
      </c>
      <c r="I15" s="55" t="s">
        <v>1829</v>
      </c>
      <c r="J15" s="75" t="s">
        <v>1830</v>
      </c>
      <c r="K15" s="75" t="s">
        <v>1831</v>
      </c>
      <c r="L15" s="75" t="s">
        <v>1832</v>
      </c>
      <c r="M15" s="55" t="s"/>
      <c r="N15" s="55" t="s"/>
      <c r="O15" s="55" t="s"/>
      <c r="P15" s="55" t="s"/>
      <c r="Q15" s="55" t="s"/>
      <c r="R15" s="55" t="s"/>
      <c r="S15" s="55" t="s"/>
      <c r="T15" s="55" t="s"/>
      <c r="U15" s="55" t="s"/>
      <c r="V15" s="12" t="s"/>
      <c r="W15" s="12" t="s"/>
      <c r="X15" s="12" t="s"/>
      <c r="Y15" s="12" t="s"/>
    </row>
    <row r="16" spans="1:25" ht="52.5" customHeight="true">
      <c r="A16" s="9" t="s">
        <v>1833</v>
      </c>
      <c r="B16" s="10" t="s">
        <v>1834</v>
      </c>
      <c r="C16" s="32">
        <v>43922</v>
      </c>
      <c r="D16" s="16" t="s"/>
      <c r="E16" s="13">
        <f>=COUNTA(G16:AA16)</f>
        <v>1</v>
      </c>
      <c r="F16" s="14">
        <f>=COUNTIF(G16:AA16,"+*")</f>
        <v>1</v>
      </c>
      <c r="G16" s="55" t="s">
        <v>1835</v>
      </c>
      <c r="H16" s="55" t="s"/>
      <c r="I16" s="55" t="s"/>
      <c r="J16" s="55" t="s"/>
      <c r="K16" s="55" t="s"/>
      <c r="L16" s="55" t="s"/>
      <c r="M16" s="55" t="s"/>
      <c r="N16" s="55" t="s"/>
      <c r="O16" s="55" t="s"/>
      <c r="P16" s="55" t="s"/>
      <c r="Q16" s="55" t="s"/>
      <c r="R16" s="55" t="s"/>
      <c r="S16" s="55" t="s"/>
      <c r="T16" s="55" t="s"/>
      <c r="U16" s="55" t="s"/>
      <c r="V16" s="12" t="s"/>
      <c r="W16" s="12" t="s"/>
      <c r="X16" s="12" t="s"/>
      <c r="Y16" s="12" t="s"/>
    </row>
    <row r="17" spans="1:25" ht="52.5" customHeight="true">
      <c r="A17" s="19" t="s">
        <v>2703</v>
      </c>
      <c r="B17" s="10" t="s">
        <v>1680</v>
      </c>
      <c r="C17" s="32">
        <v>43922</v>
      </c>
      <c r="D17" s="113" t="s">
        <v>1836</v>
      </c>
      <c r="E17" s="13">
        <f>=COUNTA(G17:AA17)</f>
        <v>8</v>
      </c>
      <c r="F17" s="14">
        <f>=COUNTIF(G17:AA17,"+*")</f>
        <v>7</v>
      </c>
      <c r="G17" s="55" t="s">
        <v>1837</v>
      </c>
      <c r="H17" s="55" t="s">
        <v>1838</v>
      </c>
      <c r="I17" s="55" t="s">
        <v>1839</v>
      </c>
      <c r="J17" s="55" t="s">
        <v>1840</v>
      </c>
      <c r="K17" s="55" t="s">
        <v>1841</v>
      </c>
      <c r="L17" s="55" t="s">
        <v>1842</v>
      </c>
      <c r="M17" s="55" t="s">
        <v>1843</v>
      </c>
      <c r="N17" s="55" t="s">
        <v>1844</v>
      </c>
      <c r="O17" s="55" t="s"/>
      <c r="P17" s="55" t="s"/>
      <c r="Q17" s="55" t="s"/>
      <c r="R17" s="55" t="s"/>
      <c r="S17" s="55" t="s"/>
      <c r="T17" s="55" t="s"/>
      <c r="U17" s="55" t="s"/>
      <c r="V17" s="12" t="s"/>
      <c r="W17" s="12" t="s"/>
      <c r="X17" s="12" t="s"/>
      <c r="Y17" s="12" t="s"/>
    </row>
    <row r="18" spans="1:25" ht="52.5" customHeight="true">
      <c r="A18" s="9" t="s">
        <v>1845</v>
      </c>
      <c r="B18" s="10" t="s">
        <v>1846</v>
      </c>
      <c r="C18" s="32">
        <v>43922</v>
      </c>
      <c r="D18" s="16" t="s"/>
      <c r="E18" s="13">
        <f>=COUNTA(G18:AA18)</f>
        <v>4</v>
      </c>
      <c r="F18" s="14">
        <f>=COUNTIF(G18:AA18,"+*")</f>
        <v>1</v>
      </c>
      <c r="G18" s="75" t="s">
        <v>1847</v>
      </c>
      <c r="H18" s="75" t="s">
        <v>1848</v>
      </c>
      <c r="I18" s="55" t="s">
        <v>1849</v>
      </c>
      <c r="J18" s="55" t="s">
        <v>1850</v>
      </c>
      <c r="K18" s="55" t="s"/>
      <c r="L18" s="55" t="s"/>
      <c r="M18" s="55" t="s"/>
      <c r="N18" s="55" t="s"/>
      <c r="O18" s="55" t="s"/>
      <c r="P18" s="55" t="s"/>
      <c r="Q18" s="55" t="s"/>
      <c r="R18" s="55" t="s"/>
      <c r="S18" s="55" t="s"/>
      <c r="T18" s="55" t="s"/>
      <c r="U18" s="55" t="s"/>
      <c r="V18" s="12" t="s"/>
      <c r="W18" s="12" t="s"/>
      <c r="X18" s="12" t="s"/>
      <c r="Y18" s="12" t="s"/>
    </row>
    <row r="19" spans="1:25" ht="52.5" customHeight="true">
      <c r="A19" s="20" t="s">
        <v>1851</v>
      </c>
      <c r="B19" s="10" t="s">
        <v>492</v>
      </c>
      <c r="C19" s="32">
        <v>43922</v>
      </c>
      <c r="D19" s="113" t="s">
        <v>1852</v>
      </c>
      <c r="E19" s="13">
        <f>=COUNTA(G19:AA19)</f>
        <v>3</v>
      </c>
      <c r="F19" s="14">
        <f>=COUNTIF(G19:AA19,"+*")</f>
        <v>3</v>
      </c>
      <c r="G19" s="55" t="s">
        <v>495</v>
      </c>
      <c r="H19" s="55" t="s">
        <v>1853</v>
      </c>
      <c r="I19" s="55" t="s">
        <v>1854</v>
      </c>
      <c r="J19" s="55" t="s"/>
      <c r="K19" s="55" t="s"/>
      <c r="L19" s="55" t="s"/>
      <c r="M19" s="55" t="s"/>
      <c r="N19" s="55" t="s"/>
      <c r="O19" s="55" t="s"/>
      <c r="P19" s="55" t="s"/>
      <c r="Q19" s="55" t="s"/>
      <c r="R19" s="55" t="s"/>
      <c r="S19" s="55" t="s"/>
      <c r="T19" s="55" t="s"/>
      <c r="U19" s="55" t="s"/>
      <c r="V19" s="12" t="s"/>
      <c r="W19" s="12" t="s"/>
      <c r="X19" s="12" t="s"/>
      <c r="Y19" s="12" t="s"/>
    </row>
    <row r="20" spans="1:25" ht="52.5" customHeight="true">
      <c r="A20" s="20" t="s">
        <v>1855</v>
      </c>
      <c r="B20" s="10" t="s">
        <v>1856</v>
      </c>
      <c r="C20" s="32">
        <v>43922</v>
      </c>
      <c r="D20" s="16" t="s"/>
      <c r="E20" s="13">
        <f>=COUNTA(G20:AA20)</f>
        <v>2</v>
      </c>
      <c r="F20" s="14">
        <f>=COUNTIF(G20:AA20,"+*")</f>
        <v>1</v>
      </c>
      <c r="G20" s="55" t="s">
        <v>1857</v>
      </c>
      <c r="H20" s="55" t="s">
        <v>1858</v>
      </c>
      <c r="I20" s="55" t="s"/>
      <c r="J20" s="55" t="s"/>
      <c r="K20" s="55" t="s"/>
      <c r="L20" s="55" t="s"/>
      <c r="M20" s="55" t="s"/>
      <c r="N20" s="55" t="s"/>
      <c r="O20" s="55" t="s"/>
      <c r="P20" s="55" t="s"/>
      <c r="Q20" s="55" t="s"/>
      <c r="R20" s="55" t="s"/>
      <c r="S20" s="55" t="s"/>
      <c r="T20" s="55" t="s"/>
      <c r="U20" s="55" t="s"/>
      <c r="V20" s="12" t="s"/>
      <c r="W20" s="12" t="s"/>
      <c r="X20" s="12" t="s"/>
      <c r="Y20" s="12" t="s"/>
    </row>
    <row r="21" spans="1:25" ht="52.5" customHeight="true">
      <c r="A21" s="20" t="s">
        <v>1859</v>
      </c>
      <c r="B21" s="10" t="s">
        <v>1860</v>
      </c>
      <c r="C21" s="32">
        <v>43831</v>
      </c>
      <c r="D21" s="16" t="s"/>
      <c r="E21" s="13">
        <f>=COUNTA(G21:AA21)</f>
        <v>5</v>
      </c>
      <c r="F21" s="14">
        <f>=COUNTIF(G21:AA21,"+*")</f>
        <v>5</v>
      </c>
      <c r="G21" s="55" t="s">
        <v>1861</v>
      </c>
      <c r="H21" s="55" t="s">
        <v>1862</v>
      </c>
      <c r="I21" s="55" t="s">
        <v>1863</v>
      </c>
      <c r="J21" s="55" t="s">
        <v>1864</v>
      </c>
      <c r="K21" s="55" t="s">
        <v>1865</v>
      </c>
      <c r="L21" s="55" t="s"/>
      <c r="M21" s="55" t="s"/>
      <c r="N21" s="55" t="s"/>
      <c r="O21" s="55" t="s"/>
      <c r="P21" s="55" t="s"/>
      <c r="Q21" s="55" t="s"/>
      <c r="R21" s="55" t="s"/>
      <c r="S21" s="55" t="s"/>
      <c r="T21" s="55" t="s"/>
      <c r="U21" s="55" t="s"/>
      <c r="V21" s="12" t="s"/>
      <c r="W21" s="12" t="s"/>
      <c r="X21" s="12" t="s"/>
      <c r="Y21" s="12" t="s"/>
    </row>
    <row r="22" spans="1:25" ht="52.5" customHeight="true">
      <c r="A22" s="9" t="s">
        <v>1866</v>
      </c>
      <c r="B22" s="10" t="s">
        <v>1867</v>
      </c>
      <c r="C22" s="32">
        <v>43831</v>
      </c>
      <c r="D22" s="16" t="s"/>
      <c r="E22" s="13">
        <f>=COUNTA(G22:AA22)</f>
        <v>4</v>
      </c>
      <c r="F22" s="14">
        <f>=COUNTIF(G22:AA22,"+*")</f>
        <v>4</v>
      </c>
      <c r="G22" s="55" t="s">
        <v>1868</v>
      </c>
      <c r="H22" s="55" t="s">
        <v>1869</v>
      </c>
      <c r="I22" s="55" t="s">
        <v>1870</v>
      </c>
      <c r="J22" s="55" t="s">
        <v>1871</v>
      </c>
      <c r="K22" s="55" t="s"/>
      <c r="L22" s="55" t="s"/>
      <c r="M22" s="55" t="s"/>
      <c r="N22" s="55" t="s"/>
      <c r="O22" s="55" t="s"/>
      <c r="P22" s="55" t="s"/>
      <c r="Q22" s="55" t="s"/>
      <c r="R22" s="55" t="s"/>
      <c r="S22" s="55" t="s"/>
      <c r="T22" s="55" t="s"/>
      <c r="U22" s="55" t="s"/>
      <c r="V22" s="12" t="s"/>
      <c r="W22" s="12" t="s"/>
      <c r="X22" s="12" t="s"/>
      <c r="Y22" s="12" t="s"/>
    </row>
    <row r="23" spans="1:25" ht="52.5" customHeight="true">
      <c r="A23" s="9" t="s">
        <v>1872</v>
      </c>
      <c r="B23" s="10" t="s">
        <v>1873</v>
      </c>
      <c r="C23" s="32">
        <v>43831</v>
      </c>
      <c r="D23" s="16" t="s"/>
      <c r="E23" s="13">
        <f>=COUNTA(G23:AA23)</f>
        <v>8</v>
      </c>
      <c r="F23" s="14">
        <f>=COUNTIF(G23:AA23,"+*")</f>
        <v>6</v>
      </c>
      <c r="G23" s="55" t="s">
        <v>1874</v>
      </c>
      <c r="H23" s="55" t="s">
        <v>1875</v>
      </c>
      <c r="I23" s="55" t="s">
        <v>1876</v>
      </c>
      <c r="J23" s="55" t="s">
        <v>1877</v>
      </c>
      <c r="K23" s="55" t="s">
        <v>1878</v>
      </c>
      <c r="L23" s="55" t="s">
        <v>1879</v>
      </c>
      <c r="M23" s="55" t="s">
        <v>1880</v>
      </c>
      <c r="N23" s="114" t="s">
        <v>1881</v>
      </c>
      <c r="O23" s="55" t="s"/>
      <c r="P23" s="55" t="s"/>
      <c r="Q23" s="55" t="s"/>
      <c r="R23" s="55" t="s"/>
      <c r="S23" s="55" t="s"/>
      <c r="T23" s="55" t="s"/>
      <c r="U23" s="55" t="s"/>
      <c r="V23" s="12" t="s"/>
      <c r="W23" s="12" t="s"/>
      <c r="X23" s="12" t="s"/>
      <c r="Y23" s="12" t="s"/>
    </row>
    <row r="24" spans="1:25" ht="52.5" customHeight="true">
      <c r="A24" s="20" t="s">
        <v>1882</v>
      </c>
      <c r="B24" s="10" t="s">
        <v>1883</v>
      </c>
      <c r="C24" s="32">
        <v>43831</v>
      </c>
      <c r="D24" s="115" t="s"/>
      <c r="E24" s="13">
        <f>=COUNTA(G24:AA24)</f>
        <v>1</v>
      </c>
      <c r="F24" s="14">
        <f>=COUNTIF(G24:AA24,"+*")</f>
        <v>1</v>
      </c>
      <c r="G24" s="55" t="s">
        <v>1884</v>
      </c>
      <c r="H24" s="55" t="s"/>
      <c r="I24" s="55" t="s"/>
      <c r="J24" s="55" t="s"/>
      <c r="K24" s="55" t="s"/>
      <c r="L24" s="55" t="s"/>
      <c r="M24" s="55" t="s"/>
      <c r="N24" s="55" t="s"/>
      <c r="O24" s="55" t="s"/>
      <c r="P24" s="55" t="s"/>
      <c r="Q24" s="55" t="s"/>
      <c r="R24" s="55" t="s"/>
      <c r="S24" s="55" t="s"/>
      <c r="T24" s="55" t="s"/>
      <c r="U24" s="55" t="s"/>
      <c r="V24" s="12" t="s"/>
      <c r="W24" s="12" t="s"/>
      <c r="X24" s="12" t="s"/>
      <c r="Y24" s="12" t="s"/>
    </row>
    <row r="25" spans="1:25" ht="52.5" customHeight="true">
      <c r="A25" s="19" t="s">
        <v>2704</v>
      </c>
      <c r="B25" s="10" t="s">
        <v>1885</v>
      </c>
      <c r="C25" s="32">
        <v>43831</v>
      </c>
      <c r="D25" s="115" t="s"/>
      <c r="E25" s="13">
        <f>=COUNTA(G25:AA25)</f>
        <v>4</v>
      </c>
      <c r="F25" s="14">
        <f>=COUNTIF(G25:AA25,"+*")</f>
        <v>4</v>
      </c>
      <c r="G25" s="55" t="s">
        <v>1886</v>
      </c>
      <c r="H25" s="55" t="s">
        <v>1887</v>
      </c>
      <c r="I25" s="55" t="s">
        <v>1888</v>
      </c>
      <c r="J25" s="55" t="s">
        <v>1889</v>
      </c>
      <c r="K25" s="55" t="s"/>
      <c r="L25" s="55" t="s"/>
      <c r="M25" s="55" t="s"/>
      <c r="N25" s="55" t="s"/>
      <c r="O25" s="55" t="s"/>
      <c r="P25" s="55" t="s"/>
      <c r="Q25" s="55" t="s"/>
      <c r="R25" s="55" t="s"/>
      <c r="S25" s="55" t="s"/>
      <c r="T25" s="55" t="s"/>
      <c r="U25" s="55" t="s"/>
      <c r="V25" s="12" t="s"/>
      <c r="W25" s="12" t="s"/>
      <c r="X25" s="12" t="s"/>
      <c r="Y25" s="12" t="s"/>
    </row>
    <row r="26" spans="1:25" ht="52.5" customHeight="true">
      <c r="A26" s="9" t="s">
        <v>1890</v>
      </c>
      <c r="B26" s="10" t="s">
        <v>1891</v>
      </c>
      <c r="C26" s="32">
        <v>43831</v>
      </c>
      <c r="D26" s="16" t="s"/>
      <c r="E26" s="13">
        <f>=COUNTA(G26:AA26)</f>
        <v>6</v>
      </c>
      <c r="F26" s="14">
        <f>=COUNTIF(G26:AA26,"+*")</f>
        <v>1</v>
      </c>
      <c r="G26" s="55" t="s">
        <v>1892</v>
      </c>
      <c r="H26" s="75" t="s">
        <v>1893</v>
      </c>
      <c r="I26" s="75" t="s">
        <v>1894</v>
      </c>
      <c r="J26" s="75" t="s">
        <v>1895</v>
      </c>
      <c r="K26" s="75" t="s">
        <v>1896</v>
      </c>
      <c r="L26" s="55" t="s">
        <v>1897</v>
      </c>
      <c r="M26" s="55" t="s"/>
      <c r="N26" s="55" t="s"/>
      <c r="O26" s="55" t="s"/>
      <c r="P26" s="55" t="s"/>
      <c r="Q26" s="55" t="s"/>
      <c r="R26" s="55" t="s"/>
      <c r="S26" s="55" t="s"/>
      <c r="T26" s="55" t="s"/>
      <c r="U26" s="55" t="s"/>
      <c r="V26" s="12" t="s"/>
      <c r="W26" s="12" t="s"/>
      <c r="X26" s="12" t="s"/>
      <c r="Y26" s="12" t="s"/>
    </row>
    <row r="27" spans="1:25" ht="52.5" customHeight="true">
      <c r="A27" s="20" t="s">
        <v>1898</v>
      </c>
      <c r="B27" s="10" t="s">
        <v>1899</v>
      </c>
      <c r="C27" s="32">
        <v>43831</v>
      </c>
      <c r="D27" s="16" t="s"/>
      <c r="E27" s="13">
        <f>=COUNTA(G27:AA27)</f>
        <v>2</v>
      </c>
      <c r="F27" s="14">
        <f>=COUNTIF(G27:AA27,"+*")</f>
        <v>1</v>
      </c>
      <c r="G27" s="15" t="s">
        <v>1900</v>
      </c>
      <c r="H27" s="55" t="s">
        <v>1901</v>
      </c>
      <c r="I27" s="55" t="s"/>
      <c r="J27" s="55" t="s"/>
      <c r="K27" s="55" t="s"/>
      <c r="L27" s="55" t="s"/>
      <c r="M27" s="55" t="s"/>
      <c r="N27" s="55" t="s"/>
      <c r="O27" s="55" t="s"/>
      <c r="P27" s="55" t="s"/>
      <c r="Q27" s="55" t="s"/>
      <c r="R27" s="55" t="s"/>
      <c r="S27" s="55" t="s"/>
      <c r="T27" s="55" t="s"/>
      <c r="U27" s="55" t="s"/>
      <c r="V27" s="12" t="s"/>
      <c r="W27" s="12" t="s"/>
      <c r="X27" s="12" t="s"/>
      <c r="Y27" s="12" t="s"/>
    </row>
    <row r="28" spans="1:2" ht="52.5" customHeight="true">
      <c r="A28" s="26" t="s">
        <v>2566</v>
      </c>
      <c r="B28" s="26" t="s"/>
    </row>
    <row r="29" spans="1:25" ht="52.5" customHeight="true">
      <c r="A29" s="9" t="s">
        <v>1902</v>
      </c>
      <c r="B29" s="10" t="s">
        <v>1903</v>
      </c>
      <c r="C29" s="32">
        <v>44013</v>
      </c>
      <c r="D29" s="113" t="s"/>
      <c r="E29" s="13">
        <f>=COUNTA(G29:AA29)</f>
        <v>3</v>
      </c>
      <c r="F29" s="14">
        <f>=COUNTIF(G29:AA29,"+*")</f>
        <v>3</v>
      </c>
      <c r="G29" s="15" t="s">
        <v>1904</v>
      </c>
      <c r="H29" s="15" t="s">
        <v>1905</v>
      </c>
      <c r="I29" s="15" t="s">
        <v>1906</v>
      </c>
      <c r="J29" s="12" t="s"/>
      <c r="K29" s="12" t="s"/>
      <c r="L29" s="12" t="s"/>
      <c r="M29" s="12" t="s"/>
      <c r="N29" s="12" t="s"/>
      <c r="O29" s="12" t="s"/>
      <c r="P29" s="12" t="s"/>
      <c r="Q29" s="12" t="s"/>
      <c r="R29" s="12" t="s"/>
      <c r="S29" s="12" t="s"/>
      <c r="T29" s="12" t="s"/>
      <c r="U29" s="12" t="s"/>
      <c r="V29" s="12" t="s"/>
      <c r="W29" s="12" t="s"/>
      <c r="X29" s="12" t="s"/>
      <c r="Y29" s="12" t="s"/>
    </row>
    <row r="30" spans="1:25" ht="52.5" customHeight="true">
      <c r="A30" s="20" t="s">
        <v>1907</v>
      </c>
      <c r="B30" s="10" t="s">
        <v>378</v>
      </c>
      <c r="C30" s="32">
        <v>43831</v>
      </c>
      <c r="D30" s="113" t="s"/>
      <c r="E30" s="13">
        <f>=COUNTA(G30:AA30)</f>
        <v>3</v>
      </c>
      <c r="F30" s="14">
        <f>=COUNTIF(G30:AA30,"+*")</f>
        <v>3</v>
      </c>
      <c r="G30" s="15" t="s">
        <v>1908</v>
      </c>
      <c r="H30" s="15" t="s">
        <v>1909</v>
      </c>
      <c r="I30" s="15" t="s">
        <v>1910</v>
      </c>
      <c r="J30" s="15" t="s"/>
      <c r="K30" s="12" t="s"/>
      <c r="L30" s="12" t="s"/>
      <c r="M30" s="12" t="s"/>
      <c r="N30" s="12" t="s"/>
      <c r="O30" s="12" t="s"/>
      <c r="P30" s="12" t="s"/>
      <c r="Q30" s="12" t="s"/>
      <c r="R30" s="12" t="s"/>
      <c r="S30" s="12" t="s"/>
      <c r="T30" s="12" t="s"/>
      <c r="U30" s="12" t="s"/>
      <c r="V30" s="12" t="s"/>
      <c r="W30" s="12" t="s"/>
      <c r="X30" s="12" t="s"/>
      <c r="Y30" s="12" t="s"/>
    </row>
    <row r="31" spans="1:25" ht="52.5" customHeight="true">
      <c r="A31" s="20" t="s">
        <v>1911</v>
      </c>
      <c r="B31" s="10" t="s">
        <v>378</v>
      </c>
      <c r="C31" s="32">
        <v>44105</v>
      </c>
      <c r="D31" s="62" t="s"/>
      <c r="E31" s="13">
        <f>=COUNTA(G31:AA31)</f>
        <v>6</v>
      </c>
      <c r="F31" s="14">
        <f>=COUNTIF(G31:AA31,"+*")</f>
        <v>5</v>
      </c>
      <c r="G31" s="15" t="s">
        <v>1912</v>
      </c>
      <c r="H31" s="15" t="s">
        <v>1913</v>
      </c>
      <c r="I31" s="56" t="s">
        <v>2705</v>
      </c>
      <c r="J31" s="24" t="s">
        <v>1914</v>
      </c>
      <c r="K31" s="38" t="s">
        <v>1915</v>
      </c>
      <c r="L31" s="24" t="s">
        <v>1916</v>
      </c>
      <c r="M31" s="62" t="s"/>
      <c r="N31" s="62" t="s"/>
      <c r="O31" s="62" t="s"/>
      <c r="P31" s="62" t="s"/>
      <c r="Q31" s="62" t="s"/>
      <c r="R31" s="62" t="s"/>
      <c r="S31" s="62" t="s"/>
      <c r="T31" s="62" t="s"/>
      <c r="U31" s="62" t="s"/>
      <c r="V31" s="62" t="s"/>
      <c r="W31" s="62" t="s"/>
      <c r="X31" s="62" t="s"/>
      <c r="Y31" s="62" t="s"/>
    </row>
    <row r="32" spans="1:25" ht="52.5" customHeight="true">
      <c r="A32" s="20" t="s">
        <v>1917</v>
      </c>
      <c r="B32" s="10" t="s">
        <v>378</v>
      </c>
      <c r="C32" s="116">
        <v>44044</v>
      </c>
      <c r="D32" s="62" t="s"/>
      <c r="E32" s="13">
        <f>=COUNTA(G32:AA32)</f>
        <v>1</v>
      </c>
      <c r="F32" s="14">
        <f>=COUNTIF(G32:AA32,"+*")</f>
        <v>1</v>
      </c>
      <c r="G32" s="15" t="s">
        <v>1918</v>
      </c>
      <c r="H32" s="62" t="s"/>
      <c r="I32" s="62" t="s"/>
      <c r="J32" s="62" t="s"/>
      <c r="K32" s="117" t="s"/>
      <c r="L32" s="62" t="s"/>
      <c r="M32" s="62" t="s"/>
      <c r="N32" s="62" t="s"/>
      <c r="O32" s="62" t="s"/>
      <c r="P32" s="62" t="s"/>
      <c r="Q32" s="62" t="s"/>
      <c r="R32" s="62" t="s"/>
      <c r="S32" s="62" t="s"/>
      <c r="T32" s="62" t="s"/>
      <c r="U32" s="62" t="s"/>
      <c r="V32" s="62" t="s"/>
      <c r="W32" s="62" t="s"/>
      <c r="X32" s="62" t="s"/>
      <c r="Y32" s="62" t="s"/>
    </row>
    <row r="33" spans="1:25" ht="52.5" customHeight="true">
      <c r="A33" s="20" t="s">
        <v>1919</v>
      </c>
      <c r="B33" s="10" t="s">
        <v>378</v>
      </c>
      <c r="C33" s="116">
        <v>43890</v>
      </c>
      <c r="D33" s="62" t="s"/>
      <c r="E33" s="13">
        <f>=COUNTA(G33:AA33)</f>
        <v>1</v>
      </c>
      <c r="F33" s="14">
        <f>=COUNTIF(G33:AA33,"+*")</f>
        <v>1</v>
      </c>
      <c r="G33" s="15" t="s">
        <v>1920</v>
      </c>
      <c r="H33" s="62" t="s"/>
      <c r="I33" s="62" t="s"/>
      <c r="J33" s="62" t="s"/>
      <c r="K33" s="62" t="s"/>
      <c r="L33" s="62" t="s"/>
      <c r="M33" s="62" t="s"/>
      <c r="N33" s="62" t="s"/>
      <c r="O33" s="62" t="s"/>
      <c r="P33" s="62" t="s"/>
      <c r="Q33" s="62" t="s"/>
      <c r="R33" s="62" t="s"/>
      <c r="S33" s="62" t="s"/>
      <c r="T33" s="62" t="s"/>
      <c r="U33" s="62" t="s"/>
      <c r="V33" s="62" t="s"/>
      <c r="W33" s="62" t="s"/>
      <c r="X33" s="62" t="s"/>
      <c r="Y33" s="62" t="s"/>
    </row>
    <row r="34" spans="1:25" ht="52.5" customHeight="true">
      <c r="A34" s="20" t="s">
        <v>1921</v>
      </c>
      <c r="B34" s="10" t="s">
        <v>1272</v>
      </c>
      <c r="C34" s="116">
        <v>43891</v>
      </c>
      <c r="D34" s="62" t="s"/>
      <c r="E34" s="13">
        <f>=COUNTA(G34:AA34)</f>
        <v>3</v>
      </c>
      <c r="F34" s="14">
        <f>=COUNTIF(G34:AA34,"+*")</f>
        <v>3</v>
      </c>
      <c r="G34" s="15" t="s">
        <v>1922</v>
      </c>
      <c r="H34" s="15" t="s">
        <v>1923</v>
      </c>
      <c r="I34" s="15" t="s">
        <v>1924</v>
      </c>
      <c r="J34" s="62" t="s"/>
      <c r="K34" s="62" t="s"/>
      <c r="L34" s="62" t="s"/>
      <c r="M34" s="62" t="s"/>
      <c r="N34" s="62" t="s"/>
      <c r="O34" s="62" t="s"/>
      <c r="P34" s="62" t="s"/>
      <c r="Q34" s="62" t="s"/>
      <c r="R34" s="62" t="s"/>
      <c r="S34" s="62" t="s"/>
      <c r="T34" s="62" t="s"/>
      <c r="U34" s="62" t="s"/>
      <c r="V34" s="62" t="s"/>
      <c r="W34" s="62" t="s"/>
      <c r="X34" s="62" t="s"/>
      <c r="Y34" s="62" t="s"/>
    </row>
  </sheetData>
  <mergeCells count="2">
    <mergeCell ref="G1:Y1"/>
    <mergeCell ref="B28:Y28"/>
  </mergeCells>
</worksheet>
</file>

<file path=xl/worksheets/sheet6.xml><?xml version="1.0" encoding="utf-8"?>
<worksheet xmlns="http://schemas.openxmlformats.org/spreadsheetml/2006/main">
  <sheetPr state="visible">
    <tabColor rgb="FFFFFFFF"/>
  </sheetPr>
  <dimension ref="N45"/>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4" ht="52.5" customHeight="true">
      <c r="A2" s="9" t="s">
        <v>1514</v>
      </c>
      <c r="B2" s="10" t="s">
        <v>129</v>
      </c>
      <c r="C2" s="11">
        <v>43739</v>
      </c>
      <c r="D2" s="12" t="s"/>
      <c r="E2" s="44">
        <f>=COUNTA(G2:AP2)</f>
        <v>7</v>
      </c>
      <c r="F2" s="45">
        <f>=COUNTIF(G2:AP2,"+*")</f>
        <v>7</v>
      </c>
      <c r="G2" s="15" t="s">
        <v>1515</v>
      </c>
      <c r="H2" s="15" t="s">
        <v>1516</v>
      </c>
      <c r="I2" s="15" t="s">
        <v>1517</v>
      </c>
      <c r="J2" s="15" t="s">
        <v>1518</v>
      </c>
      <c r="K2" s="15" t="s">
        <v>1519</v>
      </c>
      <c r="L2" s="15" t="s">
        <v>1520</v>
      </c>
      <c r="M2" s="15" t="s">
        <v>1521</v>
      </c>
      <c r="N2" s="12" t="s"/>
    </row>
    <row r="3" spans="1:14" ht="52.5" customHeight="true">
      <c r="A3" s="9" t="s">
        <v>1522</v>
      </c>
      <c r="B3" s="10" t="s">
        <v>988</v>
      </c>
      <c r="C3" s="11">
        <v>43739</v>
      </c>
      <c r="D3" s="12" t="s"/>
      <c r="E3" s="44">
        <f>=COUNTA(G3:AP3)</f>
        <v>6</v>
      </c>
      <c r="F3" s="45">
        <f>=COUNTIF(G3:AP3,"+*")</f>
        <v>3</v>
      </c>
      <c r="G3" s="15" t="s">
        <v>1523</v>
      </c>
      <c r="H3" s="15" t="s">
        <v>1524</v>
      </c>
      <c r="I3" s="15" t="s">
        <v>1525</v>
      </c>
      <c r="J3" s="15" t="s">
        <v>1526</v>
      </c>
      <c r="K3" s="15" t="s">
        <v>1527</v>
      </c>
      <c r="L3" s="15" t="s">
        <v>1528</v>
      </c>
      <c r="M3" s="12" t="s"/>
      <c r="N3" s="12" t="s"/>
    </row>
    <row r="4" spans="1:14" ht="52.5" customHeight="true">
      <c r="A4" s="9" t="s">
        <v>1529</v>
      </c>
      <c r="B4" s="10" t="s">
        <v>126</v>
      </c>
      <c r="C4" s="11">
        <v>43739</v>
      </c>
      <c r="D4" s="15" t="s">
        <v>1530</v>
      </c>
      <c r="E4" s="44">
        <f>=COUNTA(G4:AP4)</f>
        <v>1</v>
      </c>
      <c r="F4" s="45">
        <f>=COUNTIF(G4:AP4,"+*")</f>
        <v>0</v>
      </c>
      <c r="G4" s="17" t="s">
        <v>1531</v>
      </c>
      <c r="H4" s="12" t="s"/>
      <c r="I4" s="18" t="s"/>
      <c r="J4" s="12" t="s"/>
      <c r="K4" s="12" t="s"/>
      <c r="L4" s="12" t="s"/>
      <c r="M4" s="12" t="s"/>
      <c r="N4" s="12" t="s"/>
    </row>
    <row r="5" spans="1:14" ht="52.5" customHeight="true">
      <c r="A5" s="20" t="s">
        <v>1532</v>
      </c>
      <c r="B5" s="10" t="s">
        <v>193</v>
      </c>
      <c r="C5" s="11">
        <v>43739</v>
      </c>
      <c r="D5" s="12" t="s"/>
      <c r="E5" s="44">
        <f>=COUNTA(G5:AP5)</f>
        <v>1</v>
      </c>
      <c r="F5" s="45">
        <f>=COUNTIF(G5:AP5,"+*")</f>
        <v>1</v>
      </c>
      <c r="G5" s="15" t="s">
        <v>1533</v>
      </c>
      <c r="H5" s="15" t="s"/>
      <c r="I5" s="12" t="s"/>
      <c r="J5" s="12" t="s"/>
      <c r="K5" s="12" t="s"/>
      <c r="L5" s="12" t="s"/>
      <c r="M5" s="12" t="s"/>
      <c r="N5" s="12" t="s"/>
    </row>
    <row r="6" spans="1:14" ht="52.5" customHeight="true">
      <c r="A6" s="9" t="s">
        <v>1534</v>
      </c>
      <c r="B6" s="10" t="s">
        <v>126</v>
      </c>
      <c r="C6" s="11">
        <v>43739</v>
      </c>
      <c r="D6" s="12" t="s"/>
      <c r="E6" s="44">
        <f>=COUNTA(G6:AP6)</f>
        <v>1</v>
      </c>
      <c r="F6" s="45">
        <f>=COUNTIF(G6:AP6,"+*")</f>
        <v>0</v>
      </c>
      <c r="G6" s="17" t="s">
        <v>1535</v>
      </c>
      <c r="H6" s="15" t="s"/>
      <c r="I6" s="12" t="s"/>
      <c r="J6" s="12" t="s"/>
      <c r="K6" s="12" t="s"/>
      <c r="L6" s="12" t="s"/>
      <c r="M6" s="12" t="s"/>
      <c r="N6" s="12" t="s"/>
    </row>
    <row r="7" spans="1:14" ht="52.5" customHeight="true">
      <c r="A7" s="9" t="s">
        <v>1536</v>
      </c>
      <c r="B7" s="10" t="s">
        <v>1537</v>
      </c>
      <c r="C7" s="11">
        <v>43739</v>
      </c>
      <c r="D7" s="12" t="s"/>
      <c r="E7" s="44">
        <f>=COUNTA(G7:AP7)</f>
        <v>8</v>
      </c>
      <c r="F7" s="45">
        <f>=COUNTIF(G7:AP7,"+*")</f>
        <v>5</v>
      </c>
      <c r="G7" s="15" t="s">
        <v>1538</v>
      </c>
      <c r="H7" s="15" t="s">
        <v>1539</v>
      </c>
      <c r="I7" s="15" t="s">
        <v>1540</v>
      </c>
      <c r="J7" s="15" t="s">
        <v>1541</v>
      </c>
      <c r="K7" s="17" t="s">
        <v>1542</v>
      </c>
      <c r="L7" s="15" t="s">
        <v>1543</v>
      </c>
      <c r="M7" s="15" t="s">
        <v>1544</v>
      </c>
      <c r="N7" s="15" t="s">
        <v>1545</v>
      </c>
    </row>
    <row r="8" spans="1:14" ht="52.5" customHeight="true">
      <c r="A8" s="9" t="s">
        <v>1546</v>
      </c>
      <c r="B8" s="10" t="s">
        <v>1547</v>
      </c>
      <c r="C8" s="11">
        <v>43647</v>
      </c>
      <c r="D8" s="15" t="s">
        <v>830</v>
      </c>
      <c r="E8" s="44">
        <f>=COUNTA(G8:AP8)</f>
        <v>2</v>
      </c>
      <c r="F8" s="45">
        <f>=COUNTIF(G8:AP8,"+*")</f>
        <v>0</v>
      </c>
      <c r="G8" s="17" t="s">
        <v>1548</v>
      </c>
      <c r="H8" s="15" t="s">
        <v>1549</v>
      </c>
      <c r="I8" s="12" t="s"/>
      <c r="J8" s="12" t="s"/>
      <c r="K8" s="12" t="s"/>
      <c r="L8" s="12" t="s"/>
      <c r="M8" s="12" t="s"/>
      <c r="N8" s="12" t="s"/>
    </row>
    <row r="9" spans="1:14" ht="52.5" customHeight="true">
      <c r="A9" s="9" t="s">
        <v>1550</v>
      </c>
      <c r="B9" s="10" t="s">
        <v>126</v>
      </c>
      <c r="C9" s="11">
        <v>43647</v>
      </c>
      <c r="D9" s="12" t="s"/>
      <c r="E9" s="44">
        <f>=COUNTA(G9:AP9)</f>
        <v>2</v>
      </c>
      <c r="F9" s="45">
        <f>=COUNTIF(G9:AP9,"+*")</f>
        <v>0</v>
      </c>
      <c r="G9" s="17" t="s">
        <v>1551</v>
      </c>
      <c r="H9" s="15" t="s">
        <v>1552</v>
      </c>
      <c r="I9" s="12" t="s"/>
      <c r="J9" s="12" t="s"/>
      <c r="K9" s="12" t="s"/>
      <c r="L9" s="12" t="s"/>
      <c r="M9" s="12" t="s"/>
      <c r="N9" s="12" t="s"/>
    </row>
    <row r="10" spans="1:14" ht="52.5" customHeight="true">
      <c r="A10" s="9" t="s">
        <v>1553</v>
      </c>
      <c r="B10" s="10" t="s">
        <v>585</v>
      </c>
      <c r="C10" s="11">
        <v>43647</v>
      </c>
      <c r="D10" s="15" t="s">
        <v>757</v>
      </c>
      <c r="E10" s="44">
        <f>=COUNTA(G10:AP10)</f>
        <v>4</v>
      </c>
      <c r="F10" s="45">
        <f>=COUNTIF(G10:AP10,"+*")</f>
        <v>3</v>
      </c>
      <c r="G10" s="17" t="s">
        <v>586</v>
      </c>
      <c r="H10" s="15" t="s">
        <v>101</v>
      </c>
      <c r="I10" s="15" t="s">
        <v>1554</v>
      </c>
      <c r="J10" s="15" t="s">
        <v>1555</v>
      </c>
      <c r="K10" s="12" t="s"/>
      <c r="L10" s="12" t="s"/>
      <c r="M10" s="12" t="s"/>
      <c r="N10" s="12" t="s"/>
    </row>
    <row r="11" spans="1:14" ht="52.5" customHeight="true">
      <c r="A11" s="9" t="s">
        <v>1556</v>
      </c>
      <c r="B11" s="10" t="s">
        <v>1557</v>
      </c>
      <c r="C11" s="11">
        <v>43647</v>
      </c>
      <c r="D11" s="12" t="s"/>
      <c r="E11" s="44">
        <f>=COUNTA(G11:AP11)</f>
        <v>2</v>
      </c>
      <c r="F11" s="45">
        <f>=COUNTIF(G11:AP11,"+*")</f>
        <v>0</v>
      </c>
      <c r="G11" s="17" t="s">
        <v>1558</v>
      </c>
      <c r="H11" s="17" t="s">
        <v>1559</v>
      </c>
      <c r="I11" s="18" t="s"/>
      <c r="J11" s="12" t="s"/>
      <c r="K11" s="12" t="s"/>
      <c r="L11" s="12" t="s"/>
      <c r="M11" s="12" t="s"/>
      <c r="N11" s="12" t="s"/>
    </row>
    <row r="12" spans="1:14" ht="52.5" customHeight="true">
      <c r="A12" s="9" t="s">
        <v>1560</v>
      </c>
      <c r="B12" s="10" t="s">
        <v>1561</v>
      </c>
      <c r="C12" s="11">
        <v>43647</v>
      </c>
      <c r="D12" s="12" t="s"/>
      <c r="E12" s="44">
        <f>=COUNTA(G12:AP12)</f>
        <v>3</v>
      </c>
      <c r="F12" s="45">
        <f>=COUNTIF(G12:AP12,"+*")</f>
        <v>1</v>
      </c>
      <c r="G12" s="17" t="s">
        <v>1562</v>
      </c>
      <c r="H12" s="15" t="s">
        <v>1563</v>
      </c>
      <c r="I12" s="15" t="s">
        <v>1564</v>
      </c>
      <c r="J12" s="12" t="s"/>
      <c r="K12" s="18" t="s"/>
      <c r="L12" s="12" t="s"/>
      <c r="M12" s="12" t="s"/>
      <c r="N12" s="12" t="s"/>
    </row>
    <row r="13" spans="1:14" ht="52.5" customHeight="true">
      <c r="A13" s="9" t="s">
        <v>1565</v>
      </c>
      <c r="B13" s="10" t="s">
        <v>1566</v>
      </c>
      <c r="C13" s="11">
        <v>43647</v>
      </c>
      <c r="D13" s="12" t="s"/>
      <c r="E13" s="44">
        <f>=COUNTA(G13:AP13)</f>
        <v>3</v>
      </c>
      <c r="F13" s="45">
        <f>=COUNTIF(G13:AP13,"+*")</f>
        <v>3</v>
      </c>
      <c r="G13" s="15" t="s">
        <v>1567</v>
      </c>
      <c r="H13" s="15" t="s">
        <v>1568</v>
      </c>
      <c r="I13" s="24" t="s">
        <v>1569</v>
      </c>
      <c r="J13" s="12" t="s"/>
      <c r="K13" s="12" t="s"/>
      <c r="L13" s="12" t="s"/>
      <c r="M13" s="12" t="s"/>
      <c r="N13" s="12" t="s"/>
    </row>
    <row r="14" spans="1:14" ht="52.5" customHeight="true">
      <c r="A14" s="9" t="s">
        <v>1570</v>
      </c>
      <c r="B14" s="10" t="s">
        <v>1571</v>
      </c>
      <c r="C14" s="11">
        <v>43647</v>
      </c>
      <c r="D14" s="12" t="s"/>
      <c r="E14" s="44">
        <f>=COUNTA(G14:AP14)</f>
        <v>3</v>
      </c>
      <c r="F14" s="45">
        <f>=COUNTIF(G14:AP14,"+*")</f>
        <v>3</v>
      </c>
      <c r="G14" s="15" t="s">
        <v>1572</v>
      </c>
      <c r="H14" s="15" t="s">
        <v>1573</v>
      </c>
      <c r="I14" s="15" t="s">
        <v>1574</v>
      </c>
      <c r="J14" s="12" t="s"/>
      <c r="K14" s="12" t="s"/>
      <c r="L14" s="12" t="s"/>
      <c r="M14" s="12" t="s"/>
      <c r="N14" s="12" t="s"/>
    </row>
    <row r="15" spans="1:14" ht="52.5" customHeight="true">
      <c r="A15" s="9" t="s">
        <v>1575</v>
      </c>
      <c r="B15" s="10" t="s">
        <v>1576</v>
      </c>
      <c r="C15" s="11">
        <v>43647</v>
      </c>
      <c r="D15" s="12" t="s"/>
      <c r="E15" s="44">
        <f>=COUNTA(G15:AP15)</f>
        <v>1</v>
      </c>
      <c r="F15" s="45">
        <f>=COUNTIF(G15:AP15,"+*")</f>
        <v>0</v>
      </c>
      <c r="G15" s="17" t="s">
        <v>1577</v>
      </c>
      <c r="H15" s="12" t="s"/>
      <c r="I15" s="12" t="s"/>
      <c r="J15" s="12" t="s"/>
      <c r="K15" s="12" t="s"/>
      <c r="L15" s="12" t="s"/>
      <c r="M15" s="12" t="s"/>
      <c r="N15" s="12" t="s"/>
    </row>
    <row r="16" spans="1:14" ht="52.5" customHeight="true">
      <c r="A16" s="23" t="s">
        <v>1578</v>
      </c>
      <c r="B16" s="10" t="s">
        <v>1579</v>
      </c>
      <c r="C16" s="11">
        <v>43647</v>
      </c>
      <c r="D16" s="12" t="s"/>
      <c r="E16" s="44">
        <f>=COUNTA(G16:AP16)</f>
        <v>7</v>
      </c>
      <c r="F16" s="45">
        <f>=COUNTIF(G16:AP16,"+*")</f>
        <v>7</v>
      </c>
      <c r="G16" s="15" t="s">
        <v>1580</v>
      </c>
      <c r="H16" s="15" t="s">
        <v>1581</v>
      </c>
      <c r="I16" s="15" t="s">
        <v>1582</v>
      </c>
      <c r="J16" s="15" t="s">
        <v>1583</v>
      </c>
      <c r="K16" s="15" t="s">
        <v>1584</v>
      </c>
      <c r="L16" s="15" t="s">
        <v>1585</v>
      </c>
      <c r="M16" s="24" t="s">
        <v>1586</v>
      </c>
      <c r="N16" s="12" t="s"/>
    </row>
    <row r="17" spans="1:14" ht="52.5" customHeight="true">
      <c r="A17" s="9" t="s">
        <v>1587</v>
      </c>
      <c r="B17" s="10" t="s">
        <v>129</v>
      </c>
      <c r="C17" s="11">
        <v>43647</v>
      </c>
      <c r="D17" s="12" t="s"/>
      <c r="E17" s="44">
        <f>=COUNTA(G17:AP17)</f>
        <v>5</v>
      </c>
      <c r="F17" s="45">
        <f>=COUNTIF(G17:AP17,"+*")</f>
        <v>2</v>
      </c>
      <c r="G17" s="15" t="s">
        <v>1588</v>
      </c>
      <c r="H17" s="15" t="s">
        <v>1589</v>
      </c>
      <c r="I17" s="15" t="s">
        <v>1590</v>
      </c>
      <c r="J17" s="15" t="s">
        <v>1591</v>
      </c>
      <c r="K17" s="24" t="s">
        <v>1592</v>
      </c>
      <c r="L17" s="12" t="s"/>
      <c r="M17" s="12" t="s"/>
      <c r="N17" s="12" t="s"/>
    </row>
    <row r="18" spans="1:14" ht="52.5" customHeight="true">
      <c r="A18" s="9" t="s">
        <v>1593</v>
      </c>
      <c r="B18" s="10" t="s">
        <v>645</v>
      </c>
      <c r="C18" s="11">
        <v>43647</v>
      </c>
      <c r="D18" s="12" t="s"/>
      <c r="E18" s="44">
        <f>=COUNTA(G18:AP18)</f>
        <v>2</v>
      </c>
      <c r="F18" s="45">
        <f>=COUNTIF(G18:AP18,"+*")</f>
        <v>0</v>
      </c>
      <c r="G18" s="17" t="s">
        <v>1594</v>
      </c>
      <c r="H18" s="17" t="s">
        <v>1595</v>
      </c>
      <c r="I18" s="12" t="s"/>
      <c r="J18" s="18" t="s"/>
      <c r="K18" s="12" t="s"/>
      <c r="L18" s="12" t="s"/>
      <c r="M18" s="12" t="s"/>
      <c r="N18" s="12" t="s"/>
    </row>
    <row r="19" spans="1:14" ht="52.5" customHeight="true">
      <c r="A19" s="9" t="s">
        <v>1596</v>
      </c>
      <c r="B19" s="10" t="s">
        <v>41</v>
      </c>
      <c r="C19" s="11">
        <v>43647</v>
      </c>
      <c r="D19" s="12" t="s"/>
      <c r="E19" s="44">
        <f>=COUNTA(G19:AP19)</f>
        <v>5</v>
      </c>
      <c r="F19" s="45">
        <f>=COUNTIF(G19:AP19,"+*")</f>
        <v>5</v>
      </c>
      <c r="G19" s="15" t="s">
        <v>1597</v>
      </c>
      <c r="H19" s="15" t="s">
        <v>1598</v>
      </c>
      <c r="I19" s="15" t="s">
        <v>1599</v>
      </c>
      <c r="J19" s="15" t="s">
        <v>1600</v>
      </c>
      <c r="K19" s="15" t="s">
        <v>1601</v>
      </c>
      <c r="L19" s="12" t="s"/>
      <c r="M19" s="12" t="s"/>
      <c r="N19" s="12" t="s"/>
    </row>
    <row r="20" spans="1:17" ht="52.5" customHeight="true">
      <c r="A20" s="9" t="s">
        <v>1602</v>
      </c>
      <c r="B20" s="10" t="s">
        <v>1603</v>
      </c>
      <c r="C20" s="11">
        <v>43556</v>
      </c>
      <c r="D20" s="12" t="s"/>
      <c r="E20" s="44">
        <f>=COUNTA(G20:AP20)</f>
        <v>11</v>
      </c>
      <c r="F20" s="45">
        <f>=COUNTIF(G20:AP20,"+*")</f>
        <v>8</v>
      </c>
      <c r="G20" s="15" t="s">
        <v>1604</v>
      </c>
      <c r="H20" s="15" t="s">
        <v>1605</v>
      </c>
      <c r="I20" s="15" t="s">
        <v>1606</v>
      </c>
      <c r="J20" s="17" t="s">
        <v>1607</v>
      </c>
      <c r="K20" s="15" t="s">
        <v>1608</v>
      </c>
      <c r="L20" s="15" t="s">
        <v>1609</v>
      </c>
      <c r="M20" s="15" t="s">
        <v>1610</v>
      </c>
      <c r="N20" s="15" t="s">
        <v>1611</v>
      </c>
      <c r="O20" s="15" t="s">
        <v>1612</v>
      </c>
      <c r="P20" s="15" t="s">
        <v>1613</v>
      </c>
      <c r="Q20" s="15" t="s">
        <v>1614</v>
      </c>
    </row>
    <row r="21" spans="1:14" ht="52.5" customHeight="true">
      <c r="A21" s="20" t="s">
        <v>1615</v>
      </c>
      <c r="B21" s="10" t="s">
        <v>1616</v>
      </c>
      <c r="C21" s="11">
        <v>43556</v>
      </c>
      <c r="D21" s="15" t="s"/>
      <c r="E21" s="44">
        <f>=COUNTA(G21:AP21)</f>
        <v>1</v>
      </c>
      <c r="F21" s="45">
        <f>=COUNTIF(G21:AP21,"+*")</f>
        <v>1</v>
      </c>
      <c r="G21" s="15" t="s">
        <v>1617</v>
      </c>
      <c r="H21" s="15" t="s"/>
      <c r="I21" s="15" t="s"/>
      <c r="J21" s="12" t="s"/>
      <c r="K21" s="12" t="s"/>
      <c r="L21" s="12" t="s"/>
      <c r="M21" s="12" t="s"/>
      <c r="N21" s="12" t="s"/>
    </row>
    <row r="22" spans="1:14" ht="52.5" customHeight="true">
      <c r="A22" s="9" t="s">
        <v>1618</v>
      </c>
      <c r="B22" s="22" t="s">
        <v>2695</v>
      </c>
      <c r="C22" s="11">
        <v>43556</v>
      </c>
      <c r="D22" s="15" t="s">
        <v>1619</v>
      </c>
      <c r="E22" s="44">
        <f>=COUNTA(G22:AP22)</f>
        <v>5</v>
      </c>
      <c r="F22" s="45">
        <f>=COUNTIF(G22:AP22,"+*")</f>
        <v>5</v>
      </c>
      <c r="G22" s="15" t="s">
        <v>1620</v>
      </c>
      <c r="H22" s="15" t="s">
        <v>1621</v>
      </c>
      <c r="I22" s="15" t="s">
        <v>1622</v>
      </c>
      <c r="J22" s="15" t="s">
        <v>1623</v>
      </c>
      <c r="K22" s="15" t="s">
        <v>1624</v>
      </c>
      <c r="L22" s="12" t="s"/>
      <c r="M22" s="12" t="s"/>
      <c r="N22" s="12" t="s"/>
    </row>
    <row r="23" spans="1:14" ht="52.5" customHeight="true">
      <c r="A23" s="9" t="s">
        <v>1625</v>
      </c>
      <c r="B23" s="10" t="s">
        <v>126</v>
      </c>
      <c r="C23" s="11">
        <v>43556</v>
      </c>
      <c r="D23" s="12" t="s"/>
      <c r="E23" s="44">
        <f>=COUNTA(G23:AP23)</f>
        <v>1</v>
      </c>
      <c r="F23" s="45">
        <f>=COUNTIF(G23:AP23,"+*")</f>
        <v>1</v>
      </c>
      <c r="G23" s="15" t="s">
        <v>2696</v>
      </c>
      <c r="H23" s="12" t="s"/>
      <c r="I23" s="12" t="s"/>
      <c r="J23" s="12" t="s"/>
      <c r="K23" s="12" t="s"/>
      <c r="L23" s="12" t="s"/>
      <c r="M23" s="12" t="s"/>
      <c r="N23" s="12" t="s"/>
    </row>
    <row r="24" spans="1:14" ht="52.5" customHeight="true">
      <c r="A24" s="9" t="s">
        <v>1626</v>
      </c>
      <c r="B24" s="10" t="s">
        <v>1627</v>
      </c>
      <c r="C24" s="11">
        <v>43556</v>
      </c>
      <c r="D24" s="15" t="s">
        <v>818</v>
      </c>
      <c r="E24" s="44">
        <f>=COUNTA(G24:AP24)</f>
        <v>3</v>
      </c>
      <c r="F24" s="45">
        <f>=COUNTIF(G24:AP24,"+*")</f>
        <v>0</v>
      </c>
      <c r="G24" s="17" t="s">
        <v>1628</v>
      </c>
      <c r="H24" s="15" t="s">
        <v>1629</v>
      </c>
      <c r="I24" s="15" t="s">
        <v>1630</v>
      </c>
      <c r="J24" s="12" t="s"/>
      <c r="K24" s="12" t="s"/>
      <c r="L24" s="12" t="s"/>
      <c r="M24" s="12" t="s"/>
      <c r="N24" s="12" t="s"/>
    </row>
    <row r="25" spans="1:14" ht="52.5" customHeight="true">
      <c r="A25" s="9" t="s">
        <v>1631</v>
      </c>
      <c r="B25" s="10" t="s">
        <v>1632</v>
      </c>
      <c r="C25" s="11">
        <v>43556</v>
      </c>
      <c r="D25" s="12" t="s"/>
      <c r="E25" s="44">
        <f>=COUNTA(G25:AP25)</f>
        <v>4</v>
      </c>
      <c r="F25" s="45">
        <f>=COUNTIF(G25:AP25,"+*")</f>
        <v>3</v>
      </c>
      <c r="G25" s="15" t="s">
        <v>1633</v>
      </c>
      <c r="H25" s="15" t="s">
        <v>1634</v>
      </c>
      <c r="I25" s="15" t="s">
        <v>1635</v>
      </c>
      <c r="J25" s="15" t="s">
        <v>1636</v>
      </c>
      <c r="K25" s="12" t="s"/>
      <c r="L25" s="12" t="s"/>
      <c r="M25" s="12" t="s"/>
      <c r="N25" s="12" t="s"/>
    </row>
    <row r="26" spans="1:14" ht="52.5" customHeight="true">
      <c r="A26" s="20" t="s">
        <v>1637</v>
      </c>
      <c r="B26" s="10" t="s">
        <v>1638</v>
      </c>
      <c r="C26" s="11">
        <v>43556</v>
      </c>
      <c r="D26" s="15" t="s">
        <v>1639</v>
      </c>
      <c r="E26" s="44">
        <f>=COUNTA(G26:AP26)</f>
        <v>1</v>
      </c>
      <c r="F26" s="45">
        <f>=COUNTIF(G26:AP26,"+*")</f>
        <v>1</v>
      </c>
      <c r="G26" s="15" t="s">
        <v>1640</v>
      </c>
      <c r="H26" s="15" t="s"/>
      <c r="I26" s="15" t="s"/>
      <c r="J26" s="12" t="s"/>
      <c r="K26" s="12" t="s"/>
      <c r="L26" s="12" t="s"/>
      <c r="M26" s="12" t="s"/>
      <c r="N26" s="12" t="s"/>
    </row>
    <row r="27" spans="1:14" ht="52.5" customHeight="true">
      <c r="A27" s="9" t="s">
        <v>1641</v>
      </c>
      <c r="B27" s="22" t="s">
        <v>2697</v>
      </c>
      <c r="C27" s="11">
        <v>43556</v>
      </c>
      <c r="D27" s="12" t="s"/>
      <c r="E27" s="44">
        <f>=COUNTA(G27:AP27)</f>
        <v>4</v>
      </c>
      <c r="F27" s="45">
        <f>=COUNTIF(G27:AP27,"+*")</f>
        <v>2</v>
      </c>
      <c r="G27" s="15" t="s">
        <v>1642</v>
      </c>
      <c r="H27" s="15" t="s">
        <v>1643</v>
      </c>
      <c r="I27" s="15" t="s">
        <v>1644</v>
      </c>
      <c r="J27" s="15" t="s">
        <v>1645</v>
      </c>
      <c r="K27" s="12" t="s"/>
      <c r="L27" s="12" t="s"/>
      <c r="M27" s="12" t="s"/>
      <c r="N27" s="12" t="s"/>
    </row>
    <row r="28" spans="1:14" ht="52.5" customHeight="true">
      <c r="A28" s="9" t="s">
        <v>1646</v>
      </c>
      <c r="B28" s="10" t="s">
        <v>901</v>
      </c>
      <c r="C28" s="11">
        <v>43466</v>
      </c>
      <c r="D28" s="15" t="s">
        <v>1052</v>
      </c>
      <c r="E28" s="44">
        <f>=COUNTA(G28:AP28)</f>
        <v>2</v>
      </c>
      <c r="F28" s="45">
        <f>=COUNTIF(G28:AP28,"+*")</f>
        <v>2</v>
      </c>
      <c r="G28" s="15" t="s">
        <v>1647</v>
      </c>
      <c r="H28" s="24" t="s">
        <v>1648</v>
      </c>
      <c r="I28" s="12" t="s"/>
      <c r="J28" s="12" t="s"/>
      <c r="K28" s="12" t="s"/>
      <c r="L28" s="12" t="s"/>
      <c r="M28" s="12" t="s"/>
      <c r="N28" s="12" t="s"/>
    </row>
    <row r="29" spans="1:14" ht="52.5" customHeight="true">
      <c r="A29" s="9" t="s">
        <v>1649</v>
      </c>
      <c r="B29" s="10" t="s">
        <v>1650</v>
      </c>
      <c r="C29" s="11">
        <v>43466</v>
      </c>
      <c r="D29" s="12" t="s"/>
      <c r="E29" s="44">
        <f>=COUNTA(G29:AP29)</f>
        <v>4</v>
      </c>
      <c r="F29" s="45">
        <f>=COUNTIF(G29:AP29,"+*")</f>
        <v>4</v>
      </c>
      <c r="G29" s="15" t="s">
        <v>1651</v>
      </c>
      <c r="H29" s="15" t="s">
        <v>1652</v>
      </c>
      <c r="I29" s="15" t="s">
        <v>1653</v>
      </c>
      <c r="J29" s="15" t="s">
        <v>1654</v>
      </c>
      <c r="K29" s="12" t="s"/>
      <c r="L29" s="12" t="s"/>
      <c r="M29" s="12" t="s"/>
      <c r="N29" s="12" t="s"/>
    </row>
    <row r="30" spans="1:14" ht="52.5" customHeight="true">
      <c r="A30" s="9" t="s">
        <v>1655</v>
      </c>
      <c r="B30" s="10" t="s">
        <v>41</v>
      </c>
      <c r="C30" s="11">
        <v>43466</v>
      </c>
      <c r="D30" s="12" t="s"/>
      <c r="E30" s="44">
        <f>=COUNTA(G30:AP30)</f>
        <v>4</v>
      </c>
      <c r="F30" s="45">
        <f>=COUNTIF(G30:AP30,"+*")</f>
        <v>3</v>
      </c>
      <c r="G30" s="15" t="s">
        <v>1656</v>
      </c>
      <c r="H30" s="15" t="s">
        <v>1657</v>
      </c>
      <c r="I30" s="15" t="s">
        <v>1658</v>
      </c>
      <c r="J30" s="15" t="s">
        <v>1659</v>
      </c>
      <c r="K30" s="12" t="s"/>
      <c r="L30" s="12" t="s"/>
      <c r="M30" s="12" t="s"/>
      <c r="N30" s="12" t="s"/>
    </row>
    <row r="31" spans="1:14" ht="52.5" customHeight="true">
      <c r="A31" s="9" t="s">
        <v>1660</v>
      </c>
      <c r="B31" s="10" t="s">
        <v>1661</v>
      </c>
      <c r="C31" s="11">
        <v>43466</v>
      </c>
      <c r="D31" s="12" t="s"/>
      <c r="E31" s="44">
        <f>=COUNTA(G31:AP31)</f>
        <v>6</v>
      </c>
      <c r="F31" s="45">
        <f>=COUNTIF(G31:AP31,"+*")</f>
        <v>6</v>
      </c>
      <c r="G31" s="15" t="s">
        <v>1662</v>
      </c>
      <c r="H31" s="15" t="s">
        <v>1663</v>
      </c>
      <c r="I31" s="15" t="s">
        <v>1664</v>
      </c>
      <c r="J31" s="15" t="s">
        <v>1665</v>
      </c>
      <c r="K31" s="15" t="s">
        <v>1666</v>
      </c>
      <c r="L31" s="15" t="s">
        <v>1667</v>
      </c>
      <c r="M31" s="12" t="s"/>
      <c r="N31" s="12" t="s"/>
    </row>
    <row r="32" spans="1:14" ht="52.5" customHeight="true">
      <c r="A32" s="9" t="s">
        <v>1668</v>
      </c>
      <c r="B32" s="10" t="s">
        <v>1669</v>
      </c>
      <c r="C32" s="11">
        <v>43466</v>
      </c>
      <c r="D32" s="12" t="s"/>
      <c r="E32" s="44">
        <f>=COUNTA(G32:AP32)</f>
        <v>1</v>
      </c>
      <c r="F32" s="45">
        <f>=COUNTIF(G32:AP32,"+*")</f>
        <v>0</v>
      </c>
      <c r="G32" s="17" t="s">
        <v>1670</v>
      </c>
      <c r="H32" s="12" t="s"/>
      <c r="I32" s="12" t="s"/>
      <c r="J32" s="12" t="s"/>
      <c r="K32" s="12" t="s"/>
      <c r="L32" s="12" t="s"/>
      <c r="M32" s="12" t="s"/>
      <c r="N32" s="12" t="s"/>
    </row>
    <row r="33" spans="1:14" ht="52.5" customHeight="true">
      <c r="A33" s="9" t="s">
        <v>1671</v>
      </c>
      <c r="B33" s="10" t="s">
        <v>1672</v>
      </c>
      <c r="C33" s="11">
        <v>43466</v>
      </c>
      <c r="D33" s="15" t="s">
        <v>539</v>
      </c>
      <c r="E33" s="44">
        <f>=COUNTA(G33:AP33)</f>
        <v>6</v>
      </c>
      <c r="F33" s="45">
        <f>=COUNTIF(G33:AP33,"+*")</f>
        <v>5</v>
      </c>
      <c r="G33" s="15" t="s">
        <v>1673</v>
      </c>
      <c r="H33" s="15" t="s">
        <v>1674</v>
      </c>
      <c r="I33" s="15" t="s">
        <v>1675</v>
      </c>
      <c r="J33" s="15" t="s">
        <v>1676</v>
      </c>
      <c r="K33" s="15" t="s">
        <v>1677</v>
      </c>
      <c r="L33" s="15" t="s">
        <v>1678</v>
      </c>
      <c r="M33" s="12" t="s"/>
      <c r="N33" s="12" t="s"/>
    </row>
    <row r="34" spans="1:17" ht="52.5" customHeight="true">
      <c r="A34" s="9" t="s">
        <v>1679</v>
      </c>
      <c r="B34" s="10" t="s">
        <v>1680</v>
      </c>
      <c r="C34" s="11">
        <v>43466</v>
      </c>
      <c r="D34" s="12" t="s"/>
      <c r="E34" s="44">
        <f>=COUNTA(G34:AP34)</f>
        <v>11</v>
      </c>
      <c r="F34" s="45">
        <f>=COUNTIF(G34:AP34,"+*")</f>
        <v>11</v>
      </c>
      <c r="G34" s="15" t="s">
        <v>1681</v>
      </c>
      <c r="H34" s="15" t="s">
        <v>1682</v>
      </c>
      <c r="I34" s="15" t="s">
        <v>1683</v>
      </c>
      <c r="J34" s="15" t="s">
        <v>1684</v>
      </c>
      <c r="K34" s="15" t="s">
        <v>1685</v>
      </c>
      <c r="L34" s="15" t="s">
        <v>1686</v>
      </c>
      <c r="M34" s="15" t="s">
        <v>1687</v>
      </c>
      <c r="N34" s="15" t="s">
        <v>1688</v>
      </c>
      <c r="O34" s="35" t="s">
        <v>1689</v>
      </c>
      <c r="P34" s="35" t="s">
        <v>1690</v>
      </c>
      <c r="Q34" s="110" t="s">
        <v>1691</v>
      </c>
    </row>
    <row r="35" spans="1:14" ht="52.5" customHeight="true">
      <c r="A35" s="9" t="s">
        <v>1692</v>
      </c>
      <c r="B35" s="10" t="s">
        <v>645</v>
      </c>
      <c r="C35" s="11">
        <v>43466</v>
      </c>
      <c r="D35" s="12" t="s"/>
      <c r="E35" s="44">
        <f>=COUNTA(G35:AP35)</f>
        <v>4</v>
      </c>
      <c r="F35" s="45">
        <f>=COUNTIF(G35:AP35,"+*")</f>
        <v>1</v>
      </c>
      <c r="G35" s="17" t="s">
        <v>1693</v>
      </c>
      <c r="H35" s="15" t="s">
        <v>1694</v>
      </c>
      <c r="I35" s="15" t="s">
        <v>1695</v>
      </c>
      <c r="J35" s="15" t="s">
        <v>1696</v>
      </c>
      <c r="K35" s="12" t="s"/>
      <c r="L35" s="12" t="s"/>
      <c r="M35" s="12" t="s"/>
      <c r="N35" s="12" t="s"/>
    </row>
    <row r="36" spans="1:14" ht="52.5" customHeight="true">
      <c r="A36" s="9" t="s">
        <v>1697</v>
      </c>
      <c r="B36" s="10" t="s">
        <v>1698</v>
      </c>
      <c r="C36" s="11">
        <v>43466</v>
      </c>
      <c r="D36" s="12" t="s"/>
      <c r="E36" s="44">
        <f>=COUNTA(G36:AP36)</f>
        <v>3</v>
      </c>
      <c r="F36" s="45">
        <f>=COUNTIF(G36:AP36,"+*")</f>
        <v>3</v>
      </c>
      <c r="G36" s="15" t="s">
        <v>1699</v>
      </c>
      <c r="H36" s="15" t="s">
        <v>1700</v>
      </c>
      <c r="I36" s="24" t="s">
        <v>1701</v>
      </c>
      <c r="J36" s="12" t="s"/>
      <c r="K36" s="12" t="s"/>
      <c r="L36" s="12" t="s"/>
      <c r="M36" s="12" t="s"/>
      <c r="N36" s="12" t="s"/>
    </row>
    <row r="37" spans="1:14" ht="52.5" customHeight="true">
      <c r="A37" s="9" t="s">
        <v>1702</v>
      </c>
      <c r="B37" s="10" t="s">
        <v>1703</v>
      </c>
      <c r="C37" s="11">
        <v>43466</v>
      </c>
      <c r="D37" s="12" t="s"/>
      <c r="E37" s="44">
        <f>=COUNTA(G37:AP37)</f>
        <v>3</v>
      </c>
      <c r="F37" s="45">
        <f>=COUNTIF(G37:AP37,"+*")</f>
        <v>1</v>
      </c>
      <c r="G37" s="15" t="s">
        <v>1704</v>
      </c>
      <c r="H37" s="17" t="s">
        <v>1705</v>
      </c>
      <c r="I37" s="17" t="s">
        <v>1706</v>
      </c>
      <c r="J37" s="12" t="s"/>
      <c r="K37" s="12" t="s"/>
      <c r="L37" s="12" t="s"/>
      <c r="M37" s="12" t="s"/>
      <c r="N37" s="12" t="s"/>
    </row>
    <row r="38" spans="1:14" ht="52.5" customHeight="true">
      <c r="A38" s="9" t="s">
        <v>1707</v>
      </c>
      <c r="B38" s="57" t="s">
        <v>126</v>
      </c>
      <c r="C38" s="11">
        <v>43466</v>
      </c>
      <c r="D38" s="12" t="s"/>
      <c r="E38" s="44">
        <f>=COUNTA(G38:AP38)</f>
        <v>4</v>
      </c>
      <c r="F38" s="45">
        <f>=COUNTIF(G38:AP38,"+*")</f>
        <v>1</v>
      </c>
      <c r="G38" s="17" t="s">
        <v>1708</v>
      </c>
      <c r="H38" s="17" t="s">
        <v>1709</v>
      </c>
      <c r="I38" s="17" t="s">
        <v>1710</v>
      </c>
      <c r="J38" s="15" t="s">
        <v>1711</v>
      </c>
      <c r="K38" s="12" t="s"/>
      <c r="L38" s="12" t="s"/>
      <c r="M38" s="12" t="s"/>
      <c r="N38" s="12" t="s"/>
    </row>
    <row r="39" spans="1:14" ht="52.5" customHeight="true">
      <c r="A39" s="9" t="s">
        <v>1712</v>
      </c>
      <c r="B39" s="111" t="s">
        <v>2698</v>
      </c>
      <c r="C39" s="58">
        <v>43466</v>
      </c>
      <c r="D39" s="12" t="s"/>
      <c r="E39" s="44">
        <f>=COUNTA(G39:AP39)</f>
        <v>2</v>
      </c>
      <c r="F39" s="45">
        <f>=COUNTIF(G39:AP39,"+*")</f>
        <v>2</v>
      </c>
      <c r="G39" s="15" t="s">
        <v>1713</v>
      </c>
      <c r="H39" s="15" t="s">
        <v>1714</v>
      </c>
      <c r="I39" s="18" t="s"/>
      <c r="J39" s="12" t="s"/>
      <c r="K39" s="12" t="s"/>
      <c r="L39" s="12" t="s"/>
      <c r="M39" s="12" t="s"/>
      <c r="N39" s="12" t="s"/>
    </row>
    <row r="40" spans="1:2" ht="52.5" customHeight="true">
      <c r="A40" s="26" t="s">
        <v>2566</v>
      </c>
      <c r="B40" s="26" t="s"/>
    </row>
    <row r="41" spans="1:16" ht="52.5" customHeight="true">
      <c r="A41" s="9" t="s">
        <v>1715</v>
      </c>
      <c r="B41" s="10" t="s">
        <v>1102</v>
      </c>
      <c r="C41" s="11">
        <v>43647</v>
      </c>
      <c r="D41" s="15" t="s">
        <v>187</v>
      </c>
      <c r="E41" s="44">
        <f>=COUNTA(G41:AP41)</f>
        <v>9</v>
      </c>
      <c r="F41" s="45">
        <f>=COUNTIF(G41:AP41,"+*")</f>
        <v>2</v>
      </c>
      <c r="G41" s="17" t="s">
        <v>1716</v>
      </c>
      <c r="H41" s="15" t="s">
        <v>1717</v>
      </c>
      <c r="I41" s="17" t="s">
        <v>1718</v>
      </c>
      <c r="J41" s="17" t="s">
        <v>1719</v>
      </c>
      <c r="K41" s="15" t="s">
        <v>1720</v>
      </c>
      <c r="L41" s="17" t="s">
        <v>1721</v>
      </c>
      <c r="M41" s="17" t="s">
        <v>1722</v>
      </c>
      <c r="N41" s="17" t="s">
        <v>1723</v>
      </c>
      <c r="O41" s="15" t="s">
        <v>1724</v>
      </c>
      <c r="P41" s="110" t="s"/>
    </row>
    <row r="42" spans="1:16" ht="52.5" customHeight="true">
      <c r="A42" s="20" t="s">
        <v>1725</v>
      </c>
      <c r="B42" s="10" t="s">
        <v>1726</v>
      </c>
      <c r="C42" s="103">
        <v>43609</v>
      </c>
      <c r="D42" s="15" t="s">
        <v>187</v>
      </c>
      <c r="E42" s="44">
        <f>=COUNTA(G42:AP42)</f>
        <v>10</v>
      </c>
      <c r="F42" s="45">
        <f>=COUNTIF(G42:AP42,"+*")</f>
        <v>9</v>
      </c>
      <c r="G42" s="15" t="s">
        <v>1727</v>
      </c>
      <c r="H42" s="15" t="s">
        <v>1728</v>
      </c>
      <c r="I42" s="15" t="s">
        <v>1729</v>
      </c>
      <c r="J42" s="15" t="s">
        <v>1730</v>
      </c>
      <c r="K42" s="15" t="s">
        <v>1731</v>
      </c>
      <c r="L42" s="15" t="s">
        <v>1732</v>
      </c>
      <c r="M42" s="15" t="s">
        <v>1733</v>
      </c>
      <c r="N42" s="15" t="s">
        <v>1734</v>
      </c>
      <c r="O42" s="15" t="s">
        <v>1735</v>
      </c>
      <c r="P42" s="15" t="s">
        <v>1736</v>
      </c>
    </row>
    <row r="43" spans="1:14" ht="52.5" customHeight="true">
      <c r="A43" s="20" t="s">
        <v>1737</v>
      </c>
      <c r="B43" s="10" t="s">
        <v>1738</v>
      </c>
      <c r="C43" s="11">
        <v>43556</v>
      </c>
      <c r="D43" s="15" t="s">
        <v>1739</v>
      </c>
      <c r="E43" s="44">
        <f>=COUNTA(G43:AP43)</f>
        <v>2</v>
      </c>
      <c r="F43" s="45">
        <f>=COUNTIF(G43:AP43,"+*")</f>
        <v>1</v>
      </c>
      <c r="G43" s="15" t="s">
        <v>1740</v>
      </c>
      <c r="H43" s="17" t="s">
        <v>1741</v>
      </c>
      <c r="I43" s="12" t="s"/>
      <c r="J43" s="12" t="s"/>
      <c r="K43" s="12" t="s"/>
      <c r="L43" s="12" t="s"/>
      <c r="M43" s="12" t="s"/>
      <c r="N43" s="12" t="s"/>
    </row>
    <row r="44" spans="1:14" ht="52.5" customHeight="true">
      <c r="A44" s="41" t="s">
        <v>1742</v>
      </c>
      <c r="B44" s="57" t="s">
        <v>1743</v>
      </c>
      <c r="C44" s="11">
        <v>43525</v>
      </c>
      <c r="D44" s="15" t="s">
        <v>1744</v>
      </c>
      <c r="E44" s="44">
        <f>=COUNTA(G44:AP44)</f>
        <v>6</v>
      </c>
      <c r="F44" s="45">
        <f>=COUNTIF(G44:AP44,"+*")</f>
        <v>6</v>
      </c>
      <c r="G44" s="15" t="s">
        <v>1745</v>
      </c>
      <c r="H44" s="15" t="s">
        <v>1746</v>
      </c>
      <c r="I44" s="15" t="s">
        <v>1747</v>
      </c>
      <c r="J44" s="15" t="s">
        <v>1748</v>
      </c>
      <c r="K44" s="15" t="s">
        <v>1749</v>
      </c>
      <c r="L44" s="15" t="s">
        <v>1750</v>
      </c>
      <c r="M44" s="12" t="s"/>
      <c r="N44" s="12" t="s"/>
    </row>
    <row r="45" spans="1:14" ht="52.5" customHeight="true">
      <c r="A45" s="41" t="s">
        <v>2699</v>
      </c>
      <c r="B45" s="57" t="s">
        <v>129</v>
      </c>
      <c r="C45" s="58">
        <v>43477</v>
      </c>
      <c r="D45" s="15" t="s">
        <v>378</v>
      </c>
      <c r="E45" s="44">
        <f>=COUNTA(G45:AP45)</f>
        <v>6</v>
      </c>
      <c r="F45" s="45">
        <f>=COUNTIF(G45:AP45,"+*")</f>
        <v>6</v>
      </c>
      <c r="G45" s="15" t="s">
        <v>1751</v>
      </c>
      <c r="H45" s="15" t="s">
        <v>1752</v>
      </c>
      <c r="I45" s="15" t="s">
        <v>1753</v>
      </c>
      <c r="J45" s="15" t="s">
        <v>1754</v>
      </c>
      <c r="K45" s="15" t="s">
        <v>1755</v>
      </c>
      <c r="L45" s="15" t="s">
        <v>1756</v>
      </c>
      <c r="M45" s="12" t="s"/>
      <c r="N45" s="12" t="s"/>
    </row>
  </sheetData>
  <mergeCells count="2">
    <mergeCell ref="B40:Y40"/>
    <mergeCell ref="G1:Y1"/>
  </mergeCells>
</worksheet>
</file>

<file path=xl/worksheets/sheet7.xml><?xml version="1.0" encoding="utf-8"?>
<worksheet xmlns="http://schemas.openxmlformats.org/spreadsheetml/2006/main">
  <sheetPr state="visible">
    <tabColor rgb="FFFFFFFF"/>
  </sheetPr>
  <dimension ref="R52"/>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8" ht="52.5" customHeight="true">
      <c r="A2" s="9" t="s">
        <v>381</v>
      </c>
      <c r="B2" s="10" t="s">
        <v>382</v>
      </c>
      <c r="C2" s="11">
        <v>43374</v>
      </c>
      <c r="D2" s="12" t="s"/>
      <c r="E2" s="44">
        <f>=COUNTA(G2:AQ2)</f>
        <v>10</v>
      </c>
      <c r="F2" s="45">
        <f>=COUNTIF(G2:AQ2,"+*")</f>
        <v>7</v>
      </c>
      <c r="G2" s="15" t="s">
        <v>383</v>
      </c>
      <c r="H2" s="15" t="s">
        <v>384</v>
      </c>
      <c r="I2" s="46" t="s">
        <v>2585</v>
      </c>
      <c r="J2" s="46" t="s">
        <v>2586</v>
      </c>
      <c r="K2" s="15" t="s">
        <v>385</v>
      </c>
      <c r="L2" s="15" t="s">
        <v>386</v>
      </c>
      <c r="M2" s="15" t="s">
        <v>387</v>
      </c>
      <c r="N2" s="15" t="s">
        <v>388</v>
      </c>
      <c r="O2" s="46" t="s">
        <v>2587</v>
      </c>
      <c r="P2" s="15" t="s">
        <v>389</v>
      </c>
      <c r="Q2" s="47" t="s"/>
      <c r="R2" s="48" t="s"/>
    </row>
    <row r="3" spans="1:18" ht="52.5" customHeight="true">
      <c r="A3" s="9" t="s">
        <v>390</v>
      </c>
      <c r="B3" s="10" t="s">
        <v>391</v>
      </c>
      <c r="C3" s="11">
        <v>43374</v>
      </c>
      <c r="D3" s="12" t="s"/>
      <c r="E3" s="44">
        <f>=COUNTA(G3:AQ3)</f>
        <v>11</v>
      </c>
      <c r="F3" s="45">
        <f>=COUNTIF(G3:AQ3,"+*")</f>
        <v>10</v>
      </c>
      <c r="G3" s="15" t="s">
        <v>392</v>
      </c>
      <c r="H3" s="15" t="s">
        <v>393</v>
      </c>
      <c r="I3" s="15" t="s">
        <v>394</v>
      </c>
      <c r="J3" s="15" t="s">
        <v>395</v>
      </c>
      <c r="K3" s="15" t="s">
        <v>396</v>
      </c>
      <c r="L3" s="15" t="s">
        <v>397</v>
      </c>
      <c r="M3" s="15" t="s">
        <v>398</v>
      </c>
      <c r="N3" s="15" t="s">
        <v>399</v>
      </c>
      <c r="O3" s="15" t="s">
        <v>400</v>
      </c>
      <c r="P3" s="15" t="s">
        <v>401</v>
      </c>
      <c r="Q3" s="15" t="s">
        <v>402</v>
      </c>
      <c r="R3" s="49" t="s"/>
    </row>
    <row r="4" spans="1:18" ht="52.5" customHeight="true">
      <c r="A4" s="9" t="s">
        <v>403</v>
      </c>
      <c r="B4" s="10" t="s">
        <v>404</v>
      </c>
      <c r="C4" s="11">
        <v>43374</v>
      </c>
      <c r="D4" s="12" t="s"/>
      <c r="E4" s="44">
        <f>=COUNTA(G4:AQ4)</f>
        <v>7</v>
      </c>
      <c r="F4" s="45">
        <f>=COUNTIF(G4:AQ4,"+*")</f>
        <v>7</v>
      </c>
      <c r="G4" s="15" t="s">
        <v>405</v>
      </c>
      <c r="H4" s="15" t="s">
        <v>406</v>
      </c>
      <c r="I4" s="15" t="s">
        <v>407</v>
      </c>
      <c r="J4" s="15" t="s">
        <v>408</v>
      </c>
      <c r="K4" s="15" t="s">
        <v>409</v>
      </c>
      <c r="L4" s="15" t="s">
        <v>410</v>
      </c>
      <c r="M4" s="15" t="s">
        <v>411</v>
      </c>
      <c r="N4" s="47" t="s"/>
      <c r="O4" s="47" t="s"/>
      <c r="P4" s="47" t="s"/>
      <c r="Q4" s="47" t="s"/>
      <c r="R4" s="48" t="s"/>
    </row>
    <row r="5" spans="1:18" ht="52.5" customHeight="true">
      <c r="A5" s="9" t="s">
        <v>412</v>
      </c>
      <c r="B5" s="10" t="s">
        <v>413</v>
      </c>
      <c r="C5" s="11">
        <v>43374</v>
      </c>
      <c r="D5" s="12" t="s"/>
      <c r="E5" s="44">
        <f>=COUNTA(G5:AQ5)</f>
        <v>5</v>
      </c>
      <c r="F5" s="45">
        <f>=COUNTIF(G5:AQ5,"+*")</f>
        <v>2</v>
      </c>
      <c r="G5" s="15" t="s">
        <v>414</v>
      </c>
      <c r="H5" s="15" t="s">
        <v>415</v>
      </c>
      <c r="I5" s="15" t="s">
        <v>416</v>
      </c>
      <c r="J5" s="46" t="s">
        <v>2588</v>
      </c>
      <c r="K5" s="15" t="s">
        <v>417</v>
      </c>
      <c r="L5" s="50" t="s"/>
      <c r="M5" s="47" t="s"/>
      <c r="N5" s="47" t="s"/>
      <c r="O5" s="47" t="s"/>
      <c r="P5" s="47" t="s"/>
      <c r="Q5" s="47" t="s"/>
      <c r="R5" s="48" t="s"/>
    </row>
    <row r="6" spans="1:18" ht="52.5" customHeight="true">
      <c r="A6" s="9" t="s">
        <v>418</v>
      </c>
      <c r="B6" s="10" t="s">
        <v>419</v>
      </c>
      <c r="C6" s="11">
        <v>43374</v>
      </c>
      <c r="D6" s="15" t="s">
        <v>420</v>
      </c>
      <c r="E6" s="44">
        <f>=COUNTA(G6:AQ6)</f>
        <v>10</v>
      </c>
      <c r="F6" s="45">
        <f>=COUNTIF(G6:AQ6,"+*")</f>
        <v>8</v>
      </c>
      <c r="G6" s="15" t="s">
        <v>421</v>
      </c>
      <c r="H6" s="15" t="s">
        <v>422</v>
      </c>
      <c r="I6" s="46" t="s">
        <v>2589</v>
      </c>
      <c r="J6" s="15" t="s">
        <v>423</v>
      </c>
      <c r="K6" s="15" t="s">
        <v>424</v>
      </c>
      <c r="L6" s="15" t="s">
        <v>425</v>
      </c>
      <c r="M6" s="15" t="s">
        <v>426</v>
      </c>
      <c r="N6" s="46" t="s">
        <v>2590</v>
      </c>
      <c r="O6" s="15" t="s">
        <v>427</v>
      </c>
      <c r="P6" s="46" t="s">
        <v>2591</v>
      </c>
      <c r="Q6" s="47" t="s"/>
      <c r="R6" s="48" t="s"/>
    </row>
    <row r="7" spans="1:18" ht="52.5" customHeight="true">
      <c r="A7" s="9" t="s">
        <v>428</v>
      </c>
      <c r="B7" s="10" t="s">
        <v>138</v>
      </c>
      <c r="C7" s="11">
        <v>43374</v>
      </c>
      <c r="D7" s="12" t="s"/>
      <c r="E7" s="44">
        <f>=COUNTA(G7:AQ7)</f>
        <v>1</v>
      </c>
      <c r="F7" s="45">
        <f>=COUNTIF(G7:AQ7,"+*")</f>
        <v>1</v>
      </c>
      <c r="G7" s="15" t="s">
        <v>429</v>
      </c>
      <c r="H7" s="47" t="s"/>
      <c r="I7" s="50" t="s"/>
      <c r="J7" s="47" t="s"/>
      <c r="K7" s="50" t="s"/>
      <c r="L7" s="47" t="s"/>
      <c r="M7" s="47" t="s"/>
      <c r="N7" s="48" t="s"/>
      <c r="O7" s="48" t="s"/>
      <c r="P7" s="48" t="s"/>
      <c r="Q7" s="48" t="s"/>
      <c r="R7" s="48" t="s"/>
    </row>
    <row r="8" spans="1:18" ht="52.5" customHeight="true">
      <c r="A8" s="9" t="s">
        <v>430</v>
      </c>
      <c r="B8" s="10" t="s">
        <v>431</v>
      </c>
      <c r="C8" s="11">
        <v>43374</v>
      </c>
      <c r="D8" s="15" t="s">
        <v>432</v>
      </c>
      <c r="E8" s="44">
        <f>=COUNTA(G8:AQ8)</f>
        <v>2</v>
      </c>
      <c r="F8" s="45">
        <f>=COUNTIF(G8:AQ8,"+*")</f>
        <v>2</v>
      </c>
      <c r="G8" s="15" t="s">
        <v>433</v>
      </c>
      <c r="H8" s="24" t="s">
        <v>434</v>
      </c>
      <c r="I8" s="50" t="s"/>
      <c r="J8" s="47" t="s"/>
      <c r="K8" s="50" t="s"/>
      <c r="L8" s="47" t="s"/>
      <c r="M8" s="47" t="s"/>
      <c r="N8" s="48" t="s"/>
      <c r="O8" s="48" t="s"/>
      <c r="P8" s="48" t="s"/>
      <c r="Q8" s="48" t="s"/>
      <c r="R8" s="48" t="s"/>
    </row>
    <row r="9" spans="1:18" ht="52.5" customHeight="true">
      <c r="A9" s="9" t="s">
        <v>435</v>
      </c>
      <c r="B9" s="10" t="s">
        <v>436</v>
      </c>
      <c r="C9" s="11">
        <v>43374</v>
      </c>
      <c r="D9" s="12" t="s"/>
      <c r="E9" s="44">
        <f>=COUNTA(G9:AQ9)</f>
        <v>2</v>
      </c>
      <c r="F9" s="45">
        <f>=COUNTIF(G9:AQ9,"+*")</f>
        <v>2</v>
      </c>
      <c r="G9" s="15" t="s">
        <v>437</v>
      </c>
      <c r="H9" s="15" t="s">
        <v>438</v>
      </c>
      <c r="I9" s="15" t="s"/>
      <c r="J9" s="15" t="s"/>
      <c r="K9" s="46" t="s"/>
      <c r="L9" s="47" t="s"/>
      <c r="M9" s="47" t="s"/>
      <c r="N9" s="48" t="s"/>
      <c r="O9" s="48" t="s"/>
      <c r="P9" s="48" t="s"/>
      <c r="Q9" s="48" t="s"/>
      <c r="R9" s="48" t="s"/>
    </row>
    <row r="10" spans="1:18" ht="52.5" customHeight="true">
      <c r="A10" s="9" t="s">
        <v>439</v>
      </c>
      <c r="B10" s="10" t="s">
        <v>440</v>
      </c>
      <c r="C10" s="11">
        <v>43379</v>
      </c>
      <c r="D10" s="12" t="s"/>
      <c r="E10" s="44">
        <f>=COUNTA(G10:AQ10)</f>
        <v>6</v>
      </c>
      <c r="F10" s="45">
        <f>=COUNTIF(G10:AQ10,"+*")</f>
        <v>3</v>
      </c>
      <c r="G10" s="17" t="s">
        <v>441</v>
      </c>
      <c r="H10" s="17" t="s">
        <v>442</v>
      </c>
      <c r="I10" s="15" t="s">
        <v>443</v>
      </c>
      <c r="J10" s="15" t="s">
        <v>444</v>
      </c>
      <c r="K10" s="15" t="s">
        <v>445</v>
      </c>
      <c r="L10" s="46" t="s">
        <v>2592</v>
      </c>
      <c r="M10" s="47" t="s"/>
      <c r="N10" s="48" t="s"/>
      <c r="O10" s="48" t="s"/>
      <c r="P10" s="48" t="s"/>
      <c r="Q10" s="48" t="s"/>
      <c r="R10" s="48" t="s"/>
    </row>
    <row r="11" spans="1:18" ht="52.5" customHeight="true">
      <c r="A11" s="9" t="s">
        <v>446</v>
      </c>
      <c r="B11" s="10" t="s">
        <v>447</v>
      </c>
      <c r="C11" s="11">
        <v>43374</v>
      </c>
      <c r="D11" s="12" t="s"/>
      <c r="E11" s="44">
        <f>=COUNTA(G11:AQ11)</f>
        <v>2</v>
      </c>
      <c r="F11" s="45">
        <f>=COUNTIF(G11:AQ11,"+*")</f>
        <v>2</v>
      </c>
      <c r="G11" s="46" t="s">
        <v>2593</v>
      </c>
      <c r="H11" s="46" t="s">
        <v>2594</v>
      </c>
      <c r="I11" s="47" t="s"/>
      <c r="J11" s="47" t="s"/>
      <c r="K11" s="47" t="s"/>
      <c r="L11" s="47" t="s"/>
      <c r="M11" s="47" t="s"/>
      <c r="N11" s="48" t="s"/>
      <c r="O11" s="48" t="s"/>
      <c r="P11" s="48" t="s"/>
      <c r="Q11" s="48" t="s"/>
      <c r="R11" s="48" t="s"/>
    </row>
    <row r="12" spans="1:18" ht="52.5" customHeight="true">
      <c r="A12" s="9" t="s">
        <v>448</v>
      </c>
      <c r="B12" s="10" t="s">
        <v>449</v>
      </c>
      <c r="C12" s="11">
        <v>43282</v>
      </c>
      <c r="D12" s="12" t="s"/>
      <c r="E12" s="44">
        <f>=COUNTA(G12:AQ12)</f>
        <v>4</v>
      </c>
      <c r="F12" s="45">
        <f>=COUNTIF(G12:AQ12,"+*")</f>
        <v>4</v>
      </c>
      <c r="G12" s="15" t="s">
        <v>450</v>
      </c>
      <c r="H12" s="46" t="s">
        <v>2595</v>
      </c>
      <c r="I12" s="15" t="s">
        <v>451</v>
      </c>
      <c r="J12" s="15" t="s">
        <v>452</v>
      </c>
      <c r="K12" s="47" t="s"/>
      <c r="L12" s="47" t="s"/>
      <c r="M12" s="47" t="s"/>
      <c r="N12" s="48" t="s"/>
      <c r="O12" s="48" t="s"/>
      <c r="P12" s="48" t="s"/>
      <c r="Q12" s="48" t="s"/>
      <c r="R12" s="48" t="s"/>
    </row>
    <row r="13" spans="1:18" ht="52.5" customHeight="true">
      <c r="A13" s="9" t="s">
        <v>453</v>
      </c>
      <c r="B13" s="10" t="s">
        <v>454</v>
      </c>
      <c r="C13" s="11">
        <v>43282</v>
      </c>
      <c r="D13" s="15" t="s">
        <v>455</v>
      </c>
      <c r="E13" s="44">
        <f>=COUNTA(G13:AQ13)</f>
        <v>4</v>
      </c>
      <c r="F13" s="45">
        <f>=COUNTIF(G13:AQ13,"+*")</f>
        <v>4</v>
      </c>
      <c r="G13" s="15" t="s">
        <v>456</v>
      </c>
      <c r="H13" s="46" t="s">
        <v>2596</v>
      </c>
      <c r="I13" s="15" t="s">
        <v>457</v>
      </c>
      <c r="J13" s="15" t="s">
        <v>458</v>
      </c>
      <c r="K13" s="47" t="s"/>
      <c r="L13" s="47" t="s"/>
      <c r="M13" s="47" t="s"/>
      <c r="N13" s="48" t="s"/>
      <c r="O13" s="48" t="s"/>
      <c r="P13" s="48" t="s"/>
      <c r="Q13" s="48" t="s"/>
      <c r="R13" s="48" t="s"/>
    </row>
    <row r="14" spans="1:18" ht="52.5" customHeight="true">
      <c r="A14" s="9" t="s">
        <v>459</v>
      </c>
      <c r="B14" s="10" t="s">
        <v>460</v>
      </c>
      <c r="C14" s="11">
        <v>43282</v>
      </c>
      <c r="D14" s="18" t="s"/>
      <c r="E14" s="44">
        <f>=COUNTA(G14:AQ14)</f>
        <v>9</v>
      </c>
      <c r="F14" s="45">
        <f>=COUNTIF(G14:AQ14,"+*")</f>
        <v>7</v>
      </c>
      <c r="G14" s="15" t="s">
        <v>461</v>
      </c>
      <c r="H14" s="15" t="s">
        <v>462</v>
      </c>
      <c r="I14" s="17" t="s">
        <v>463</v>
      </c>
      <c r="J14" s="15" t="s">
        <v>464</v>
      </c>
      <c r="K14" s="15" t="s">
        <v>465</v>
      </c>
      <c r="L14" s="46" t="s">
        <v>2597</v>
      </c>
      <c r="M14" s="15" t="s">
        <v>466</v>
      </c>
      <c r="N14" s="51" t="s">
        <v>2598</v>
      </c>
      <c r="O14" s="51" t="s">
        <v>2599</v>
      </c>
      <c r="P14" s="48" t="s"/>
      <c r="Q14" s="48" t="s"/>
      <c r="R14" s="48" t="s"/>
    </row>
    <row r="15" spans="1:18" ht="52.5" customHeight="true">
      <c r="A15" s="9" t="s">
        <v>467</v>
      </c>
      <c r="B15" s="10" t="s">
        <v>179</v>
      </c>
      <c r="C15" s="11">
        <v>43282</v>
      </c>
      <c r="D15" s="12" t="s"/>
      <c r="E15" s="44">
        <f>=COUNTA(G15:AQ15)</f>
        <v>4</v>
      </c>
      <c r="F15" s="45">
        <f>=COUNTIF(G15:AQ15,"+*")</f>
        <v>0</v>
      </c>
      <c r="G15" s="17" t="s">
        <v>468</v>
      </c>
      <c r="H15" s="17" t="s">
        <v>469</v>
      </c>
      <c r="I15" s="17" t="s">
        <v>470</v>
      </c>
      <c r="J15" s="17" t="s">
        <v>471</v>
      </c>
      <c r="K15" s="47" t="s"/>
      <c r="L15" s="47" t="s"/>
      <c r="M15" s="47" t="s"/>
      <c r="N15" s="48" t="s"/>
      <c r="O15" s="48" t="s"/>
      <c r="P15" s="48" t="s"/>
      <c r="Q15" s="48" t="s"/>
      <c r="R15" s="48" t="s"/>
    </row>
    <row r="16" spans="1:18" ht="52.5" customHeight="true">
      <c r="A16" s="9" t="s">
        <v>472</v>
      </c>
      <c r="B16" s="10" t="s">
        <v>126</v>
      </c>
      <c r="C16" s="11">
        <v>43282</v>
      </c>
      <c r="D16" s="12" t="s"/>
      <c r="E16" s="44">
        <f>=COUNTA(G16:AQ16)</f>
        <v>2</v>
      </c>
      <c r="F16" s="45">
        <f>=COUNTIF(G16:AQ16,"+*")</f>
        <v>1</v>
      </c>
      <c r="G16" s="15" t="s">
        <v>473</v>
      </c>
      <c r="H16" s="15" t="s">
        <v>474</v>
      </c>
      <c r="I16" s="17" t="s"/>
      <c r="J16" s="47" t="s"/>
      <c r="K16" s="47" t="s"/>
      <c r="L16" s="47" t="s"/>
      <c r="M16" s="47" t="s"/>
      <c r="N16" s="48" t="s"/>
      <c r="O16" s="48" t="s"/>
      <c r="P16" s="48" t="s"/>
      <c r="Q16" s="48" t="s"/>
      <c r="R16" s="48" t="s"/>
    </row>
    <row r="17" spans="1:18" ht="52.5" customHeight="true">
      <c r="A17" s="9" t="s">
        <v>475</v>
      </c>
      <c r="B17" s="10" t="s">
        <v>476</v>
      </c>
      <c r="C17" s="11">
        <v>43283</v>
      </c>
      <c r="D17" s="12" t="s"/>
      <c r="E17" s="44">
        <f>=COUNTA(G17:AQ17)</f>
        <v>1</v>
      </c>
      <c r="F17" s="45">
        <f>=COUNTIF(G17:AQ17,"+*")</f>
        <v>1</v>
      </c>
      <c r="G17" s="15" t="s">
        <v>477</v>
      </c>
      <c r="H17" s="50" t="s"/>
      <c r="I17" s="47" t="s"/>
      <c r="J17" s="47" t="s"/>
      <c r="K17" s="47" t="s"/>
      <c r="L17" s="47" t="s"/>
      <c r="M17" s="47" t="s"/>
      <c r="N17" s="48" t="s"/>
      <c r="O17" s="48" t="s"/>
      <c r="P17" s="48" t="s"/>
      <c r="Q17" s="48" t="s"/>
      <c r="R17" s="48" t="s"/>
    </row>
    <row r="18" spans="1:18" ht="52.5" customHeight="true">
      <c r="A18" s="9" t="s">
        <v>478</v>
      </c>
      <c r="B18" s="10" t="s">
        <v>479</v>
      </c>
      <c r="C18" s="11">
        <v>43282</v>
      </c>
      <c r="D18" s="12" t="s"/>
      <c r="E18" s="44">
        <f>=COUNTA(G18:AQ18)</f>
        <v>2</v>
      </c>
      <c r="F18" s="45">
        <f>=COUNTIF(G18:AQ18,"+*")</f>
        <v>2</v>
      </c>
      <c r="G18" s="15" t="s">
        <v>480</v>
      </c>
      <c r="H18" s="46" t="s">
        <v>2600</v>
      </c>
      <c r="I18" s="47" t="s"/>
      <c r="J18" s="47" t="s"/>
      <c r="K18" s="47" t="s"/>
      <c r="L18" s="47" t="s"/>
      <c r="M18" s="47" t="s"/>
      <c r="N18" s="48" t="s"/>
      <c r="O18" s="48" t="s"/>
      <c r="P18" s="48" t="s"/>
      <c r="Q18" s="48" t="s"/>
      <c r="R18" s="48" t="s"/>
    </row>
    <row r="19" spans="1:18" ht="52.5" customHeight="true">
      <c r="A19" s="9" t="s">
        <v>481</v>
      </c>
      <c r="B19" s="10" t="s">
        <v>482</v>
      </c>
      <c r="C19" s="11">
        <v>43282</v>
      </c>
      <c r="D19" s="12" t="s"/>
      <c r="E19" s="44">
        <f>=COUNTA(G19:AQ19)</f>
        <v>4</v>
      </c>
      <c r="F19" s="45">
        <f>=COUNTIF(G19:AQ19,"+*")</f>
        <v>2</v>
      </c>
      <c r="G19" s="15" t="s">
        <v>483</v>
      </c>
      <c r="H19" s="15" t="s">
        <v>484</v>
      </c>
      <c r="I19" s="15" t="s">
        <v>485</v>
      </c>
      <c r="J19" s="15" t="s">
        <v>486</v>
      </c>
      <c r="K19" s="47" t="s"/>
      <c r="L19" s="47" t="s"/>
      <c r="M19" s="47" t="s"/>
      <c r="N19" s="48" t="s"/>
      <c r="O19" s="48" t="s"/>
      <c r="P19" s="48" t="s"/>
      <c r="Q19" s="48" t="s"/>
      <c r="R19" s="48" t="s"/>
    </row>
    <row r="20" spans="1:18" ht="52.5" customHeight="true">
      <c r="A20" s="9" t="s">
        <v>487</v>
      </c>
      <c r="B20" s="10" t="s">
        <v>85</v>
      </c>
      <c r="C20" s="11">
        <v>43294</v>
      </c>
      <c r="D20" s="12" t="s"/>
      <c r="E20" s="44">
        <f>=COUNTA(G20:AQ20)</f>
        <v>4</v>
      </c>
      <c r="F20" s="45">
        <f>=COUNTIF(G20:AQ20,"+*")</f>
        <v>2</v>
      </c>
      <c r="G20" s="15" t="s">
        <v>488</v>
      </c>
      <c r="H20" s="46" t="s">
        <v>2601</v>
      </c>
      <c r="I20" s="15" t="s">
        <v>489</v>
      </c>
      <c r="J20" s="46" t="s">
        <v>2602</v>
      </c>
      <c r="K20" s="47" t="s"/>
      <c r="L20" s="47" t="s"/>
      <c r="M20" s="47" t="s"/>
      <c r="N20" s="48" t="s"/>
      <c r="O20" s="48" t="s"/>
      <c r="P20" s="48" t="s"/>
      <c r="Q20" s="48" t="s"/>
      <c r="R20" s="48" t="s"/>
    </row>
    <row r="21" spans="1:18" ht="52.5" customHeight="true">
      <c r="A21" s="9" t="s">
        <v>490</v>
      </c>
      <c r="B21" s="10" t="s">
        <v>85</v>
      </c>
      <c r="C21" s="11">
        <v>43282</v>
      </c>
      <c r="D21" s="12" t="s"/>
      <c r="E21" s="44">
        <f>=COUNTA(G21:AQ21)</f>
        <v>1</v>
      </c>
      <c r="F21" s="45">
        <f>=COUNTIF(G21:AQ21,"+*")</f>
        <v>0</v>
      </c>
      <c r="G21" s="46" t="s">
        <v>2603</v>
      </c>
      <c r="H21" s="47" t="s"/>
      <c r="I21" s="47" t="s"/>
      <c r="J21" s="47" t="s"/>
      <c r="K21" s="47" t="s"/>
      <c r="L21" s="47" t="s"/>
      <c r="M21" s="47" t="s"/>
      <c r="N21" s="48" t="s"/>
      <c r="O21" s="48" t="s"/>
      <c r="P21" s="48" t="s"/>
      <c r="Q21" s="48" t="s"/>
      <c r="R21" s="48" t="s"/>
    </row>
    <row r="22" spans="1:18" ht="52.5" customHeight="true">
      <c r="A22" s="9" t="s">
        <v>491</v>
      </c>
      <c r="B22" s="52" t="s">
        <v>492</v>
      </c>
      <c r="C22" s="11">
        <v>43282</v>
      </c>
      <c r="D22" s="12" t="s"/>
      <c r="E22" s="44">
        <f>=COUNTA(G22:AQ22)</f>
        <v>3</v>
      </c>
      <c r="F22" s="45">
        <f>=COUNTIF(G22:AQ22,"+*")</f>
        <v>3</v>
      </c>
      <c r="G22" s="15" t="s">
        <v>493</v>
      </c>
      <c r="H22" s="15" t="s">
        <v>494</v>
      </c>
      <c r="I22" s="15" t="s">
        <v>495</v>
      </c>
      <c r="J22" s="47" t="s"/>
      <c r="K22" s="47" t="s"/>
      <c r="L22" s="47" t="s"/>
      <c r="M22" s="47" t="s"/>
      <c r="N22" s="48" t="s"/>
      <c r="O22" s="48" t="s"/>
      <c r="P22" s="48" t="s"/>
      <c r="Q22" s="48" t="s"/>
      <c r="R22" s="48" t="s"/>
    </row>
    <row r="23" spans="1:18" ht="52.5" customHeight="true">
      <c r="A23" s="9" t="s">
        <v>496</v>
      </c>
      <c r="B23" s="10" t="s">
        <v>497</v>
      </c>
      <c r="C23" s="11">
        <v>43282</v>
      </c>
      <c r="D23" s="12" t="s"/>
      <c r="E23" s="44">
        <f>=COUNTA(G23:AQ23)</f>
        <v>1</v>
      </c>
      <c r="F23" s="45">
        <f>=COUNTIF(G23:AQ23,"+*")</f>
        <v>1</v>
      </c>
      <c r="G23" s="15" t="s">
        <v>498</v>
      </c>
      <c r="H23" s="47" t="s"/>
      <c r="I23" s="47" t="s"/>
      <c r="J23" s="47" t="s"/>
      <c r="K23" s="47" t="s"/>
      <c r="L23" s="47" t="s"/>
      <c r="M23" s="47" t="s"/>
      <c r="N23" s="48" t="s"/>
      <c r="O23" s="48" t="s"/>
      <c r="P23" s="48" t="s"/>
      <c r="Q23" s="48" t="s"/>
      <c r="R23" s="48" t="s"/>
    </row>
    <row r="24" spans="1:18" ht="52.5" customHeight="true">
      <c r="A24" s="9" t="s">
        <v>499</v>
      </c>
      <c r="B24" s="10" t="s">
        <v>500</v>
      </c>
      <c r="C24" s="11">
        <v>43191</v>
      </c>
      <c r="D24" s="15" t="s">
        <v>501</v>
      </c>
      <c r="E24" s="44">
        <f>=COUNTA(G24:AQ24)</f>
        <v>1</v>
      </c>
      <c r="F24" s="45">
        <f>=COUNTIF(G24:AQ24,"+*")</f>
        <v>1</v>
      </c>
      <c r="G24" s="15" t="s">
        <v>502</v>
      </c>
      <c r="H24" s="47" t="s"/>
      <c r="I24" s="47" t="s"/>
      <c r="J24" s="47" t="s"/>
      <c r="K24" s="47" t="s"/>
      <c r="L24" s="47" t="s"/>
      <c r="M24" s="47" t="s"/>
      <c r="N24" s="48" t="s"/>
      <c r="O24" s="48" t="s"/>
      <c r="P24" s="48" t="s"/>
      <c r="Q24" s="48" t="s"/>
      <c r="R24" s="48" t="s"/>
    </row>
    <row r="25" spans="1:18" ht="52.5" customHeight="true">
      <c r="A25" s="9" t="s">
        <v>503</v>
      </c>
      <c r="B25" s="10" t="s">
        <v>138</v>
      </c>
      <c r="C25" s="11">
        <v>43191</v>
      </c>
      <c r="D25" s="12" t="s"/>
      <c r="E25" s="44">
        <f>=COUNTA(G25:AQ25)</f>
        <v>1</v>
      </c>
      <c r="F25" s="45">
        <f>=COUNTIF(G25:AQ25,"+*")</f>
        <v>1</v>
      </c>
      <c r="G25" s="15" t="s">
        <v>504</v>
      </c>
      <c r="H25" s="17" t="s"/>
      <c r="I25" s="17" t="s"/>
      <c r="J25" s="17" t="s"/>
      <c r="K25" s="47" t="s"/>
      <c r="L25" s="47" t="s"/>
      <c r="M25" s="47" t="s"/>
      <c r="N25" s="48" t="s"/>
      <c r="O25" s="48" t="s"/>
      <c r="P25" s="48" t="s"/>
      <c r="Q25" s="48" t="s"/>
      <c r="R25" s="48" t="s"/>
    </row>
    <row r="26" spans="1:18" ht="52.5" customHeight="true">
      <c r="A26" s="9" t="s">
        <v>505</v>
      </c>
      <c r="B26" s="10" t="s">
        <v>506</v>
      </c>
      <c r="C26" s="11">
        <v>43191</v>
      </c>
      <c r="D26" s="12" t="s"/>
      <c r="E26" s="44">
        <f>=COUNTA(G26:AQ26)</f>
        <v>7</v>
      </c>
      <c r="F26" s="45">
        <f>=COUNTIF(G26:AQ26,"+*")</f>
        <v>0</v>
      </c>
      <c r="G26" s="17" t="s">
        <v>507</v>
      </c>
      <c r="H26" s="17" t="s">
        <v>508</v>
      </c>
      <c r="I26" s="17" t="s">
        <v>509</v>
      </c>
      <c r="J26" s="17" t="s">
        <v>510</v>
      </c>
      <c r="K26" s="17" t="s">
        <v>511</v>
      </c>
      <c r="L26" s="46" t="s">
        <v>2604</v>
      </c>
      <c r="M26" s="24" t="s">
        <v>512</v>
      </c>
      <c r="N26" s="48" t="s"/>
      <c r="O26" s="48" t="s"/>
      <c r="P26" s="48" t="s"/>
      <c r="Q26" s="48" t="s"/>
      <c r="R26" s="48" t="s"/>
    </row>
    <row r="27" spans="1:18" ht="52.5" customHeight="true">
      <c r="A27" s="9" t="s">
        <v>513</v>
      </c>
      <c r="B27" s="10" t="s">
        <v>514</v>
      </c>
      <c r="C27" s="11">
        <v>43191</v>
      </c>
      <c r="D27" s="12" t="s"/>
      <c r="E27" s="44">
        <f>=COUNTA(G27:AQ27)</f>
        <v>6</v>
      </c>
      <c r="F27" s="45">
        <f>=COUNTIF(G27:AQ27,"+*")</f>
        <v>2</v>
      </c>
      <c r="G27" s="17" t="s">
        <v>515</v>
      </c>
      <c r="H27" s="17" t="s">
        <v>516</v>
      </c>
      <c r="I27" s="15" t="s">
        <v>517</v>
      </c>
      <c r="J27" s="17" t="s">
        <v>518</v>
      </c>
      <c r="K27" s="15" t="s">
        <v>519</v>
      </c>
      <c r="L27" s="46" t="s">
        <v>2605</v>
      </c>
      <c r="M27" s="47" t="s"/>
      <c r="N27" s="48" t="s"/>
      <c r="O27" s="48" t="s"/>
      <c r="P27" s="48" t="s"/>
      <c r="Q27" s="48" t="s"/>
      <c r="R27" s="48" t="s"/>
    </row>
    <row r="28" spans="1:18" ht="52.5" customHeight="true">
      <c r="A28" s="9" t="s">
        <v>520</v>
      </c>
      <c r="B28" s="10" t="s">
        <v>521</v>
      </c>
      <c r="C28" s="11">
        <v>43191</v>
      </c>
      <c r="D28" s="12" t="s"/>
      <c r="E28" s="44">
        <f>=COUNTA(G28:AQ28)</f>
        <v>2</v>
      </c>
      <c r="F28" s="45">
        <f>=COUNTIF(G28:AQ28,"+*")</f>
        <v>2</v>
      </c>
      <c r="G28" s="15" t="s">
        <v>522</v>
      </c>
      <c r="H28" s="15" t="s">
        <v>523</v>
      </c>
      <c r="I28" s="47" t="s"/>
      <c r="J28" s="47" t="s"/>
      <c r="K28" s="47" t="s"/>
      <c r="L28" s="47" t="s"/>
      <c r="M28" s="47" t="s"/>
      <c r="N28" s="48" t="s"/>
      <c r="O28" s="48" t="s"/>
      <c r="P28" s="48" t="s"/>
      <c r="Q28" s="48" t="s"/>
      <c r="R28" s="48" t="s"/>
    </row>
    <row r="29" spans="1:18" ht="52.5" customHeight="true">
      <c r="A29" s="9" t="s">
        <v>524</v>
      </c>
      <c r="B29" s="10" t="s">
        <v>525</v>
      </c>
      <c r="C29" s="11">
        <v>43191</v>
      </c>
      <c r="D29" s="12" t="s"/>
      <c r="E29" s="44">
        <f>=COUNTA(G29:AQ29)</f>
        <v>4</v>
      </c>
      <c r="F29" s="45">
        <f>=COUNTIF(G29:AQ29,"+*")</f>
        <v>3</v>
      </c>
      <c r="G29" s="15" t="s">
        <v>526</v>
      </c>
      <c r="H29" s="15" t="s">
        <v>527</v>
      </c>
      <c r="I29" s="15" t="s">
        <v>528</v>
      </c>
      <c r="J29" s="24" t="s">
        <v>529</v>
      </c>
      <c r="K29" s="47" t="s"/>
      <c r="L29" s="47" t="s"/>
      <c r="M29" s="47" t="s"/>
      <c r="N29" s="48" t="s"/>
      <c r="O29" s="48" t="s"/>
      <c r="P29" s="48" t="s"/>
      <c r="Q29" s="48" t="s"/>
      <c r="R29" s="48" t="s"/>
    </row>
    <row r="30" spans="1:18" ht="52.5" customHeight="true">
      <c r="A30" s="9" t="s">
        <v>530</v>
      </c>
      <c r="B30" s="10" t="s">
        <v>431</v>
      </c>
      <c r="C30" s="11">
        <v>43191</v>
      </c>
      <c r="D30" s="12" t="s"/>
      <c r="E30" s="44">
        <f>=COUNTA(G30:AQ30)</f>
        <v>2</v>
      </c>
      <c r="F30" s="45">
        <f>=COUNTIF(G30:AQ30,"+*")</f>
        <v>2</v>
      </c>
      <c r="G30" s="46" t="s">
        <v>2606</v>
      </c>
      <c r="H30" s="24" t="s">
        <v>531</v>
      </c>
      <c r="I30" s="47" t="s"/>
      <c r="J30" s="47" t="s"/>
      <c r="K30" s="47" t="s"/>
      <c r="L30" s="47" t="s"/>
      <c r="M30" s="47" t="s"/>
      <c r="N30" s="48" t="s"/>
      <c r="O30" s="48" t="s"/>
      <c r="P30" s="48" t="s"/>
      <c r="Q30" s="48" t="s"/>
      <c r="R30" s="48" t="s"/>
    </row>
    <row r="31" spans="1:18" ht="52.5" customHeight="true">
      <c r="A31" s="9" t="s">
        <v>532</v>
      </c>
      <c r="B31" s="10" t="s">
        <v>533</v>
      </c>
      <c r="C31" s="11">
        <v>43191</v>
      </c>
      <c r="D31" s="12" t="s"/>
      <c r="E31" s="44">
        <f>=COUNTA(G31:AQ31)</f>
        <v>4</v>
      </c>
      <c r="F31" s="45">
        <f>=COUNTIF(G31:AQ31,"+*")</f>
        <v>3</v>
      </c>
      <c r="G31" s="15" t="s">
        <v>534</v>
      </c>
      <c r="H31" s="17" t="s">
        <v>535</v>
      </c>
      <c r="I31" s="15" t="s">
        <v>536</v>
      </c>
      <c r="J31" s="46" t="s">
        <v>2607</v>
      </c>
      <c r="K31" s="47" t="s"/>
      <c r="L31" s="47" t="s"/>
      <c r="M31" s="47" t="s"/>
      <c r="N31" s="48" t="s"/>
      <c r="O31" s="48" t="s"/>
      <c r="P31" s="48" t="s"/>
      <c r="Q31" s="48" t="s"/>
      <c r="R31" s="48" t="s"/>
    </row>
    <row r="32" spans="1:18" ht="52.5" customHeight="true">
      <c r="A32" s="9" t="s">
        <v>537</v>
      </c>
      <c r="B32" s="10" t="s">
        <v>538</v>
      </c>
      <c r="C32" s="11">
        <v>43101</v>
      </c>
      <c r="D32" s="15" t="s">
        <v>539</v>
      </c>
      <c r="E32" s="44">
        <f>=COUNTA(G32:AQ32)</f>
        <v>7</v>
      </c>
      <c r="F32" s="45">
        <f>=COUNTIF(G32:AQ32,"+*")</f>
        <v>7</v>
      </c>
      <c r="G32" s="15" t="s">
        <v>540</v>
      </c>
      <c r="H32" s="15" t="s">
        <v>541</v>
      </c>
      <c r="I32" s="15" t="s">
        <v>542</v>
      </c>
      <c r="J32" s="15" t="s">
        <v>543</v>
      </c>
      <c r="K32" s="15" t="s">
        <v>544</v>
      </c>
      <c r="L32" s="15" t="s">
        <v>545</v>
      </c>
      <c r="M32" s="46" t="s">
        <v>2608</v>
      </c>
      <c r="N32" s="48" t="s"/>
      <c r="O32" s="48" t="s"/>
      <c r="P32" s="48" t="s"/>
      <c r="Q32" s="48" t="s"/>
      <c r="R32" s="48" t="s"/>
    </row>
    <row r="33" spans="1:18" ht="52.5" customHeight="true">
      <c r="A33" s="9" t="s">
        <v>546</v>
      </c>
      <c r="B33" s="10" t="s">
        <v>547</v>
      </c>
      <c r="C33" s="11">
        <v>43101</v>
      </c>
      <c r="D33" s="12" t="s"/>
      <c r="E33" s="44">
        <f>=COUNTA(G33:AQ33)</f>
        <v>5</v>
      </c>
      <c r="F33" s="45">
        <f>=COUNTIF(G33:AQ33,"+*")</f>
        <v>5</v>
      </c>
      <c r="G33" s="15" t="s">
        <v>548</v>
      </c>
      <c r="H33" s="15" t="s">
        <v>549</v>
      </c>
      <c r="I33" s="15" t="s">
        <v>550</v>
      </c>
      <c r="J33" s="15" t="s">
        <v>551</v>
      </c>
      <c r="K33" s="46" t="s">
        <v>2609</v>
      </c>
      <c r="L33" s="47" t="s"/>
      <c r="M33" s="47" t="s"/>
      <c r="N33" s="48" t="s"/>
      <c r="O33" s="48" t="s"/>
      <c r="P33" s="48" t="s"/>
      <c r="Q33" s="48" t="s"/>
      <c r="R33" s="48" t="s"/>
    </row>
    <row r="34" spans="1:18" ht="52.5" customHeight="true">
      <c r="A34" s="9" t="s">
        <v>552</v>
      </c>
      <c r="B34" s="10" t="s">
        <v>145</v>
      </c>
      <c r="C34" s="11">
        <v>43102</v>
      </c>
      <c r="D34" s="12" t="s"/>
      <c r="E34" s="44">
        <f>=COUNTA(G34:AQ34)</f>
        <v>1</v>
      </c>
      <c r="F34" s="45">
        <f>=COUNTIF(G34:AQ34,"+*")</f>
        <v>1</v>
      </c>
      <c r="G34" s="15" t="s">
        <v>553</v>
      </c>
      <c r="H34" s="47" t="s"/>
      <c r="I34" s="47" t="s"/>
      <c r="J34" s="47" t="s"/>
      <c r="K34" s="47" t="s"/>
      <c r="L34" s="47" t="s"/>
      <c r="M34" s="47" t="s"/>
      <c r="N34" s="48" t="s"/>
      <c r="O34" s="48" t="s"/>
      <c r="P34" s="48" t="s"/>
      <c r="Q34" s="48" t="s"/>
      <c r="R34" s="48" t="s"/>
    </row>
    <row r="35" spans="1:18" ht="52.5" customHeight="true">
      <c r="A35" s="9" t="s">
        <v>554</v>
      </c>
      <c r="B35" s="10" t="s">
        <v>555</v>
      </c>
      <c r="C35" s="11">
        <v>43101</v>
      </c>
      <c r="D35" s="12" t="s"/>
      <c r="E35" s="44">
        <f>=COUNTA(G35:AQ35)</f>
        <v>8</v>
      </c>
      <c r="F35" s="45">
        <f>=COUNTIF(G35:AQ35,"+*")</f>
        <v>7</v>
      </c>
      <c r="G35" s="15" t="s">
        <v>556</v>
      </c>
      <c r="H35" s="15" t="s">
        <v>557</v>
      </c>
      <c r="I35" s="46" t="s">
        <v>2610</v>
      </c>
      <c r="J35" s="15" t="s">
        <v>558</v>
      </c>
      <c r="K35" s="15" t="s">
        <v>559</v>
      </c>
      <c r="L35" s="15" t="s">
        <v>560</v>
      </c>
      <c r="M35" s="17" t="s">
        <v>561</v>
      </c>
      <c r="N35" s="51" t="s">
        <v>2611</v>
      </c>
      <c r="O35" s="48" t="s"/>
      <c r="P35" s="48" t="s"/>
      <c r="Q35" s="48" t="s"/>
      <c r="R35" s="48" t="s"/>
    </row>
    <row r="36" spans="1:18" ht="52.5" customHeight="true">
      <c r="A36" s="9" t="s">
        <v>562</v>
      </c>
      <c r="B36" s="10" t="s">
        <v>563</v>
      </c>
      <c r="C36" s="11">
        <v>43101</v>
      </c>
      <c r="D36" s="12" t="s"/>
      <c r="E36" s="44">
        <f>=COUNTA(G36:AQ36)</f>
        <v>5</v>
      </c>
      <c r="F36" s="45">
        <f>=COUNTIF(G36:AQ36,"+*")</f>
        <v>4</v>
      </c>
      <c r="G36" s="15" t="s">
        <v>564</v>
      </c>
      <c r="H36" s="15" t="s">
        <v>565</v>
      </c>
      <c r="I36" s="15" t="s">
        <v>566</v>
      </c>
      <c r="J36" s="15" t="s">
        <v>567</v>
      </c>
      <c r="K36" s="15" t="s">
        <v>568</v>
      </c>
      <c r="L36" s="47" t="s"/>
      <c r="M36" s="47" t="s"/>
      <c r="N36" s="48" t="s"/>
      <c r="O36" s="48" t="s"/>
      <c r="P36" s="48" t="s"/>
      <c r="Q36" s="48" t="s"/>
      <c r="R36" s="48" t="s"/>
    </row>
    <row r="37" spans="1:18" ht="52.5" customHeight="true">
      <c r="A37" s="9" t="s">
        <v>569</v>
      </c>
      <c r="B37" s="10" t="s">
        <v>570</v>
      </c>
      <c r="C37" s="11">
        <v>43101</v>
      </c>
      <c r="D37" s="12" t="s"/>
      <c r="E37" s="44">
        <f>=COUNTA(G37:AQ37)</f>
        <v>1</v>
      </c>
      <c r="F37" s="45">
        <f>=COUNTIF(G37:AQ37,"+*")</f>
        <v>1</v>
      </c>
      <c r="G37" s="46" t="s">
        <v>2612</v>
      </c>
      <c r="H37" s="50" t="s"/>
      <c r="I37" s="47" t="s"/>
      <c r="J37" s="47" t="s"/>
      <c r="K37" s="47" t="s"/>
      <c r="L37" s="47" t="s"/>
      <c r="M37" s="47" t="s"/>
      <c r="N37" s="48" t="s"/>
      <c r="O37" s="48" t="s"/>
      <c r="P37" s="48" t="s"/>
      <c r="Q37" s="48" t="s"/>
      <c r="R37" s="48" t="s"/>
    </row>
    <row r="38" spans="1:18" ht="52.5" customHeight="true">
      <c r="A38" s="9" t="s">
        <v>571</v>
      </c>
      <c r="B38" s="10" t="s">
        <v>572</v>
      </c>
      <c r="C38" s="11">
        <v>43101</v>
      </c>
      <c r="D38" s="12" t="s"/>
      <c r="E38" s="44">
        <f>=COUNTA(G38:AQ38)</f>
        <v>12</v>
      </c>
      <c r="F38" s="45">
        <f>=COUNTIF(G38:AQ38,"+*")</f>
        <v>0</v>
      </c>
      <c r="G38" s="17" t="s">
        <v>573</v>
      </c>
      <c r="H38" s="38" t="s">
        <v>574</v>
      </c>
      <c r="I38" s="17" t="s">
        <v>575</v>
      </c>
      <c r="J38" s="17" t="s">
        <v>576</v>
      </c>
      <c r="K38" s="38" t="s">
        <v>577</v>
      </c>
      <c r="L38" s="17" t="s">
        <v>578</v>
      </c>
      <c r="M38" s="38" t="s">
        <v>2613</v>
      </c>
      <c r="N38" s="53" t="s">
        <v>579</v>
      </c>
      <c r="O38" s="54" t="s">
        <v>580</v>
      </c>
      <c r="P38" s="54" t="s">
        <v>581</v>
      </c>
      <c r="Q38" s="53" t="s">
        <v>582</v>
      </c>
      <c r="R38" s="53" t="s">
        <v>583</v>
      </c>
    </row>
    <row r="39" spans="1:18" ht="52.5" customHeight="true">
      <c r="A39" s="9" t="s">
        <v>584</v>
      </c>
      <c r="B39" s="10" t="s">
        <v>585</v>
      </c>
      <c r="C39" s="11">
        <v>43101</v>
      </c>
      <c r="D39" s="12" t="s"/>
      <c r="E39" s="44">
        <f>=COUNTA(G39:AQ39)</f>
        <v>3</v>
      </c>
      <c r="F39" s="45">
        <f>=COUNTIF(G39:AQ39,"+*")</f>
        <v>2</v>
      </c>
      <c r="G39" s="17" t="s">
        <v>586</v>
      </c>
      <c r="H39" s="46" t="s">
        <v>2614</v>
      </c>
      <c r="I39" s="15" t="s">
        <v>587</v>
      </c>
      <c r="J39" s="47" t="s"/>
      <c r="K39" s="47" t="s"/>
      <c r="L39" s="47" t="s"/>
      <c r="M39" s="47" t="s"/>
      <c r="N39" s="48" t="s"/>
      <c r="O39" s="48" t="s"/>
      <c r="P39" s="48" t="s"/>
      <c r="Q39" s="48" t="s"/>
      <c r="R39" s="48" t="s"/>
    </row>
    <row r="40" spans="1:18" ht="52.5" customHeight="true">
      <c r="A40" s="9" t="s">
        <v>588</v>
      </c>
      <c r="B40" s="10" t="s">
        <v>589</v>
      </c>
      <c r="C40" s="11">
        <v>43101</v>
      </c>
      <c r="D40" s="12" t="s"/>
      <c r="E40" s="44">
        <f>=COUNTA(G40:AQ40)</f>
        <v>4</v>
      </c>
      <c r="F40" s="45">
        <f>=COUNTIF(G40:AQ40,"+*")</f>
        <v>0</v>
      </c>
      <c r="G40" s="55" t="s">
        <v>590</v>
      </c>
      <c r="H40" s="15" t="s">
        <v>591</v>
      </c>
      <c r="I40" s="15" t="s">
        <v>592</v>
      </c>
      <c r="J40" s="15" t="s">
        <v>593</v>
      </c>
      <c r="K40" s="47" t="s"/>
      <c r="L40" s="47" t="s"/>
      <c r="M40" s="47" t="s"/>
      <c r="N40" s="48" t="s"/>
      <c r="O40" s="48" t="s"/>
      <c r="P40" s="48" t="s"/>
      <c r="Q40" s="48" t="s"/>
      <c r="R40" s="48" t="s"/>
    </row>
    <row r="41" spans="1:18" ht="52.5" customHeight="true">
      <c r="A41" s="9" t="s">
        <v>594</v>
      </c>
      <c r="B41" s="10" t="s">
        <v>126</v>
      </c>
      <c r="C41" s="11">
        <v>43101</v>
      </c>
      <c r="D41" s="12" t="s"/>
      <c r="E41" s="44">
        <f>=COUNTA(G41:AQ41)</f>
        <v>2</v>
      </c>
      <c r="F41" s="45">
        <f>=COUNTIF(G41:AQ41,"+*")</f>
        <v>0</v>
      </c>
      <c r="G41" s="15" t="s">
        <v>595</v>
      </c>
      <c r="H41" s="17" t="s">
        <v>596</v>
      </c>
      <c r="I41" s="15" t="s"/>
      <c r="J41" s="47" t="s"/>
      <c r="K41" s="47" t="s"/>
      <c r="L41" s="47" t="s"/>
      <c r="M41" s="47" t="s"/>
      <c r="N41" s="48" t="s"/>
      <c r="O41" s="48" t="s"/>
      <c r="P41" s="48" t="s"/>
      <c r="Q41" s="48" t="s"/>
      <c r="R41" s="48" t="s"/>
    </row>
    <row r="42" spans="1:18" ht="52.5" customHeight="true">
      <c r="A42" s="9" t="s">
        <v>597</v>
      </c>
      <c r="B42" s="10" t="s">
        <v>598</v>
      </c>
      <c r="C42" s="11">
        <v>43101</v>
      </c>
      <c r="D42" s="12" t="s"/>
      <c r="E42" s="44">
        <f>=COUNTA(G42:AQ42)</f>
        <v>1</v>
      </c>
      <c r="F42" s="45">
        <f>=COUNTIF(G42:AQ42,"+*")</f>
        <v>1</v>
      </c>
      <c r="G42" s="15" t="s">
        <v>599</v>
      </c>
      <c r="H42" s="47" t="s"/>
      <c r="I42" s="47" t="s"/>
      <c r="J42" s="47" t="s"/>
      <c r="K42" s="47" t="s"/>
      <c r="L42" s="47" t="s"/>
      <c r="M42" s="47" t="s"/>
      <c r="N42" s="48" t="s"/>
      <c r="O42" s="48" t="s"/>
      <c r="P42" s="48" t="s"/>
      <c r="Q42" s="48" t="s"/>
      <c r="R42" s="48" t="s"/>
    </row>
    <row r="43" spans="1:18" ht="52.5" customHeight="true">
      <c r="A43" s="9" t="s">
        <v>600</v>
      </c>
      <c r="B43" s="10" t="s">
        <v>601</v>
      </c>
      <c r="C43" s="11">
        <v>43101</v>
      </c>
      <c r="D43" s="12" t="s"/>
      <c r="E43" s="44">
        <f>=COUNTA(G43:AQ43)</f>
        <v>4</v>
      </c>
      <c r="F43" s="45">
        <f>=COUNTIF(G43:AQ43,"+*")</f>
        <v>4</v>
      </c>
      <c r="G43" s="15" t="s">
        <v>602</v>
      </c>
      <c r="H43" s="15" t="s">
        <v>603</v>
      </c>
      <c r="I43" s="15" t="s">
        <v>604</v>
      </c>
      <c r="J43" s="46" t="s">
        <v>2615</v>
      </c>
      <c r="K43" s="47" t="s"/>
      <c r="L43" s="47" t="s"/>
      <c r="M43" s="47" t="s"/>
      <c r="N43" s="48" t="s"/>
      <c r="O43" s="48" t="s"/>
      <c r="P43" s="48" t="s"/>
      <c r="Q43" s="48" t="s"/>
      <c r="R43" s="48" t="s"/>
    </row>
    <row r="44" spans="1:18" ht="52.5" customHeight="true">
      <c r="A44" s="9" t="s">
        <v>605</v>
      </c>
      <c r="B44" s="10" t="s">
        <v>138</v>
      </c>
      <c r="C44" s="11">
        <v>43101</v>
      </c>
      <c r="D44" s="12" t="s"/>
      <c r="E44" s="44">
        <f>=COUNTA(G44:AQ44)</f>
        <v>1</v>
      </c>
      <c r="F44" s="45">
        <f>=COUNTIF(G44:AQ44,"+*")</f>
        <v>0</v>
      </c>
      <c r="G44" s="56" t="s">
        <v>2616</v>
      </c>
      <c r="H44" s="47" t="s"/>
      <c r="I44" s="47" t="s"/>
      <c r="J44" s="47" t="s"/>
      <c r="K44" s="47" t="s"/>
      <c r="L44" s="47" t="s"/>
      <c r="M44" s="47" t="s"/>
      <c r="N44" s="48" t="s"/>
      <c r="O44" s="48" t="s"/>
      <c r="P44" s="48" t="s"/>
      <c r="Q44" s="48" t="s"/>
      <c r="R44" s="48" t="s"/>
    </row>
    <row r="45" spans="1:18" ht="52.5" customHeight="true">
      <c r="A45" s="9" t="s">
        <v>606</v>
      </c>
      <c r="B45" s="10" t="s">
        <v>607</v>
      </c>
      <c r="C45" s="11">
        <v>43101</v>
      </c>
      <c r="D45" s="15" t="s">
        <v>608</v>
      </c>
      <c r="E45" s="44">
        <f>=COUNTA(G45:AQ45)</f>
        <v>1</v>
      </c>
      <c r="F45" s="45">
        <f>=COUNTIF(G45:AQ45,"+*")</f>
        <v>0</v>
      </c>
      <c r="G45" s="17" t="s">
        <v>609</v>
      </c>
      <c r="H45" s="47" t="s"/>
      <c r="I45" s="47" t="s"/>
      <c r="J45" s="47" t="s"/>
      <c r="K45" s="47" t="s"/>
      <c r="L45" s="47" t="s"/>
      <c r="M45" s="47" t="s"/>
      <c r="N45" s="48" t="s"/>
      <c r="O45" s="48" t="s"/>
      <c r="P45" s="48" t="s"/>
      <c r="Q45" s="48" t="s"/>
      <c r="R45" s="48" t="s"/>
    </row>
    <row r="46" spans="1:18" ht="52.5" customHeight="true">
      <c r="A46" s="9" t="s">
        <v>610</v>
      </c>
      <c r="B46" s="57" t="s">
        <v>611</v>
      </c>
      <c r="C46" s="58">
        <v>43101</v>
      </c>
      <c r="D46" s="12" t="s"/>
      <c r="E46" s="44">
        <f>=COUNTA(G46:AQ46)</f>
        <v>2</v>
      </c>
      <c r="F46" s="45">
        <f>=COUNTIF(G46:AQ46,"+*")</f>
        <v>2</v>
      </c>
      <c r="G46" s="15" t="s">
        <v>612</v>
      </c>
      <c r="H46" s="46" t="s">
        <v>2617</v>
      </c>
      <c r="I46" s="47" t="s"/>
      <c r="J46" s="47" t="s"/>
      <c r="K46" s="47" t="s"/>
      <c r="L46" s="47" t="s"/>
      <c r="M46" s="47" t="s"/>
      <c r="N46" s="48" t="s"/>
      <c r="O46" s="48" t="s"/>
      <c r="P46" s="48" t="s"/>
      <c r="Q46" s="48" t="s"/>
      <c r="R46" s="48" t="s"/>
    </row>
    <row r="47" spans="1:18" ht="52.5" customHeight="true">
      <c r="A47" s="41" t="s">
        <v>613</v>
      </c>
      <c r="B47" s="57" t="s">
        <v>601</v>
      </c>
      <c r="C47" s="58">
        <v>43101</v>
      </c>
      <c r="D47" s="15" t="s">
        <v>614</v>
      </c>
      <c r="E47" s="44">
        <f>=COUNTA(G47:AQ47)</f>
        <v>1</v>
      </c>
      <c r="F47" s="45">
        <f>=COUNTIF(G47:AQ47,"+*")</f>
        <v>1</v>
      </c>
      <c r="G47" s="15" t="s">
        <v>615</v>
      </c>
      <c r="H47" s="47" t="s"/>
      <c r="I47" s="47" t="s"/>
      <c r="J47" s="47" t="s"/>
      <c r="K47" s="47" t="s"/>
      <c r="L47" s="47" t="s"/>
      <c r="M47" s="47" t="s"/>
      <c r="N47" s="48" t="s"/>
      <c r="O47" s="48" t="s"/>
      <c r="P47" s="48" t="s"/>
      <c r="Q47" s="48" t="s"/>
      <c r="R47" s="48" t="s"/>
    </row>
    <row r="48" spans="1:18" ht="52.5" customHeight="true">
      <c r="A48" s="41" t="s">
        <v>616</v>
      </c>
      <c r="B48" s="57" t="s">
        <v>601</v>
      </c>
      <c r="C48" s="58">
        <v>43101</v>
      </c>
      <c r="D48" s="15" t="s">
        <v>617</v>
      </c>
      <c r="E48" s="59" t="s"/>
      <c r="F48" s="59" t="s"/>
      <c r="G48" s="15" t="s">
        <v>618</v>
      </c>
      <c r="H48" s="47" t="s"/>
      <c r="I48" s="47" t="s"/>
      <c r="J48" s="47" t="s"/>
      <c r="K48" s="47" t="s"/>
      <c r="L48" s="47" t="s"/>
      <c r="M48" s="47" t="s"/>
      <c r="N48" s="48" t="s"/>
      <c r="O48" s="48" t="s"/>
      <c r="P48" s="48" t="s"/>
      <c r="Q48" s="48" t="s"/>
      <c r="R48" s="48" t="s"/>
    </row>
    <row r="49" spans="1:25" ht="52.5" customHeight="true">
      <c r="A49" s="26" t="s">
        <v>619</v>
      </c>
      <c r="B49" s="26" t="s"/>
      <c r="C49" s="60" t="s"/>
      <c r="D49" s="60" t="s"/>
      <c r="E49" s="60" t="s"/>
      <c r="F49" s="60" t="s"/>
      <c r="G49" s="60" t="s"/>
      <c r="H49" s="60" t="s"/>
      <c r="I49" s="60" t="s"/>
      <c r="J49" s="60" t="s"/>
      <c r="K49" s="60" t="s"/>
      <c r="L49" s="60" t="s"/>
      <c r="M49" s="60" t="s"/>
      <c r="N49" s="60" t="s"/>
      <c r="O49" s="60" t="s"/>
      <c r="P49" s="60" t="s"/>
      <c r="Q49" s="60" t="s"/>
      <c r="R49" s="60" t="s"/>
      <c r="S49" s="60" t="s"/>
      <c r="T49" s="60" t="s"/>
      <c r="U49" s="60" t="s"/>
      <c r="V49" s="60" t="s"/>
      <c r="W49" s="60" t="s"/>
      <c r="X49" s="60" t="s"/>
      <c r="Y49" s="60" t="s"/>
    </row>
    <row r="50" spans="1:18" ht="52.5" customHeight="true">
      <c r="A50" s="61" t="s">
        <v>620</v>
      </c>
      <c r="B50" s="57" t="s">
        <v>621</v>
      </c>
      <c r="C50" s="11">
        <v>43191</v>
      </c>
      <c r="D50" s="15" t="s">
        <v>187</v>
      </c>
      <c r="E50" s="44">
        <f>=COUNTA(G50:AQ50)</f>
        <v>1</v>
      </c>
      <c r="F50" s="45">
        <f>=COUNTIF(G50:AQ50,"+*")</f>
        <v>1</v>
      </c>
      <c r="G50" s="15" t="s">
        <v>622</v>
      </c>
      <c r="H50" s="15" t="s"/>
      <c r="I50" s="15" t="s"/>
      <c r="J50" s="15" t="s"/>
      <c r="K50" s="47" t="s"/>
      <c r="L50" s="48" t="s"/>
      <c r="M50" s="48" t="s"/>
      <c r="N50" s="48" t="s"/>
      <c r="O50" s="48" t="s"/>
      <c r="P50" s="48" t="s"/>
      <c r="Q50" s="48" t="s"/>
      <c r="R50" s="48" t="s"/>
    </row>
    <row r="51" spans="1:18" ht="52.5" customHeight="true">
      <c r="A51" s="9" t="s">
        <v>623</v>
      </c>
      <c r="B51" s="10" t="s">
        <v>624</v>
      </c>
      <c r="C51" s="11">
        <v>43101</v>
      </c>
      <c r="D51" s="15" t="s">
        <v>625</v>
      </c>
      <c r="E51" s="44">
        <f>=COUNTA(G51:AQ51)</f>
        <v>4</v>
      </c>
      <c r="F51" s="45">
        <f>=COUNTIF(G51:AQ51,"+*")</f>
        <v>4</v>
      </c>
      <c r="G51" s="15" t="s">
        <v>626</v>
      </c>
      <c r="H51" s="15" t="s">
        <v>627</v>
      </c>
      <c r="I51" s="15" t="s">
        <v>628</v>
      </c>
      <c r="J51" s="15" t="s">
        <v>629</v>
      </c>
      <c r="K51" s="47" t="s"/>
      <c r="L51" s="48" t="s"/>
      <c r="M51" s="48" t="s"/>
      <c r="N51" s="48" t="s"/>
      <c r="O51" s="48" t="s"/>
      <c r="P51" s="48" t="s"/>
      <c r="Q51" s="48" t="s"/>
      <c r="R51" s="48" t="s"/>
    </row>
    <row r="52" spans="1:18" ht="45" customHeight="true">
      <c r="A52" s="9" t="s"/>
      <c r="B52" s="62" t="s"/>
      <c r="C52" s="63" t="s"/>
      <c r="D52" s="62" t="s"/>
      <c r="E52" s="44" t="s"/>
      <c r="F52" s="64" t="s"/>
      <c r="G52" s="65" t="s"/>
      <c r="H52" s="65" t="s"/>
      <c r="I52" s="65" t="s"/>
      <c r="J52" s="65" t="s"/>
      <c r="K52" s="65" t="s"/>
      <c r="L52" s="65" t="s"/>
      <c r="M52" s="65" t="s"/>
      <c r="N52" s="65" t="s"/>
      <c r="O52" s="65" t="s"/>
      <c r="P52" s="65" t="s"/>
      <c r="Q52" s="65" t="s"/>
      <c r="R52" s="65" t="s"/>
    </row>
  </sheetData>
  <mergeCells count="2">
    <mergeCell ref="G1:Y1"/>
    <mergeCell ref="B49:Y49"/>
  </mergeCells>
</worksheet>
</file>

<file path=xl/worksheets/sheet8.xml><?xml version="1.0" encoding="utf-8"?>
<worksheet xmlns="http://schemas.openxmlformats.org/spreadsheetml/2006/main">
  <sheetPr state="visible">
    <tabColor rgb="FFFFFFFF"/>
  </sheetPr>
  <dimension ref="M53"/>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3" ht="52.5" customHeight="true">
      <c r="A2" s="20" t="s">
        <v>817</v>
      </c>
      <c r="B2" s="10" t="s">
        <v>563</v>
      </c>
      <c r="C2" s="11">
        <v>43009</v>
      </c>
      <c r="D2" s="15" t="s">
        <v>818</v>
      </c>
      <c r="E2" s="13">
        <f>=COUNTA(G2:AT2)</f>
        <v>2</v>
      </c>
      <c r="F2" s="14">
        <f>=COUNTIF(G2:AT2,"+*")</f>
        <v>1</v>
      </c>
      <c r="G2" s="17" t="s">
        <v>819</v>
      </c>
      <c r="H2" s="55" t="s">
        <v>820</v>
      </c>
      <c r="I2" s="12" t="s"/>
      <c r="J2" s="12" t="s"/>
      <c r="K2" s="12" t="s"/>
      <c r="L2" s="12" t="s"/>
      <c r="M2" s="12" t="s"/>
    </row>
    <row r="3" spans="1:13" ht="52.5" customHeight="true">
      <c r="A3" s="9" t="s">
        <v>821</v>
      </c>
      <c r="B3" s="10" t="s">
        <v>822</v>
      </c>
      <c r="C3" s="11">
        <v>43009</v>
      </c>
      <c r="D3" s="12" t="s"/>
      <c r="E3" s="13">
        <f>=COUNTA(G3:AT3)</f>
        <v>4</v>
      </c>
      <c r="F3" s="14">
        <f>=COUNTIF(G3:AT3,"+*")</f>
        <v>3</v>
      </c>
      <c r="G3" s="15" t="s">
        <v>823</v>
      </c>
      <c r="H3" s="15" t="s">
        <v>824</v>
      </c>
      <c r="I3" s="15" t="s">
        <v>825</v>
      </c>
      <c r="J3" s="15" t="s">
        <v>826</v>
      </c>
      <c r="K3" s="12" t="s"/>
      <c r="L3" s="12" t="s"/>
      <c r="M3" s="12" t="s"/>
    </row>
    <row r="4" spans="1:13" ht="52.5" customHeight="true">
      <c r="A4" s="9" t="s">
        <v>827</v>
      </c>
      <c r="B4" s="10" t="s">
        <v>828</v>
      </c>
      <c r="C4" s="11">
        <v>43009</v>
      </c>
      <c r="D4" s="12" t="s"/>
      <c r="E4" s="13">
        <f>=COUNTA(G4:AT4)</f>
        <v>1</v>
      </c>
      <c r="F4" s="14">
        <f>=COUNTIF(G4:AT4,"+*")</f>
        <v>1</v>
      </c>
      <c r="G4" s="15" t="s">
        <v>829</v>
      </c>
      <c r="H4" s="15" t="s"/>
      <c r="I4" s="15" t="s"/>
      <c r="J4" s="15" t="s"/>
      <c r="K4" s="15" t="s"/>
      <c r="L4" s="12" t="s"/>
      <c r="M4" s="12" t="s"/>
    </row>
    <row r="5" spans="1:13" ht="52.5" customHeight="true">
      <c r="A5" s="19" t="s">
        <v>2628</v>
      </c>
      <c r="B5" s="10" t="s">
        <v>16</v>
      </c>
      <c r="C5" s="11">
        <v>43009</v>
      </c>
      <c r="D5" s="15" t="s">
        <v>830</v>
      </c>
      <c r="E5" s="13">
        <f>=COUNTA(G5:AT5)</f>
        <v>5</v>
      </c>
      <c r="F5" s="14">
        <f>=COUNTIF(G5:AT5,"+*")</f>
        <v>3</v>
      </c>
      <c r="G5" s="15" t="s">
        <v>831</v>
      </c>
      <c r="H5" s="15" t="s">
        <v>832</v>
      </c>
      <c r="I5" s="15" t="s">
        <v>833</v>
      </c>
      <c r="J5" s="15" t="s">
        <v>834</v>
      </c>
      <c r="K5" s="15" t="s">
        <v>835</v>
      </c>
      <c r="L5" s="12" t="s"/>
      <c r="M5" s="12" t="s"/>
    </row>
    <row r="6" spans="1:13" ht="52.5" customHeight="true">
      <c r="A6" s="20" t="s">
        <v>836</v>
      </c>
      <c r="B6" s="10" t="s">
        <v>500</v>
      </c>
      <c r="C6" s="11">
        <v>43009</v>
      </c>
      <c r="D6" s="12" t="s"/>
      <c r="E6" s="13">
        <f>=COUNTA(G6:AT6)</f>
        <v>1</v>
      </c>
      <c r="F6" s="14">
        <f>=COUNTIF(G6:AT6,"+*")</f>
        <v>1</v>
      </c>
      <c r="G6" s="15" t="s">
        <v>374</v>
      </c>
      <c r="H6" s="12" t="s"/>
      <c r="I6" s="12" t="s"/>
      <c r="J6" s="12" t="s"/>
      <c r="K6" s="12" t="s"/>
      <c r="L6" s="12" t="s"/>
      <c r="M6" s="12" t="s"/>
    </row>
    <row r="7" spans="1:13" ht="52.5" customHeight="true">
      <c r="A7" s="23" t="s">
        <v>837</v>
      </c>
      <c r="B7" s="10" t="s">
        <v>838</v>
      </c>
      <c r="C7" s="11">
        <v>43009</v>
      </c>
      <c r="D7" s="12" t="s"/>
      <c r="E7" s="13">
        <f>=COUNTA(G7:AT7)</f>
        <v>5</v>
      </c>
      <c r="F7" s="14">
        <f>=COUNTIF(G7:AT7,"+*")</f>
        <v>3</v>
      </c>
      <c r="G7" s="15" t="s">
        <v>839</v>
      </c>
      <c r="H7" s="15" t="s">
        <v>840</v>
      </c>
      <c r="I7" s="15" t="s">
        <v>841</v>
      </c>
      <c r="J7" s="15" t="s">
        <v>842</v>
      </c>
      <c r="K7" s="17" t="s">
        <v>843</v>
      </c>
      <c r="L7" s="12" t="s"/>
      <c r="M7" s="12" t="s"/>
    </row>
    <row r="8" spans="1:13" ht="52.5" customHeight="true">
      <c r="A8" s="9" t="s">
        <v>844</v>
      </c>
      <c r="B8" s="10" t="s">
        <v>845</v>
      </c>
      <c r="C8" s="11">
        <v>43009</v>
      </c>
      <c r="D8" s="12" t="s"/>
      <c r="E8" s="13">
        <f>=COUNTA(G8:AT8)</f>
        <v>6</v>
      </c>
      <c r="F8" s="14">
        <f>=COUNTIF(G8:AT8,"+*")</f>
        <v>6</v>
      </c>
      <c r="G8" s="15" t="s">
        <v>846</v>
      </c>
      <c r="H8" s="15" t="s">
        <v>847</v>
      </c>
      <c r="I8" s="15" t="s">
        <v>848</v>
      </c>
      <c r="J8" s="15" t="s">
        <v>849</v>
      </c>
      <c r="K8" s="15" t="s">
        <v>850</v>
      </c>
      <c r="L8" s="15" t="s">
        <v>851</v>
      </c>
      <c r="M8" s="15" t="s"/>
    </row>
    <row r="9" spans="1:13" ht="52.5" customHeight="true">
      <c r="A9" s="20" t="s">
        <v>852</v>
      </c>
      <c r="B9" s="10" t="s">
        <v>853</v>
      </c>
      <c r="C9" s="11">
        <v>43009</v>
      </c>
      <c r="D9" s="12" t="s"/>
      <c r="E9" s="13">
        <f>=COUNTA(G9:AT9)</f>
        <v>3</v>
      </c>
      <c r="F9" s="14">
        <f>=COUNTIF(G9:AT9,"+*")</f>
        <v>0</v>
      </c>
      <c r="G9" s="15" t="s">
        <v>854</v>
      </c>
      <c r="H9" s="17" t="s">
        <v>855</v>
      </c>
      <c r="I9" s="17" t="s">
        <v>856</v>
      </c>
      <c r="J9" s="12" t="s"/>
      <c r="K9" s="12" t="s"/>
      <c r="L9" s="12" t="s"/>
      <c r="M9" s="12" t="s"/>
    </row>
    <row r="10" spans="1:13" ht="52.5" customHeight="true">
      <c r="A10" s="19" t="s">
        <v>2629</v>
      </c>
      <c r="B10" s="10" t="s">
        <v>857</v>
      </c>
      <c r="C10" s="11">
        <v>43009</v>
      </c>
      <c r="D10" s="12" t="s"/>
      <c r="E10" s="13">
        <f>=COUNTA(G10:AT10)</f>
        <v>3</v>
      </c>
      <c r="F10" s="14">
        <f>=COUNTIF(G10:AT10,"+*")</f>
        <v>1</v>
      </c>
      <c r="G10" s="17" t="s">
        <v>858</v>
      </c>
      <c r="H10" s="17" t="s">
        <v>859</v>
      </c>
      <c r="I10" s="15" t="s">
        <v>860</v>
      </c>
      <c r="J10" s="12" t="s"/>
      <c r="K10" s="12" t="s"/>
      <c r="L10" s="12" t="s"/>
      <c r="M10" s="12" t="s"/>
    </row>
    <row r="11" spans="1:13" ht="52.5" customHeight="true">
      <c r="A11" s="19" t="s">
        <v>2630</v>
      </c>
      <c r="B11" s="10" t="s">
        <v>861</v>
      </c>
      <c r="C11" s="11">
        <v>43009</v>
      </c>
      <c r="D11" s="12" t="s"/>
      <c r="E11" s="13">
        <f>=COUNTA(G11:AT11)</f>
        <v>1</v>
      </c>
      <c r="F11" s="14">
        <f>=COUNTIF(G11:AT11,"+*")</f>
        <v>0</v>
      </c>
      <c r="G11" s="15" t="s">
        <v>862</v>
      </c>
      <c r="H11" s="12" t="s"/>
      <c r="I11" s="12" t="s"/>
      <c r="J11" s="12" t="s"/>
      <c r="K11" s="12" t="s"/>
      <c r="L11" s="12" t="s"/>
      <c r="M11" s="12" t="s"/>
    </row>
    <row r="12" spans="1:13" ht="52.5" customHeight="true">
      <c r="A12" s="19" t="s">
        <v>2631</v>
      </c>
      <c r="B12" s="10" t="s">
        <v>863</v>
      </c>
      <c r="C12" s="11">
        <v>43009</v>
      </c>
      <c r="D12" s="15" t="s">
        <v>864</v>
      </c>
      <c r="E12" s="13">
        <f>=COUNTA(G12:AT12)</f>
        <v>4</v>
      </c>
      <c r="F12" s="14">
        <f>=COUNTIF(G12:AT12,"+*")</f>
        <v>3</v>
      </c>
      <c r="G12" s="15" t="s">
        <v>865</v>
      </c>
      <c r="H12" s="15" t="s">
        <v>866</v>
      </c>
      <c r="I12" s="15" t="s">
        <v>867</v>
      </c>
      <c r="J12" s="15" t="s">
        <v>868</v>
      </c>
      <c r="K12" s="12" t="s"/>
      <c r="L12" s="12" t="s"/>
      <c r="M12" s="12" t="s"/>
    </row>
    <row r="13" spans="1:13" ht="52.5" customHeight="true">
      <c r="A13" s="19" t="s">
        <v>2632</v>
      </c>
      <c r="B13" s="10" t="s">
        <v>869</v>
      </c>
      <c r="C13" s="11">
        <v>42979</v>
      </c>
      <c r="D13" s="15" t="s">
        <v>539</v>
      </c>
      <c r="E13" s="13">
        <f>=COUNTA(G13:AT13)</f>
        <v>1</v>
      </c>
      <c r="F13" s="14">
        <f>=COUNTIF(G13:AT13,"+*")</f>
        <v>1</v>
      </c>
      <c r="G13" s="15" t="s">
        <v>870</v>
      </c>
      <c r="H13" s="12" t="s"/>
      <c r="I13" s="12" t="s"/>
      <c r="J13" s="12" t="s"/>
      <c r="K13" s="12" t="s"/>
      <c r="L13" s="12" t="s"/>
      <c r="M13" s="12" t="s"/>
    </row>
    <row r="14" spans="1:13" ht="52.5" customHeight="true">
      <c r="A14" s="20" t="s">
        <v>871</v>
      </c>
      <c r="B14" s="10" t="s">
        <v>50</v>
      </c>
      <c r="C14" s="11">
        <v>42948</v>
      </c>
      <c r="D14" s="12" t="s"/>
      <c r="E14" s="13">
        <f>=COUNTA(G14:AT14)</f>
        <v>3</v>
      </c>
      <c r="F14" s="14">
        <f>=COUNTIF(G14:AT14,"+*")</f>
        <v>3</v>
      </c>
      <c r="G14" s="15" t="s">
        <v>872</v>
      </c>
      <c r="H14" s="15" t="s">
        <v>873</v>
      </c>
      <c r="I14" s="15" t="s">
        <v>874</v>
      </c>
      <c r="J14" s="15" t="s"/>
      <c r="K14" s="12" t="s"/>
      <c r="L14" s="12" t="s"/>
      <c r="M14" s="12" t="s"/>
    </row>
    <row r="15" spans="1:13" ht="52.5" customHeight="true">
      <c r="A15" s="19" t="s">
        <v>2633</v>
      </c>
      <c r="B15" s="10" t="s">
        <v>875</v>
      </c>
      <c r="C15" s="11">
        <v>42925</v>
      </c>
      <c r="D15" s="12" t="s"/>
      <c r="E15" s="13">
        <f>=COUNTA(G15:AT15)</f>
        <v>4</v>
      </c>
      <c r="F15" s="14">
        <f>=COUNTIF(G15:AT15,"+*")</f>
        <v>4</v>
      </c>
      <c r="G15" s="15" t="s">
        <v>876</v>
      </c>
      <c r="H15" s="15" t="s">
        <v>877</v>
      </c>
      <c r="I15" s="15" t="s">
        <v>878</v>
      </c>
      <c r="J15" s="15" t="s">
        <v>879</v>
      </c>
      <c r="K15" s="12" t="s"/>
      <c r="L15" s="12" t="s"/>
      <c r="M15" s="12" t="s"/>
    </row>
    <row r="16" spans="1:13" ht="52.5" customHeight="true">
      <c r="A16" s="9" t="s">
        <v>880</v>
      </c>
      <c r="B16" s="10" t="s">
        <v>881</v>
      </c>
      <c r="C16" s="11">
        <v>42917</v>
      </c>
      <c r="D16" s="12" t="s"/>
      <c r="E16" s="13">
        <f>=COUNTA(G16:AT16)</f>
        <v>2</v>
      </c>
      <c r="F16" s="14">
        <f>=COUNTIF(G16:AT16,"+*")</f>
        <v>1</v>
      </c>
      <c r="G16" s="15" t="s">
        <v>882</v>
      </c>
      <c r="H16" s="15" t="s">
        <v>883</v>
      </c>
      <c r="I16" s="12" t="s"/>
      <c r="J16" s="12" t="s"/>
      <c r="K16" s="12" t="s"/>
      <c r="L16" s="12" t="s"/>
      <c r="M16" s="12" t="s"/>
    </row>
    <row r="17" spans="1:13" ht="52.5" customHeight="true">
      <c r="A17" s="20" t="s">
        <v>884</v>
      </c>
      <c r="B17" s="21" t="s"/>
      <c r="C17" s="11">
        <v>42917</v>
      </c>
      <c r="D17" s="12" t="s"/>
      <c r="E17" s="13">
        <f>=COUNTA(G17:AT17)</f>
        <v>1</v>
      </c>
      <c r="F17" s="14">
        <f>=COUNTIF(G17:AT17,"+*")</f>
        <v>1</v>
      </c>
      <c r="G17" s="15" t="s">
        <v>885</v>
      </c>
      <c r="H17" s="15" t="s"/>
      <c r="I17" s="12" t="s"/>
      <c r="J17" s="12" t="s"/>
      <c r="K17" s="12" t="s"/>
      <c r="L17" s="12" t="s"/>
      <c r="M17" s="12" t="s"/>
    </row>
    <row r="18" spans="1:13" ht="52.5" customHeight="true">
      <c r="A18" s="20" t="s">
        <v>886</v>
      </c>
      <c r="B18" s="21" t="s"/>
      <c r="C18" s="11">
        <v>42917</v>
      </c>
      <c r="D18" s="12" t="s"/>
      <c r="E18" s="13">
        <f>=COUNTA(G18:AT18)</f>
        <v>2</v>
      </c>
      <c r="F18" s="14">
        <f>=COUNTIF(G18:AT18,"+*")</f>
        <v>2</v>
      </c>
      <c r="G18" s="15" t="s">
        <v>887</v>
      </c>
      <c r="H18" s="15" t="s">
        <v>888</v>
      </c>
      <c r="I18" s="12" t="s"/>
      <c r="J18" s="12" t="s"/>
      <c r="K18" s="12" t="s"/>
      <c r="L18" s="12" t="s"/>
      <c r="M18" s="12" t="s"/>
    </row>
    <row r="19" spans="1:13" ht="52.5" customHeight="true">
      <c r="A19" s="9" t="s">
        <v>889</v>
      </c>
      <c r="B19" s="10" t="s">
        <v>890</v>
      </c>
      <c r="C19" s="11">
        <v>42917</v>
      </c>
      <c r="D19" s="12" t="s"/>
      <c r="E19" s="13">
        <f>=COUNTA(G19:AT19)</f>
        <v>3</v>
      </c>
      <c r="F19" s="14">
        <f>=COUNTIF(G19:AT19,"+*")</f>
        <v>2</v>
      </c>
      <c r="G19" s="15" t="s">
        <v>891</v>
      </c>
      <c r="H19" s="15" t="s">
        <v>892</v>
      </c>
      <c r="I19" s="15" t="s">
        <v>893</v>
      </c>
      <c r="J19" s="12" t="s"/>
      <c r="K19" s="12" t="s"/>
      <c r="L19" s="12" t="s"/>
      <c r="M19" s="12" t="s"/>
    </row>
    <row r="20" spans="1:13" ht="52.5" customHeight="true">
      <c r="A20" s="19" t="s">
        <v>2634</v>
      </c>
      <c r="B20" s="10" t="s">
        <v>894</v>
      </c>
      <c r="C20" s="11">
        <v>42917</v>
      </c>
      <c r="D20" s="12" t="s"/>
      <c r="E20" s="13">
        <f>=COUNTA(G20:AT20)</f>
        <v>5</v>
      </c>
      <c r="F20" s="14">
        <f>=COUNTIF(G20:AT20,"+*")</f>
        <v>2</v>
      </c>
      <c r="G20" s="15" t="s">
        <v>895</v>
      </c>
      <c r="H20" s="17" t="s">
        <v>896</v>
      </c>
      <c r="I20" s="15" t="s">
        <v>897</v>
      </c>
      <c r="J20" s="17" t="s">
        <v>898</v>
      </c>
      <c r="K20" s="17" t="s">
        <v>899</v>
      </c>
      <c r="L20" s="12" t="s"/>
      <c r="M20" s="12" t="s"/>
    </row>
    <row r="21" spans="1:13" ht="52.5" customHeight="true">
      <c r="A21" s="9" t="s">
        <v>900</v>
      </c>
      <c r="B21" s="10" t="s">
        <v>901</v>
      </c>
      <c r="C21" s="11">
        <v>42917</v>
      </c>
      <c r="D21" s="12" t="s"/>
      <c r="E21" s="13">
        <f>=COUNTA(G21:AT21)</f>
        <v>3</v>
      </c>
      <c r="F21" s="14">
        <f>=COUNTIF(G21:AT21,"+*")</f>
        <v>2</v>
      </c>
      <c r="G21" s="17" t="s">
        <v>902</v>
      </c>
      <c r="H21" s="15" t="s">
        <v>903</v>
      </c>
      <c r="I21" s="15" t="s">
        <v>904</v>
      </c>
      <c r="J21" s="12" t="s"/>
      <c r="K21" s="12" t="s"/>
      <c r="L21" s="12" t="s"/>
      <c r="M21" s="12" t="s"/>
    </row>
    <row r="22" spans="1:13" ht="52.5" customHeight="true">
      <c r="A22" s="9" t="s">
        <v>905</v>
      </c>
      <c r="B22" s="10" t="s">
        <v>906</v>
      </c>
      <c r="C22" s="11">
        <v>42917</v>
      </c>
      <c r="D22" s="12" t="s"/>
      <c r="E22" s="13">
        <f>=COUNTA(G22:AT22)</f>
        <v>6</v>
      </c>
      <c r="F22" s="14">
        <f>=COUNTIF(G22:AT22,"+*")</f>
        <v>4</v>
      </c>
      <c r="G22" s="15" t="s">
        <v>907</v>
      </c>
      <c r="H22" s="15" t="s">
        <v>908</v>
      </c>
      <c r="I22" s="15" t="s">
        <v>909</v>
      </c>
      <c r="J22" s="17" t="s">
        <v>910</v>
      </c>
      <c r="K22" s="15" t="s">
        <v>911</v>
      </c>
      <c r="L22" s="15" t="s">
        <v>912</v>
      </c>
      <c r="M22" s="12" t="s"/>
    </row>
    <row r="23" spans="1:13" ht="52.5" customHeight="true">
      <c r="A23" s="20" t="s">
        <v>913</v>
      </c>
      <c r="B23" s="21" t="s"/>
      <c r="C23" s="11">
        <v>42826</v>
      </c>
      <c r="D23" s="12" t="s"/>
      <c r="E23" s="13">
        <f>=COUNTA(G23:AT23)</f>
        <v>1</v>
      </c>
      <c r="F23" s="14">
        <f>=COUNTIF(G23:AT23,"+*")</f>
        <v>1</v>
      </c>
      <c r="G23" s="15" t="s">
        <v>914</v>
      </c>
      <c r="H23" s="12" t="s"/>
      <c r="I23" s="12" t="s"/>
      <c r="J23" s="12" t="s"/>
      <c r="K23" s="12" t="s"/>
      <c r="L23" s="12" t="s"/>
      <c r="M23" s="12" t="s"/>
    </row>
    <row r="24" spans="1:13" ht="52.5" customHeight="true">
      <c r="A24" s="20" t="s">
        <v>915</v>
      </c>
      <c r="B24" s="21" t="s"/>
      <c r="C24" s="11">
        <v>42826</v>
      </c>
      <c r="D24" s="12" t="s"/>
      <c r="E24" s="13">
        <f>=COUNTA(G24:AT24)</f>
        <v>3</v>
      </c>
      <c r="F24" s="14">
        <f>=COUNTIF(G24:AT24,"+*")</f>
        <v>2</v>
      </c>
      <c r="G24" s="15" t="s">
        <v>916</v>
      </c>
      <c r="H24" s="15" t="s">
        <v>917</v>
      </c>
      <c r="I24" s="15" t="s">
        <v>918</v>
      </c>
      <c r="J24" s="12" t="s"/>
      <c r="K24" s="12" t="s"/>
      <c r="L24" s="12" t="s"/>
      <c r="M24" s="12" t="s"/>
    </row>
    <row r="25" spans="1:13" ht="52.5" customHeight="true">
      <c r="A25" s="20" t="s">
        <v>919</v>
      </c>
      <c r="B25" s="10" t="s">
        <v>920</v>
      </c>
      <c r="C25" s="11">
        <v>42827</v>
      </c>
      <c r="D25" s="12" t="s"/>
      <c r="E25" s="13">
        <f>=COUNTA(G25:AT25)</f>
        <v>1</v>
      </c>
      <c r="F25" s="14">
        <f>=COUNTIF(G25:AT25,"+*")</f>
        <v>1</v>
      </c>
      <c r="G25" s="15" t="s">
        <v>921</v>
      </c>
      <c r="H25" s="12" t="s"/>
      <c r="I25" s="12" t="s"/>
      <c r="J25" s="12" t="s"/>
      <c r="K25" s="12" t="s"/>
      <c r="L25" s="12" t="s"/>
      <c r="M25" s="12" t="s"/>
    </row>
    <row r="26" spans="1:13" ht="52.5" customHeight="true">
      <c r="A26" s="9" t="s">
        <v>922</v>
      </c>
      <c r="B26" s="10" t="s">
        <v>923</v>
      </c>
      <c r="C26" s="11">
        <v>42826</v>
      </c>
      <c r="D26" s="12" t="s"/>
      <c r="E26" s="13">
        <f>=COUNTA(G26:AT26)</f>
        <v>2</v>
      </c>
      <c r="F26" s="14">
        <f>=COUNTIF(G26:AT26,"+*")</f>
        <v>1</v>
      </c>
      <c r="G26" s="15" t="s">
        <v>924</v>
      </c>
      <c r="H26" s="15" t="s">
        <v>925</v>
      </c>
      <c r="I26" s="12" t="s"/>
      <c r="J26" s="12" t="s"/>
      <c r="K26" s="12" t="s"/>
      <c r="L26" s="12" t="s"/>
      <c r="M26" s="12" t="s"/>
    </row>
    <row r="27" spans="1:13" ht="52.5" customHeight="true">
      <c r="A27" s="20" t="s">
        <v>926</v>
      </c>
      <c r="B27" s="10" t="s">
        <v>927</v>
      </c>
      <c r="C27" s="11">
        <v>42826</v>
      </c>
      <c r="D27" s="15" t="s">
        <v>928</v>
      </c>
      <c r="E27" s="13">
        <f>=COUNTA(G27:AT27)</f>
        <v>7</v>
      </c>
      <c r="F27" s="14">
        <f>=COUNTIF(G27:AT27,"+*")</f>
        <v>1</v>
      </c>
      <c r="G27" s="15" t="s">
        <v>929</v>
      </c>
      <c r="H27" s="15" t="s">
        <v>930</v>
      </c>
      <c r="I27" s="17" t="s">
        <v>931</v>
      </c>
      <c r="J27" s="17" t="s">
        <v>932</v>
      </c>
      <c r="K27" s="15" t="s">
        <v>933</v>
      </c>
      <c r="L27" s="15" t="s">
        <v>934</v>
      </c>
      <c r="M27" s="15" t="s">
        <v>935</v>
      </c>
    </row>
    <row r="28" spans="1:13" ht="52.5" customHeight="true">
      <c r="A28" s="20" t="s">
        <v>936</v>
      </c>
      <c r="B28" s="10" t="s">
        <v>937</v>
      </c>
      <c r="C28" s="11">
        <v>42826</v>
      </c>
      <c r="D28" s="12" t="s"/>
      <c r="E28" s="13">
        <f>=COUNTA(G28:AT28)</f>
        <v>3</v>
      </c>
      <c r="F28" s="14">
        <f>=COUNTIF(G28:AT28,"+*")</f>
        <v>2</v>
      </c>
      <c r="G28" s="15" t="s">
        <v>938</v>
      </c>
      <c r="H28" s="15" t="s">
        <v>939</v>
      </c>
      <c r="I28" s="15" t="s">
        <v>940</v>
      </c>
      <c r="J28" s="12" t="s"/>
      <c r="K28" s="12" t="s"/>
      <c r="L28" s="12" t="s"/>
      <c r="M28" s="12" t="s"/>
    </row>
    <row r="29" spans="1:13" ht="52.5" customHeight="true">
      <c r="A29" s="77" t="s">
        <v>941</v>
      </c>
      <c r="B29" s="10" t="s">
        <v>942</v>
      </c>
      <c r="C29" s="11">
        <v>42826</v>
      </c>
      <c r="D29" s="15" t="s">
        <v>943</v>
      </c>
      <c r="E29" s="13">
        <f>=COUNTA(G29:AT29)</f>
        <v>1</v>
      </c>
      <c r="F29" s="14">
        <f>=COUNTIF(G29:AT29,"+*")</f>
        <v>0</v>
      </c>
      <c r="G29" s="17" t="s">
        <v>944</v>
      </c>
      <c r="H29" s="12" t="s"/>
      <c r="I29" s="12" t="s"/>
      <c r="J29" s="12" t="s"/>
      <c r="K29" s="12" t="s"/>
      <c r="L29" s="12" t="s"/>
      <c r="M29" s="12" t="s"/>
    </row>
    <row r="30" spans="1:13" ht="52.5" customHeight="true">
      <c r="A30" s="78" t="s">
        <v>945</v>
      </c>
      <c r="B30" s="10" t="s">
        <v>946</v>
      </c>
      <c r="C30" s="11">
        <v>42826</v>
      </c>
      <c r="D30" s="12" t="s"/>
      <c r="E30" s="13">
        <f>=COUNTA(G30:AT30)</f>
        <v>5</v>
      </c>
      <c r="F30" s="14">
        <f>=COUNTIF(G30:AT30,"+*")</f>
        <v>3</v>
      </c>
      <c r="G30" s="17" t="s">
        <v>947</v>
      </c>
      <c r="H30" s="17" t="s">
        <v>948</v>
      </c>
      <c r="I30" s="15" t="s">
        <v>949</v>
      </c>
      <c r="J30" s="15" t="s">
        <v>950</v>
      </c>
      <c r="K30" s="15" t="s">
        <v>951</v>
      </c>
      <c r="L30" s="12" t="s"/>
      <c r="M30" s="12" t="s"/>
    </row>
    <row r="31" spans="1:13" ht="52.5" customHeight="true">
      <c r="A31" s="20" t="s">
        <v>952</v>
      </c>
      <c r="B31" s="10" t="s">
        <v>454</v>
      </c>
      <c r="C31" s="11">
        <v>42826</v>
      </c>
      <c r="D31" s="12" t="s"/>
      <c r="E31" s="13">
        <f>=COUNTA(G31:AT31)</f>
        <v>3</v>
      </c>
      <c r="F31" s="14">
        <f>=COUNTIF(G31:AT31,"+*")</f>
        <v>3</v>
      </c>
      <c r="G31" s="15" t="s">
        <v>953</v>
      </c>
      <c r="H31" s="15" t="s">
        <v>954</v>
      </c>
      <c r="I31" s="15" t="s">
        <v>955</v>
      </c>
      <c r="J31" s="12" t="s"/>
      <c r="K31" s="12" t="s"/>
      <c r="L31" s="12" t="s"/>
      <c r="M31" s="12" t="s"/>
    </row>
    <row r="32" spans="1:13" ht="52.5" customHeight="true">
      <c r="A32" s="20" t="s">
        <v>956</v>
      </c>
      <c r="B32" s="21" t="s"/>
      <c r="C32" s="11">
        <v>42826</v>
      </c>
      <c r="D32" s="12" t="s"/>
      <c r="E32" s="13">
        <f>=COUNTA(G32:AT32)</f>
        <v>2</v>
      </c>
      <c r="F32" s="14">
        <f>=COUNTIF(G32:AT32,"+*")</f>
        <v>2</v>
      </c>
      <c r="G32" s="15" t="s">
        <v>957</v>
      </c>
      <c r="H32" s="15" t="s">
        <v>958</v>
      </c>
      <c r="I32" s="15" t="s"/>
      <c r="J32" s="12" t="s"/>
      <c r="K32" s="12" t="s"/>
      <c r="L32" s="12" t="s"/>
      <c r="M32" s="12" t="s"/>
    </row>
    <row r="33" spans="1:13" ht="52.5" customHeight="true">
      <c r="A33" s="20" t="s">
        <v>959</v>
      </c>
      <c r="B33" s="10" t="s">
        <v>960</v>
      </c>
      <c r="C33" s="11">
        <v>42826</v>
      </c>
      <c r="D33" s="12" t="s"/>
      <c r="E33" s="13">
        <f>=COUNTA(G33:AT33)</f>
        <v>7</v>
      </c>
      <c r="F33" s="14">
        <f>=COUNTIF(G33:AT33,"+*")</f>
        <v>0</v>
      </c>
      <c r="G33" s="17" t="s">
        <v>961</v>
      </c>
      <c r="H33" s="17" t="s">
        <v>962</v>
      </c>
      <c r="I33" s="17" t="s">
        <v>963</v>
      </c>
      <c r="J33" s="17" t="s">
        <v>964</v>
      </c>
      <c r="K33" s="17" t="s">
        <v>965</v>
      </c>
      <c r="L33" s="17" t="s">
        <v>966</v>
      </c>
      <c r="M33" s="15" t="s">
        <v>967</v>
      </c>
    </row>
    <row r="34" spans="1:13" ht="52.5" customHeight="true">
      <c r="A34" s="20" t="s">
        <v>968</v>
      </c>
      <c r="B34" s="10" t="s">
        <v>138</v>
      </c>
      <c r="C34" s="11">
        <v>42826</v>
      </c>
      <c r="D34" s="12" t="s"/>
      <c r="E34" s="13">
        <f>=COUNTA(G34:AT34)</f>
        <v>2</v>
      </c>
      <c r="F34" s="14">
        <f>=COUNTIF(G34:AT34,"+*")</f>
        <v>1</v>
      </c>
      <c r="G34" s="15" t="s">
        <v>969</v>
      </c>
      <c r="H34" s="15" t="s">
        <v>970</v>
      </c>
      <c r="I34" s="12" t="s"/>
      <c r="J34" s="12" t="s"/>
      <c r="K34" s="12" t="s"/>
      <c r="L34" s="12" t="s"/>
      <c r="M34" s="12" t="s"/>
    </row>
    <row r="35" spans="1:13" ht="52.5" customHeight="true">
      <c r="A35" s="20" t="s">
        <v>971</v>
      </c>
      <c r="B35" s="10" t="s">
        <v>533</v>
      </c>
      <c r="C35" s="11">
        <v>42826</v>
      </c>
      <c r="D35" s="12" t="s"/>
      <c r="E35" s="13">
        <f>=COUNTA(G35:AT35)</f>
        <v>2</v>
      </c>
      <c r="F35" s="14">
        <f>=COUNTIF(G35:AT35,"+*")</f>
        <v>2</v>
      </c>
      <c r="G35" s="15" t="s">
        <v>972</v>
      </c>
      <c r="H35" s="15" t="s">
        <v>973</v>
      </c>
      <c r="I35" s="12" t="s"/>
      <c r="J35" s="12" t="s"/>
      <c r="K35" s="12" t="s"/>
      <c r="L35" s="12" t="s"/>
      <c r="M35" s="12" t="s"/>
    </row>
    <row r="36" spans="1:13" ht="52.5" customHeight="true">
      <c r="A36" s="20" t="s">
        <v>974</v>
      </c>
      <c r="B36" s="10" t="s">
        <v>975</v>
      </c>
      <c r="C36" s="11">
        <v>42826</v>
      </c>
      <c r="D36" s="15" t="s">
        <v>608</v>
      </c>
      <c r="E36" s="13">
        <f>=COUNTA(G36:AT36)</f>
        <v>3</v>
      </c>
      <c r="F36" s="14">
        <f>=COUNTIF(G36:AT36,"+*")</f>
        <v>0</v>
      </c>
      <c r="G36" s="15" t="s">
        <v>976</v>
      </c>
      <c r="H36" s="17" t="s">
        <v>977</v>
      </c>
      <c r="I36" s="17" t="s">
        <v>978</v>
      </c>
      <c r="J36" s="12" t="s"/>
      <c r="K36" s="12" t="s"/>
      <c r="L36" s="12" t="s"/>
      <c r="M36" s="12" t="s"/>
    </row>
    <row r="37" spans="1:13" ht="52.5" customHeight="true">
      <c r="A37" s="9" t="s">
        <v>979</v>
      </c>
      <c r="B37" s="10" t="s">
        <v>980</v>
      </c>
      <c r="C37" s="79">
        <v>42736</v>
      </c>
      <c r="D37" s="12" t="s"/>
      <c r="E37" s="13">
        <f>=COUNTA(G37:AT37)</f>
        <v>6</v>
      </c>
      <c r="F37" s="14">
        <f>=COUNTIF(G37:AT37,"+*")</f>
        <v>5</v>
      </c>
      <c r="G37" s="15" t="s">
        <v>981</v>
      </c>
      <c r="H37" s="15" t="s">
        <v>982</v>
      </c>
      <c r="I37" s="15" t="s">
        <v>983</v>
      </c>
      <c r="J37" s="15" t="s">
        <v>984</v>
      </c>
      <c r="K37" s="15" t="s">
        <v>985</v>
      </c>
      <c r="L37" s="15" t="s">
        <v>986</v>
      </c>
      <c r="M37" s="12" t="s"/>
    </row>
    <row r="38" spans="1:13" ht="52.5" customHeight="true">
      <c r="A38" s="20" t="s">
        <v>987</v>
      </c>
      <c r="B38" s="10" t="s">
        <v>988</v>
      </c>
      <c r="C38" s="11">
        <v>42736</v>
      </c>
      <c r="D38" s="15" t="s">
        <v>989</v>
      </c>
      <c r="E38" s="13">
        <f>=COUNTA(G38:AT38)</f>
        <v>4</v>
      </c>
      <c r="F38" s="14">
        <f>=COUNTIF(G38:AT38,"+*")</f>
        <v>3</v>
      </c>
      <c r="G38" s="15" t="s">
        <v>990</v>
      </c>
      <c r="H38" s="15" t="s">
        <v>991</v>
      </c>
      <c r="I38" s="15" t="s">
        <v>992</v>
      </c>
      <c r="J38" s="15" t="s">
        <v>993</v>
      </c>
      <c r="K38" s="12" t="s"/>
      <c r="L38" s="12" t="s"/>
      <c r="M38" s="12" t="s"/>
    </row>
    <row r="39" spans="1:13" ht="52.5" customHeight="true">
      <c r="A39" s="19" t="s">
        <v>2635</v>
      </c>
      <c r="B39" s="10" t="s">
        <v>994</v>
      </c>
      <c r="C39" s="11">
        <v>42736</v>
      </c>
      <c r="D39" s="12" t="s"/>
      <c r="E39" s="13">
        <f>=COUNTA(G39:AT39)</f>
        <v>3</v>
      </c>
      <c r="F39" s="14">
        <f>=COUNTIF(G39:AT39,"+*")</f>
        <v>2</v>
      </c>
      <c r="G39" s="15" t="s">
        <v>995</v>
      </c>
      <c r="H39" s="15" t="s">
        <v>996</v>
      </c>
      <c r="I39" s="15" t="s">
        <v>997</v>
      </c>
      <c r="J39" s="12" t="s"/>
      <c r="K39" s="12" t="s"/>
      <c r="L39" s="12" t="s"/>
      <c r="M39" s="12" t="s"/>
    </row>
    <row r="40" spans="1:13" ht="52.5" customHeight="true">
      <c r="A40" s="19" t="s">
        <v>2636</v>
      </c>
      <c r="B40" s="21" t="s"/>
      <c r="C40" s="11">
        <v>42742</v>
      </c>
      <c r="D40" s="12" t="s"/>
      <c r="E40" s="13">
        <f>=COUNTA(G40:AT40)</f>
        <v>2</v>
      </c>
      <c r="F40" s="14">
        <f>=COUNTIF(G40:AT40,"+*")</f>
        <v>1</v>
      </c>
      <c r="G40" s="15" t="s">
        <v>998</v>
      </c>
      <c r="H40" s="15" t="s">
        <v>999</v>
      </c>
      <c r="I40" s="12" t="s"/>
      <c r="J40" s="12" t="s"/>
      <c r="K40" s="12" t="s"/>
      <c r="L40" s="12" t="s"/>
      <c r="M40" s="12" t="s"/>
    </row>
    <row r="41" spans="1:13" ht="52.5" customHeight="true">
      <c r="A41" s="19" t="s">
        <v>2637</v>
      </c>
      <c r="B41" s="10" t="s">
        <v>1000</v>
      </c>
      <c r="C41" s="11">
        <v>42736</v>
      </c>
      <c r="D41" s="12" t="s"/>
      <c r="E41" s="13">
        <f>=COUNTA(G41:AT41)</f>
        <v>2</v>
      </c>
      <c r="F41" s="14">
        <f>=COUNTIF(G41:AT41,"+*")</f>
        <v>2</v>
      </c>
      <c r="G41" s="15" t="s">
        <v>1001</v>
      </c>
      <c r="H41" s="15" t="s">
        <v>1002</v>
      </c>
      <c r="I41" s="12" t="s"/>
      <c r="J41" s="12" t="s"/>
      <c r="K41" s="12" t="s"/>
      <c r="L41" s="12" t="s"/>
      <c r="M41" s="12" t="s"/>
    </row>
    <row r="42" spans="1:13" ht="52.5" customHeight="true">
      <c r="A42" s="19" t="s">
        <v>2638</v>
      </c>
      <c r="B42" s="21" t="s"/>
      <c r="C42" s="11">
        <v>42736</v>
      </c>
      <c r="D42" s="12" t="s"/>
      <c r="E42" s="13">
        <f>=COUNTA(G42:AT42)</f>
        <v>1</v>
      </c>
      <c r="F42" s="14">
        <f>=COUNTIF(G42:AT42,"+*")</f>
        <v>0</v>
      </c>
      <c r="G42" s="15" t="s">
        <v>1003</v>
      </c>
      <c r="H42" s="12" t="s"/>
      <c r="I42" s="12" t="s"/>
      <c r="J42" s="12" t="s"/>
      <c r="K42" s="18" t="s"/>
      <c r="L42" s="12" t="s"/>
      <c r="M42" s="12" t="s"/>
    </row>
    <row r="43" spans="1:13" ht="52.5" customHeight="true">
      <c r="A43" s="19" t="s">
        <v>2639</v>
      </c>
      <c r="B43" s="10" t="s">
        <v>1004</v>
      </c>
      <c r="C43" s="11">
        <v>42736</v>
      </c>
      <c r="D43" s="12" t="s"/>
      <c r="E43" s="13">
        <f>=COUNTA(G43:AT43)</f>
        <v>6</v>
      </c>
      <c r="F43" s="14">
        <f>=COUNTIF(G43:AT43,"+*")</f>
        <v>4</v>
      </c>
      <c r="G43" s="15" t="s">
        <v>1003</v>
      </c>
      <c r="H43" s="15" t="s">
        <v>542</v>
      </c>
      <c r="I43" s="15" t="s">
        <v>1005</v>
      </c>
      <c r="J43" s="15" t="s">
        <v>1006</v>
      </c>
      <c r="K43" s="15" t="s">
        <v>1007</v>
      </c>
      <c r="L43" s="15" t="s">
        <v>1008</v>
      </c>
      <c r="M43" s="12" t="s"/>
    </row>
    <row r="44" spans="1:13" ht="52.5" customHeight="true">
      <c r="A44" s="20" t="s">
        <v>1009</v>
      </c>
      <c r="B44" s="21" t="s"/>
      <c r="C44" s="11">
        <v>42736</v>
      </c>
      <c r="D44" s="12" t="s"/>
      <c r="E44" s="13">
        <f>=COUNTA(G44:AT44)</f>
        <v>1</v>
      </c>
      <c r="F44" s="14">
        <f>=COUNTIF(G44:AT44,"+*")</f>
        <v>0</v>
      </c>
      <c r="G44" s="17" t="s">
        <v>1010</v>
      </c>
      <c r="H44" s="15" t="s"/>
      <c r="I44" s="12" t="s"/>
      <c r="J44" s="12" t="s"/>
      <c r="K44" s="12" t="s"/>
      <c r="L44" s="12" t="s"/>
      <c r="M44" s="12" t="s"/>
    </row>
    <row r="45" spans="1:13" ht="52.5" customHeight="true">
      <c r="A45" s="19" t="s">
        <v>2640</v>
      </c>
      <c r="B45" s="21" t="s"/>
      <c r="C45" s="11">
        <v>42736</v>
      </c>
      <c r="D45" s="12" t="s"/>
      <c r="E45" s="13">
        <f>=COUNTA(G45:AT45)</f>
        <v>3</v>
      </c>
      <c r="F45" s="14">
        <f>=COUNTIF(G45:AT45,"+*")</f>
        <v>3</v>
      </c>
      <c r="G45" s="15" t="s">
        <v>1011</v>
      </c>
      <c r="H45" s="15" t="s">
        <v>1012</v>
      </c>
      <c r="I45" s="15" t="s">
        <v>1013</v>
      </c>
      <c r="J45" s="12" t="s"/>
      <c r="K45" s="12" t="s"/>
      <c r="L45" s="12" t="s"/>
      <c r="M45" s="12" t="s"/>
    </row>
    <row r="46" spans="1:13" ht="52.5" customHeight="true">
      <c r="A46" s="80" t="s">
        <v>1014</v>
      </c>
      <c r="B46" s="81" t="s"/>
      <c r="C46" s="82">
        <v>42736</v>
      </c>
      <c r="D46" s="12" t="s"/>
      <c r="E46" s="13">
        <f>=COUNTA(G46:AT46)</f>
        <v>1</v>
      </c>
      <c r="F46" s="14">
        <f>=COUNTIF(G46:AT46,"+*")</f>
        <v>0</v>
      </c>
      <c r="G46" s="55" t="s">
        <v>1015</v>
      </c>
      <c r="H46" s="12" t="s"/>
      <c r="I46" s="12" t="s"/>
      <c r="J46" s="12" t="s"/>
      <c r="K46" s="12" t="s"/>
      <c r="L46" s="12" t="s"/>
      <c r="M46" s="12" t="s"/>
    </row>
    <row r="47" spans="1:13" ht="52.5" customHeight="true">
      <c r="A47" s="80" t="s">
        <v>1016</v>
      </c>
      <c r="B47" s="83" t="s">
        <v>2641</v>
      </c>
      <c r="C47" s="82">
        <v>42736</v>
      </c>
      <c r="D47" s="15" t="s">
        <v>989</v>
      </c>
      <c r="E47" s="13">
        <f>=COUNTA(G47:AT47)</f>
        <v>2</v>
      </c>
      <c r="F47" s="14">
        <f>=COUNTIF(G47:AT47,"+*")</f>
        <v>1</v>
      </c>
      <c r="G47" s="15" t="s">
        <v>1017</v>
      </c>
      <c r="H47" s="15" t="s">
        <v>1018</v>
      </c>
      <c r="I47" s="12" t="s"/>
      <c r="J47" s="12" t="s"/>
      <c r="K47" s="12" t="s"/>
      <c r="L47" s="12" t="s"/>
      <c r="M47" s="12" t="s"/>
    </row>
    <row r="48" spans="1:13" ht="52.5" customHeight="true">
      <c r="A48" s="39" t="s"/>
      <c r="B48" s="40" t="s"/>
      <c r="C48" s="58" t="s"/>
      <c r="D48" s="12" t="s"/>
      <c r="E48" s="13" t="s"/>
      <c r="F48" s="14" t="s"/>
      <c r="G48" s="12" t="s"/>
      <c r="H48" s="12" t="s"/>
      <c r="I48" s="12" t="s"/>
      <c r="J48" s="12" t="s"/>
      <c r="K48" s="12" t="s"/>
      <c r="L48" s="12" t="s"/>
      <c r="M48" s="12" t="s"/>
    </row>
    <row r="49" spans="1:2" ht="52.5" customHeight="true">
      <c r="A49" s="26" t="s">
        <v>2566</v>
      </c>
      <c r="B49" s="26" t="s"/>
    </row>
    <row r="50" spans="1:13" ht="52.5" customHeight="true">
      <c r="A50" s="84" t="s">
        <v>2642</v>
      </c>
      <c r="B50" s="57" t="s">
        <v>129</v>
      </c>
      <c r="C50" s="58">
        <v>43022</v>
      </c>
      <c r="D50" s="15" t="s">
        <v>378</v>
      </c>
      <c r="E50" s="13">
        <f>=COUNTA(G50:AT50)</f>
        <v>2</v>
      </c>
      <c r="F50" s="14">
        <f>=COUNTIF(G50:AT50,"+*")</f>
        <v>2</v>
      </c>
      <c r="G50" s="15" t="s">
        <v>1019</v>
      </c>
      <c r="H50" s="15" t="s">
        <v>1020</v>
      </c>
      <c r="I50" s="15" t="s"/>
      <c r="J50" s="12" t="s"/>
      <c r="K50" s="12" t="s"/>
      <c r="L50" s="12" t="s"/>
      <c r="M50" s="12" t="s"/>
    </row>
    <row r="51" spans="1:13" ht="52.5" customHeight="true">
      <c r="A51" s="19" t="s">
        <v>2643</v>
      </c>
      <c r="B51" s="10" t="s">
        <v>1021</v>
      </c>
      <c r="C51" s="11">
        <v>43009</v>
      </c>
      <c r="D51" s="12" t="s"/>
      <c r="E51" s="13">
        <f>=COUNTA(G51:AT51)</f>
        <v>3</v>
      </c>
      <c r="F51" s="14">
        <f>=COUNTIF(G51:AT51,"+*")</f>
        <v>3</v>
      </c>
      <c r="G51" s="15" t="s">
        <v>1022</v>
      </c>
      <c r="H51" s="15" t="s">
        <v>1023</v>
      </c>
      <c r="I51" s="24" t="s">
        <v>1024</v>
      </c>
      <c r="J51" s="12" t="s"/>
      <c r="K51" s="12" t="s"/>
      <c r="L51" s="12" t="s"/>
      <c r="M51" s="12" t="s"/>
    </row>
    <row r="52" spans="1:13" ht="52.5" customHeight="true">
      <c r="A52" s="9" t="s">
        <v>1025</v>
      </c>
      <c r="B52" s="10" t="s">
        <v>1021</v>
      </c>
      <c r="C52" s="11">
        <v>43009</v>
      </c>
      <c r="D52" s="12" t="s"/>
      <c r="E52" s="13">
        <f>=COUNTA(G52:AT52)</f>
        <v>1</v>
      </c>
      <c r="F52" s="14">
        <f>=COUNTIF(G52:AT52,"+*")</f>
        <v>1</v>
      </c>
      <c r="G52" s="15" t="s">
        <v>1026</v>
      </c>
      <c r="H52" s="12" t="s"/>
      <c r="I52" s="12" t="s"/>
      <c r="J52" s="12" t="s"/>
      <c r="K52" s="12" t="s"/>
      <c r="L52" s="12" t="s"/>
      <c r="M52" s="12" t="s"/>
    </row>
    <row r="53" spans="1:13" ht="52.5" customHeight="true">
      <c r="A53" s="61" t="s">
        <v>1027</v>
      </c>
      <c r="B53" s="57" t="s">
        <v>1028</v>
      </c>
      <c r="C53" s="58">
        <v>42736</v>
      </c>
      <c r="D53" s="24" t="s">
        <v>378</v>
      </c>
      <c r="E53" s="13">
        <f>=COUNTA(G53:AT53)</f>
        <v>1</v>
      </c>
      <c r="F53" s="14">
        <f>=COUNTIF(G53:AT53,"+*")</f>
        <v>1</v>
      </c>
      <c r="G53" s="15" t="s">
        <v>1029</v>
      </c>
      <c r="H53" s="12" t="s"/>
      <c r="I53" s="12" t="s"/>
      <c r="J53" s="12" t="s"/>
      <c r="K53" s="12" t="s"/>
      <c r="L53" s="12" t="s"/>
      <c r="M53" s="12" t="s"/>
    </row>
  </sheetData>
  <mergeCells count="2">
    <mergeCell ref="G1:Y1"/>
    <mergeCell ref="B49:Y49"/>
  </mergeCells>
</worksheet>
</file>

<file path=xl/worksheets/sheet9.xml><?xml version="1.0" encoding="utf-8"?>
<worksheet xmlns="http://schemas.openxmlformats.org/spreadsheetml/2006/main">
  <sheetPr state="visible">
    <tabColor rgb="FFFFFFFF"/>
  </sheetPr>
  <dimension ref="O46"/>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5" ht="52.5" customHeight="true">
      <c r="A2" s="19" t="s">
        <v>2644</v>
      </c>
      <c r="B2" s="10" t="s">
        <v>1110</v>
      </c>
      <c r="C2" s="11">
        <v>42644</v>
      </c>
      <c r="D2" s="12" t="s"/>
      <c r="E2" s="44">
        <f>=COUNTA(G2:AT2)</f>
        <v>2</v>
      </c>
      <c r="F2" s="45">
        <f>=COUNTIF(G2:AT2,"+*")</f>
        <v>2</v>
      </c>
      <c r="G2" s="15" t="s">
        <v>1111</v>
      </c>
      <c r="H2" s="15" t="s">
        <v>1112</v>
      </c>
      <c r="I2" s="18" t="s"/>
      <c r="J2" s="12" t="s"/>
      <c r="K2" s="12" t="s"/>
      <c r="L2" s="12" t="s"/>
      <c r="M2" s="12" t="s"/>
      <c r="N2" s="12" t="s"/>
      <c r="O2" s="12" t="s"/>
    </row>
    <row r="3" spans="1:15" ht="52.5" customHeight="true">
      <c r="A3" s="9" t="s">
        <v>1113</v>
      </c>
      <c r="B3" s="10" t="s">
        <v>1114</v>
      </c>
      <c r="C3" s="11">
        <v>42644</v>
      </c>
      <c r="D3" s="12" t="s"/>
      <c r="E3" s="44">
        <f>=COUNTA(G3:AT3)</f>
        <v>4</v>
      </c>
      <c r="F3" s="45">
        <f>=COUNTIF(G3:AT3,"+*")</f>
        <v>4</v>
      </c>
      <c r="G3" s="15" t="s">
        <v>1115</v>
      </c>
      <c r="H3" s="15" t="s">
        <v>1116</v>
      </c>
      <c r="I3" s="15" t="s">
        <v>1117</v>
      </c>
      <c r="J3" s="15" t="s">
        <v>1118</v>
      </c>
      <c r="K3" s="12" t="s"/>
      <c r="L3" s="12" t="s"/>
      <c r="M3" s="12" t="s"/>
      <c r="N3" s="12" t="s"/>
      <c r="O3" s="12" t="s"/>
    </row>
    <row r="4" spans="1:15" ht="52.5" customHeight="true">
      <c r="A4" s="9" t="s">
        <v>1119</v>
      </c>
      <c r="B4" s="10" t="s">
        <v>1120</v>
      </c>
      <c r="C4" s="11">
        <v>42644</v>
      </c>
      <c r="D4" s="15" t="s"/>
      <c r="E4" s="44">
        <f>=COUNTA(G4:AT4)</f>
        <v>3</v>
      </c>
      <c r="F4" s="45">
        <f>=COUNTIF(G4:AT4,"+*")</f>
        <v>2</v>
      </c>
      <c r="G4" s="15" t="s">
        <v>1121</v>
      </c>
      <c r="H4" s="15" t="s">
        <v>1122</v>
      </c>
      <c r="I4" s="15" t="s">
        <v>1123</v>
      </c>
      <c r="J4" s="12" t="s"/>
      <c r="K4" s="12" t="s"/>
      <c r="L4" s="12" t="s"/>
      <c r="M4" s="12" t="s"/>
      <c r="N4" s="12" t="s"/>
      <c r="O4" s="12" t="s"/>
    </row>
    <row r="5" spans="1:15" ht="52.5" customHeight="true">
      <c r="A5" s="9" t="s">
        <v>1124</v>
      </c>
      <c r="B5" s="10" t="s">
        <v>1125</v>
      </c>
      <c r="C5" s="11">
        <v>42644</v>
      </c>
      <c r="D5" s="18" t="s"/>
      <c r="E5" s="44">
        <f>=COUNTA(G5:AT5)</f>
        <v>1</v>
      </c>
      <c r="F5" s="45">
        <f>=COUNTIF(G5:AT5,"+*")</f>
        <v>1</v>
      </c>
      <c r="G5" s="15" t="s">
        <v>1126</v>
      </c>
      <c r="H5" s="18" t="s"/>
      <c r="I5" s="12" t="s"/>
      <c r="J5" s="12" t="s"/>
      <c r="K5" s="12" t="s"/>
      <c r="L5" s="12" t="s"/>
      <c r="M5" s="12" t="s"/>
      <c r="N5" s="12" t="s"/>
      <c r="O5" s="12" t="s"/>
    </row>
    <row r="6" spans="1:15" ht="52.5" customHeight="true">
      <c r="A6" s="9" t="s">
        <v>1127</v>
      </c>
      <c r="B6" s="10" t="s">
        <v>1128</v>
      </c>
      <c r="C6" s="11">
        <v>42644</v>
      </c>
      <c r="D6" s="12" t="s"/>
      <c r="E6" s="44">
        <f>=COUNTA(G6:AT6)</f>
        <v>2</v>
      </c>
      <c r="F6" s="45">
        <f>=COUNTIF(G6:AT6,"+*")</f>
        <v>2</v>
      </c>
      <c r="G6" s="15" t="s">
        <v>1129</v>
      </c>
      <c r="H6" s="15" t="s">
        <v>1130</v>
      </c>
      <c r="I6" s="12" t="s"/>
      <c r="J6" s="12" t="s"/>
      <c r="K6" s="12" t="s"/>
      <c r="L6" s="12" t="s"/>
      <c r="M6" s="12" t="s"/>
      <c r="N6" s="12" t="s"/>
      <c r="O6" s="12" t="s"/>
    </row>
    <row r="7" spans="1:15" ht="52.5" customHeight="true">
      <c r="A7" s="19" t="s">
        <v>2645</v>
      </c>
      <c r="B7" s="10" t="s">
        <v>179</v>
      </c>
      <c r="C7" s="11">
        <v>42644</v>
      </c>
      <c r="D7" s="12" t="s"/>
      <c r="E7" s="44">
        <f>=COUNTA(G7:AT7)</f>
        <v>2</v>
      </c>
      <c r="F7" s="45">
        <f>=COUNTIF(G7:AT7,"+*")</f>
        <v>2</v>
      </c>
      <c r="G7" s="15" t="s">
        <v>1131</v>
      </c>
      <c r="H7" s="15" t="s">
        <v>1132</v>
      </c>
      <c r="I7" s="12" t="s"/>
      <c r="J7" s="12" t="s"/>
      <c r="K7" s="12" t="s"/>
      <c r="L7" s="12" t="s"/>
      <c r="M7" s="12" t="s"/>
      <c r="N7" s="12" t="s"/>
      <c r="O7" s="12" t="s"/>
    </row>
    <row r="8" spans="1:15" ht="52.5" customHeight="true">
      <c r="A8" s="19" t="s">
        <v>2646</v>
      </c>
      <c r="B8" s="21" t="s"/>
      <c r="C8" s="11">
        <v>42644</v>
      </c>
      <c r="D8" s="12" t="s"/>
      <c r="E8" s="44">
        <f>=COUNTA(G8:AT8)</f>
        <v>2</v>
      </c>
      <c r="F8" s="45">
        <f>=COUNTIF(G8:AT8,"+*")</f>
        <v>2</v>
      </c>
      <c r="G8" s="15" t="s">
        <v>1133</v>
      </c>
      <c r="H8" s="15" t="s">
        <v>1134</v>
      </c>
      <c r="I8" s="12" t="s"/>
      <c r="J8" s="12" t="s"/>
      <c r="K8" s="12" t="s"/>
      <c r="L8" s="12" t="s"/>
      <c r="M8" s="12" t="s"/>
      <c r="N8" s="12" t="s"/>
      <c r="O8" s="12" t="s"/>
    </row>
    <row r="9" spans="1:15" ht="52.5" customHeight="true">
      <c r="A9" s="23" t="s">
        <v>1135</v>
      </c>
      <c r="B9" s="10" t="s">
        <v>1136</v>
      </c>
      <c r="C9" s="11">
        <v>42644</v>
      </c>
      <c r="D9" s="12" t="s"/>
      <c r="E9" s="44">
        <f>=COUNTA(G9:AT9)</f>
        <v>2</v>
      </c>
      <c r="F9" s="45">
        <f>=COUNTIF(G9:AT9,"+*")</f>
        <v>2</v>
      </c>
      <c r="G9" s="15" t="s">
        <v>1137</v>
      </c>
      <c r="H9" s="24" t="s">
        <v>1138</v>
      </c>
      <c r="I9" s="12" t="s"/>
      <c r="J9" s="12" t="s"/>
      <c r="K9" s="12" t="s"/>
      <c r="L9" s="12" t="s"/>
      <c r="M9" s="12" t="s"/>
      <c r="N9" s="12" t="s"/>
      <c r="O9" s="12" t="s"/>
    </row>
    <row r="10" spans="1:15" ht="52.5" customHeight="true">
      <c r="A10" s="20" t="s">
        <v>1139</v>
      </c>
      <c r="B10" s="21" t="s"/>
      <c r="C10" s="11">
        <v>42644</v>
      </c>
      <c r="D10" s="12" t="s"/>
      <c r="E10" s="44">
        <f>=COUNTA(G10:AT10)</f>
        <v>1</v>
      </c>
      <c r="F10" s="45">
        <f>=COUNTIF(G10:AT10,"+*")</f>
        <v>1</v>
      </c>
      <c r="G10" s="15" t="s">
        <v>1140</v>
      </c>
      <c r="H10" s="12" t="s"/>
      <c r="I10" s="12" t="s"/>
      <c r="J10" s="12" t="s"/>
      <c r="K10" s="12" t="s"/>
      <c r="L10" s="12" t="s"/>
      <c r="M10" s="12" t="s"/>
      <c r="N10" s="12" t="s"/>
      <c r="O10" s="12" t="s"/>
    </row>
    <row r="11" spans="1:15" ht="52.5" customHeight="true">
      <c r="A11" s="19" t="s">
        <v>2647</v>
      </c>
      <c r="B11" s="21" t="s"/>
      <c r="C11" s="11">
        <v>42644</v>
      </c>
      <c r="D11" s="12" t="s"/>
      <c r="E11" s="44">
        <f>=COUNTA(G11:AT11)</f>
        <v>1</v>
      </c>
      <c r="F11" s="45">
        <f>=COUNTIF(G11:AT11,"+*")</f>
        <v>1</v>
      </c>
      <c r="G11" s="15" t="s">
        <v>1141</v>
      </c>
      <c r="H11" s="12" t="s"/>
      <c r="I11" s="12" t="s"/>
      <c r="J11" s="12" t="s"/>
      <c r="K11" s="12" t="s"/>
      <c r="L11" s="12" t="s"/>
      <c r="M11" s="12" t="s"/>
      <c r="N11" s="12" t="s"/>
      <c r="O11" s="12" t="s"/>
    </row>
    <row r="12" spans="1:15" ht="52.5" customHeight="true">
      <c r="A12" s="19" t="s">
        <v>2648</v>
      </c>
      <c r="B12" s="10" t="s">
        <v>1142</v>
      </c>
      <c r="C12" s="11">
        <v>42645</v>
      </c>
      <c r="D12" s="18" t="s"/>
      <c r="E12" s="44">
        <f>=COUNTA(G12:AT12)</f>
        <v>1</v>
      </c>
      <c r="F12" s="45">
        <f>=COUNTIF(G12:AT12,"+*")</f>
        <v>0</v>
      </c>
      <c r="G12" s="17" t="s">
        <v>1143</v>
      </c>
      <c r="H12" s="12" t="s"/>
      <c r="I12" s="12" t="s"/>
      <c r="J12" s="18" t="s"/>
      <c r="K12" s="12" t="s"/>
      <c r="L12" s="12" t="s"/>
      <c r="M12" s="12" t="s"/>
      <c r="N12" s="12" t="s"/>
      <c r="O12" s="12" t="s"/>
    </row>
    <row r="13" spans="1:15" ht="52.5" customHeight="true">
      <c r="A13" s="102" t="s">
        <v>1144</v>
      </c>
      <c r="B13" s="81" t="s"/>
      <c r="C13" s="103">
        <v>42644</v>
      </c>
      <c r="D13" s="18" t="s"/>
      <c r="E13" s="44">
        <f>=COUNTA(G13:AT13)</f>
        <v>1</v>
      </c>
      <c r="F13" s="45">
        <f>=COUNTIF(G13:AT13,"+*")</f>
        <v>1</v>
      </c>
      <c r="G13" s="15" t="s">
        <v>1145</v>
      </c>
      <c r="H13" s="12" t="s"/>
      <c r="I13" s="12" t="s"/>
      <c r="J13" s="12" t="s"/>
      <c r="K13" s="12" t="s"/>
      <c r="L13" s="12" t="s"/>
      <c r="M13" s="12" t="s"/>
      <c r="N13" s="12" t="s"/>
      <c r="O13" s="12" t="s"/>
    </row>
    <row r="14" spans="1:15" ht="52.5" customHeight="true">
      <c r="A14" s="80" t="s">
        <v>1146</v>
      </c>
      <c r="B14" s="104" t="s"/>
      <c r="C14" s="11">
        <v>42552</v>
      </c>
      <c r="D14" s="12" t="s"/>
      <c r="E14" s="44">
        <f>=COUNTA(G14:AT14)</f>
        <v>3</v>
      </c>
      <c r="F14" s="45">
        <f>=COUNTIF(G14:AT14,"+*")</f>
        <v>1</v>
      </c>
      <c r="G14" s="15" t="s">
        <v>1147</v>
      </c>
      <c r="H14" s="15" t="s">
        <v>1148</v>
      </c>
      <c r="I14" s="15" t="s">
        <v>1149</v>
      </c>
      <c r="J14" s="15" t="s"/>
      <c r="K14" s="15" t="s"/>
      <c r="L14" s="12" t="s"/>
      <c r="M14" s="12" t="s"/>
      <c r="N14" s="12" t="s"/>
      <c r="O14" s="12" t="s"/>
    </row>
    <row r="15" spans="1:15" ht="52.5" customHeight="true">
      <c r="A15" s="105" t="s">
        <v>2649</v>
      </c>
      <c r="B15" s="104" t="s">
        <v>869</v>
      </c>
      <c r="C15" s="11">
        <v>42552</v>
      </c>
      <c r="D15" s="12" t="s"/>
      <c r="E15" s="44">
        <f>=COUNTA(G15:AT15)</f>
        <v>1</v>
      </c>
      <c r="F15" s="45">
        <f>=COUNTIF(G15:AT15,"+*")</f>
        <v>1</v>
      </c>
      <c r="G15" s="15" t="s">
        <v>1150</v>
      </c>
      <c r="H15" s="15" t="s"/>
      <c r="I15" s="15" t="s"/>
      <c r="J15" s="15" t="s"/>
      <c r="K15" s="15" t="s"/>
      <c r="L15" s="12" t="s"/>
      <c r="M15" s="12" t="s"/>
      <c r="N15" s="12" t="s"/>
      <c r="O15" s="12" t="s"/>
    </row>
    <row r="16" spans="1:15" ht="52.5" customHeight="true">
      <c r="A16" s="19" t="s">
        <v>2650</v>
      </c>
      <c r="B16" s="10" t="s">
        <v>1151</v>
      </c>
      <c r="C16" s="11">
        <v>42552</v>
      </c>
      <c r="D16" s="12" t="s"/>
      <c r="E16" s="44">
        <f>=COUNTA(G16:AT16)</f>
        <v>6</v>
      </c>
      <c r="F16" s="45">
        <f>=COUNTIF(G16:AT16,"+*")</f>
        <v>6</v>
      </c>
      <c r="G16" s="15" t="s">
        <v>1152</v>
      </c>
      <c r="H16" s="15" t="s">
        <v>1153</v>
      </c>
      <c r="I16" s="15" t="s">
        <v>1154</v>
      </c>
      <c r="J16" s="15" t="s">
        <v>1155</v>
      </c>
      <c r="K16" s="15" t="s">
        <v>1156</v>
      </c>
      <c r="L16" s="15" t="s">
        <v>1157</v>
      </c>
      <c r="M16" s="12" t="s"/>
      <c r="N16" s="12" t="s"/>
      <c r="O16" s="12" t="s"/>
    </row>
    <row r="17" spans="1:15" ht="52.5" customHeight="true">
      <c r="A17" s="9" t="s">
        <v>1158</v>
      </c>
      <c r="B17" s="10" t="s">
        <v>1159</v>
      </c>
      <c r="C17" s="11">
        <v>42552</v>
      </c>
      <c r="D17" s="18" t="s"/>
      <c r="E17" s="44">
        <f>=COUNTA(G17:AT17)</f>
        <v>3</v>
      </c>
      <c r="F17" s="45">
        <f>=COUNTIF(G17:AT17,"+*")</f>
        <v>3</v>
      </c>
      <c r="G17" s="15" t="s">
        <v>1160</v>
      </c>
      <c r="H17" s="15" t="s">
        <v>1161</v>
      </c>
      <c r="I17" s="15" t="s">
        <v>1162</v>
      </c>
      <c r="J17" s="12" t="s"/>
      <c r="K17" s="12" t="s"/>
      <c r="L17" s="12" t="s"/>
      <c r="M17" s="12" t="s"/>
      <c r="N17" s="12" t="s"/>
      <c r="O17" s="12" t="s"/>
    </row>
    <row r="18" spans="1:15" ht="52.5" customHeight="true">
      <c r="A18" s="9" t="s">
        <v>1163</v>
      </c>
      <c r="B18" s="22" t="s">
        <v>2651</v>
      </c>
      <c r="C18" s="11">
        <v>42552</v>
      </c>
      <c r="D18" s="12" t="s"/>
      <c r="E18" s="44">
        <f>=COUNTA(G18:AT18)</f>
        <v>4</v>
      </c>
      <c r="F18" s="45">
        <f>=COUNTIF(G18:AT18,"+*")</f>
        <v>4</v>
      </c>
      <c r="G18" s="15" t="s">
        <v>1164</v>
      </c>
      <c r="H18" s="15" t="s">
        <v>1165</v>
      </c>
      <c r="I18" s="15" t="s">
        <v>1166</v>
      </c>
      <c r="J18" s="15" t="s">
        <v>1167</v>
      </c>
      <c r="K18" s="12" t="s"/>
      <c r="L18" s="12" t="s"/>
      <c r="M18" s="12" t="s"/>
      <c r="N18" s="12" t="s"/>
      <c r="O18" s="12" t="s"/>
    </row>
    <row r="19" spans="1:15" ht="52.5" customHeight="true">
      <c r="A19" s="9" t="s">
        <v>1168</v>
      </c>
      <c r="B19" s="10" t="s">
        <v>1169</v>
      </c>
      <c r="C19" s="11">
        <v>42552</v>
      </c>
      <c r="D19" s="12" t="s"/>
      <c r="E19" s="44">
        <f>=COUNTA(G19:AT19)</f>
        <v>4</v>
      </c>
      <c r="F19" s="45">
        <f>=COUNTIF(G19:AT19,"+*")</f>
        <v>2</v>
      </c>
      <c r="G19" s="15" t="s">
        <v>1170</v>
      </c>
      <c r="H19" s="15" t="s">
        <v>1171</v>
      </c>
      <c r="I19" s="15" t="s">
        <v>1172</v>
      </c>
      <c r="J19" s="15" t="s">
        <v>1173</v>
      </c>
      <c r="K19" s="12" t="s"/>
      <c r="L19" s="12" t="s"/>
      <c r="M19" s="12" t="s"/>
      <c r="N19" s="12" t="s"/>
      <c r="O19" s="12" t="s"/>
    </row>
    <row r="20" spans="1:15" ht="52.5" customHeight="true">
      <c r="A20" s="19" t="s">
        <v>2652</v>
      </c>
      <c r="B20" s="10" t="s">
        <v>1174</v>
      </c>
      <c r="C20" s="11">
        <v>42461</v>
      </c>
      <c r="D20" s="12" t="s"/>
      <c r="E20" s="44">
        <f>=COUNTA(G20:AT20)</f>
        <v>3</v>
      </c>
      <c r="F20" s="45">
        <f>=COUNTIF(G20:AT20,"+*")</f>
        <v>3</v>
      </c>
      <c r="G20" s="15" t="s">
        <v>1175</v>
      </c>
      <c r="H20" s="15" t="s">
        <v>1176</v>
      </c>
      <c r="I20" s="15" t="s">
        <v>1177</v>
      </c>
      <c r="J20" s="12" t="s"/>
      <c r="K20" s="12" t="s"/>
      <c r="L20" s="12" t="s"/>
      <c r="M20" s="12" t="s"/>
      <c r="N20" s="12" t="s"/>
      <c r="O20" s="12" t="s"/>
    </row>
    <row r="21" spans="1:15" ht="52.5" customHeight="true">
      <c r="A21" s="19" t="s">
        <v>2653</v>
      </c>
      <c r="B21" s="10" t="s">
        <v>1178</v>
      </c>
      <c r="C21" s="11">
        <v>42461</v>
      </c>
      <c r="D21" s="12" t="s"/>
      <c r="E21" s="44">
        <f>=COUNTA(G21:AT21)</f>
        <v>6</v>
      </c>
      <c r="F21" s="45">
        <f>=COUNTIF(G21:AT21,"+*")</f>
        <v>6</v>
      </c>
      <c r="G21" s="15" t="s">
        <v>1179</v>
      </c>
      <c r="H21" s="15" t="s">
        <v>1180</v>
      </c>
      <c r="I21" s="15" t="s">
        <v>1181</v>
      </c>
      <c r="J21" s="15" t="s">
        <v>1182</v>
      </c>
      <c r="K21" s="15" t="s">
        <v>1183</v>
      </c>
      <c r="L21" s="15" t="s">
        <v>1184</v>
      </c>
      <c r="M21" s="12" t="s"/>
      <c r="N21" s="12" t="s"/>
      <c r="O21" s="12" t="s"/>
    </row>
    <row r="22" spans="1:15" ht="52.5" customHeight="true">
      <c r="A22" s="20" t="s">
        <v>1185</v>
      </c>
      <c r="B22" s="21" t="s"/>
      <c r="C22" s="11">
        <v>42461</v>
      </c>
      <c r="D22" s="12" t="s"/>
      <c r="E22" s="44">
        <f>=COUNTA(G22:AT22)</f>
        <v>2</v>
      </c>
      <c r="F22" s="45">
        <f>=COUNTIF(G22:AT22,"+*")</f>
        <v>0</v>
      </c>
      <c r="G22" s="15" t="s">
        <v>1186</v>
      </c>
      <c r="H22" s="15" t="s">
        <v>1187</v>
      </c>
      <c r="I22" s="75" t="s"/>
      <c r="J22" s="12" t="s"/>
      <c r="K22" s="18" t="s"/>
      <c r="L22" s="12" t="s"/>
      <c r="M22" s="12" t="s"/>
      <c r="N22" s="12" t="s"/>
      <c r="O22" s="12" t="s"/>
    </row>
    <row r="23" spans="1:15" ht="52.5" customHeight="true">
      <c r="A23" s="77" t="s">
        <v>1188</v>
      </c>
      <c r="B23" s="21" t="s"/>
      <c r="C23" s="11">
        <v>42461</v>
      </c>
      <c r="D23" s="12" t="s"/>
      <c r="E23" s="44">
        <f>=COUNTA(G23:AT23)</f>
        <v>1</v>
      </c>
      <c r="F23" s="45">
        <f>=COUNTIF(G23:AT23,"+*")</f>
        <v>1</v>
      </c>
      <c r="G23" s="15" t="s">
        <v>1189</v>
      </c>
      <c r="H23" s="15" t="s"/>
      <c r="I23" s="75" t="s"/>
      <c r="J23" s="12" t="s"/>
      <c r="K23" s="12" t="s"/>
      <c r="L23" s="12" t="s"/>
      <c r="M23" s="12" t="s"/>
      <c r="N23" s="12" t="s"/>
      <c r="O23" s="12" t="s"/>
    </row>
    <row r="24" spans="1:15" ht="52.5" customHeight="true">
      <c r="A24" s="77" t="s">
        <v>1190</v>
      </c>
      <c r="B24" s="21" t="s"/>
      <c r="C24" s="11">
        <v>42461</v>
      </c>
      <c r="D24" s="12" t="s"/>
      <c r="E24" s="44">
        <f>=COUNTA(G24:AT24)</f>
        <v>2</v>
      </c>
      <c r="F24" s="45">
        <f>=COUNTIF(G24:AT24,"+*")</f>
        <v>2</v>
      </c>
      <c r="G24" s="15" t="s">
        <v>1191</v>
      </c>
      <c r="H24" s="15" t="s">
        <v>1192</v>
      </c>
      <c r="I24" s="75" t="s"/>
      <c r="J24" s="12" t="s"/>
      <c r="K24" s="12" t="s"/>
      <c r="L24" s="12" t="s"/>
      <c r="M24" s="12" t="s"/>
      <c r="N24" s="12" t="s"/>
      <c r="O24" s="12" t="s"/>
    </row>
    <row r="25" spans="1:15" ht="52.5" customHeight="true">
      <c r="A25" s="78" t="s">
        <v>1193</v>
      </c>
      <c r="B25" s="10" t="s">
        <v>946</v>
      </c>
      <c r="C25" s="11">
        <v>42461</v>
      </c>
      <c r="D25" s="12" t="s"/>
      <c r="E25" s="44">
        <f>=COUNTA(G25:AT25)</f>
        <v>4</v>
      </c>
      <c r="F25" s="45">
        <f>=COUNTIF(G25:AT25,"+*")</f>
        <v>2</v>
      </c>
      <c r="G25" s="17" t="s">
        <v>947</v>
      </c>
      <c r="H25" s="15" t="s">
        <v>1194</v>
      </c>
      <c r="I25" s="75" t="s">
        <v>1195</v>
      </c>
      <c r="J25" s="15" t="s">
        <v>360</v>
      </c>
      <c r="K25" s="12" t="s"/>
      <c r="L25" s="12" t="s"/>
      <c r="M25" s="12" t="s"/>
      <c r="N25" s="12" t="s"/>
      <c r="O25" s="12" t="s"/>
    </row>
    <row r="26" spans="1:15" ht="52.5" customHeight="true">
      <c r="A26" s="19" t="s">
        <v>2654</v>
      </c>
      <c r="B26" s="10" t="s">
        <v>1196</v>
      </c>
      <c r="C26" s="11">
        <v>42462</v>
      </c>
      <c r="D26" s="12" t="s"/>
      <c r="E26" s="44">
        <f>=COUNTA(G26:AT26)</f>
        <v>4</v>
      </c>
      <c r="F26" s="45">
        <f>=COUNTIF(G26:AT26,"+*")</f>
        <v>0</v>
      </c>
      <c r="G26" s="17" t="s">
        <v>1197</v>
      </c>
      <c r="H26" s="15" t="s">
        <v>1198</v>
      </c>
      <c r="I26" s="15" t="s">
        <v>1199</v>
      </c>
      <c r="J26" s="15" t="s">
        <v>1200</v>
      </c>
      <c r="K26" s="12" t="s"/>
      <c r="L26" s="12" t="s"/>
      <c r="M26" s="12" t="s"/>
      <c r="N26" s="12" t="s"/>
      <c r="O26" s="12" t="s"/>
    </row>
    <row r="27" spans="1:15" ht="52.5" customHeight="true">
      <c r="A27" s="19" t="s">
        <v>2655</v>
      </c>
      <c r="B27" s="10" t="s">
        <v>1201</v>
      </c>
      <c r="C27" s="11">
        <v>42465</v>
      </c>
      <c r="D27" s="15" t="s">
        <v>1202</v>
      </c>
      <c r="E27" s="44">
        <f>=COUNTA(G27:AT27)</f>
        <v>4</v>
      </c>
      <c r="F27" s="45">
        <f>=COUNTIF(G27:AT27,"+*")</f>
        <v>3</v>
      </c>
      <c r="G27" s="15" t="s">
        <v>1203</v>
      </c>
      <c r="H27" s="15" t="s">
        <v>1204</v>
      </c>
      <c r="I27" s="15" t="s">
        <v>1205</v>
      </c>
      <c r="J27" s="15" t="s">
        <v>1206</v>
      </c>
      <c r="K27" s="12" t="s"/>
      <c r="L27" s="12" t="s"/>
      <c r="M27" s="12" t="s"/>
      <c r="N27" s="12" t="s"/>
      <c r="O27" s="12" t="s"/>
    </row>
    <row r="28" spans="1:15" ht="52.5" customHeight="true">
      <c r="A28" s="19" t="s">
        <v>2656</v>
      </c>
      <c r="B28" s="22" t="s">
        <v>2657</v>
      </c>
      <c r="C28" s="11">
        <v>42463</v>
      </c>
      <c r="D28" s="12" t="s"/>
      <c r="E28" s="44">
        <f>=COUNTA(G28:AT28)</f>
        <v>2</v>
      </c>
      <c r="F28" s="45">
        <f>=COUNTIF(G28:AT28,"+*")</f>
        <v>0</v>
      </c>
      <c r="G28" s="17" t="s">
        <v>1197</v>
      </c>
      <c r="H28" s="17" t="s">
        <v>1207</v>
      </c>
      <c r="I28" s="12" t="s"/>
      <c r="J28" s="12" t="s"/>
      <c r="K28" s="12" t="s"/>
      <c r="L28" s="12" t="s"/>
      <c r="M28" s="12" t="s"/>
      <c r="N28" s="12" t="s"/>
      <c r="O28" s="12" t="s"/>
    </row>
    <row r="29" spans="1:15" ht="52.5" customHeight="true">
      <c r="A29" s="19" t="s">
        <v>2658</v>
      </c>
      <c r="B29" s="10" t="s">
        <v>1208</v>
      </c>
      <c r="C29" s="11">
        <v>42464</v>
      </c>
      <c r="D29" s="12" t="s"/>
      <c r="E29" s="44">
        <f>=COUNTA(G29:AT29)</f>
        <v>3</v>
      </c>
      <c r="F29" s="45">
        <f>=COUNTIF(G29:AT29,"+*")</f>
        <v>2</v>
      </c>
      <c r="G29" s="17" t="s">
        <v>1209</v>
      </c>
      <c r="H29" s="15" t="s">
        <v>1210</v>
      </c>
      <c r="I29" s="15" t="s">
        <v>1211</v>
      </c>
      <c r="J29" s="18" t="s"/>
      <c r="K29" s="12" t="s"/>
      <c r="L29" s="12" t="s"/>
      <c r="M29" s="12" t="s"/>
      <c r="N29" s="12" t="s"/>
      <c r="O29" s="12" t="s"/>
    </row>
    <row r="30" spans="1:15" ht="52.5" customHeight="true">
      <c r="A30" s="19" t="s">
        <v>2659</v>
      </c>
      <c r="B30" s="10" t="s">
        <v>1212</v>
      </c>
      <c r="C30" s="11">
        <v>42465</v>
      </c>
      <c r="D30" s="12" t="s"/>
      <c r="E30" s="44">
        <f>=COUNTA(G30:AT30)</f>
        <v>7</v>
      </c>
      <c r="F30" s="45">
        <f>=COUNTIF(G30:AT30,"+*")</f>
        <v>6</v>
      </c>
      <c r="G30" s="15" t="s">
        <v>1213</v>
      </c>
      <c r="H30" s="15" t="s">
        <v>1214</v>
      </c>
      <c r="I30" s="17" t="s">
        <v>1215</v>
      </c>
      <c r="J30" s="15" t="s">
        <v>101</v>
      </c>
      <c r="K30" s="15" t="s">
        <v>1216</v>
      </c>
      <c r="L30" s="15" t="s">
        <v>1217</v>
      </c>
      <c r="M30" s="15" t="s">
        <v>1218</v>
      </c>
      <c r="N30" s="15" t="s"/>
      <c r="O30" s="15" t="s"/>
    </row>
    <row r="31" spans="1:15" ht="52.5" customHeight="true">
      <c r="A31" s="19" t="s">
        <v>2660</v>
      </c>
      <c r="B31" s="10" t="s">
        <v>1219</v>
      </c>
      <c r="C31" s="11">
        <v>42466</v>
      </c>
      <c r="D31" s="12" t="s"/>
      <c r="E31" s="44">
        <f>=COUNTA(G31:AT31)</f>
        <v>5</v>
      </c>
      <c r="F31" s="45">
        <f>=COUNTIF(G31:AT31,"+*")</f>
        <v>1</v>
      </c>
      <c r="G31" s="17" t="s">
        <v>1220</v>
      </c>
      <c r="H31" s="15" t="s">
        <v>1221</v>
      </c>
      <c r="I31" s="15" t="s">
        <v>1222</v>
      </c>
      <c r="J31" s="15" t="s">
        <v>1223</v>
      </c>
      <c r="K31" s="15" t="s">
        <v>1224</v>
      </c>
      <c r="L31" s="12" t="s"/>
      <c r="M31" s="12" t="s"/>
      <c r="N31" s="12" t="s"/>
      <c r="O31" s="12" t="s"/>
    </row>
    <row r="32" spans="1:15" ht="52.5" customHeight="true">
      <c r="A32" s="19" t="s">
        <v>2661</v>
      </c>
      <c r="B32" s="10" t="s">
        <v>1225</v>
      </c>
      <c r="C32" s="11">
        <v>42370</v>
      </c>
      <c r="D32" s="12" t="s"/>
      <c r="E32" s="44">
        <f>=COUNTA(G32:AT32)</f>
        <v>3</v>
      </c>
      <c r="F32" s="45">
        <f>=COUNTIF(G32:AT32,"+*")</f>
        <v>3</v>
      </c>
      <c r="G32" s="15" t="s">
        <v>1226</v>
      </c>
      <c r="H32" s="15" t="s">
        <v>1227</v>
      </c>
      <c r="I32" s="15" t="s">
        <v>993</v>
      </c>
      <c r="J32" s="12" t="s"/>
      <c r="K32" s="12" t="s"/>
      <c r="L32" s="12" t="s"/>
      <c r="M32" s="12" t="s"/>
      <c r="N32" s="12" t="s"/>
      <c r="O32" s="12" t="s"/>
    </row>
    <row r="33" spans="1:15" ht="52.5" customHeight="true">
      <c r="A33" s="19" t="s">
        <v>2662</v>
      </c>
      <c r="B33" s="21" t="s"/>
      <c r="C33" s="11">
        <v>42370</v>
      </c>
      <c r="D33" s="12" t="s"/>
      <c r="E33" s="44">
        <f>=COUNTA(G33:AT33)</f>
        <v>1</v>
      </c>
      <c r="F33" s="45">
        <f>=COUNTIF(G33:AT33,"+*")</f>
        <v>1</v>
      </c>
      <c r="G33" s="15" t="s">
        <v>1228</v>
      </c>
      <c r="H33" s="12" t="s"/>
      <c r="I33" s="12" t="s"/>
      <c r="J33" s="12" t="s"/>
      <c r="K33" s="12" t="s"/>
      <c r="L33" s="12" t="s"/>
      <c r="M33" s="12" t="s"/>
      <c r="N33" s="12" t="s"/>
      <c r="O33" s="12" t="s"/>
    </row>
    <row r="34" spans="1:15" ht="52.5" customHeight="true">
      <c r="A34" s="9" t="s">
        <v>1229</v>
      </c>
      <c r="B34" s="10" t="s">
        <v>1028</v>
      </c>
      <c r="C34" s="11">
        <v>42370</v>
      </c>
      <c r="D34" s="12" t="s"/>
      <c r="E34" s="44">
        <f>=COUNTA(G34:AT34)</f>
        <v>2</v>
      </c>
      <c r="F34" s="45">
        <f>=COUNTIF(G34:AT34,"+*")</f>
        <v>2</v>
      </c>
      <c r="G34" s="15" t="s">
        <v>1230</v>
      </c>
      <c r="H34" s="15" t="s">
        <v>1231</v>
      </c>
      <c r="I34" s="12" t="s"/>
      <c r="J34" s="12" t="s"/>
      <c r="K34" s="12" t="s"/>
      <c r="L34" s="12" t="s"/>
      <c r="M34" s="12" t="s"/>
      <c r="N34" s="12" t="s"/>
      <c r="O34" s="12" t="s"/>
    </row>
    <row r="35" spans="1:15" ht="52.5" customHeight="true">
      <c r="A35" s="20" t="s">
        <v>1232</v>
      </c>
      <c r="B35" s="10" t="s"/>
      <c r="C35" s="11">
        <v>42370</v>
      </c>
      <c r="D35" s="12" t="s"/>
      <c r="E35" s="44">
        <f>=COUNTA(G35:AT35)</f>
        <v>2</v>
      </c>
      <c r="F35" s="45">
        <f>=COUNTIF(G35:AT35,"+*")</f>
        <v>1</v>
      </c>
      <c r="G35" s="15" t="s">
        <v>1233</v>
      </c>
      <c r="H35" s="15" t="s">
        <v>1234</v>
      </c>
      <c r="I35" s="12" t="s"/>
      <c r="J35" s="12" t="s"/>
      <c r="K35" s="12" t="s"/>
      <c r="L35" s="12" t="s"/>
      <c r="M35" s="12" t="s"/>
      <c r="N35" s="12" t="s"/>
      <c r="O35" s="12" t="s"/>
    </row>
    <row r="36" spans="1:15" ht="52.5" customHeight="true">
      <c r="A36" s="19" t="s">
        <v>2663</v>
      </c>
      <c r="B36" s="10" t="s">
        <v>1235</v>
      </c>
      <c r="C36" s="11">
        <v>42376</v>
      </c>
      <c r="D36" s="12" t="s"/>
      <c r="E36" s="44">
        <f>=COUNTA(G36:AT36)</f>
        <v>4</v>
      </c>
      <c r="F36" s="45">
        <f>=COUNTIF(G36:AT36,"+*")</f>
        <v>4</v>
      </c>
      <c r="G36" s="15" t="s">
        <v>1236</v>
      </c>
      <c r="H36" s="15" t="s">
        <v>1237</v>
      </c>
      <c r="I36" s="15" t="s">
        <v>1238</v>
      </c>
      <c r="J36" s="15" t="s">
        <v>1239</v>
      </c>
      <c r="K36" s="12" t="s"/>
      <c r="L36" s="12" t="s"/>
      <c r="M36" s="12" t="s"/>
      <c r="N36" s="12" t="s"/>
      <c r="O36" s="12" t="s"/>
    </row>
    <row r="37" spans="1:15" ht="52.5" customHeight="true">
      <c r="A37" s="9" t="s">
        <v>1240</v>
      </c>
      <c r="B37" s="21" t="s"/>
      <c r="C37" s="11">
        <v>42370</v>
      </c>
      <c r="D37" s="12" t="s"/>
      <c r="E37" s="44">
        <f>=COUNTA(G37:AT37)</f>
        <v>1</v>
      </c>
      <c r="F37" s="45">
        <f>=COUNTIF(G37:AT37,"+*")</f>
        <v>0</v>
      </c>
      <c r="G37" s="15" t="s">
        <v>1241</v>
      </c>
      <c r="H37" s="12" t="s"/>
      <c r="I37" s="12" t="s"/>
      <c r="J37" s="12" t="s"/>
      <c r="K37" s="12" t="s"/>
      <c r="L37" s="12" t="s"/>
      <c r="M37" s="12" t="s"/>
      <c r="N37" s="12" t="s"/>
      <c r="O37" s="12" t="s"/>
    </row>
    <row r="38" spans="1:15" ht="52.5" customHeight="true">
      <c r="A38" s="9" t="s">
        <v>1242</v>
      </c>
      <c r="B38" s="10" t="s">
        <v>1243</v>
      </c>
      <c r="C38" s="11">
        <v>42370</v>
      </c>
      <c r="D38" s="12" t="s"/>
      <c r="E38" s="44">
        <f>=COUNTA(G38:AT38)</f>
        <v>2</v>
      </c>
      <c r="F38" s="45">
        <f>=COUNTIF(G38:AT38,"+*")</f>
        <v>1</v>
      </c>
      <c r="G38" s="15" t="s">
        <v>1244</v>
      </c>
      <c r="H38" s="15" t="s">
        <v>1018</v>
      </c>
      <c r="I38" s="12" t="s"/>
      <c r="J38" s="12" t="s"/>
      <c r="K38" s="12" t="s"/>
      <c r="L38" s="12" t="s"/>
      <c r="M38" s="12" t="s"/>
      <c r="N38" s="12" t="s"/>
      <c r="O38" s="12" t="s"/>
    </row>
    <row r="39" spans="1:15" ht="52.5" customHeight="true">
      <c r="A39" s="19" t="s">
        <v>2664</v>
      </c>
      <c r="B39" s="10" t="s">
        <v>1110</v>
      </c>
      <c r="C39" s="11">
        <v>42370</v>
      </c>
      <c r="D39" s="12" t="s"/>
      <c r="E39" s="44">
        <f>=COUNTA(G39:AT39)</f>
        <v>4</v>
      </c>
      <c r="F39" s="45">
        <f>=COUNTIF(G39:AT39,"+*")</f>
        <v>4</v>
      </c>
      <c r="G39" s="15" t="s">
        <v>1245</v>
      </c>
      <c r="H39" s="15" t="s">
        <v>1246</v>
      </c>
      <c r="I39" s="15" t="s">
        <v>1247</v>
      </c>
      <c r="J39" s="15" t="s">
        <v>1248</v>
      </c>
      <c r="K39" s="12" t="s"/>
      <c r="L39" s="12" t="s"/>
      <c r="M39" s="12" t="s"/>
      <c r="N39" s="12" t="s"/>
      <c r="O39" s="12" t="s"/>
    </row>
    <row r="40" spans="1:2" ht="52.5" customHeight="true">
      <c r="A40" s="26" t="s">
        <v>2566</v>
      </c>
      <c r="B40" s="26" t="s"/>
    </row>
    <row r="41" spans="1:15" ht="52.5" customHeight="true">
      <c r="A41" s="19" t="s">
        <v>2665</v>
      </c>
      <c r="B41" s="10" t="s">
        <v>1028</v>
      </c>
      <c r="C41" s="11">
        <v>42377</v>
      </c>
      <c r="D41" s="15" t="s">
        <v>378</v>
      </c>
      <c r="E41" s="44">
        <f>=COUNTA(G41:AT41)</f>
        <v>4</v>
      </c>
      <c r="F41" s="45">
        <f>=COUNTIF(G41:AT41,"+*")</f>
        <v>4</v>
      </c>
      <c r="G41" s="15" t="s">
        <v>1249</v>
      </c>
      <c r="H41" s="15" t="s">
        <v>1250</v>
      </c>
      <c r="I41" s="15" t="s">
        <v>1251</v>
      </c>
      <c r="J41" s="24" t="s">
        <v>1252</v>
      </c>
      <c r="K41" s="18" t="s"/>
      <c r="L41" s="18" t="s"/>
      <c r="M41" s="12" t="s"/>
      <c r="N41" s="12" t="s"/>
      <c r="O41" s="12" t="s"/>
    </row>
    <row r="42" spans="1:15" ht="52.5" customHeight="true">
      <c r="A42" s="19" t="s">
        <v>2666</v>
      </c>
      <c r="B42" s="10" t="s">
        <v>1028</v>
      </c>
      <c r="C42" s="11">
        <v>42601</v>
      </c>
      <c r="D42" s="15" t="s">
        <v>378</v>
      </c>
      <c r="E42" s="44">
        <f>=COUNTA(G42:AT42)</f>
        <v>4</v>
      </c>
      <c r="F42" s="45">
        <f>=COUNTIF(G42:AT42,"+*")</f>
        <v>4</v>
      </c>
      <c r="G42" s="15" t="s">
        <v>1249</v>
      </c>
      <c r="H42" s="15" t="s">
        <v>1250</v>
      </c>
      <c r="I42" s="15" t="s">
        <v>1251</v>
      </c>
      <c r="J42" s="24" t="s">
        <v>1252</v>
      </c>
      <c r="K42" s="12" t="s"/>
      <c r="L42" s="12" t="s"/>
      <c r="M42" s="12" t="s"/>
      <c r="N42" s="12" t="s"/>
      <c r="O42" s="12" t="s"/>
    </row>
    <row r="43" spans="1:15" ht="52.5" customHeight="true">
      <c r="A43" s="41" t="s">
        <v>1253</v>
      </c>
      <c r="B43" s="57" t="s">
        <v>1254</v>
      </c>
      <c r="C43" s="58">
        <v>42630</v>
      </c>
      <c r="D43" s="12" t="s"/>
      <c r="E43" s="44">
        <f>=COUNTA(G43:AT43)</f>
        <v>4</v>
      </c>
      <c r="F43" s="45">
        <f>=COUNTIF(G43:AT43,"+*")</f>
        <v>3</v>
      </c>
      <c r="G43" s="15" t="s">
        <v>1255</v>
      </c>
      <c r="H43" s="15" t="s">
        <v>1256</v>
      </c>
      <c r="I43" s="15" t="s">
        <v>1257</v>
      </c>
      <c r="J43" s="15" t="s">
        <v>1258</v>
      </c>
      <c r="K43" s="12" t="s"/>
      <c r="L43" s="12" t="s"/>
      <c r="M43" s="12" t="s"/>
      <c r="N43" s="12" t="s"/>
      <c r="O43" s="12" t="s"/>
    </row>
    <row r="44" spans="1:15" ht="52.5" customHeight="true">
      <c r="A44" s="19" t="s">
        <v>2667</v>
      </c>
      <c r="B44" s="10" t="s">
        <v>1102</v>
      </c>
      <c r="C44" s="11">
        <v>42644</v>
      </c>
      <c r="D44" s="15" t="s">
        <v>187</v>
      </c>
      <c r="E44" s="44">
        <f>=COUNTA(G44:AT44)</f>
        <v>7</v>
      </c>
      <c r="F44" s="45">
        <f>=COUNTIF(G44:AT44,"+*")</f>
        <v>7</v>
      </c>
      <c r="G44" s="15" t="s">
        <v>1259</v>
      </c>
      <c r="H44" s="15" t="s">
        <v>1260</v>
      </c>
      <c r="I44" s="15" t="s">
        <v>1261</v>
      </c>
      <c r="J44" s="15" t="s">
        <v>1262</v>
      </c>
      <c r="K44" s="15" t="s">
        <v>1263</v>
      </c>
      <c r="L44" s="15" t="s">
        <v>1264</v>
      </c>
      <c r="M44" s="24" t="s">
        <v>1265</v>
      </c>
      <c r="N44" s="12" t="s"/>
      <c r="O44" s="12" t="s"/>
    </row>
    <row r="45" spans="1:15" ht="52.5" customHeight="true">
      <c r="A45" s="106" t="s">
        <v>1266</v>
      </c>
      <c r="B45" s="104" t="s">
        <v>1267</v>
      </c>
      <c r="C45" s="11">
        <v>42644</v>
      </c>
      <c r="D45" s="24" t="s">
        <v>1268</v>
      </c>
      <c r="E45" s="44">
        <f>=COUNTA(G45:AT45)</f>
        <v>1</v>
      </c>
      <c r="F45" s="45">
        <f>=COUNTIF(G45:AT45,"+*")</f>
        <v>1</v>
      </c>
      <c r="G45" s="15" t="s">
        <v>1269</v>
      </c>
      <c r="H45" s="12" t="s"/>
      <c r="I45" s="12" t="s"/>
      <c r="J45" s="12" t="s"/>
      <c r="K45" s="12" t="s"/>
      <c r="L45" s="12" t="s"/>
      <c r="M45" s="12" t="s"/>
      <c r="N45" s="12" t="s"/>
      <c r="O45" s="12" t="s"/>
    </row>
    <row r="46" spans="1:15" ht="52.5" customHeight="true">
      <c r="A46" s="9" t="s">
        <v>1270</v>
      </c>
      <c r="B46" s="10" t="s">
        <v>1271</v>
      </c>
      <c r="C46" s="11">
        <v>42522</v>
      </c>
      <c r="D46" s="15" t="s">
        <v>1272</v>
      </c>
      <c r="E46" s="44">
        <f>=COUNTA(G46:AT46)</f>
        <v>1</v>
      </c>
      <c r="F46" s="45">
        <f>=COUNTIF(G46:AT46,"+*")</f>
        <v>1</v>
      </c>
      <c r="G46" s="15" t="s">
        <v>1273</v>
      </c>
      <c r="H46" s="15" t="s"/>
      <c r="I46" s="12" t="s"/>
      <c r="J46" s="12" t="s"/>
      <c r="K46" s="12" t="s"/>
      <c r="L46" s="12" t="s"/>
      <c r="M46" s="12" t="s"/>
      <c r="N46" s="12" t="s"/>
      <c r="O46" s="12" t="s"/>
    </row>
  </sheetData>
  <mergeCells count="2">
    <mergeCell ref="G1:Y1"/>
    <mergeCell ref="B40:Y40"/>
  </mergeCells>
</worksheet>
</file>

<file path=xl/worksheets/sheet10.xml><?xml version="1.0" encoding="utf-8"?>
<worksheet xmlns="http://schemas.openxmlformats.org/spreadsheetml/2006/main">
  <sheetPr state="visible">
    <tabColor rgb="FFFFFFFF"/>
  </sheetPr>
  <dimension ref="M46"/>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3" t="s">
        <v>2</v>
      </c>
      <c r="C1" s="4" t="s">
        <v>3</v>
      </c>
      <c r="D1" s="5" t="s">
        <v>4</v>
      </c>
      <c r="E1" s="6" t="s">
        <v>5</v>
      </c>
      <c r="F1" s="7" t="s">
        <v>6</v>
      </c>
      <c r="G1" s="8" t="s"/>
    </row>
    <row r="2" spans="1:13" ht="52.5" customHeight="true">
      <c r="A2" s="9" t="s">
        <v>7</v>
      </c>
      <c r="B2" s="10" t="s">
        <v>8</v>
      </c>
      <c r="C2" s="11">
        <v>42278</v>
      </c>
      <c r="D2" s="12" t="s"/>
      <c r="E2" s="13">
        <f>=COUNTA(G2:AT2)</f>
        <v>3</v>
      </c>
      <c r="F2" s="14">
        <f>=COUNTIF(G2:AT2,"+*")</f>
        <v>3</v>
      </c>
      <c r="G2" s="15" t="s">
        <v>9</v>
      </c>
      <c r="H2" s="15" t="s">
        <v>10</v>
      </c>
      <c r="I2" s="15" t="s">
        <v>11</v>
      </c>
      <c r="J2" s="12" t="s"/>
      <c r="K2" s="12" t="s"/>
      <c r="L2" s="12" t="s"/>
      <c r="M2" s="16" t="s"/>
    </row>
    <row r="3" spans="1:13" ht="52.5" customHeight="true">
      <c r="A3" s="9" t="s">
        <v>12</v>
      </c>
      <c r="B3" s="10" t="s">
        <v>13</v>
      </c>
      <c r="C3" s="11">
        <v>42278</v>
      </c>
      <c r="D3" s="12" t="s"/>
      <c r="E3" s="13">
        <f>=COUNTA(G3:AT3)</f>
        <v>2</v>
      </c>
      <c r="F3" s="14">
        <f>=COUNTIF(G3:AT3,"+*")</f>
        <v>0</v>
      </c>
      <c r="G3" s="17" t="s">
        <v>14</v>
      </c>
      <c r="H3" s="15" t="s">
        <v>15</v>
      </c>
      <c r="I3" s="18" t="s"/>
      <c r="J3" s="12" t="s"/>
      <c r="K3" s="12" t="s"/>
      <c r="L3" s="12" t="s"/>
      <c r="M3" s="16" t="s"/>
    </row>
    <row r="4" spans="1:13" ht="52.5" customHeight="true">
      <c r="A4" s="19" t="s">
        <v>2542</v>
      </c>
      <c r="B4" s="10" t="s">
        <v>16</v>
      </c>
      <c r="C4" s="11">
        <v>42279</v>
      </c>
      <c r="D4" s="12" t="s"/>
      <c r="E4" s="13">
        <f>=COUNTA(G4:AT4)</f>
        <v>5</v>
      </c>
      <c r="F4" s="14">
        <f>=COUNTIF(G4:AT4,"+*")</f>
        <v>3</v>
      </c>
      <c r="G4" s="15" t="s">
        <v>17</v>
      </c>
      <c r="H4" s="15" t="s">
        <v>18</v>
      </c>
      <c r="I4" s="15" t="s">
        <v>19</v>
      </c>
      <c r="J4" s="15" t="s">
        <v>20</v>
      </c>
      <c r="K4" s="15" t="s">
        <v>21</v>
      </c>
      <c r="L4" s="12" t="s"/>
      <c r="M4" s="16" t="s"/>
    </row>
    <row r="5" spans="1:13" ht="52.5" customHeight="true">
      <c r="A5" s="20" t="s">
        <v>22</v>
      </c>
      <c r="B5" s="21" t="s"/>
      <c r="C5" s="11">
        <v>42278</v>
      </c>
      <c r="D5" s="12" t="s"/>
      <c r="E5" s="13">
        <f>=COUNTA(G5:AT5)</f>
        <v>3</v>
      </c>
      <c r="F5" s="14">
        <f>=COUNTIF(G5:AT5,"+*")</f>
        <v>0</v>
      </c>
      <c r="G5" s="15" t="s">
        <v>23</v>
      </c>
      <c r="H5" s="15" t="s">
        <v>24</v>
      </c>
      <c r="I5" s="15" t="s">
        <v>25</v>
      </c>
      <c r="J5" s="18" t="s"/>
      <c r="K5" s="12" t="s"/>
      <c r="L5" s="12" t="s"/>
      <c r="M5" s="16" t="s"/>
    </row>
    <row r="6" spans="1:13" ht="52.5" customHeight="true">
      <c r="A6" s="19" t="s">
        <v>2543</v>
      </c>
      <c r="B6" s="22" t="s">
        <v>2544</v>
      </c>
      <c r="C6" s="11">
        <v>42278</v>
      </c>
      <c r="D6" s="12" t="s"/>
      <c r="E6" s="13">
        <f>=COUNTA(G6:AT6)</f>
        <v>4</v>
      </c>
      <c r="F6" s="14">
        <f>=COUNTIF(G6:AT6,"+*")</f>
        <v>4</v>
      </c>
      <c r="G6" s="15" t="s">
        <v>26</v>
      </c>
      <c r="H6" s="15" t="s">
        <v>27</v>
      </c>
      <c r="I6" s="15" t="s">
        <v>28</v>
      </c>
      <c r="J6" s="15" t="s">
        <v>29</v>
      </c>
      <c r="K6" s="12" t="s"/>
      <c r="L6" s="12" t="s"/>
      <c r="M6" s="16" t="s"/>
    </row>
    <row r="7" spans="1:13" ht="52.5" customHeight="true">
      <c r="A7" s="19" t="s">
        <v>2545</v>
      </c>
      <c r="B7" s="21" t="s"/>
      <c r="C7" s="11">
        <v>42281</v>
      </c>
      <c r="D7" s="18" t="s"/>
      <c r="E7" s="13">
        <f>=COUNTA(G7:AT7)</f>
        <v>2</v>
      </c>
      <c r="F7" s="14">
        <f>=COUNTIF(G7:AT7,"+*")</f>
        <v>2</v>
      </c>
      <c r="G7" s="15" t="s">
        <v>30</v>
      </c>
      <c r="H7" s="15" t="s">
        <v>31</v>
      </c>
      <c r="I7" s="15" t="s"/>
      <c r="J7" s="15" t="s"/>
      <c r="K7" s="12" t="s"/>
      <c r="L7" s="12" t="s"/>
      <c r="M7" s="16" t="s"/>
    </row>
    <row r="8" spans="1:13" ht="52.5" customHeight="true">
      <c r="A8" s="9" t="s">
        <v>32</v>
      </c>
      <c r="B8" s="10" t="s">
        <v>33</v>
      </c>
      <c r="C8" s="11">
        <v>42278</v>
      </c>
      <c r="D8" s="18" t="s"/>
      <c r="E8" s="13">
        <f>=COUNTA(G8:AT8)</f>
        <v>7</v>
      </c>
      <c r="F8" s="14">
        <f>=COUNTIF(G8:AT8,"+*")</f>
        <v>7</v>
      </c>
      <c r="G8" s="15" t="s">
        <v>34</v>
      </c>
      <c r="H8" s="15" t="s">
        <v>35</v>
      </c>
      <c r="I8" s="15" t="s">
        <v>36</v>
      </c>
      <c r="J8" s="15" t="s">
        <v>37</v>
      </c>
      <c r="K8" s="15" t="s">
        <v>38</v>
      </c>
      <c r="L8" s="15" t="s">
        <v>39</v>
      </c>
      <c r="M8" s="15" t="s">
        <v>40</v>
      </c>
    </row>
    <row r="9" spans="1:13" ht="52.5" customHeight="true">
      <c r="A9" s="19" t="s">
        <v>2546</v>
      </c>
      <c r="B9" s="10" t="s">
        <v>41</v>
      </c>
      <c r="C9" s="11">
        <v>42278</v>
      </c>
      <c r="D9" s="12" t="s"/>
      <c r="E9" s="13">
        <f>=COUNTA(G9:AT9)</f>
        <v>5</v>
      </c>
      <c r="F9" s="14">
        <f>=COUNTIF(G9:AT9,"+*")</f>
        <v>4</v>
      </c>
      <c r="G9" s="17" t="s">
        <v>42</v>
      </c>
      <c r="H9" s="15" t="s">
        <v>43</v>
      </c>
      <c r="I9" s="15" t="s">
        <v>44</v>
      </c>
      <c r="J9" s="15" t="s">
        <v>45</v>
      </c>
      <c r="K9" s="15" t="s">
        <v>46</v>
      </c>
      <c r="L9" s="12" t="s"/>
      <c r="M9" s="16" t="s"/>
    </row>
    <row r="10" spans="1:13" ht="52.5" customHeight="true">
      <c r="A10" s="9" t="s">
        <v>47</v>
      </c>
      <c r="B10" s="10" t="s">
        <v>8</v>
      </c>
      <c r="C10" s="11">
        <v>42278</v>
      </c>
      <c r="D10" s="12" t="s"/>
      <c r="E10" s="13">
        <f>=COUNTA(G10:AT10)</f>
        <v>1</v>
      </c>
      <c r="F10" s="14">
        <f>=COUNTIF(G10:AT10,"+*")</f>
        <v>0</v>
      </c>
      <c r="G10" s="15" t="s">
        <v>48</v>
      </c>
      <c r="H10" s="12" t="s"/>
      <c r="I10" s="12" t="s"/>
      <c r="J10" s="12" t="s"/>
      <c r="K10" s="12" t="s"/>
      <c r="L10" s="12" t="s"/>
      <c r="M10" s="16" t="s"/>
    </row>
    <row r="11" spans="1:13" ht="52.5" customHeight="true">
      <c r="A11" s="20" t="s">
        <v>49</v>
      </c>
      <c r="B11" s="10" t="s">
        <v>50</v>
      </c>
      <c r="C11" s="11">
        <v>42278</v>
      </c>
      <c r="D11" s="18" t="s"/>
      <c r="E11" s="13">
        <f>=COUNTA(G11:AT11)</f>
        <v>2</v>
      </c>
      <c r="F11" s="14">
        <f>=COUNTIF(G11:AT11,"+*")</f>
        <v>2</v>
      </c>
      <c r="G11" s="15" t="s">
        <v>51</v>
      </c>
      <c r="H11" s="15" t="s">
        <v>52</v>
      </c>
      <c r="I11" s="12" t="s"/>
      <c r="J11" s="12" t="s"/>
      <c r="K11" s="12" t="s"/>
      <c r="L11" s="12" t="s"/>
      <c r="M11" s="16" t="s"/>
    </row>
    <row r="12" spans="1:13" ht="52.5" customHeight="true">
      <c r="A12" s="23" t="s">
        <v>53</v>
      </c>
      <c r="B12" s="21" t="s"/>
      <c r="C12" s="11">
        <v>42278</v>
      </c>
      <c r="D12" s="12" t="s"/>
      <c r="E12" s="13">
        <f>=COUNTA(G12:AT12)</f>
        <v>4</v>
      </c>
      <c r="F12" s="14">
        <f>=COUNTIF(G12:AT12,"+*")</f>
        <v>4</v>
      </c>
      <c r="G12" s="15" t="s">
        <v>54</v>
      </c>
      <c r="H12" s="15" t="s">
        <v>55</v>
      </c>
      <c r="I12" s="15" t="s">
        <v>56</v>
      </c>
      <c r="J12" s="15" t="s">
        <v>57</v>
      </c>
      <c r="K12" s="12" t="s"/>
      <c r="L12" s="12" t="s"/>
      <c r="M12" s="16" t="s"/>
    </row>
    <row r="13" spans="1:13" ht="52.5" customHeight="true">
      <c r="A13" s="9" t="s">
        <v>58</v>
      </c>
      <c r="B13" s="10" t="s">
        <v>59</v>
      </c>
      <c r="C13" s="11">
        <v>42186</v>
      </c>
      <c r="D13" s="12" t="s"/>
      <c r="E13" s="13">
        <f>=COUNTA(G13:AT13)</f>
        <v>2</v>
      </c>
      <c r="F13" s="14">
        <f>=COUNTIF(G13:AT13,"+*")</f>
        <v>0</v>
      </c>
      <c r="G13" s="17" t="s">
        <v>60</v>
      </c>
      <c r="H13" s="17" t="s">
        <v>61</v>
      </c>
      <c r="I13" s="12" t="s"/>
      <c r="J13" s="12" t="s"/>
      <c r="K13" s="12" t="s"/>
      <c r="L13" s="12" t="s"/>
      <c r="M13" s="16" t="s"/>
    </row>
    <row r="14" spans="1:13" ht="52.5" customHeight="true">
      <c r="A14" s="19" t="s">
        <v>2547</v>
      </c>
      <c r="B14" s="21" t="s"/>
      <c r="C14" s="11">
        <v>42186</v>
      </c>
      <c r="D14" s="12" t="s"/>
      <c r="E14" s="13">
        <f>=COUNTA(G14:AT14)</f>
        <v>2</v>
      </c>
      <c r="F14" s="14">
        <f>=COUNTIF(G14:AT14,"+*")</f>
        <v>1</v>
      </c>
      <c r="G14" s="15" t="s">
        <v>62</v>
      </c>
      <c r="H14" s="17" t="s">
        <v>63</v>
      </c>
      <c r="I14" s="12" t="s"/>
      <c r="J14" s="12" t="s"/>
      <c r="K14" s="12" t="s"/>
      <c r="L14" s="12" t="s"/>
      <c r="M14" s="16" t="s"/>
    </row>
    <row r="15" spans="1:13" ht="52.5" customHeight="true">
      <c r="A15" s="19" t="s">
        <v>2548</v>
      </c>
      <c r="B15" s="22" t="s">
        <v>2549</v>
      </c>
      <c r="C15" s="11">
        <v>42186</v>
      </c>
      <c r="D15" s="12" t="s"/>
      <c r="E15" s="13">
        <f>=COUNTA(G15:AT15)</f>
        <v>5</v>
      </c>
      <c r="F15" s="14">
        <f>=COUNTIF(G15:AT15,"+*")</f>
        <v>3</v>
      </c>
      <c r="G15" s="15" t="s">
        <v>64</v>
      </c>
      <c r="H15" s="15" t="s">
        <v>65</v>
      </c>
      <c r="I15" s="15" t="s">
        <v>66</v>
      </c>
      <c r="J15" s="15" t="s">
        <v>67</v>
      </c>
      <c r="K15" s="15" t="s">
        <v>68</v>
      </c>
      <c r="L15" s="12" t="s"/>
      <c r="M15" s="16" t="s"/>
    </row>
    <row r="16" spans="1:13" ht="52.5" customHeight="true">
      <c r="A16" s="19" t="s">
        <v>2550</v>
      </c>
      <c r="B16" s="10" t="s">
        <v>69</v>
      </c>
      <c r="C16" s="11">
        <v>42192</v>
      </c>
      <c r="D16" s="12" t="s"/>
      <c r="E16" s="13">
        <f>=COUNTA(G16:AT16)</f>
        <v>2</v>
      </c>
      <c r="F16" s="14">
        <f>=COUNTIF(G16:AT16,"+*")</f>
        <v>2</v>
      </c>
      <c r="G16" s="15" t="s">
        <v>70</v>
      </c>
      <c r="H16" s="24" t="s">
        <v>71</v>
      </c>
      <c r="I16" s="12" t="s"/>
      <c r="J16" s="12" t="s"/>
      <c r="K16" s="12" t="s"/>
      <c r="L16" s="12" t="s"/>
      <c r="M16" s="16" t="s"/>
    </row>
    <row r="17" spans="1:13" ht="52.5" customHeight="true">
      <c r="A17" s="19" t="s">
        <v>2551</v>
      </c>
      <c r="B17" s="22" t="s">
        <v>2552</v>
      </c>
      <c r="C17" s="11">
        <v>42186</v>
      </c>
      <c r="D17" s="12" t="s"/>
      <c r="E17" s="13">
        <f>=COUNTA(G17:AT17)</f>
        <v>3</v>
      </c>
      <c r="F17" s="14">
        <f>=COUNTIF(G17:AT17,"+*")</f>
        <v>1</v>
      </c>
      <c r="G17" s="17" t="s">
        <v>72</v>
      </c>
      <c r="H17" s="15" t="s">
        <v>73</v>
      </c>
      <c r="I17" s="15" t="s">
        <v>74</v>
      </c>
      <c r="J17" s="12" t="s"/>
      <c r="K17" s="12" t="s"/>
      <c r="L17" s="12" t="s"/>
      <c r="M17" s="16" t="s"/>
    </row>
    <row r="18" spans="1:13" ht="52.5" customHeight="true">
      <c r="A18" s="19" t="s">
        <v>2553</v>
      </c>
      <c r="B18" s="10" t="s">
        <v>75</v>
      </c>
      <c r="C18" s="11">
        <v>42189</v>
      </c>
      <c r="D18" s="12" t="s"/>
      <c r="E18" s="13">
        <f>=COUNTA(G18:AT18)</f>
        <v>6</v>
      </c>
      <c r="F18" s="14">
        <f>=COUNTIF(G18:AT18,"+*")</f>
        <v>0</v>
      </c>
      <c r="G18" s="17" t="s">
        <v>76</v>
      </c>
      <c r="H18" s="17" t="s">
        <v>77</v>
      </c>
      <c r="I18" s="17" t="s">
        <v>78</v>
      </c>
      <c r="J18" s="17" t="s">
        <v>79</v>
      </c>
      <c r="K18" s="17" t="s">
        <v>80</v>
      </c>
      <c r="L18" s="17" t="s">
        <v>81</v>
      </c>
      <c r="M18" s="16" t="s"/>
    </row>
    <row r="19" spans="1:13" ht="52.5" customHeight="true">
      <c r="A19" s="19" t="s">
        <v>2554</v>
      </c>
      <c r="B19" s="10" t="s">
        <v>82</v>
      </c>
      <c r="C19" s="11">
        <v>42186</v>
      </c>
      <c r="D19" s="12" t="s"/>
      <c r="E19" s="13">
        <f>=COUNTA(G19:AT19)</f>
        <v>2</v>
      </c>
      <c r="F19" s="14">
        <f>=COUNTIF(G19:AT19,"+*")</f>
        <v>0</v>
      </c>
      <c r="G19" s="15" t="s">
        <v>83</v>
      </c>
      <c r="H19" s="15" t="s">
        <v>84</v>
      </c>
      <c r="I19" s="12" t="s"/>
      <c r="J19" s="18" t="s"/>
      <c r="K19" s="12" t="s"/>
      <c r="L19" s="12" t="s"/>
      <c r="M19" s="16" t="s"/>
    </row>
    <row r="20" spans="1:13" ht="52.5" customHeight="true">
      <c r="A20" s="19" t="s">
        <v>2555</v>
      </c>
      <c r="B20" s="10" t="s">
        <v>85</v>
      </c>
      <c r="C20" s="11">
        <v>42186</v>
      </c>
      <c r="D20" s="12" t="s"/>
      <c r="E20" s="13">
        <f>=COUNTA(G20:AT20)</f>
        <v>4</v>
      </c>
      <c r="F20" s="14">
        <f>=COUNTIF(G20:AT20,"+*")</f>
        <v>1</v>
      </c>
      <c r="G20" s="15" t="s">
        <v>86</v>
      </c>
      <c r="H20" s="15" t="s">
        <v>87</v>
      </c>
      <c r="I20" s="15" t="s">
        <v>88</v>
      </c>
      <c r="J20" s="17" t="s">
        <v>89</v>
      </c>
      <c r="K20" s="18" t="s"/>
      <c r="L20" s="12" t="s"/>
      <c r="M20" s="16" t="s"/>
    </row>
    <row r="21" spans="1:13" ht="52.5" customHeight="true">
      <c r="A21" s="9" t="s">
        <v>90</v>
      </c>
      <c r="B21" s="10" t="s">
        <v>91</v>
      </c>
      <c r="C21" s="11">
        <v>42186</v>
      </c>
      <c r="D21" s="12" t="s"/>
      <c r="E21" s="13">
        <f>=COUNTA(G21:AT21)</f>
        <v>6</v>
      </c>
      <c r="F21" s="14">
        <f>=COUNTIF(G21:AT21,"+*")</f>
        <v>5</v>
      </c>
      <c r="G21" s="15" t="s">
        <v>92</v>
      </c>
      <c r="H21" s="15" t="s">
        <v>93</v>
      </c>
      <c r="I21" s="15" t="s">
        <v>94</v>
      </c>
      <c r="J21" s="15" t="s">
        <v>95</v>
      </c>
      <c r="K21" s="15" t="s">
        <v>96</v>
      </c>
      <c r="L21" s="24" t="s">
        <v>97</v>
      </c>
      <c r="M21" s="16" t="s"/>
    </row>
    <row r="22" spans="1:13" ht="52.5" customHeight="true">
      <c r="A22" s="9" t="s">
        <v>98</v>
      </c>
      <c r="B22" s="10" t="s">
        <v>8</v>
      </c>
      <c r="C22" s="11">
        <v>42186</v>
      </c>
      <c r="D22" s="12" t="s"/>
      <c r="E22" s="13">
        <f>=COUNTA(G22:AT22)</f>
        <v>5</v>
      </c>
      <c r="F22" s="14">
        <f>=COUNTIF(G22:AT22,"+*")</f>
        <v>3</v>
      </c>
      <c r="G22" s="17" t="s">
        <v>99</v>
      </c>
      <c r="H22" s="15" t="s">
        <v>100</v>
      </c>
      <c r="I22" s="15" t="s">
        <v>101</v>
      </c>
      <c r="J22" s="15" t="s">
        <v>102</v>
      </c>
      <c r="K22" s="15" t="s">
        <v>103</v>
      </c>
      <c r="L22" s="12" t="s"/>
      <c r="M22" s="16" t="s"/>
    </row>
    <row r="23" spans="1:13" ht="52.5" customHeight="true">
      <c r="A23" s="20" t="s">
        <v>104</v>
      </c>
      <c r="B23" s="21" t="s"/>
      <c r="C23" s="11">
        <v>42186</v>
      </c>
      <c r="D23" s="15" t="s"/>
      <c r="E23" s="13">
        <f>=COUNTA(G23:AT23)</f>
        <v>1</v>
      </c>
      <c r="F23" s="14">
        <f>=COUNTIF(G23:AT23,"+*")</f>
        <v>1</v>
      </c>
      <c r="G23" s="15" t="s">
        <v>105</v>
      </c>
      <c r="H23" s="15" t="s"/>
      <c r="I23" s="15" t="s"/>
      <c r="J23" s="15" t="s"/>
      <c r="K23" s="15" t="s"/>
      <c r="L23" s="15" t="s"/>
      <c r="M23" s="16" t="s"/>
    </row>
    <row r="24" spans="1:13" ht="52.5" customHeight="true">
      <c r="A24" s="20" t="s">
        <v>106</v>
      </c>
      <c r="B24" s="21" t="s"/>
      <c r="C24" s="11">
        <v>42186</v>
      </c>
      <c r="D24" s="15" t="s"/>
      <c r="E24" s="13">
        <f>=COUNTA(G24:AT24)</f>
        <v>1</v>
      </c>
      <c r="F24" s="14">
        <f>=COUNTIF(G24:AT24,"+*")</f>
        <v>1</v>
      </c>
      <c r="G24" s="15" t="s">
        <v>107</v>
      </c>
      <c r="H24" s="15" t="s"/>
      <c r="I24" s="15" t="s"/>
      <c r="J24" s="15" t="s"/>
      <c r="K24" s="15" t="s"/>
      <c r="L24" s="15" t="s"/>
      <c r="M24" s="16" t="s"/>
    </row>
    <row r="25" spans="1:13" ht="52.5" customHeight="true">
      <c r="A25" s="9" t="s">
        <v>108</v>
      </c>
      <c r="B25" s="10" t="s">
        <v>109</v>
      </c>
      <c r="C25" s="11">
        <v>42101</v>
      </c>
      <c r="D25" s="15" t="s"/>
      <c r="E25" s="13">
        <f>=COUNTA(G25:AT25)</f>
        <v>1</v>
      </c>
      <c r="F25" s="14">
        <f>=COUNTIF(G25:AT25,"+*")</f>
        <v>1</v>
      </c>
      <c r="G25" s="15" t="s">
        <v>110</v>
      </c>
      <c r="H25" s="15" t="s"/>
      <c r="I25" s="15" t="s"/>
      <c r="J25" s="15" t="s"/>
      <c r="K25" s="15" t="s"/>
      <c r="L25" s="15" t="s"/>
      <c r="M25" s="16" t="s"/>
    </row>
    <row r="26" spans="1:13" ht="52.5" customHeight="true">
      <c r="A26" s="9" t="s">
        <v>111</v>
      </c>
      <c r="B26" s="10" t="s">
        <v>16</v>
      </c>
      <c r="C26" s="11">
        <v>42095</v>
      </c>
      <c r="D26" s="15" t="s"/>
      <c r="E26" s="13">
        <f>=COUNTA(G26:AT26)</f>
        <v>5</v>
      </c>
      <c r="F26" s="14">
        <f>=COUNTIF(G26:AT26,"+*")</f>
        <v>4</v>
      </c>
      <c r="G26" s="17" t="s">
        <v>112</v>
      </c>
      <c r="H26" s="15" t="s">
        <v>113</v>
      </c>
      <c r="I26" s="15" t="s">
        <v>114</v>
      </c>
      <c r="J26" s="15" t="s">
        <v>115</v>
      </c>
      <c r="K26" s="15" t="s">
        <v>116</v>
      </c>
      <c r="L26" s="15" t="s"/>
      <c r="M26" s="16" t="s"/>
    </row>
    <row r="27" spans="1:13" ht="52.5" customHeight="true">
      <c r="A27" s="9" t="s">
        <v>117</v>
      </c>
      <c r="B27" s="10" t="s">
        <v>118</v>
      </c>
      <c r="C27" s="11">
        <v>42095</v>
      </c>
      <c r="D27" s="12" t="s"/>
      <c r="E27" s="13">
        <f>=COUNTA(G27:AT27)</f>
        <v>4</v>
      </c>
      <c r="F27" s="14">
        <f>=COUNTIF(G27:AT27,"+*")</f>
        <v>4</v>
      </c>
      <c r="G27" s="15" t="s">
        <v>119</v>
      </c>
      <c r="H27" s="15" t="s">
        <v>120</v>
      </c>
      <c r="I27" s="15" t="s">
        <v>121</v>
      </c>
      <c r="J27" s="15" t="s">
        <v>122</v>
      </c>
      <c r="K27" s="12" t="s"/>
      <c r="L27" s="12" t="s"/>
      <c r="M27" s="16" t="s"/>
    </row>
    <row r="28" spans="1:13" ht="52.5" customHeight="true">
      <c r="A28" s="19" t="s">
        <v>2556</v>
      </c>
      <c r="B28" s="22" t="s">
        <v>2557</v>
      </c>
      <c r="C28" s="11">
        <v>42095</v>
      </c>
      <c r="D28" s="12" t="s"/>
      <c r="E28" s="13">
        <f>=COUNTA(G28:AT28)</f>
        <v>3</v>
      </c>
      <c r="F28" s="14">
        <f>=COUNTIF(G28:AT28,"+*")</f>
        <v>3</v>
      </c>
      <c r="G28" s="15" t="s">
        <v>123</v>
      </c>
      <c r="H28" s="15" t="s">
        <v>124</v>
      </c>
      <c r="I28" s="15" t="s">
        <v>125</v>
      </c>
      <c r="J28" s="12" t="s"/>
      <c r="K28" s="12" t="s"/>
      <c r="L28" s="12" t="s"/>
      <c r="M28" s="16" t="s"/>
    </row>
    <row r="29" spans="1:13" ht="52.5" customHeight="true">
      <c r="A29" s="19" t="s">
        <v>2558</v>
      </c>
      <c r="B29" s="10" t="s">
        <v>126</v>
      </c>
      <c r="C29" s="11">
        <v>42095</v>
      </c>
      <c r="D29" s="12" t="s"/>
      <c r="E29" s="13">
        <f>=COUNTA(G29:AT29)</f>
        <v>2</v>
      </c>
      <c r="F29" s="14">
        <f>=COUNTIF(G29:AT29,"+*")</f>
        <v>2</v>
      </c>
      <c r="G29" s="15" t="s">
        <v>127</v>
      </c>
      <c r="H29" s="15" t="s">
        <v>128</v>
      </c>
      <c r="I29" s="12" t="s"/>
      <c r="J29" s="12" t="s"/>
      <c r="K29" s="12" t="s"/>
      <c r="L29" s="12" t="s"/>
      <c r="M29" s="16" t="s"/>
    </row>
    <row r="30" spans="1:13" ht="52.5" customHeight="true">
      <c r="A30" s="19" t="s">
        <v>2559</v>
      </c>
      <c r="B30" s="10" t="s">
        <v>129</v>
      </c>
      <c r="C30" s="11">
        <v>42095</v>
      </c>
      <c r="D30" s="24" t="s">
        <v>130</v>
      </c>
      <c r="E30" s="13">
        <f>=COUNTA(G30:AT30)</f>
        <v>6</v>
      </c>
      <c r="F30" s="14">
        <f>=COUNTIF(G30:AT30,"+*")</f>
        <v>5</v>
      </c>
      <c r="G30" s="15" t="s">
        <v>131</v>
      </c>
      <c r="H30" s="15" t="s">
        <v>132</v>
      </c>
      <c r="I30" s="15" t="s">
        <v>133</v>
      </c>
      <c r="J30" s="15" t="s">
        <v>134</v>
      </c>
      <c r="K30" s="15" t="s">
        <v>135</v>
      </c>
      <c r="L30" s="15" t="s">
        <v>136</v>
      </c>
      <c r="M30" s="16" t="s"/>
    </row>
    <row r="31" spans="1:13" ht="52.5" customHeight="true">
      <c r="A31" s="20" t="s">
        <v>137</v>
      </c>
      <c r="B31" s="10" t="s">
        <v>138</v>
      </c>
      <c r="C31" s="11">
        <v>42095</v>
      </c>
      <c r="D31" s="12" t="s"/>
      <c r="E31" s="13">
        <f>=COUNTA(G31:AT31)</f>
        <v>1</v>
      </c>
      <c r="F31" s="14">
        <f>=COUNTIF(G31:AT31,"+*")</f>
        <v>1</v>
      </c>
      <c r="G31" s="15" t="s">
        <v>139</v>
      </c>
      <c r="H31" s="15" t="s"/>
      <c r="I31" s="12" t="s"/>
      <c r="J31" s="12" t="s"/>
      <c r="K31" s="12" t="s"/>
      <c r="L31" s="12" t="s"/>
      <c r="M31" s="16" t="s"/>
    </row>
    <row r="32" spans="1:13" ht="52.5" customHeight="true">
      <c r="A32" s="20" t="s">
        <v>140</v>
      </c>
      <c r="B32" s="22" t="s">
        <v>2560</v>
      </c>
      <c r="C32" s="11">
        <v>42005</v>
      </c>
      <c r="D32" s="12" t="s"/>
      <c r="E32" s="13">
        <f>=COUNTA(G32:AT32)</f>
        <v>1</v>
      </c>
      <c r="F32" s="14">
        <f>=COUNTIF(G32:AT32,"+*")</f>
        <v>1</v>
      </c>
      <c r="G32" s="15" t="s">
        <v>141</v>
      </c>
      <c r="H32" s="15" t="s"/>
      <c r="I32" s="12" t="s"/>
      <c r="J32" s="12" t="s"/>
      <c r="K32" s="12" t="s"/>
      <c r="L32" s="12" t="s"/>
      <c r="M32" s="16" t="s"/>
    </row>
    <row r="33" spans="1:13" ht="52.5" customHeight="true">
      <c r="A33" s="9" t="s">
        <v>142</v>
      </c>
      <c r="B33" s="22" t="s">
        <v>2561</v>
      </c>
      <c r="C33" s="11">
        <v>42005</v>
      </c>
      <c r="D33" s="12" t="s"/>
      <c r="E33" s="13">
        <f>=COUNTA(G33:AT33)</f>
        <v>2</v>
      </c>
      <c r="F33" s="14">
        <f>=COUNTIF(G33:AT33,"+*")</f>
        <v>2</v>
      </c>
      <c r="G33" s="15" t="s">
        <v>143</v>
      </c>
      <c r="H33" s="15" t="s">
        <v>144</v>
      </c>
      <c r="I33" s="12" t="s"/>
      <c r="J33" s="12" t="s"/>
      <c r="K33" s="12" t="s"/>
      <c r="L33" s="12" t="s"/>
      <c r="M33" s="16" t="s"/>
    </row>
    <row r="34" spans="1:13" ht="52.5" customHeight="true">
      <c r="A34" s="19" t="s">
        <v>2562</v>
      </c>
      <c r="B34" s="10" t="s">
        <v>145</v>
      </c>
      <c r="C34" s="11">
        <v>42005</v>
      </c>
      <c r="D34" s="25" t="s">
        <v>146</v>
      </c>
      <c r="E34" s="13">
        <f>=COUNTA(G34:AT34)</f>
        <v>4</v>
      </c>
      <c r="F34" s="14">
        <f>=COUNTIF(G34:AT34,"+*")</f>
        <v>4</v>
      </c>
      <c r="G34" s="15" t="s">
        <v>147</v>
      </c>
      <c r="H34" s="15" t="s">
        <v>148</v>
      </c>
      <c r="I34" s="15" t="s">
        <v>149</v>
      </c>
      <c r="J34" s="15" t="s">
        <v>150</v>
      </c>
      <c r="K34" s="12" t="s"/>
      <c r="L34" s="12" t="s"/>
      <c r="M34" s="16" t="s"/>
    </row>
    <row r="35" spans="1:13" ht="52.5" customHeight="true">
      <c r="A35" s="9" t="s">
        <v>151</v>
      </c>
      <c r="B35" s="10" t="s">
        <v>152</v>
      </c>
      <c r="C35" s="11">
        <v>42005</v>
      </c>
      <c r="D35" s="12" t="s"/>
      <c r="E35" s="13">
        <f>=COUNTA(G35:AT35)</f>
        <v>5</v>
      </c>
      <c r="F35" s="14">
        <f>=COUNTIF(G35:AT35,"+*")</f>
        <v>5</v>
      </c>
      <c r="G35" s="15" t="s">
        <v>153</v>
      </c>
      <c r="H35" s="15" t="s">
        <v>154</v>
      </c>
      <c r="I35" s="15" t="s">
        <v>155</v>
      </c>
      <c r="J35" s="15" t="s">
        <v>156</v>
      </c>
      <c r="K35" s="15" t="s">
        <v>157</v>
      </c>
      <c r="L35" s="12" t="s"/>
      <c r="M35" s="16" t="s"/>
    </row>
    <row r="36" spans="1:13" ht="52.5" customHeight="true">
      <c r="A36" s="19" t="s">
        <v>2563</v>
      </c>
      <c r="B36" s="10" t="s">
        <v>158</v>
      </c>
      <c r="C36" s="11">
        <v>42006</v>
      </c>
      <c r="D36" s="12" t="s"/>
      <c r="E36" s="13">
        <f>=COUNTA(G36:AT36)</f>
        <v>3</v>
      </c>
      <c r="F36" s="14">
        <f>=COUNTIF(G36:AT36,"+*")</f>
        <v>2</v>
      </c>
      <c r="G36" s="15" t="s">
        <v>159</v>
      </c>
      <c r="H36" s="15" t="s">
        <v>160</v>
      </c>
      <c r="I36" s="15" t="s">
        <v>161</v>
      </c>
      <c r="J36" s="12" t="s"/>
      <c r="K36" s="12" t="s"/>
      <c r="L36" s="12" t="s"/>
      <c r="M36" s="16" t="s"/>
    </row>
    <row r="37" spans="1:13" ht="52.5" customHeight="true">
      <c r="A37" s="23" t="s">
        <v>162</v>
      </c>
      <c r="B37" s="10" t="s">
        <v>163</v>
      </c>
      <c r="C37" s="11">
        <v>42014</v>
      </c>
      <c r="D37" s="12" t="s"/>
      <c r="E37" s="13">
        <f>=COUNTA(G37:AT37)</f>
        <v>4</v>
      </c>
      <c r="F37" s="14">
        <f>=COUNTIF(G37:AT37,"+*")</f>
        <v>1</v>
      </c>
      <c r="G37" s="17" t="s">
        <v>164</v>
      </c>
      <c r="H37" s="17" t="s">
        <v>165</v>
      </c>
      <c r="I37" s="15" t="s">
        <v>166</v>
      </c>
      <c r="J37" s="15" t="s">
        <v>167</v>
      </c>
      <c r="K37" s="12" t="s"/>
      <c r="L37" s="12" t="s"/>
      <c r="M37" s="16" t="s"/>
    </row>
    <row r="38" spans="1:13" ht="52.5" customHeight="true">
      <c r="A38" s="19" t="s">
        <v>2564</v>
      </c>
      <c r="B38" s="10" t="s">
        <v>168</v>
      </c>
      <c r="C38" s="11">
        <v>42007</v>
      </c>
      <c r="D38" s="12" t="s"/>
      <c r="E38" s="13">
        <f>=COUNTA(G38:AT38)</f>
        <v>4</v>
      </c>
      <c r="F38" s="14">
        <f>=COUNTIF(G38:AT38,"+*")</f>
        <v>4</v>
      </c>
      <c r="G38" s="15" t="s">
        <v>169</v>
      </c>
      <c r="H38" s="15" t="s">
        <v>170</v>
      </c>
      <c r="I38" s="15" t="s">
        <v>171</v>
      </c>
      <c r="J38" s="15" t="s">
        <v>172</v>
      </c>
      <c r="K38" s="12" t="s"/>
      <c r="L38" s="12" t="s"/>
      <c r="M38" s="16" t="s"/>
    </row>
    <row r="39" spans="1:13" ht="52.5" customHeight="true">
      <c r="A39" s="20" t="s">
        <v>173</v>
      </c>
      <c r="B39" s="10" t="s"/>
      <c r="C39" s="11">
        <v>42007</v>
      </c>
      <c r="D39" s="12" t="s"/>
      <c r="E39" s="13">
        <f>=COUNTA(G39:AT39)</f>
        <v>2</v>
      </c>
      <c r="F39" s="14">
        <f>=COUNTIF(G39:AT39,"+*")</f>
        <v>1</v>
      </c>
      <c r="G39" s="15" t="s">
        <v>174</v>
      </c>
      <c r="H39" s="15" t="s">
        <v>175</v>
      </c>
      <c r="I39" s="12" t="s"/>
      <c r="J39" s="12" t="s"/>
      <c r="K39" s="12" t="s"/>
      <c r="L39" s="12" t="s"/>
      <c r="M39" s="16" t="s"/>
    </row>
    <row r="40" spans="1:13" ht="52.5" customHeight="true">
      <c r="A40" s="19" t="s">
        <v>2565</v>
      </c>
      <c r="B40" s="10" t="s">
        <v>126</v>
      </c>
      <c r="C40" s="11">
        <v>42008</v>
      </c>
      <c r="D40" s="12" t="s"/>
      <c r="E40" s="13">
        <f>=COUNTA(G40:AT40)</f>
        <v>2</v>
      </c>
      <c r="F40" s="14">
        <f>=COUNTIF(G40:AT40,"+*")</f>
        <v>0</v>
      </c>
      <c r="G40" s="15" t="s">
        <v>176</v>
      </c>
      <c r="H40" s="17" t="s">
        <v>177</v>
      </c>
      <c r="I40" s="12" t="s"/>
      <c r="J40" s="12" t="s"/>
      <c r="K40" s="12" t="s"/>
      <c r="L40" s="12" t="s"/>
      <c r="M40" s="16" t="s"/>
    </row>
    <row r="41" spans="1:13" ht="52.5" customHeight="true">
      <c r="A41" s="9" t="s">
        <v>178</v>
      </c>
      <c r="B41" s="10" t="s">
        <v>179</v>
      </c>
      <c r="C41" s="11">
        <v>42009</v>
      </c>
      <c r="D41" s="12" t="s"/>
      <c r="E41" s="13">
        <f>=COUNTA(G41:AT41)</f>
        <v>1</v>
      </c>
      <c r="F41" s="14">
        <f>=COUNTIF(G41:AT41,"+*")</f>
        <v>1</v>
      </c>
      <c r="G41" s="15" t="s">
        <v>180</v>
      </c>
      <c r="H41" s="12" t="s"/>
      <c r="I41" s="12" t="s"/>
      <c r="J41" s="12" t="s"/>
      <c r="K41" s="12" t="s"/>
      <c r="L41" s="12" t="s"/>
      <c r="M41" s="16" t="s"/>
    </row>
    <row r="42" spans="1:13" ht="52.5" customHeight="true">
      <c r="A42" s="9" t="s"/>
      <c r="B42" s="21" t="s"/>
      <c r="C42" s="11" t="s"/>
      <c r="D42" s="12" t="s"/>
      <c r="E42" s="13" t="s"/>
      <c r="F42" s="14" t="s"/>
      <c r="G42" s="12" t="s"/>
      <c r="H42" s="12" t="s"/>
      <c r="I42" s="12" t="s"/>
      <c r="J42" s="12" t="s"/>
      <c r="K42" s="12" t="s"/>
      <c r="L42" s="12" t="s"/>
      <c r="M42" s="16" t="s"/>
    </row>
    <row r="43" spans="1:2" ht="52.5" customHeight="true">
      <c r="A43" s="26" t="s">
        <v>2566</v>
      </c>
      <c r="B43" s="26" t="s"/>
    </row>
    <row r="44" spans="1:13" ht="52.5" customHeight="true">
      <c r="A44" s="20" t="s">
        <v>181</v>
      </c>
      <c r="B44" s="10" t="s">
        <v>182</v>
      </c>
      <c r="C44" s="27">
        <v>42309</v>
      </c>
      <c r="D44" s="12" t="s"/>
      <c r="E44" s="13">
        <f>=COUNTA(G44:AT44)</f>
        <v>2</v>
      </c>
      <c r="F44" s="14">
        <f>=COUNTIF(G44:AT44,"+*")</f>
        <v>2</v>
      </c>
      <c r="G44" s="15" t="s">
        <v>183</v>
      </c>
      <c r="H44" s="15" t="s">
        <v>184</v>
      </c>
      <c r="I44" s="12" t="s"/>
      <c r="J44" s="12" t="s"/>
      <c r="K44" s="12" t="s"/>
      <c r="L44" s="12" t="s"/>
      <c r="M44" s="16" t="s"/>
    </row>
    <row r="45" spans="1:13" ht="52.5" customHeight="true">
      <c r="A45" s="9" t="s">
        <v>185</v>
      </c>
      <c r="B45" s="21" t="s"/>
      <c r="C45" s="11">
        <v>42186</v>
      </c>
      <c r="D45" s="12" t="s"/>
      <c r="E45" s="28">
        <v>0</v>
      </c>
      <c r="F45" s="14" t="e">
        <f>=COUNTIF(#REF!,"+*")</f>
        <v>#VALUE!</v>
      </c>
      <c r="G45" s="12" t="s"/>
      <c r="H45" s="12" t="s"/>
      <c r="I45" s="12" t="s"/>
      <c r="J45" s="12" t="s"/>
      <c r="K45" s="12" t="s"/>
      <c r="L45" s="12" t="s"/>
      <c r="M45" s="16" t="s"/>
    </row>
    <row r="46" spans="1:13" ht="52.5" customHeight="true">
      <c r="A46" s="9" t="s">
        <v>186</v>
      </c>
      <c r="B46" s="22" t="s"/>
      <c r="C46" s="11">
        <v>42005</v>
      </c>
      <c r="D46" s="15" t="s">
        <v>187</v>
      </c>
      <c r="E46" s="13">
        <f>=COUNTA(G46:AT46)</f>
        <v>1</v>
      </c>
      <c r="F46" s="14">
        <f>=COUNTIF(G46:AT46,"+*")</f>
        <v>1</v>
      </c>
      <c r="G46" s="15" t="s">
        <v>188</v>
      </c>
      <c r="H46" s="15" t="s"/>
      <c r="I46" s="12" t="s"/>
      <c r="J46" s="12" t="s"/>
      <c r="K46" s="12" t="s"/>
      <c r="L46" s="12" t="s"/>
      <c r="M46" s="16" t="s"/>
    </row>
  </sheetData>
  <mergeCells count="2">
    <mergeCell ref="G1:Y1"/>
    <mergeCell ref="B43:Y43"/>
  </mergeCells>
</worksheet>
</file>

<file path=xl/worksheets/sheet11.xml><?xml version="1.0" encoding="utf-8"?>
<worksheet xmlns="http://schemas.openxmlformats.org/spreadsheetml/2006/main">
  <sheetPr state="visible">
    <tabColor rgb="FFFFFFFF"/>
  </sheetPr>
  <dimension ref="P50"/>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6" ht="52.5" customHeight="true">
      <c r="A2" s="20" t="s">
        <v>189</v>
      </c>
      <c r="B2" s="21" t="s"/>
      <c r="C2" s="32">
        <v>41913</v>
      </c>
      <c r="D2" s="18" t="s"/>
      <c r="E2" s="13">
        <f>=COUNTA(G2:AT2)</f>
        <v>2</v>
      </c>
      <c r="F2" s="14">
        <f>=COUNTIF(G2:AT2,"+*")</f>
        <v>2</v>
      </c>
      <c r="G2" s="15" t="s">
        <v>190</v>
      </c>
      <c r="H2" s="15" t="s">
        <v>191</v>
      </c>
      <c r="I2" s="15" t="s"/>
      <c r="J2" s="15" t="s"/>
      <c r="K2" s="12" t="s"/>
      <c r="L2" s="12" t="s"/>
      <c r="M2" s="12" t="s"/>
      <c r="N2" s="33" t="s"/>
      <c r="O2" s="33" t="s"/>
      <c r="P2" s="33" t="s"/>
    </row>
    <row r="3" spans="1:16" ht="52.5" customHeight="true">
      <c r="A3" s="20" t="s">
        <v>192</v>
      </c>
      <c r="B3" s="10" t="s">
        <v>193</v>
      </c>
      <c r="C3" s="32">
        <v>41913</v>
      </c>
      <c r="D3" s="18" t="s"/>
      <c r="E3" s="13">
        <f>=COUNTA(G3:AT3)</f>
        <v>1</v>
      </c>
      <c r="F3" s="14">
        <f>=COUNTIF(G3:AT3,"+*")</f>
        <v>1</v>
      </c>
      <c r="G3" s="15" t="s">
        <v>194</v>
      </c>
      <c r="H3" s="15" t="s"/>
      <c r="I3" s="15" t="s"/>
      <c r="J3" s="15" t="s"/>
      <c r="K3" s="12" t="s"/>
      <c r="L3" s="12" t="s"/>
      <c r="M3" s="12" t="s"/>
      <c r="N3" s="33" t="s"/>
      <c r="O3" s="33" t="s"/>
      <c r="P3" s="33" t="s"/>
    </row>
    <row r="4" spans="1:16" ht="52.5" customHeight="true">
      <c r="A4" s="9" t="s">
        <v>195</v>
      </c>
      <c r="B4" s="10" t="s">
        <v>196</v>
      </c>
      <c r="C4" s="32">
        <v>41913</v>
      </c>
      <c r="D4" s="18" t="s"/>
      <c r="E4" s="13">
        <f>=COUNTA(G4:AT4)</f>
        <v>5</v>
      </c>
      <c r="F4" s="14">
        <f>=COUNTIF(G4:AT4,"+*")</f>
        <v>5</v>
      </c>
      <c r="G4" s="15" t="s">
        <v>197</v>
      </c>
      <c r="H4" s="15" t="s">
        <v>198</v>
      </c>
      <c r="I4" s="15" t="s">
        <v>199</v>
      </c>
      <c r="J4" s="15" t="s">
        <v>200</v>
      </c>
      <c r="K4" s="15" t="s">
        <v>201</v>
      </c>
      <c r="L4" s="12" t="s"/>
      <c r="M4" s="12" t="s"/>
      <c r="N4" s="33" t="s"/>
      <c r="O4" s="33" t="s"/>
      <c r="P4" s="33" t="s"/>
    </row>
    <row r="5" spans="1:16" ht="52.5" customHeight="true">
      <c r="A5" s="9" t="s">
        <v>202</v>
      </c>
      <c r="B5" s="10" t="s">
        <v>203</v>
      </c>
      <c r="C5" s="32">
        <v>41913</v>
      </c>
      <c r="D5" s="12" t="s"/>
      <c r="E5" s="13">
        <f>=COUNTA(G5:AT5)</f>
        <v>4</v>
      </c>
      <c r="F5" s="14">
        <f>=COUNTIF(G5:AT5,"+*")</f>
        <v>4</v>
      </c>
      <c r="G5" s="15" t="s">
        <v>204</v>
      </c>
      <c r="H5" s="15" t="s">
        <v>205</v>
      </c>
      <c r="I5" s="15" t="s">
        <v>206</v>
      </c>
      <c r="J5" s="15" t="s">
        <v>207</v>
      </c>
      <c r="K5" s="12" t="s"/>
      <c r="L5" s="12" t="s"/>
      <c r="M5" s="12" t="s"/>
      <c r="N5" s="33" t="s"/>
      <c r="O5" s="33" t="s"/>
      <c r="P5" s="33" t="s"/>
    </row>
    <row r="6" spans="1:16" ht="52.5" customHeight="true">
      <c r="A6" s="9" t="s">
        <v>208</v>
      </c>
      <c r="B6" s="10" t="s">
        <v>209</v>
      </c>
      <c r="C6" s="32">
        <v>41913</v>
      </c>
      <c r="D6" s="12" t="s"/>
      <c r="E6" s="13">
        <f>=COUNTA(G6:AT6)</f>
        <v>6</v>
      </c>
      <c r="F6" s="14">
        <f>=COUNTIF(G6:AT6,"+*")</f>
        <v>6</v>
      </c>
      <c r="G6" s="15" t="s">
        <v>210</v>
      </c>
      <c r="H6" s="15" t="s">
        <v>211</v>
      </c>
      <c r="I6" s="15" t="s">
        <v>212</v>
      </c>
      <c r="J6" s="15" t="s">
        <v>213</v>
      </c>
      <c r="K6" s="15" t="s">
        <v>214</v>
      </c>
      <c r="L6" s="15" t="s">
        <v>215</v>
      </c>
      <c r="M6" s="12" t="s"/>
      <c r="N6" s="33" t="s"/>
      <c r="O6" s="33" t="s"/>
      <c r="P6" s="33" t="s"/>
    </row>
    <row r="7" spans="1:16" ht="52.5" customHeight="true">
      <c r="A7" s="34" t="s">
        <v>2567</v>
      </c>
      <c r="B7" s="21" t="s"/>
      <c r="C7" s="32">
        <v>41914</v>
      </c>
      <c r="D7" s="12" t="s"/>
      <c r="E7" s="13">
        <f>=COUNTA(G7:AT7)</f>
        <v>3</v>
      </c>
      <c r="F7" s="14">
        <f>=COUNTIF(G7:AT7,"+*")</f>
        <v>0</v>
      </c>
      <c r="G7" s="15" t="s">
        <v>216</v>
      </c>
      <c r="H7" s="15" t="s">
        <v>217</v>
      </c>
      <c r="I7" s="15" t="s">
        <v>218</v>
      </c>
      <c r="J7" s="12" t="s"/>
      <c r="K7" s="12" t="s"/>
      <c r="L7" s="12" t="s"/>
      <c r="M7" s="12" t="s"/>
      <c r="N7" s="33" t="s"/>
      <c r="O7" s="33" t="s"/>
      <c r="P7" s="33" t="s"/>
    </row>
    <row r="8" spans="1:16" ht="52.5" customHeight="true">
      <c r="A8" s="19" t="s">
        <v>2568</v>
      </c>
      <c r="B8" s="21" t="s"/>
      <c r="C8" s="32">
        <v>41915</v>
      </c>
      <c r="D8" s="12" t="s"/>
      <c r="E8" s="13">
        <f>=COUNTA(G8:AT8)</f>
        <v>6</v>
      </c>
      <c r="F8" s="14">
        <f>=COUNTIF(G8:AT8,"+*")</f>
        <v>6</v>
      </c>
      <c r="G8" s="15" t="s">
        <v>219</v>
      </c>
      <c r="H8" s="15" t="s">
        <v>220</v>
      </c>
      <c r="I8" s="15" t="s">
        <v>221</v>
      </c>
      <c r="J8" s="15" t="s">
        <v>222</v>
      </c>
      <c r="K8" s="15" t="s">
        <v>223</v>
      </c>
      <c r="L8" s="15" t="s">
        <v>224</v>
      </c>
      <c r="M8" s="12" t="s"/>
      <c r="N8" s="33" t="s"/>
      <c r="O8" s="33" t="s"/>
      <c r="P8" s="33" t="s"/>
    </row>
    <row r="9" spans="1:16" ht="52.5" customHeight="true">
      <c r="A9" s="19" t="s">
        <v>2569</v>
      </c>
      <c r="B9" s="21" t="s"/>
      <c r="C9" s="32">
        <v>41916</v>
      </c>
      <c r="D9" s="12" t="s"/>
      <c r="E9" s="13">
        <f>=COUNTA(G9:AT9)</f>
        <v>5</v>
      </c>
      <c r="F9" s="14">
        <f>=COUNTIF(G9:AT9,"+*")</f>
        <v>5</v>
      </c>
      <c r="G9" s="15" t="s">
        <v>225</v>
      </c>
      <c r="H9" s="15" t="s">
        <v>226</v>
      </c>
      <c r="I9" s="15" t="s">
        <v>227</v>
      </c>
      <c r="J9" s="15" t="s">
        <v>228</v>
      </c>
      <c r="K9" s="15" t="s">
        <v>229</v>
      </c>
      <c r="L9" s="12" t="s"/>
      <c r="M9" s="12" t="s"/>
      <c r="N9" s="33" t="s"/>
      <c r="O9" s="33" t="s"/>
      <c r="P9" s="33" t="s"/>
    </row>
    <row r="10" spans="1:16" ht="52.5" customHeight="true">
      <c r="A10" s="19" t="s">
        <v>2570</v>
      </c>
      <c r="B10" s="22" t="s">
        <v>2571</v>
      </c>
      <c r="C10" s="32">
        <v>41917</v>
      </c>
      <c r="D10" s="12" t="s"/>
      <c r="E10" s="13">
        <f>=COUNTA(G10:AT10)</f>
        <v>3</v>
      </c>
      <c r="F10" s="14">
        <f>=COUNTIF(G10:AT10,"+*")</f>
        <v>2</v>
      </c>
      <c r="G10" s="15" t="s">
        <v>230</v>
      </c>
      <c r="H10" s="17" t="s">
        <v>231</v>
      </c>
      <c r="I10" s="15" t="s">
        <v>232</v>
      </c>
      <c r="J10" s="12" t="s"/>
      <c r="K10" s="12" t="s"/>
      <c r="L10" s="12" t="s"/>
      <c r="M10" s="12" t="s"/>
      <c r="N10" s="33" t="s"/>
      <c r="O10" s="33" t="s"/>
      <c r="P10" s="33" t="s"/>
    </row>
    <row r="11" spans="1:16" ht="52.5" customHeight="true">
      <c r="A11" s="19" t="s">
        <v>2572</v>
      </c>
      <c r="B11" s="21" t="s"/>
      <c r="C11" s="32">
        <v>41918</v>
      </c>
      <c r="D11" s="12" t="s"/>
      <c r="E11" s="13">
        <f>=COUNTA(G11:AT11)</f>
        <v>4</v>
      </c>
      <c r="F11" s="14">
        <f>=COUNTIF(G11:AT11,"+*")</f>
        <v>3</v>
      </c>
      <c r="G11" s="15" t="s">
        <v>233</v>
      </c>
      <c r="H11" s="15" t="s">
        <v>234</v>
      </c>
      <c r="I11" s="15" t="s">
        <v>235</v>
      </c>
      <c r="J11" s="15" t="s">
        <v>236</v>
      </c>
      <c r="K11" s="12" t="s"/>
      <c r="L11" s="12" t="s"/>
      <c r="M11" s="12" t="s"/>
      <c r="N11" s="33" t="s"/>
      <c r="O11" s="33" t="s"/>
      <c r="P11" s="33" t="s"/>
    </row>
    <row r="12" spans="1:16" ht="52.5" customHeight="true">
      <c r="A12" s="20" t="s">
        <v>237</v>
      </c>
      <c r="B12" s="21" t="s"/>
      <c r="C12" s="32">
        <v>41918</v>
      </c>
      <c r="D12" s="12" t="s"/>
      <c r="E12" s="13">
        <f>=COUNTA(G12:AT12)</f>
        <v>1</v>
      </c>
      <c r="F12" s="14">
        <f>=COUNTIF(G12:AT12,"+*")</f>
        <v>0</v>
      </c>
      <c r="G12" s="15" t="s">
        <v>238</v>
      </c>
      <c r="H12" s="15" t="s"/>
      <c r="I12" s="12" t="s"/>
      <c r="J12" s="12" t="s"/>
      <c r="K12" s="12" t="s"/>
      <c r="L12" s="12" t="s"/>
      <c r="M12" s="12" t="s"/>
      <c r="N12" s="33" t="s"/>
      <c r="O12" s="33" t="s"/>
      <c r="P12" s="33" t="s"/>
    </row>
    <row r="13" spans="1:16" ht="52.5" customHeight="true">
      <c r="A13" s="20" t="s">
        <v>239</v>
      </c>
      <c r="B13" s="21" t="s"/>
      <c r="C13" s="32">
        <v>41919</v>
      </c>
      <c r="D13" s="12" t="s"/>
      <c r="E13" s="13">
        <f>=COUNTA(G13:AT13)</f>
        <v>3</v>
      </c>
      <c r="F13" s="14">
        <f>=COUNTIF(G13:AT13,"+*")</f>
        <v>3</v>
      </c>
      <c r="G13" s="15" t="s">
        <v>240</v>
      </c>
      <c r="H13" s="15" t="s">
        <v>241</v>
      </c>
      <c r="I13" s="15" t="s">
        <v>242</v>
      </c>
      <c r="J13" s="12" t="s"/>
      <c r="K13" s="12" t="s"/>
      <c r="L13" s="12" t="s"/>
      <c r="M13" s="12" t="s"/>
      <c r="N13" s="33" t="s"/>
      <c r="O13" s="33" t="s"/>
      <c r="P13" s="33" t="s"/>
    </row>
    <row r="14" spans="1:16" ht="52.5" customHeight="true">
      <c r="A14" s="20" t="s">
        <v>243</v>
      </c>
      <c r="B14" s="10" t="s">
        <v>85</v>
      </c>
      <c r="C14" s="32">
        <v>41913</v>
      </c>
      <c r="D14" s="12" t="s"/>
      <c r="E14" s="13">
        <f>=COUNTA(G14:AT14)</f>
        <v>4</v>
      </c>
      <c r="F14" s="14">
        <f>=COUNTIF(G14:AT14,"+*")</f>
        <v>4</v>
      </c>
      <c r="G14" s="15" t="s">
        <v>244</v>
      </c>
      <c r="H14" s="15" t="s">
        <v>245</v>
      </c>
      <c r="I14" s="15" t="s">
        <v>246</v>
      </c>
      <c r="J14" s="15" t="s">
        <v>247</v>
      </c>
      <c r="K14" s="12" t="s"/>
      <c r="L14" s="12" t="s"/>
      <c r="M14" s="12" t="s"/>
      <c r="N14" s="33" t="s"/>
      <c r="O14" s="33" t="s"/>
      <c r="P14" s="33" t="s"/>
    </row>
    <row r="15" spans="1:16" ht="52.5" customHeight="true">
      <c r="A15" s="20" t="s">
        <v>248</v>
      </c>
      <c r="B15" s="10" t="s">
        <v>249</v>
      </c>
      <c r="C15" s="32">
        <v>41913</v>
      </c>
      <c r="D15" s="12" t="s"/>
      <c r="E15" s="13">
        <f>=COUNTA(G15:AT15)</f>
        <v>2</v>
      </c>
      <c r="F15" s="14">
        <f>=COUNTIF(G15:AT15,"+*")</f>
        <v>2</v>
      </c>
      <c r="G15" s="15" t="s">
        <v>250</v>
      </c>
      <c r="H15" s="15" t="s">
        <v>251</v>
      </c>
      <c r="I15" s="15" t="s"/>
      <c r="J15" s="15" t="s"/>
      <c r="K15" s="15" t="s"/>
      <c r="L15" s="12" t="s"/>
      <c r="M15" s="12" t="s"/>
      <c r="N15" s="33" t="s"/>
      <c r="O15" s="33" t="s"/>
      <c r="P15" s="33" t="s"/>
    </row>
    <row r="16" spans="1:16" ht="52.5" customHeight="true">
      <c r="A16" s="9" t="s">
        <v>252</v>
      </c>
      <c r="B16" s="10" t="s">
        <v>253</v>
      </c>
      <c r="C16" s="32">
        <v>41913</v>
      </c>
      <c r="D16" s="12" t="s"/>
      <c r="E16" s="13">
        <f>=COUNTA(G16:AT16)</f>
        <v>3</v>
      </c>
      <c r="F16" s="14">
        <f>=COUNTIF(G16:AT16,"+*")</f>
        <v>3</v>
      </c>
      <c r="G16" s="15" t="s">
        <v>254</v>
      </c>
      <c r="H16" s="15" t="s">
        <v>255</v>
      </c>
      <c r="I16" s="15" t="s">
        <v>256</v>
      </c>
      <c r="J16" s="12" t="s"/>
      <c r="K16" s="12" t="s"/>
      <c r="L16" s="12" t="s"/>
      <c r="M16" s="12" t="s"/>
      <c r="N16" s="33" t="s"/>
      <c r="O16" s="33" t="s"/>
      <c r="P16" s="33" t="s"/>
    </row>
    <row r="17" spans="1:16" ht="52.5" customHeight="true">
      <c r="A17" s="9" t="s">
        <v>257</v>
      </c>
      <c r="B17" s="10" t="s">
        <v>258</v>
      </c>
      <c r="C17" s="32">
        <v>41821</v>
      </c>
      <c r="D17" s="12" t="s"/>
      <c r="E17" s="13">
        <f>=COUNTA(G17:AT17)</f>
        <v>2</v>
      </c>
      <c r="F17" s="14">
        <f>=COUNTIF(G17:AT17,"+*")</f>
        <v>2</v>
      </c>
      <c r="G17" s="15" t="s">
        <v>259</v>
      </c>
      <c r="H17" s="15" t="s">
        <v>260</v>
      </c>
      <c r="I17" s="12" t="s"/>
      <c r="J17" s="12" t="s"/>
      <c r="K17" s="12" t="s"/>
      <c r="L17" s="12" t="s"/>
      <c r="M17" s="12" t="s"/>
      <c r="N17" s="33" t="s"/>
      <c r="O17" s="33" t="s"/>
      <c r="P17" s="33" t="s"/>
    </row>
    <row r="18" spans="1:16" ht="52.5" customHeight="true">
      <c r="A18" s="9" t="s">
        <v>261</v>
      </c>
      <c r="B18" s="10" t="s">
        <v>262</v>
      </c>
      <c r="C18" s="32">
        <v>41821</v>
      </c>
      <c r="D18" s="12" t="s"/>
      <c r="E18" s="13">
        <f>=COUNTA(G18:AT18)</f>
        <v>2</v>
      </c>
      <c r="F18" s="14">
        <f>=COUNTIF(G18:AT18,"+*")</f>
        <v>2</v>
      </c>
      <c r="G18" s="15" t="s">
        <v>263</v>
      </c>
      <c r="H18" s="15" t="s">
        <v>264</v>
      </c>
      <c r="I18" s="12" t="s"/>
      <c r="J18" s="12" t="s"/>
      <c r="K18" s="12" t="s"/>
      <c r="L18" s="12" t="s"/>
      <c r="M18" s="12" t="s"/>
      <c r="N18" s="33" t="s"/>
      <c r="O18" s="33" t="s"/>
      <c r="P18" s="33" t="s"/>
    </row>
    <row r="19" spans="1:16" ht="52.5" customHeight="true">
      <c r="A19" s="19" t="s">
        <v>2573</v>
      </c>
      <c r="B19" s="22" t="s">
        <v>2574</v>
      </c>
      <c r="C19" s="32">
        <v>41822</v>
      </c>
      <c r="D19" s="12" t="s"/>
      <c r="E19" s="13">
        <f>=COUNTA(G19:AT19)</f>
        <v>6</v>
      </c>
      <c r="F19" s="14">
        <f>=COUNTIF(G19:AT19,"+*")</f>
        <v>4</v>
      </c>
      <c r="G19" s="15" t="s">
        <v>265</v>
      </c>
      <c r="H19" s="17" t="s">
        <v>266</v>
      </c>
      <c r="I19" s="15" t="s">
        <v>267</v>
      </c>
      <c r="J19" s="15" t="s">
        <v>268</v>
      </c>
      <c r="K19" s="15" t="s">
        <v>269</v>
      </c>
      <c r="L19" s="17" t="s">
        <v>270</v>
      </c>
      <c r="M19" s="15" t="s"/>
      <c r="N19" s="35" t="s"/>
      <c r="O19" s="35" t="s"/>
      <c r="P19" s="35" t="s"/>
    </row>
    <row r="20" spans="1:16" ht="52.5" customHeight="true">
      <c r="A20" s="19" t="s">
        <v>2575</v>
      </c>
      <c r="B20" s="22" t="s">
        <v>2576</v>
      </c>
      <c r="C20" s="32">
        <v>41823</v>
      </c>
      <c r="D20" s="12" t="s"/>
      <c r="E20" s="13">
        <f>=COUNTA(G20:AT20)</f>
        <v>4</v>
      </c>
      <c r="F20" s="14">
        <f>=COUNTIF(G20:AT20,"+*")</f>
        <v>2</v>
      </c>
      <c r="G20" s="15" t="s">
        <v>271</v>
      </c>
      <c r="H20" s="15" t="s">
        <v>272</v>
      </c>
      <c r="I20" s="15" t="s">
        <v>273</v>
      </c>
      <c r="J20" s="15" t="s">
        <v>274</v>
      </c>
      <c r="K20" s="12" t="s"/>
      <c r="L20" s="12" t="s"/>
      <c r="M20" s="12" t="s"/>
      <c r="N20" s="33" t="s"/>
      <c r="O20" s="33" t="s"/>
      <c r="P20" s="33" t="s"/>
    </row>
    <row r="21" spans="1:16" ht="52.5" customHeight="true">
      <c r="A21" s="19" t="s">
        <v>2577</v>
      </c>
      <c r="B21" s="10" t="s">
        <v>275</v>
      </c>
      <c r="C21" s="32">
        <v>41824</v>
      </c>
      <c r="D21" s="12" t="s"/>
      <c r="E21" s="13">
        <f>=COUNTA(G21:AT21)</f>
        <v>3</v>
      </c>
      <c r="F21" s="14">
        <f>=COUNTIF(G21:AT21,"+*")</f>
        <v>3</v>
      </c>
      <c r="G21" s="15" t="s">
        <v>276</v>
      </c>
      <c r="H21" s="15" t="s">
        <v>277</v>
      </c>
      <c r="I21" s="15" t="s">
        <v>278</v>
      </c>
      <c r="J21" s="12" t="s"/>
      <c r="K21" s="12" t="s"/>
      <c r="L21" s="12" t="s"/>
      <c r="M21" s="12" t="s"/>
      <c r="N21" s="33" t="s"/>
      <c r="O21" s="33" t="s"/>
      <c r="P21" s="33" t="s"/>
    </row>
    <row r="22" spans="1:16" ht="52.5" customHeight="true">
      <c r="A22" s="9" t="s">
        <v>279</v>
      </c>
      <c r="B22" s="10" t="s">
        <v>280</v>
      </c>
      <c r="C22" s="32">
        <v>41821</v>
      </c>
      <c r="D22" s="12" t="s"/>
      <c r="E22" s="13">
        <f>=COUNTA(G22:AT22)</f>
        <v>4</v>
      </c>
      <c r="F22" s="14">
        <f>=COUNTIF(G22:AT22,"+*")</f>
        <v>4</v>
      </c>
      <c r="G22" s="15" t="s">
        <v>281</v>
      </c>
      <c r="H22" s="15" t="s">
        <v>282</v>
      </c>
      <c r="I22" s="15" t="s">
        <v>283</v>
      </c>
      <c r="J22" s="15" t="s">
        <v>284</v>
      </c>
      <c r="K22" s="12" t="s"/>
      <c r="L22" s="12" t="s"/>
      <c r="M22" s="12" t="s"/>
      <c r="N22" s="33" t="s"/>
      <c r="O22" s="33" t="s"/>
      <c r="P22" s="33" t="s"/>
    </row>
    <row r="23" spans="1:16" ht="52.5" customHeight="true">
      <c r="A23" s="20" t="s">
        <v>285</v>
      </c>
      <c r="B23" s="21" t="s"/>
      <c r="C23" s="32">
        <v>41821</v>
      </c>
      <c r="D23" s="12" t="s"/>
      <c r="E23" s="13">
        <f>=COUNTA(G23:AT23)</f>
        <v>1</v>
      </c>
      <c r="F23" s="14">
        <f>=COUNTIF(G23:AT23,"+*")</f>
        <v>1</v>
      </c>
      <c r="G23" s="15" t="s">
        <v>286</v>
      </c>
      <c r="H23" s="15" t="s"/>
      <c r="I23" s="15" t="s"/>
      <c r="J23" s="15" t="s"/>
      <c r="K23" s="15" t="s"/>
      <c r="L23" s="12" t="s"/>
      <c r="M23" s="12" t="s"/>
      <c r="N23" s="33" t="s"/>
      <c r="O23" s="33" t="s"/>
      <c r="P23" s="33" t="s"/>
    </row>
    <row r="24" spans="1:16" ht="52.5" customHeight="true">
      <c r="A24" s="20" t="s">
        <v>287</v>
      </c>
      <c r="B24" s="21" t="s"/>
      <c r="C24" s="32">
        <v>41821</v>
      </c>
      <c r="D24" s="12" t="s"/>
      <c r="E24" s="13">
        <f>=COUNTA(G24:AT24)</f>
        <v>1</v>
      </c>
      <c r="F24" s="14">
        <f>=COUNTIF(G24:AT24,"+*")</f>
        <v>0</v>
      </c>
      <c r="G24" s="17" t="s">
        <v>288</v>
      </c>
      <c r="H24" s="15" t="s"/>
      <c r="I24" s="15" t="s"/>
      <c r="J24" s="15" t="s"/>
      <c r="K24" s="15" t="s"/>
      <c r="L24" s="12" t="s"/>
      <c r="M24" s="12" t="s"/>
      <c r="N24" s="33" t="s"/>
      <c r="O24" s="33" t="s"/>
      <c r="P24" s="33" t="s"/>
    </row>
    <row r="25" spans="1:16" ht="52.5" customHeight="true">
      <c r="A25" s="9" t="s">
        <v>289</v>
      </c>
      <c r="B25" s="10" t="s">
        <v>163</v>
      </c>
      <c r="C25" s="32">
        <v>41821</v>
      </c>
      <c r="D25" s="12" t="s"/>
      <c r="E25" s="13">
        <f>=COUNTA(G25:AT25)</f>
        <v>6</v>
      </c>
      <c r="F25" s="14">
        <f>=COUNTIF(G25:AT25,"+*")</f>
        <v>6</v>
      </c>
      <c r="G25" s="15" t="s">
        <v>290</v>
      </c>
      <c r="H25" s="15" t="s">
        <v>291</v>
      </c>
      <c r="I25" s="15" t="s">
        <v>292</v>
      </c>
      <c r="J25" s="15" t="s">
        <v>293</v>
      </c>
      <c r="K25" s="15" t="s">
        <v>294</v>
      </c>
      <c r="L25" s="15" t="s">
        <v>295</v>
      </c>
      <c r="M25" s="12" t="s"/>
      <c r="N25" s="33" t="s"/>
      <c r="O25" s="33" t="s"/>
      <c r="P25" s="33" t="s"/>
    </row>
    <row r="26" spans="1:16" ht="52.5" customHeight="true">
      <c r="A26" s="9" t="s">
        <v>296</v>
      </c>
      <c r="B26" s="10" t="s">
        <v>297</v>
      </c>
      <c r="C26" s="32">
        <v>41730</v>
      </c>
      <c r="D26" s="12" t="s"/>
      <c r="E26" s="13">
        <f>=COUNTA(G26:AT26)</f>
        <v>2</v>
      </c>
      <c r="F26" s="14">
        <f>=COUNTIF(G26:AT26,"+*")</f>
        <v>1</v>
      </c>
      <c r="G26" s="15" t="s">
        <v>298</v>
      </c>
      <c r="H26" s="15" t="s">
        <v>299</v>
      </c>
      <c r="I26" s="12" t="s"/>
      <c r="J26" s="12" t="s"/>
      <c r="K26" s="12" t="s"/>
      <c r="L26" s="12" t="s"/>
      <c r="M26" s="12" t="s"/>
      <c r="N26" s="33" t="s"/>
      <c r="O26" s="33" t="s"/>
      <c r="P26" s="33" t="s"/>
    </row>
    <row r="27" spans="1:16" ht="52.5" customHeight="true">
      <c r="A27" s="20" t="s">
        <v>300</v>
      </c>
      <c r="B27" s="10" t="s">
        <v>301</v>
      </c>
      <c r="C27" s="32">
        <v>41730</v>
      </c>
      <c r="D27" s="12" t="s"/>
      <c r="E27" s="13">
        <f>=COUNTA(G27:AT27)</f>
        <v>3</v>
      </c>
      <c r="F27" s="14">
        <f>=COUNTIF(G27:AT27,"+*")</f>
        <v>3</v>
      </c>
      <c r="G27" s="15" t="s">
        <v>302</v>
      </c>
      <c r="H27" s="15" t="s">
        <v>303</v>
      </c>
      <c r="I27" s="15" t="s">
        <v>304</v>
      </c>
      <c r="J27" s="12" t="s"/>
      <c r="K27" s="12" t="s"/>
      <c r="L27" s="12" t="s"/>
      <c r="M27" s="12" t="s"/>
      <c r="N27" s="33" t="s"/>
      <c r="O27" s="33" t="s"/>
      <c r="P27" s="33" t="s"/>
    </row>
    <row r="28" spans="1:16" ht="52.5" customHeight="true">
      <c r="A28" s="9" t="s">
        <v>305</v>
      </c>
      <c r="B28" s="10" t="s">
        <v>306</v>
      </c>
      <c r="C28" s="32">
        <v>41730</v>
      </c>
      <c r="D28" s="12" t="s"/>
      <c r="E28" s="13">
        <f>=COUNTA(G28:AT28)</f>
        <v>3</v>
      </c>
      <c r="F28" s="14">
        <f>=COUNTIF(G28:AT28,"+*")</f>
        <v>3</v>
      </c>
      <c r="G28" s="15" t="s">
        <v>307</v>
      </c>
      <c r="H28" s="15" t="s">
        <v>308</v>
      </c>
      <c r="I28" s="15" t="s">
        <v>309</v>
      </c>
      <c r="J28" s="12" t="s"/>
      <c r="K28" s="12" t="s"/>
      <c r="L28" s="12" t="s"/>
      <c r="M28" s="12" t="s"/>
      <c r="N28" s="33" t="s"/>
      <c r="O28" s="33" t="s"/>
      <c r="P28" s="33" t="s"/>
    </row>
    <row r="29" spans="1:16" ht="52.5" customHeight="true">
      <c r="A29" s="9" t="s">
        <v>310</v>
      </c>
      <c r="B29" s="10" t="s">
        <v>168</v>
      </c>
      <c r="C29" s="32">
        <v>41730</v>
      </c>
      <c r="D29" s="12" t="s"/>
      <c r="E29" s="13">
        <f>=COUNTA(G29:AT29)</f>
        <v>4</v>
      </c>
      <c r="F29" s="14">
        <f>=COUNTIF(G29:AT29,"+*")</f>
        <v>4</v>
      </c>
      <c r="G29" s="15" t="s">
        <v>311</v>
      </c>
      <c r="H29" s="15" t="s">
        <v>312</v>
      </c>
      <c r="I29" s="15" t="s">
        <v>313</v>
      </c>
      <c r="J29" s="15" t="s">
        <v>314</v>
      </c>
      <c r="K29" s="12" t="s"/>
      <c r="L29" s="12" t="s"/>
      <c r="M29" s="12" t="s"/>
      <c r="N29" s="33" t="s"/>
      <c r="O29" s="33" t="s"/>
      <c r="P29" s="33" t="s"/>
    </row>
    <row r="30" spans="1:16" ht="52.5" customHeight="true">
      <c r="A30" s="36" t="s">
        <v>315</v>
      </c>
      <c r="B30" s="10" t="s">
        <v>316</v>
      </c>
      <c r="C30" s="32">
        <v>41730</v>
      </c>
      <c r="D30" s="12" t="s"/>
      <c r="E30" s="13">
        <f>=COUNTA(G30:AT30)</f>
        <v>8</v>
      </c>
      <c r="F30" s="14">
        <f>=COUNTIF(G30:AT30,"+*")</f>
        <v>8</v>
      </c>
      <c r="G30" s="15" t="s">
        <v>317</v>
      </c>
      <c r="H30" s="15" t="s">
        <v>318</v>
      </c>
      <c r="I30" s="15" t="s">
        <v>319</v>
      </c>
      <c r="J30" s="15" t="s">
        <v>320</v>
      </c>
      <c r="K30" s="15" t="s">
        <v>321</v>
      </c>
      <c r="L30" s="15" t="s">
        <v>322</v>
      </c>
      <c r="M30" s="15" t="s">
        <v>323</v>
      </c>
      <c r="N30" s="35" t="s">
        <v>324</v>
      </c>
      <c r="O30" s="33" t="s"/>
      <c r="P30" s="33" t="s"/>
    </row>
    <row r="31" spans="1:16" ht="52.5" customHeight="true">
      <c r="A31" s="19" t="s">
        <v>2578</v>
      </c>
      <c r="B31" s="10" t="s">
        <v>325</v>
      </c>
      <c r="C31" s="32">
        <v>41731</v>
      </c>
      <c r="D31" s="12" t="s"/>
      <c r="E31" s="13">
        <f>=COUNTA(G31:AT31)</f>
        <v>4</v>
      </c>
      <c r="F31" s="14">
        <f>=COUNTIF(G31:AT31,"+*")</f>
        <v>1</v>
      </c>
      <c r="G31" s="15" t="s">
        <v>326</v>
      </c>
      <c r="H31" s="17" t="s">
        <v>327</v>
      </c>
      <c r="I31" s="15" t="s">
        <v>328</v>
      </c>
      <c r="J31" s="24" t="s">
        <v>329</v>
      </c>
      <c r="K31" s="12" t="s"/>
      <c r="L31" s="12" t="s"/>
      <c r="M31" s="12" t="s"/>
      <c r="N31" s="33" t="s"/>
      <c r="O31" s="33" t="s"/>
      <c r="P31" s="33" t="s"/>
    </row>
    <row r="32" spans="1:16" ht="52.5" customHeight="true">
      <c r="A32" s="20" t="s">
        <v>330</v>
      </c>
      <c r="B32" s="10" t="s">
        <v>41</v>
      </c>
      <c r="C32" s="32">
        <v>41732</v>
      </c>
      <c r="D32" s="12" t="s"/>
      <c r="E32" s="13">
        <f>=COUNTA(G32:AT32)</f>
        <v>4</v>
      </c>
      <c r="F32" s="14">
        <f>=COUNTIF(G32:AT32,"+*")</f>
        <v>4</v>
      </c>
      <c r="G32" s="15" t="s">
        <v>331</v>
      </c>
      <c r="H32" s="15" t="s">
        <v>332</v>
      </c>
      <c r="I32" s="15" t="s">
        <v>333</v>
      </c>
      <c r="J32" s="15" t="s">
        <v>334</v>
      </c>
      <c r="K32" s="12" t="s"/>
      <c r="L32" s="12" t="s"/>
      <c r="M32" s="12" t="s"/>
      <c r="N32" s="33" t="s"/>
      <c r="O32" s="33" t="s"/>
      <c r="P32" s="33" t="s"/>
    </row>
    <row r="33" spans="1:16" ht="52.5" customHeight="true">
      <c r="A33" s="19" t="s">
        <v>2579</v>
      </c>
      <c r="B33" s="10" t="s">
        <v>126</v>
      </c>
      <c r="C33" s="32">
        <v>41733</v>
      </c>
      <c r="D33" s="12" t="s"/>
      <c r="E33" s="13">
        <f>=COUNTA(G33:AT33)</f>
        <v>2</v>
      </c>
      <c r="F33" s="14">
        <f>=COUNTIF(G33:AT33,"+*")</f>
        <v>1</v>
      </c>
      <c r="G33" s="15" t="s">
        <v>335</v>
      </c>
      <c r="H33" s="15" t="s">
        <v>336</v>
      </c>
      <c r="I33" s="18" t="s"/>
      <c r="J33" s="12" t="s"/>
      <c r="K33" s="12" t="s"/>
      <c r="L33" s="12" t="s"/>
      <c r="M33" s="12" t="s"/>
      <c r="N33" s="33" t="s"/>
      <c r="O33" s="33" t="s"/>
      <c r="P33" s="33" t="s"/>
    </row>
    <row r="34" spans="1:16" ht="52.5" customHeight="true">
      <c r="A34" s="20" t="s">
        <v>337</v>
      </c>
      <c r="B34" s="10" t="s">
        <v>338</v>
      </c>
      <c r="C34" s="32">
        <v>41730</v>
      </c>
      <c r="D34" s="12" t="s"/>
      <c r="E34" s="13">
        <f>=COUNTA(G34:AT34)</f>
        <v>2</v>
      </c>
      <c r="F34" s="14">
        <f>=COUNTIF(G34:AT34,"+*")</f>
        <v>1</v>
      </c>
      <c r="G34" s="17" t="s">
        <v>339</v>
      </c>
      <c r="H34" s="15" t="s">
        <v>340</v>
      </c>
      <c r="I34" s="12" t="s"/>
      <c r="J34" s="12" t="s"/>
      <c r="K34" s="12" t="s"/>
      <c r="L34" s="12" t="s"/>
      <c r="M34" s="12" t="s"/>
      <c r="N34" s="33" t="s"/>
      <c r="O34" s="33" t="s"/>
      <c r="P34" s="33" t="s"/>
    </row>
    <row r="35" spans="1:16" ht="52.5" customHeight="true">
      <c r="A35" s="23" t="s">
        <v>341</v>
      </c>
      <c r="B35" s="10" t="s">
        <v>85</v>
      </c>
      <c r="C35" s="37">
        <v>41730</v>
      </c>
      <c r="D35" s="12" t="s"/>
      <c r="E35" s="13">
        <f>=COUNTA(G35:AT35)</f>
        <v>1</v>
      </c>
      <c r="F35" s="14">
        <f>=COUNTIF(G35:AT35,"+*")</f>
        <v>0</v>
      </c>
      <c r="G35" s="15" t="s">
        <v>342</v>
      </c>
      <c r="H35" s="12" t="s"/>
      <c r="I35" s="12" t="s"/>
      <c r="J35" s="18" t="s"/>
      <c r="K35" s="12" t="s"/>
      <c r="L35" s="12" t="s"/>
      <c r="M35" s="12" t="s"/>
      <c r="N35" s="33" t="s"/>
      <c r="O35" s="33" t="s"/>
      <c r="P35" s="33" t="s"/>
    </row>
    <row r="36" spans="1:16" ht="52.5" customHeight="true">
      <c r="A36" s="19" t="s">
        <v>2580</v>
      </c>
      <c r="B36" s="21" t="s"/>
      <c r="C36" s="32">
        <v>41731</v>
      </c>
      <c r="D36" s="18" t="s"/>
      <c r="E36" s="13">
        <f>=COUNTA(G36:AT36)</f>
        <v>3</v>
      </c>
      <c r="F36" s="14">
        <f>=COUNTIF(G36:AT36,"+*")</f>
        <v>0</v>
      </c>
      <c r="G36" s="17" t="s">
        <v>343</v>
      </c>
      <c r="H36" s="17" t="s">
        <v>344</v>
      </c>
      <c r="I36" s="38" t="s">
        <v>345</v>
      </c>
      <c r="J36" s="12" t="s"/>
      <c r="K36" s="12" t="s"/>
      <c r="L36" s="12" t="s"/>
      <c r="M36" s="12" t="s"/>
      <c r="N36" s="33" t="s"/>
      <c r="O36" s="33" t="s"/>
      <c r="P36" s="33" t="s"/>
    </row>
    <row r="37" spans="1:16" ht="52.5" customHeight="true">
      <c r="A37" s="9" t="s">
        <v>346</v>
      </c>
      <c r="B37" s="10" t="s">
        <v>179</v>
      </c>
      <c r="C37" s="32">
        <v>41732</v>
      </c>
      <c r="D37" s="12" t="s"/>
      <c r="E37" s="13">
        <f>=COUNTA(G37:AT37)</f>
        <v>2</v>
      </c>
      <c r="F37" s="14">
        <f>=COUNTIF(G37:AT37,"+*")</f>
        <v>2</v>
      </c>
      <c r="G37" s="15" t="s">
        <v>347</v>
      </c>
      <c r="H37" s="15" t="s">
        <v>348</v>
      </c>
      <c r="I37" s="12" t="s"/>
      <c r="J37" s="12" t="s"/>
      <c r="K37" s="12" t="s"/>
      <c r="L37" s="12" t="s"/>
      <c r="M37" s="12" t="s"/>
      <c r="N37" s="33" t="s"/>
      <c r="O37" s="33" t="s"/>
      <c r="P37" s="33" t="s"/>
    </row>
    <row r="38" spans="1:16" ht="52.5" customHeight="true">
      <c r="A38" s="19" t="s">
        <v>2581</v>
      </c>
      <c r="B38" s="10" t="s">
        <v>349</v>
      </c>
      <c r="C38" s="32">
        <v>41640</v>
      </c>
      <c r="D38" s="12" t="s"/>
      <c r="E38" s="13">
        <f>=COUNTA(G38:AT38)</f>
        <v>2</v>
      </c>
      <c r="F38" s="14">
        <f>=COUNTIF(G38:AT38,"+*")</f>
        <v>2</v>
      </c>
      <c r="G38" s="15" t="s">
        <v>350</v>
      </c>
      <c r="H38" s="15" t="s">
        <v>351</v>
      </c>
      <c r="I38" s="12" t="s"/>
      <c r="J38" s="12" t="s"/>
      <c r="K38" s="12" t="s"/>
      <c r="L38" s="12" t="s"/>
      <c r="M38" s="12" t="s"/>
      <c r="N38" s="33" t="s"/>
      <c r="O38" s="33" t="s"/>
      <c r="P38" s="33" t="s"/>
    </row>
    <row r="39" spans="1:16" ht="52.5" customHeight="true">
      <c r="A39" s="20" t="s">
        <v>352</v>
      </c>
      <c r="B39" s="15" t="s">
        <v>262</v>
      </c>
      <c r="C39" s="32">
        <v>41640</v>
      </c>
      <c r="D39" s="15" t="s"/>
      <c r="E39" s="13">
        <f>=COUNTA(G39:AT39)</f>
        <v>2</v>
      </c>
      <c r="F39" s="14">
        <f>=COUNTIF(G39:AT39,"+*")</f>
        <v>2</v>
      </c>
      <c r="G39" s="15" t="s">
        <v>263</v>
      </c>
      <c r="H39" s="15" t="s">
        <v>353</v>
      </c>
      <c r="I39" s="12" t="s"/>
      <c r="J39" s="12" t="s"/>
      <c r="K39" s="12" t="s"/>
      <c r="L39" s="12" t="s"/>
      <c r="M39" s="12" t="s"/>
      <c r="N39" s="33" t="s"/>
      <c r="O39" s="33" t="s"/>
      <c r="P39" s="33" t="s"/>
    </row>
    <row r="40" spans="1:16" ht="52.5" customHeight="true">
      <c r="A40" s="20" t="s">
        <v>354</v>
      </c>
      <c r="B40" s="12" t="s"/>
      <c r="C40" s="37">
        <v>41640</v>
      </c>
      <c r="D40" s="12" t="s"/>
      <c r="E40" s="13">
        <f>=COUNTA(G40:AT40)</f>
        <v>2</v>
      </c>
      <c r="F40" s="14">
        <f>=COUNTIF(G40:AT40,"+*")</f>
        <v>2</v>
      </c>
      <c r="G40" s="15" t="s">
        <v>355</v>
      </c>
      <c r="H40" s="15" t="s">
        <v>356</v>
      </c>
      <c r="I40" s="12" t="s"/>
      <c r="J40" s="12" t="s"/>
      <c r="K40" s="12" t="s"/>
      <c r="L40" s="12" t="s"/>
      <c r="M40" s="12" t="s"/>
      <c r="N40" s="33" t="s"/>
      <c r="O40" s="33" t="s"/>
      <c r="P40" s="33" t="s"/>
    </row>
    <row r="41" spans="1:16" ht="52.5" customHeight="true">
      <c r="A41" s="9" t="s">
        <v>357</v>
      </c>
      <c r="B41" s="15" t="s">
        <v>16</v>
      </c>
      <c r="C41" s="37">
        <v>41640</v>
      </c>
      <c r="D41" s="15" t="s"/>
      <c r="E41" s="13">
        <f>=COUNTA(G41:AT41)</f>
        <v>4</v>
      </c>
      <c r="F41" s="14">
        <f>=COUNTIF(G41:AT41,"+*")</f>
        <v>4</v>
      </c>
      <c r="G41" s="15" t="s">
        <v>358</v>
      </c>
      <c r="H41" s="15" t="s">
        <v>359</v>
      </c>
      <c r="I41" s="15" t="s">
        <v>360</v>
      </c>
      <c r="J41" s="15" t="s">
        <v>361</v>
      </c>
      <c r="K41" s="12" t="s"/>
      <c r="L41" s="12" t="s"/>
      <c r="M41" s="12" t="s"/>
      <c r="N41" s="33" t="s"/>
      <c r="O41" s="33" t="s"/>
      <c r="P41" s="33" t="s"/>
    </row>
    <row r="42" spans="1:16" ht="52.5" customHeight="true">
      <c r="A42" s="19" t="s">
        <v>2582</v>
      </c>
      <c r="B42" s="15" t="s">
        <v>91</v>
      </c>
      <c r="C42" s="37">
        <v>41640</v>
      </c>
      <c r="D42" s="15" t="s"/>
      <c r="E42" s="13">
        <f>=COUNTA(G42:AT42)</f>
        <v>3</v>
      </c>
      <c r="F42" s="14">
        <f>=COUNTIF(G42:AT42,"+*")</f>
        <v>3</v>
      </c>
      <c r="G42" s="15" t="s">
        <v>362</v>
      </c>
      <c r="H42" s="15" t="s">
        <v>363</v>
      </c>
      <c r="I42" s="15" t="s">
        <v>364</v>
      </c>
      <c r="J42" s="12" t="s"/>
      <c r="K42" s="12" t="s"/>
      <c r="L42" s="12" t="s"/>
      <c r="M42" s="12" t="s"/>
      <c r="N42" s="33" t="s"/>
      <c r="O42" s="33" t="s"/>
      <c r="P42" s="33" t="s"/>
    </row>
    <row r="43" spans="1:16" ht="52.5" customHeight="true">
      <c r="A43" s="19" t="s">
        <v>2583</v>
      </c>
      <c r="B43" s="15" t="s">
        <v>365</v>
      </c>
      <c r="C43" s="32">
        <v>41641</v>
      </c>
      <c r="D43" s="15" t="s"/>
      <c r="E43" s="13">
        <f>=COUNTA(G43:AT43)</f>
        <v>2</v>
      </c>
      <c r="F43" s="14">
        <f>=COUNTIF(G43:AT43,"+*")</f>
        <v>2</v>
      </c>
      <c r="G43" s="15" t="s">
        <v>366</v>
      </c>
      <c r="H43" s="15" t="s">
        <v>367</v>
      </c>
      <c r="I43" s="12" t="s"/>
      <c r="J43" s="18" t="s"/>
      <c r="K43" s="12" t="s"/>
      <c r="L43" s="12" t="s"/>
      <c r="M43" s="12" t="s"/>
      <c r="N43" s="33" t="s"/>
      <c r="O43" s="33" t="s"/>
      <c r="P43" s="33" t="s"/>
    </row>
    <row r="44" spans="1:16" ht="52.5" customHeight="true">
      <c r="A44" s="19" t="s">
        <v>2584</v>
      </c>
      <c r="B44" s="10" t="s">
        <v>126</v>
      </c>
      <c r="C44" s="32">
        <v>41642</v>
      </c>
      <c r="D44" s="15" t="s"/>
      <c r="E44" s="13">
        <f>=COUNTA(G44:AT44)</f>
        <v>4</v>
      </c>
      <c r="F44" s="14">
        <f>=COUNTIF(G44:AT44,"+*")</f>
        <v>2</v>
      </c>
      <c r="G44" s="15" t="s">
        <v>368</v>
      </c>
      <c r="H44" s="15" t="s">
        <v>369</v>
      </c>
      <c r="I44" s="17" t="s">
        <v>370</v>
      </c>
      <c r="J44" s="15" t="s">
        <v>371</v>
      </c>
      <c r="K44" s="12" t="s"/>
      <c r="L44" s="12" t="s"/>
      <c r="M44" s="12" t="s"/>
      <c r="N44" s="33" t="s"/>
      <c r="O44" s="33" t="s"/>
      <c r="P44" s="33" t="s"/>
    </row>
    <row r="45" spans="1:16" ht="52.5" customHeight="true">
      <c r="A45" s="9" t="s">
        <v>372</v>
      </c>
      <c r="B45" s="15" t="s">
        <v>373</v>
      </c>
      <c r="C45" s="32">
        <v>41640</v>
      </c>
      <c r="E45" s="13">
        <f>=COUNTA(G45:AT45)</f>
        <v>1</v>
      </c>
      <c r="F45" s="14">
        <f>=COUNTIF(G45:AT45,"+*")</f>
        <v>1</v>
      </c>
      <c r="G45" s="15" t="s">
        <v>374</v>
      </c>
      <c r="H45" s="12" t="s"/>
      <c r="I45" s="12" t="s"/>
      <c r="J45" s="18" t="s"/>
      <c r="K45" s="12" t="s"/>
      <c r="L45" s="12" t="s"/>
      <c r="M45" s="12" t="s"/>
      <c r="N45" s="33" t="s"/>
      <c r="O45" s="33" t="s"/>
      <c r="P45" s="33" t="s"/>
    </row>
    <row r="46" spans="1:16" ht="45" customHeight="true">
      <c r="A46" s="39" t="s"/>
      <c r="B46" s="40" t="s"/>
      <c r="C46" s="32" t="s"/>
      <c r="D46" s="12" t="s"/>
      <c r="E46" s="13" t="s"/>
      <c r="F46" s="14" t="s"/>
      <c r="G46" s="12" t="s"/>
      <c r="H46" s="12" t="s"/>
      <c r="I46" s="12" t="s"/>
      <c r="J46" s="12" t="s"/>
      <c r="K46" s="12" t="s"/>
      <c r="L46" s="12" t="s"/>
      <c r="M46" s="12" t="s"/>
      <c r="N46" s="33" t="s"/>
      <c r="O46" s="33" t="s"/>
      <c r="P46" s="33" t="s"/>
    </row>
    <row r="47" spans="1:2" ht="45" customHeight="true">
      <c r="A47" s="26" t="s">
        <v>2566</v>
      </c>
      <c r="B47" s="26" t="s"/>
    </row>
    <row r="48" spans="1:16" ht="45" customHeight="true">
      <c r="A48" s="41" t="s">
        <v>375</v>
      </c>
      <c r="B48" s="40" t="s"/>
      <c r="C48" s="37">
        <v>41944</v>
      </c>
      <c r="D48" s="15" t="s">
        <v>187</v>
      </c>
      <c r="E48" s="13">
        <f>=COUNTA(G48:AT48)</f>
        <v>1</v>
      </c>
      <c r="F48" s="14">
        <f>=COUNTIF(G48:AT48,"+*")</f>
        <v>1</v>
      </c>
      <c r="G48" s="15" t="s">
        <v>376</v>
      </c>
      <c r="H48" s="15" t="s"/>
      <c r="I48" s="12" t="s"/>
      <c r="J48" s="12" t="s"/>
      <c r="K48" s="12" t="s"/>
      <c r="L48" s="12" t="s"/>
      <c r="M48" s="12" t="s"/>
      <c r="N48" s="33" t="s"/>
      <c r="O48" s="33" t="s"/>
      <c r="P48" s="33" t="s"/>
    </row>
    <row r="49" spans="1:16" ht="45" customHeight="true">
      <c r="A49" s="41" t="s">
        <v>377</v>
      </c>
      <c r="B49" s="40" t="s"/>
      <c r="C49" s="32">
        <v>41730</v>
      </c>
      <c r="D49" s="15" t="s">
        <v>378</v>
      </c>
      <c r="E49" s="13">
        <f>=COUNTA(G49:AT49)</f>
        <v>2</v>
      </c>
      <c r="F49" s="14">
        <f>=COUNTIF(G49:AT49,"+*")</f>
        <v>2</v>
      </c>
      <c r="G49" s="15" t="s">
        <v>379</v>
      </c>
      <c r="H49" s="15" t="s">
        <v>380</v>
      </c>
      <c r="I49" s="12" t="s"/>
      <c r="J49" s="12" t="s"/>
      <c r="K49" s="12" t="s"/>
      <c r="L49" s="12" t="s"/>
      <c r="M49" s="12" t="s"/>
      <c r="N49" s="33" t="s"/>
      <c r="O49" s="33" t="s"/>
      <c r="P49" s="33" t="s"/>
    </row>
    <row r="50" spans="1:16" ht="45" customHeight="true">
      <c r="A50" s="39" t="s"/>
      <c r="B50" s="40" t="s"/>
      <c r="C50" s="32" t="s"/>
      <c r="D50" s="12" t="s"/>
      <c r="E50" s="42" t="s"/>
      <c r="F50" s="43" t="s"/>
      <c r="G50" s="12" t="s"/>
      <c r="H50" s="12" t="s"/>
      <c r="I50" s="12" t="s"/>
      <c r="J50" s="12" t="s"/>
      <c r="K50" s="12" t="s"/>
      <c r="L50" s="12" t="s"/>
      <c r="M50" s="12" t="s"/>
      <c r="N50" s="33" t="s"/>
      <c r="O50" s="33" t="s"/>
      <c r="P50" s="33" t="s"/>
    </row>
  </sheetData>
  <mergeCells count="2">
    <mergeCell ref="G1:Y1"/>
    <mergeCell ref="B47:Y47"/>
  </mergeCells>
</worksheet>
</file>

<file path=xl/worksheets/sheet12.xml><?xml version="1.0" encoding="utf-8"?>
<worksheet xmlns="http://schemas.openxmlformats.org/spreadsheetml/2006/main">
  <sheetPr state="visible">
    <tabColor rgb="FFFFFFFF"/>
  </sheetPr>
  <dimension ref="M35"/>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3" ht="52.5" customHeight="true">
      <c r="A2" s="19" t="s">
        <v>2766</v>
      </c>
      <c r="B2" s="52" t="s">
        <v>2123</v>
      </c>
      <c r="C2" s="32">
        <v>41548</v>
      </c>
      <c r="D2" s="16" t="s"/>
      <c r="E2" s="13">
        <f>=COUNTA(G2:AT2)</f>
        <v>7</v>
      </c>
      <c r="F2" s="14">
        <f>=COUNTIF(G2:AT2,"+*")</f>
        <v>7</v>
      </c>
      <c r="G2" s="15" t="s">
        <v>2124</v>
      </c>
      <c r="H2" s="15" t="s">
        <v>2125</v>
      </c>
      <c r="I2" s="15" t="s">
        <v>2126</v>
      </c>
      <c r="J2" s="15" t="s">
        <v>2127</v>
      </c>
      <c r="K2" s="15" t="s">
        <v>2128</v>
      </c>
      <c r="L2" s="15" t="s">
        <v>2129</v>
      </c>
      <c r="M2" s="15" t="s">
        <v>2130</v>
      </c>
    </row>
    <row r="3" spans="1:13" ht="52.5" customHeight="true">
      <c r="A3" s="20" t="s">
        <v>2131</v>
      </c>
      <c r="B3" s="52" t="s">
        <v>2132</v>
      </c>
      <c r="C3" s="32">
        <v>41549</v>
      </c>
      <c r="D3" s="16" t="s"/>
      <c r="E3" s="13">
        <f>=COUNTA(G3:AT3)</f>
        <v>1</v>
      </c>
      <c r="F3" s="14">
        <f>=COUNTIF(G3:AT3,"+*")</f>
        <v>1</v>
      </c>
      <c r="G3" s="15" t="s">
        <v>2133</v>
      </c>
      <c r="H3" s="12" t="s"/>
      <c r="I3" s="12" t="s"/>
      <c r="J3" s="12" t="s"/>
      <c r="K3" s="12" t="s"/>
      <c r="L3" s="12" t="s"/>
      <c r="M3" s="16" t="s"/>
    </row>
    <row r="4" spans="1:13" ht="52.5" customHeight="true">
      <c r="A4" s="19" t="s">
        <v>2767</v>
      </c>
      <c r="B4" s="52" t="s">
        <v>2134</v>
      </c>
      <c r="C4" s="32">
        <v>41550</v>
      </c>
      <c r="D4" s="16" t="s"/>
      <c r="E4" s="13">
        <f>=COUNTA(G4:AT4)</f>
        <v>5</v>
      </c>
      <c r="F4" s="14">
        <f>=COUNTIF(G4:AT4,"+*")</f>
        <v>3</v>
      </c>
      <c r="G4" s="15" t="s">
        <v>2135</v>
      </c>
      <c r="H4" s="17" t="s">
        <v>2136</v>
      </c>
      <c r="I4" s="15" t="s">
        <v>2137</v>
      </c>
      <c r="J4" s="15" t="s">
        <v>2138</v>
      </c>
      <c r="K4" s="17" t="s">
        <v>2139</v>
      </c>
      <c r="L4" s="12" t="s"/>
      <c r="M4" s="16" t="s"/>
    </row>
    <row r="5" spans="1:13" ht="52.5" customHeight="true">
      <c r="A5" s="20" t="s">
        <v>2140</v>
      </c>
      <c r="B5" s="127" t="s"/>
      <c r="C5" s="32">
        <v>41550</v>
      </c>
      <c r="D5" s="16" t="s"/>
      <c r="E5" s="13">
        <f>=COUNTA(G5:AT5)</f>
        <v>1</v>
      </c>
      <c r="F5" s="14">
        <f>=COUNTIF(G5:AT5,"+*")</f>
        <v>1</v>
      </c>
      <c r="G5" s="15" t="s">
        <v>2141</v>
      </c>
      <c r="H5" s="12" t="s"/>
      <c r="I5" s="12" t="s"/>
      <c r="J5" s="12" t="s"/>
      <c r="K5" s="12" t="s"/>
      <c r="L5" s="12" t="s"/>
      <c r="M5" s="16" t="s"/>
    </row>
    <row r="6" spans="1:13" ht="52.5" customHeight="true">
      <c r="A6" s="20" t="s">
        <v>2142</v>
      </c>
      <c r="B6" s="127" t="s"/>
      <c r="C6" s="32">
        <v>41550</v>
      </c>
      <c r="D6" s="16" t="s"/>
      <c r="E6" s="13">
        <f>=COUNTA(G6:AT6)</f>
        <v>3</v>
      </c>
      <c r="F6" s="14">
        <f>=COUNTIF(G6:AT6,"+*")</f>
        <v>2</v>
      </c>
      <c r="G6" s="15" t="s">
        <v>2143</v>
      </c>
      <c r="H6" s="15" t="s">
        <v>2144</v>
      </c>
      <c r="I6" s="15" t="s">
        <v>2145</v>
      </c>
      <c r="J6" s="12" t="s"/>
      <c r="K6" s="12" t="s"/>
      <c r="L6" s="12" t="s"/>
      <c r="M6" s="16" t="s"/>
    </row>
    <row r="7" spans="1:13" ht="52.5" customHeight="true">
      <c r="A7" s="20" t="s">
        <v>2146</v>
      </c>
      <c r="B7" s="127" t="s"/>
      <c r="C7" s="32">
        <v>41548</v>
      </c>
      <c r="D7" s="16" t="s"/>
      <c r="E7" s="13">
        <f>=COUNTA(G7:AT7)</f>
        <v>2</v>
      </c>
      <c r="F7" s="14">
        <f>=COUNTIF(G7:AT7,"+*")</f>
        <v>2</v>
      </c>
      <c r="G7" s="15" t="s">
        <v>2147</v>
      </c>
      <c r="H7" s="15" t="s">
        <v>2148</v>
      </c>
      <c r="I7" s="12" t="s"/>
      <c r="J7" s="12" t="s"/>
      <c r="K7" s="12" t="s"/>
      <c r="L7" s="12" t="s"/>
      <c r="M7" s="16" t="s"/>
    </row>
    <row r="8" spans="1:13" ht="52.5" customHeight="true">
      <c r="A8" s="20" t="s">
        <v>2149</v>
      </c>
      <c r="B8" s="52" t="s">
        <v>2150</v>
      </c>
      <c r="C8" s="32">
        <v>41548</v>
      </c>
      <c r="D8" s="16" t="s"/>
      <c r="E8" s="13">
        <f>=COUNTA(G8:AT8)</f>
        <v>1</v>
      </c>
      <c r="F8" s="14">
        <f>=COUNTIF(G8:AT8,"+*")</f>
        <v>1</v>
      </c>
      <c r="G8" s="15" t="s">
        <v>2151</v>
      </c>
      <c r="H8" s="12" t="s"/>
      <c r="I8" s="12" t="s"/>
      <c r="J8" s="12" t="s"/>
      <c r="K8" s="12" t="s"/>
      <c r="L8" s="12" t="s"/>
      <c r="M8" s="16" t="s"/>
    </row>
    <row r="9" spans="1:13" ht="52.5" customHeight="true">
      <c r="A9" s="20" t="s">
        <v>2152</v>
      </c>
      <c r="B9" s="127" t="s"/>
      <c r="C9" s="32">
        <v>41548</v>
      </c>
      <c r="D9" s="16" t="s"/>
      <c r="E9" s="13">
        <f>=COUNTA(G9:AT9)</f>
        <v>3</v>
      </c>
      <c r="F9" s="14">
        <f>=COUNTIF(G9:AT9,"+*")</f>
        <v>3</v>
      </c>
      <c r="G9" s="15" t="s">
        <v>2153</v>
      </c>
      <c r="H9" s="15" t="s">
        <v>2154</v>
      </c>
      <c r="I9" s="15" t="s">
        <v>2155</v>
      </c>
      <c r="J9" s="12" t="s"/>
      <c r="K9" s="12" t="s"/>
      <c r="L9" s="12" t="s"/>
      <c r="M9" s="16" t="s"/>
    </row>
    <row r="10" spans="1:13" ht="52.5" customHeight="true">
      <c r="A10" s="9" t="s">
        <v>2156</v>
      </c>
      <c r="B10" s="52" t="s">
        <v>2157</v>
      </c>
      <c r="C10" s="32">
        <v>41548</v>
      </c>
      <c r="D10" s="16" t="s"/>
      <c r="E10" s="13">
        <f>=COUNTA(G10:AT10)</f>
        <v>3</v>
      </c>
      <c r="F10" s="14">
        <f>=COUNTIF(G10:AT10,"+*")</f>
        <v>3</v>
      </c>
      <c r="G10" s="15" t="s">
        <v>2158</v>
      </c>
      <c r="H10" s="15" t="s">
        <v>2159</v>
      </c>
      <c r="I10" s="15" t="s">
        <v>2160</v>
      </c>
      <c r="J10" s="12" t="s"/>
      <c r="K10" s="12" t="s"/>
      <c r="L10" s="12" t="s"/>
      <c r="M10" s="16" t="s"/>
    </row>
    <row r="11" spans="1:13" ht="52.5" customHeight="true">
      <c r="A11" s="9" t="s">
        <v>2161</v>
      </c>
      <c r="B11" s="52" t="s">
        <v>2162</v>
      </c>
      <c r="C11" s="32">
        <v>41456</v>
      </c>
      <c r="D11" s="16" t="s"/>
      <c r="E11" s="13">
        <f>=COUNTA(G11:AT11)</f>
        <v>1</v>
      </c>
      <c r="F11" s="14">
        <f>=COUNTIF(G11:AT11,"+*")</f>
        <v>1</v>
      </c>
      <c r="G11" s="15" t="s">
        <v>2163</v>
      </c>
      <c r="H11" s="12" t="s"/>
      <c r="I11" s="12" t="s"/>
      <c r="J11" s="12" t="s"/>
      <c r="K11" s="12" t="s"/>
      <c r="L11" s="12" t="s"/>
      <c r="M11" s="16" t="s"/>
    </row>
    <row r="12" spans="1:13" ht="52.5" customHeight="true">
      <c r="A12" s="19" t="s">
        <v>2768</v>
      </c>
      <c r="B12" s="52" t="s">
        <v>349</v>
      </c>
      <c r="C12" s="32">
        <v>41456</v>
      </c>
      <c r="D12" s="16" t="s"/>
      <c r="E12" s="13">
        <f>=COUNTA(G12:AT12)</f>
        <v>2</v>
      </c>
      <c r="F12" s="14">
        <f>=COUNTIF(G12:AT12,"+*")</f>
        <v>2</v>
      </c>
      <c r="G12" s="15" t="s">
        <v>350</v>
      </c>
      <c r="H12" s="15" t="s">
        <v>2164</v>
      </c>
      <c r="I12" s="12" t="s"/>
      <c r="J12" s="12" t="s"/>
      <c r="K12" s="12" t="s"/>
      <c r="L12" s="12" t="s"/>
      <c r="M12" s="16" t="s"/>
    </row>
    <row r="13" spans="1:13" ht="52.5" customHeight="true">
      <c r="A13" s="9" t="s">
        <v>2165</v>
      </c>
      <c r="B13" s="52" t="s">
        <v>2166</v>
      </c>
      <c r="C13" s="32">
        <v>41456</v>
      </c>
      <c r="D13" s="16" t="s"/>
      <c r="E13" s="13">
        <f>=COUNTA(G13:AT13)</f>
        <v>4</v>
      </c>
      <c r="F13" s="14">
        <f>=COUNTIF(G13:AT13,"+*")</f>
        <v>3</v>
      </c>
      <c r="G13" s="15" t="s">
        <v>2167</v>
      </c>
      <c r="H13" s="15" t="s">
        <v>2168</v>
      </c>
      <c r="I13" s="15" t="s">
        <v>2169</v>
      </c>
      <c r="J13" s="15" t="s">
        <v>2170</v>
      </c>
      <c r="K13" s="12" t="s"/>
      <c r="L13" s="12" t="s"/>
      <c r="M13" s="16" t="s"/>
    </row>
    <row r="14" spans="1:13" ht="52.5" customHeight="true">
      <c r="A14" s="19" t="s">
        <v>2769</v>
      </c>
      <c r="B14" s="52" t="s">
        <v>1028</v>
      </c>
      <c r="C14" s="32">
        <v>41456</v>
      </c>
      <c r="D14" s="16" t="s"/>
      <c r="E14" s="13">
        <f>=COUNTA(G14:AT14)</f>
        <v>3</v>
      </c>
      <c r="F14" s="14">
        <f>=COUNTIF(G14:AT14,"+*")</f>
        <v>3</v>
      </c>
      <c r="G14" s="15" t="s">
        <v>2171</v>
      </c>
      <c r="H14" s="15" t="s">
        <v>2172</v>
      </c>
      <c r="I14" s="15" t="s">
        <v>2173</v>
      </c>
      <c r="J14" s="12" t="s"/>
      <c r="K14" s="12" t="s"/>
      <c r="L14" s="12" t="s"/>
      <c r="M14" s="16" t="s"/>
    </row>
    <row r="15" spans="1:13" ht="52.5" customHeight="true">
      <c r="A15" s="9" t="s">
        <v>2174</v>
      </c>
      <c r="B15" s="52" t="s">
        <v>2175</v>
      </c>
      <c r="C15" s="32">
        <v>41456</v>
      </c>
      <c r="D15" s="16" t="s"/>
      <c r="E15" s="13">
        <f>=COUNTA(G15:AT15)</f>
        <v>1</v>
      </c>
      <c r="F15" s="14">
        <f>=COUNTIF(G15:AT15,"+*")</f>
        <v>0</v>
      </c>
      <c r="G15" s="15" t="s">
        <v>2176</v>
      </c>
      <c r="H15" s="12" t="s"/>
      <c r="I15" s="12" t="s"/>
      <c r="J15" s="12" t="s"/>
      <c r="K15" s="12" t="s"/>
      <c r="L15" s="12" t="s"/>
      <c r="M15" s="16" t="s"/>
    </row>
    <row r="16" spans="1:13" ht="52.5" customHeight="true">
      <c r="A16" s="20" t="s">
        <v>2177</v>
      </c>
      <c r="B16" s="52" t="s">
        <v>2178</v>
      </c>
      <c r="C16" s="32">
        <v>41456</v>
      </c>
      <c r="D16" s="16" t="s"/>
      <c r="E16" s="13">
        <f>=COUNTA(G16:AT16)</f>
        <v>2</v>
      </c>
      <c r="F16" s="14">
        <f>=COUNTIF(G16:AT16,"+*")</f>
        <v>2</v>
      </c>
      <c r="G16" s="15" t="s">
        <v>2179</v>
      </c>
      <c r="H16" s="15" t="s">
        <v>2180</v>
      </c>
      <c r="I16" s="12" t="s"/>
      <c r="J16" s="12" t="s"/>
      <c r="K16" s="12" t="s"/>
      <c r="L16" s="12" t="s"/>
      <c r="M16" s="16" t="s"/>
    </row>
    <row r="17" spans="1:13" ht="52.5" customHeight="true">
      <c r="A17" s="20" t="s">
        <v>2181</v>
      </c>
      <c r="B17" s="52" t="s">
        <v>2182</v>
      </c>
      <c r="C17" s="32">
        <v>41456</v>
      </c>
      <c r="D17" s="16" t="s"/>
      <c r="E17" s="13">
        <f>=COUNTA(G17:AT17)</f>
        <v>1</v>
      </c>
      <c r="F17" s="14">
        <f>=COUNTIF(G17:AT17,"+*")</f>
        <v>1</v>
      </c>
      <c r="G17" s="15" t="s">
        <v>2183</v>
      </c>
      <c r="H17" s="12" t="s"/>
      <c r="I17" s="12" t="s"/>
      <c r="J17" s="12" t="s"/>
      <c r="K17" s="12" t="s"/>
      <c r="L17" s="12" t="s"/>
      <c r="M17" s="16" t="s"/>
    </row>
    <row r="18" spans="1:13" ht="52.5" customHeight="true">
      <c r="A18" s="9" t="s">
        <v>2184</v>
      </c>
      <c r="B18" s="52" t="s">
        <v>2185</v>
      </c>
      <c r="C18" s="32">
        <v>41456</v>
      </c>
      <c r="D18" s="16" t="s"/>
      <c r="E18" s="13">
        <f>=COUNTA(G18:AT18)</f>
        <v>1</v>
      </c>
      <c r="F18" s="14">
        <f>=COUNTIF(G18:AT18,"+*")</f>
        <v>1</v>
      </c>
      <c r="G18" s="15" t="s">
        <v>2186</v>
      </c>
      <c r="H18" s="12" t="s"/>
      <c r="I18" s="12" t="s"/>
      <c r="J18" s="12" t="s"/>
      <c r="K18" s="12" t="s"/>
      <c r="L18" s="12" t="s"/>
      <c r="M18" s="16" t="s"/>
    </row>
    <row r="19" spans="1:13" ht="52.5" customHeight="true">
      <c r="A19" s="19" t="s">
        <v>2770</v>
      </c>
      <c r="B19" s="52" t="s">
        <v>126</v>
      </c>
      <c r="C19" s="32">
        <v>41377</v>
      </c>
      <c r="D19" s="16" t="s"/>
      <c r="E19" s="13">
        <f>=COUNTA(G19:AT19)</f>
        <v>1</v>
      </c>
      <c r="F19" s="14">
        <f>=COUNTIF(G19:AT19,"+*")</f>
        <v>1</v>
      </c>
      <c r="G19" s="15" t="s">
        <v>2187</v>
      </c>
      <c r="H19" s="12" t="s"/>
      <c r="I19" s="12" t="s"/>
      <c r="J19" s="12" t="s"/>
      <c r="K19" s="12" t="s"/>
      <c r="L19" s="12" t="s"/>
      <c r="M19" s="16" t="s"/>
    </row>
    <row r="20" spans="1:13" ht="52.5" customHeight="true">
      <c r="A20" s="19" t="s">
        <v>2771</v>
      </c>
      <c r="B20" s="52" t="s">
        <v>1465</v>
      </c>
      <c r="C20" s="32">
        <v>41365</v>
      </c>
      <c r="D20" s="113" t="s">
        <v>2188</v>
      </c>
      <c r="E20" s="13">
        <f>=COUNTA(G20:AT20)</f>
        <v>2</v>
      </c>
      <c r="F20" s="14">
        <f>=COUNTIF(G20:AT20,"+*")</f>
        <v>2</v>
      </c>
      <c r="G20" s="15" t="s">
        <v>2189</v>
      </c>
      <c r="H20" s="15" t="s">
        <v>2190</v>
      </c>
      <c r="I20" s="12" t="s"/>
      <c r="J20" s="12" t="s"/>
      <c r="K20" s="12" t="s"/>
      <c r="L20" s="12" t="s"/>
      <c r="M20" s="16" t="s"/>
    </row>
    <row r="21" spans="1:13" ht="52.5" customHeight="true">
      <c r="A21" s="19" t="s">
        <v>2772</v>
      </c>
      <c r="B21" s="128" t="s">
        <v>2773</v>
      </c>
      <c r="C21" s="32">
        <v>41365</v>
      </c>
      <c r="D21" s="16" t="s"/>
      <c r="E21" s="13">
        <f>=COUNTA(G21:AT21)</f>
        <v>4</v>
      </c>
      <c r="F21" s="14">
        <f>=COUNTIF(G21:AT21,"+*")</f>
        <v>3</v>
      </c>
      <c r="G21" s="17" t="s">
        <v>2191</v>
      </c>
      <c r="H21" s="15" t="s">
        <v>2192</v>
      </c>
      <c r="I21" s="15" t="s">
        <v>2193</v>
      </c>
      <c r="J21" s="24" t="s">
        <v>2194</v>
      </c>
      <c r="K21" s="12" t="s"/>
      <c r="L21" s="12" t="s"/>
      <c r="M21" s="16" t="s"/>
    </row>
    <row r="22" spans="1:13" ht="52.5" customHeight="true">
      <c r="A22" s="19" t="s">
        <v>2774</v>
      </c>
      <c r="B22" s="52" t="s">
        <v>1801</v>
      </c>
      <c r="C22" s="32">
        <v>41365</v>
      </c>
      <c r="D22" s="16" t="s"/>
      <c r="E22" s="13">
        <f>=COUNTA(G22:AT22)</f>
        <v>4</v>
      </c>
      <c r="F22" s="14">
        <f>=COUNTIF(G22:AT22,"+*")</f>
        <v>2</v>
      </c>
      <c r="G22" s="17" t="s">
        <v>2195</v>
      </c>
      <c r="H22" s="15" t="s">
        <v>2196</v>
      </c>
      <c r="I22" s="17" t="s">
        <v>2197</v>
      </c>
      <c r="J22" s="15" t="s">
        <v>2198</v>
      </c>
      <c r="K22" s="12" t="s"/>
      <c r="L22" s="12" t="s"/>
      <c r="M22" s="16" t="s"/>
    </row>
    <row r="23" spans="1:13" ht="52.5" customHeight="true">
      <c r="A23" s="20" t="s">
        <v>2199</v>
      </c>
      <c r="B23" s="52" t="s">
        <v>126</v>
      </c>
      <c r="C23" s="32">
        <v>41366</v>
      </c>
      <c r="D23" s="16" t="s"/>
      <c r="E23" s="13">
        <f>=COUNTA(G23:AT23)</f>
        <v>1</v>
      </c>
      <c r="F23" s="14">
        <f>=COUNTIF(G23:AT23,"+*")</f>
        <v>1</v>
      </c>
      <c r="G23" s="15" t="s">
        <v>2200</v>
      </c>
      <c r="H23" s="12" t="s"/>
      <c r="I23" s="12" t="s"/>
      <c r="J23" s="12" t="s"/>
      <c r="K23" s="12" t="s"/>
      <c r="L23" s="12" t="s"/>
      <c r="M23" s="16" t="s"/>
    </row>
    <row r="24" spans="1:13" ht="52.5" customHeight="true">
      <c r="A24" s="9" t="s">
        <v>2201</v>
      </c>
      <c r="B24" s="52" t="s">
        <v>454</v>
      </c>
      <c r="C24" s="32">
        <v>41365</v>
      </c>
      <c r="D24" s="16" t="s"/>
      <c r="E24" s="13">
        <f>=COUNTA(G24:AT24)</f>
        <v>6</v>
      </c>
      <c r="F24" s="14">
        <f>=COUNTIF(G24:AT24,"+*")</f>
        <v>5</v>
      </c>
      <c r="G24" s="15" t="s">
        <v>2202</v>
      </c>
      <c r="H24" s="15" t="s">
        <v>2203</v>
      </c>
      <c r="I24" s="15" t="s">
        <v>2204</v>
      </c>
      <c r="J24" s="15" t="s">
        <v>2205</v>
      </c>
      <c r="K24" s="15" t="s">
        <v>2206</v>
      </c>
      <c r="L24" s="15" t="s">
        <v>2207</v>
      </c>
      <c r="M24" s="16" t="s"/>
    </row>
    <row r="25" spans="1:13" ht="52.5" customHeight="true">
      <c r="A25" s="9" t="s">
        <v>2208</v>
      </c>
      <c r="B25" s="52" t="s">
        <v>2209</v>
      </c>
      <c r="C25" s="32">
        <v>41365</v>
      </c>
      <c r="D25" s="16" t="s"/>
      <c r="E25" s="13">
        <f>=COUNTA(G25:AT25)</f>
        <v>1</v>
      </c>
      <c r="F25" s="14">
        <f>=COUNTIF(G25:AT25,"+*")</f>
        <v>1</v>
      </c>
      <c r="G25" s="15" t="s">
        <v>2210</v>
      </c>
      <c r="H25" s="12" t="s"/>
      <c r="I25" s="12" t="s"/>
      <c r="J25" s="12" t="s"/>
      <c r="K25" s="12" t="s"/>
      <c r="L25" s="12" t="s"/>
      <c r="M25" s="16" t="s"/>
    </row>
    <row r="26" spans="1:13" ht="52.5" customHeight="true">
      <c r="A26" s="19" t="s">
        <v>2775</v>
      </c>
      <c r="B26" s="52" t="s">
        <v>1937</v>
      </c>
      <c r="C26" s="32">
        <v>41365</v>
      </c>
      <c r="D26" s="16" t="s"/>
      <c r="E26" s="13">
        <f>=COUNTA(G26:AT26)</f>
        <v>1</v>
      </c>
      <c r="F26" s="14">
        <f>=COUNTIF(G26:AT26,"+*")</f>
        <v>0</v>
      </c>
      <c r="G26" s="17" t="s">
        <v>2211</v>
      </c>
      <c r="H26" s="12" t="s"/>
      <c r="I26" s="12" t="s"/>
      <c r="J26" s="12" t="s"/>
      <c r="K26" s="12" t="s"/>
      <c r="L26" s="12" t="s"/>
      <c r="M26" s="16" t="s"/>
    </row>
    <row r="27" spans="1:13" ht="52.5" customHeight="true">
      <c r="A27" s="19" t="s">
        <v>2776</v>
      </c>
      <c r="B27" s="52" t="s">
        <v>126</v>
      </c>
      <c r="C27" s="32">
        <v>41275</v>
      </c>
      <c r="D27" s="16" t="s"/>
      <c r="E27" s="13">
        <f>=COUNTA(G27:AT27)</f>
        <v>5</v>
      </c>
      <c r="F27" s="14">
        <f>=COUNTIF(G27:AT27,"+*")</f>
        <v>2</v>
      </c>
      <c r="G27" s="15" t="s">
        <v>2212</v>
      </c>
      <c r="H27" s="15" t="s">
        <v>2213</v>
      </c>
      <c r="I27" s="15" t="s">
        <v>2214</v>
      </c>
      <c r="J27" s="15" t="s">
        <v>2215</v>
      </c>
      <c r="K27" s="24" t="s">
        <v>2216</v>
      </c>
      <c r="L27" s="12" t="s"/>
      <c r="M27" s="16" t="s"/>
    </row>
    <row r="28" spans="1:13" ht="52.5" customHeight="true">
      <c r="A28" s="19" t="s">
        <v>2777</v>
      </c>
      <c r="B28" s="52" t="s">
        <v>126</v>
      </c>
      <c r="C28" s="32">
        <v>41275</v>
      </c>
      <c r="D28" s="16" t="s"/>
      <c r="E28" s="13">
        <f>=COUNTA(G28:AT28)</f>
        <v>1</v>
      </c>
      <c r="F28" s="14">
        <f>=COUNTIF(G28:AT28,"+*")</f>
        <v>0</v>
      </c>
      <c r="G28" s="17" t="s">
        <v>2217</v>
      </c>
      <c r="H28" s="15" t="s"/>
      <c r="I28" s="12" t="s"/>
      <c r="J28" s="12" t="s"/>
      <c r="K28" s="12" t="s"/>
      <c r="L28" s="12" t="s"/>
      <c r="M28" s="16" t="s"/>
    </row>
    <row r="29" spans="1:13" ht="52.5" customHeight="true">
      <c r="A29" s="19" t="s">
        <v>2778</v>
      </c>
      <c r="B29" s="52" t="s">
        <v>682</v>
      </c>
      <c r="C29" s="32">
        <v>41276</v>
      </c>
      <c r="D29" s="16" t="s"/>
      <c r="E29" s="13">
        <f>=COUNTA(G29:AT29)</f>
        <v>1</v>
      </c>
      <c r="F29" s="14">
        <f>=COUNTIF(G29:AT29,"+*")</f>
        <v>1</v>
      </c>
      <c r="G29" s="15" t="s">
        <v>2218</v>
      </c>
      <c r="H29" s="12" t="s"/>
      <c r="I29" s="12" t="s"/>
      <c r="J29" s="12" t="s"/>
      <c r="K29" s="12" t="s"/>
      <c r="L29" s="12" t="s"/>
      <c r="M29" s="16" t="s"/>
    </row>
    <row r="30" spans="1:13" ht="52.5" customHeight="true">
      <c r="A30" s="19" t="s">
        <v>2779</v>
      </c>
      <c r="B30" s="52" t="s">
        <v>2219</v>
      </c>
      <c r="C30" s="32">
        <v>41276</v>
      </c>
      <c r="D30" s="16" t="s"/>
      <c r="E30" s="13">
        <f>=COUNTA(G30:AT30)</f>
        <v>1</v>
      </c>
      <c r="F30" s="14">
        <f>=COUNTIF(G30:AT30,"+*")</f>
        <v>0</v>
      </c>
      <c r="G30" s="15" t="s">
        <v>2220</v>
      </c>
      <c r="H30" s="12" t="s"/>
      <c r="I30" s="12" t="s"/>
      <c r="J30" s="12" t="s"/>
      <c r="K30" s="12" t="s"/>
      <c r="L30" s="12" t="s"/>
      <c r="M30" s="16" t="s"/>
    </row>
    <row r="31" spans="1:13" ht="52.5" customHeight="true">
      <c r="A31" s="39" t="s"/>
      <c r="B31" s="129" t="s"/>
      <c r="C31" s="37" t="s"/>
      <c r="D31" s="16" t="s"/>
      <c r="E31" s="130" t="s"/>
      <c r="F31" s="131" t="s"/>
      <c r="G31" s="12" t="s"/>
      <c r="H31" s="12" t="s"/>
      <c r="I31" s="12" t="s"/>
      <c r="J31" s="12" t="s"/>
      <c r="K31" s="12" t="s"/>
      <c r="L31" s="12" t="s"/>
      <c r="M31" s="16" t="s"/>
    </row>
    <row r="32" spans="1:2" ht="52.5" customHeight="true">
      <c r="A32" s="26" t="s">
        <v>619</v>
      </c>
      <c r="B32" s="26" t="s"/>
    </row>
    <row r="33" spans="1:13" ht="52.5" customHeight="true">
      <c r="A33" s="19" t="s">
        <v>2780</v>
      </c>
      <c r="B33" s="52" t="s">
        <v>85</v>
      </c>
      <c r="C33" s="32">
        <v>41275</v>
      </c>
      <c r="D33" s="113" t="s">
        <v>625</v>
      </c>
      <c r="E33" s="13">
        <f>=COUNTA(G33:AT33)</f>
        <v>2</v>
      </c>
      <c r="F33" s="14">
        <f>=COUNTIF(G33:AT33,"+*")</f>
        <v>2</v>
      </c>
      <c r="G33" s="15" t="s">
        <v>2221</v>
      </c>
      <c r="H33" s="15" t="s">
        <v>2222</v>
      </c>
      <c r="I33" s="12" t="s"/>
      <c r="J33" s="12" t="s"/>
      <c r="K33" s="12" t="s"/>
      <c r="L33" s="12" t="s"/>
      <c r="M33" s="16" t="s"/>
    </row>
    <row r="34" spans="1:13" ht="52.5" customHeight="true">
      <c r="A34" s="9" t="s">
        <v>2223</v>
      </c>
      <c r="B34" s="52" t="s">
        <v>2224</v>
      </c>
      <c r="C34" s="32">
        <v>41456</v>
      </c>
      <c r="D34" s="113" t="s">
        <v>187</v>
      </c>
      <c r="E34" s="13">
        <f>=COUNTA(G34:AT34)</f>
        <v>1</v>
      </c>
      <c r="F34" s="14">
        <f>=COUNTIF(G34:AT34,"+*")</f>
        <v>1</v>
      </c>
      <c r="G34" s="15" t="s">
        <v>2225</v>
      </c>
      <c r="H34" s="12" t="s"/>
      <c r="I34" s="12" t="s"/>
      <c r="J34" s="12" t="s"/>
      <c r="K34" s="12" t="s"/>
      <c r="L34" s="12" t="s"/>
      <c r="M34" s="16" t="s"/>
    </row>
    <row r="35" spans="1:13" ht="52.5" customHeight="true">
      <c r="A35" s="39" t="s"/>
      <c r="B35" s="129" t="s"/>
      <c r="C35" s="37" t="s"/>
      <c r="D35" s="16" t="s"/>
      <c r="E35" s="130" t="s"/>
      <c r="F35" s="131" t="s"/>
      <c r="G35" s="12" t="s"/>
      <c r="H35" s="12" t="s"/>
      <c r="I35" s="12" t="s"/>
      <c r="J35" s="12" t="s"/>
      <c r="K35" s="12" t="s"/>
      <c r="L35" s="12" t="s"/>
      <c r="M35" s="16" t="s"/>
    </row>
  </sheetData>
  <mergeCells count="2">
    <mergeCell ref="G1:Y1"/>
    <mergeCell ref="B32:Y32"/>
  </mergeCells>
</worksheet>
</file>

<file path=xl/worksheets/sheet13.xml><?xml version="1.0" encoding="utf-8"?>
<worksheet xmlns="http://schemas.openxmlformats.org/spreadsheetml/2006/main">
  <sheetPr state="visible">
    <tabColor rgb="FFFFFFFF"/>
  </sheetPr>
  <dimension ref="M38"/>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3" ht="52.5" customHeight="true">
      <c r="A2" s="19" t="s">
        <v>2668</v>
      </c>
      <c r="B2" s="10" t="s">
        <v>1274</v>
      </c>
      <c r="C2" s="11">
        <v>41183</v>
      </c>
      <c r="D2" s="12" t="s"/>
      <c r="E2" s="13">
        <f>=COUNTA(G2:AT2)</f>
        <v>4</v>
      </c>
      <c r="F2" s="14">
        <f>=COUNTIF(G2:AT2,"+*")</f>
        <v>4</v>
      </c>
      <c r="G2" s="15" t="s">
        <v>1275</v>
      </c>
      <c r="H2" s="15" t="s">
        <v>1276</v>
      </c>
      <c r="I2" s="15" t="s">
        <v>1277</v>
      </c>
      <c r="J2" s="24" t="s">
        <v>1278</v>
      </c>
      <c r="K2" s="12" t="s"/>
      <c r="L2" s="12" t="s"/>
      <c r="M2" s="16" t="s"/>
    </row>
    <row r="3" spans="1:13" ht="52.5" customHeight="true">
      <c r="A3" s="19" t="s">
        <v>2669</v>
      </c>
      <c r="B3" s="22" t="s">
        <v>2670</v>
      </c>
      <c r="C3" s="11">
        <v>41184</v>
      </c>
      <c r="D3" s="12" t="s"/>
      <c r="E3" s="13">
        <f>=COUNTA(G3:AT3)</f>
        <v>3</v>
      </c>
      <c r="F3" s="14">
        <f>=COUNTIF(G3:AT3,"+*")</f>
        <v>2</v>
      </c>
      <c r="G3" s="15" t="s">
        <v>1279</v>
      </c>
      <c r="H3" s="15" t="s">
        <v>1280</v>
      </c>
      <c r="I3" s="15" t="s">
        <v>1281</v>
      </c>
      <c r="J3" s="12" t="s"/>
      <c r="K3" s="12" t="s"/>
      <c r="L3" s="12" t="s"/>
      <c r="M3" s="16" t="s"/>
    </row>
    <row r="4" spans="1:13" ht="52.5" customHeight="true">
      <c r="A4" s="20" t="s">
        <v>1282</v>
      </c>
      <c r="B4" s="10" t="s">
        <v>1283</v>
      </c>
      <c r="C4" s="11">
        <v>41183</v>
      </c>
      <c r="D4" s="12" t="s"/>
      <c r="E4" s="13">
        <f>=COUNTA(G4:AT4)</f>
        <v>2</v>
      </c>
      <c r="F4" s="14">
        <f>=COUNTIF(G4:AT4,"+*")</f>
        <v>2</v>
      </c>
      <c r="G4" s="15" t="s">
        <v>1284</v>
      </c>
      <c r="H4" s="15" t="s">
        <v>1285</v>
      </c>
      <c r="I4" s="12" t="s"/>
      <c r="J4" s="12" t="s"/>
      <c r="K4" s="12" t="s"/>
      <c r="L4" s="12" t="s"/>
      <c r="M4" s="16" t="s"/>
    </row>
    <row r="5" spans="1:13" ht="52.5" customHeight="true">
      <c r="A5" s="19" t="s">
        <v>2671</v>
      </c>
      <c r="B5" s="10" t="s">
        <v>1286</v>
      </c>
      <c r="C5" s="11">
        <v>41184</v>
      </c>
      <c r="D5" s="12" t="s"/>
      <c r="E5" s="13">
        <f>=COUNTA(G5:AT5)</f>
        <v>4</v>
      </c>
      <c r="F5" s="14">
        <f>=COUNTIF(G5:AT5,"+*")</f>
        <v>4</v>
      </c>
      <c r="G5" s="15" t="s">
        <v>1287</v>
      </c>
      <c r="H5" s="15" t="s">
        <v>1288</v>
      </c>
      <c r="I5" s="15" t="s">
        <v>1289</v>
      </c>
      <c r="J5" s="15" t="s">
        <v>1290</v>
      </c>
      <c r="K5" s="18" t="s"/>
      <c r="L5" s="12" t="s"/>
      <c r="M5" s="16" t="s"/>
    </row>
    <row r="6" spans="1:13" ht="52.5" customHeight="true">
      <c r="A6" s="20" t="s">
        <v>1291</v>
      </c>
      <c r="B6" s="10" t="s"/>
      <c r="C6" s="11">
        <v>41183</v>
      </c>
      <c r="D6" s="12" t="s"/>
      <c r="E6" s="13">
        <f>=COUNTA(G6:AT6)</f>
        <v>2</v>
      </c>
      <c r="F6" s="14">
        <f>=COUNTIF(G6:AT6,"+*")</f>
        <v>1</v>
      </c>
      <c r="G6" s="15" t="s">
        <v>1292</v>
      </c>
      <c r="H6" s="17" t="s">
        <v>1293</v>
      </c>
      <c r="I6" s="12" t="s"/>
      <c r="J6" s="12" t="s"/>
      <c r="K6" s="12" t="s"/>
      <c r="L6" s="12" t="s"/>
      <c r="M6" s="16" t="s"/>
    </row>
    <row r="7" spans="1:13" ht="52.5" customHeight="true">
      <c r="A7" s="19" t="s">
        <v>2672</v>
      </c>
      <c r="B7" s="10" t="s">
        <v>182</v>
      </c>
      <c r="C7" s="11">
        <v>41185</v>
      </c>
      <c r="D7" s="12" t="s"/>
      <c r="E7" s="13">
        <f>=COUNTA(G7:AT7)</f>
        <v>3</v>
      </c>
      <c r="F7" s="14">
        <f>=COUNTIF(G7:AT7,"+*")</f>
        <v>3</v>
      </c>
      <c r="G7" s="15" t="s">
        <v>1294</v>
      </c>
      <c r="H7" s="15" t="s">
        <v>1295</v>
      </c>
      <c r="I7" s="15" t="s">
        <v>1296</v>
      </c>
      <c r="J7" s="12" t="s"/>
      <c r="K7" s="12" t="s"/>
      <c r="L7" s="12" t="s"/>
      <c r="M7" s="16" t="s"/>
    </row>
    <row r="8" spans="1:13" ht="52.5" customHeight="true">
      <c r="A8" s="9" t="s">
        <v>1297</v>
      </c>
      <c r="B8" s="22" t="s">
        <v>2673</v>
      </c>
      <c r="C8" s="11">
        <v>41183</v>
      </c>
      <c r="D8" s="12" t="s"/>
      <c r="E8" s="13">
        <f>=COUNTA(G8:AT8)</f>
        <v>4</v>
      </c>
      <c r="F8" s="14">
        <f>=COUNTIF(G8:AT8,"+*")</f>
        <v>4</v>
      </c>
      <c r="G8" s="15" t="s">
        <v>1298</v>
      </c>
      <c r="H8" s="15" t="s">
        <v>1299</v>
      </c>
      <c r="I8" s="15" t="s">
        <v>1300</v>
      </c>
      <c r="J8" s="15" t="s">
        <v>1301</v>
      </c>
      <c r="K8" s="12" t="s"/>
      <c r="L8" s="12" t="s"/>
      <c r="M8" s="16" t="s"/>
    </row>
    <row r="9" spans="1:13" ht="52.5" customHeight="true">
      <c r="A9" s="19" t="s">
        <v>2674</v>
      </c>
      <c r="B9" s="10" t="s">
        <v>1302</v>
      </c>
      <c r="C9" s="11">
        <v>41183</v>
      </c>
      <c r="D9" s="12" t="s"/>
      <c r="E9" s="13">
        <f>=COUNTA(G9:AT9)</f>
        <v>5</v>
      </c>
      <c r="F9" s="14">
        <f>=COUNTIF(G9:AT9,"+*")</f>
        <v>5</v>
      </c>
      <c r="G9" s="15" t="s">
        <v>1303</v>
      </c>
      <c r="H9" s="15" t="s">
        <v>1304</v>
      </c>
      <c r="I9" s="15" t="s">
        <v>1305</v>
      </c>
      <c r="J9" s="15" t="s">
        <v>1306</v>
      </c>
      <c r="K9" s="15" t="s">
        <v>1307</v>
      </c>
      <c r="L9" s="12" t="s"/>
      <c r="M9" s="16" t="s"/>
    </row>
    <row r="10" spans="1:13" ht="52.5" customHeight="true">
      <c r="A10" s="36" t="s">
        <v>2675</v>
      </c>
      <c r="B10" s="22" t="s">
        <v>2676</v>
      </c>
      <c r="C10" s="11">
        <v>41180</v>
      </c>
      <c r="D10" s="18" t="s"/>
      <c r="E10" s="13">
        <f>=COUNTA(G10:AT10)</f>
        <v>5</v>
      </c>
      <c r="F10" s="14">
        <f>=COUNTIF(G10:AT10,"+*")</f>
        <v>5</v>
      </c>
      <c r="G10" s="15" t="s">
        <v>197</v>
      </c>
      <c r="H10" s="15" t="s">
        <v>1308</v>
      </c>
      <c r="I10" s="15" t="s">
        <v>1309</v>
      </c>
      <c r="J10" s="15" t="s">
        <v>1310</v>
      </c>
      <c r="K10" s="15" t="s">
        <v>1311</v>
      </c>
      <c r="L10" s="12" t="s"/>
      <c r="M10" s="16" t="s"/>
    </row>
    <row r="11" spans="1:13" ht="52.5" customHeight="true">
      <c r="A11" s="9" t="s">
        <v>1312</v>
      </c>
      <c r="B11" s="10" t="s">
        <v>1313</v>
      </c>
      <c r="C11" s="11">
        <v>41097</v>
      </c>
      <c r="D11" s="12" t="s"/>
      <c r="E11" s="13">
        <f>=COUNTA(G11:AT11)</f>
        <v>7</v>
      </c>
      <c r="F11" s="14">
        <f>=COUNTIF(G11:AT11,"+*")</f>
        <v>7</v>
      </c>
      <c r="G11" s="15" t="s">
        <v>1314</v>
      </c>
      <c r="H11" s="15" t="s">
        <v>1315</v>
      </c>
      <c r="I11" s="15" t="s">
        <v>1316</v>
      </c>
      <c r="J11" s="15" t="s">
        <v>1317</v>
      </c>
      <c r="K11" s="15" t="s">
        <v>1318</v>
      </c>
      <c r="L11" s="15" t="s">
        <v>1319</v>
      </c>
      <c r="M11" s="15" t="s">
        <v>1320</v>
      </c>
    </row>
    <row r="12" spans="1:13" ht="52.5" customHeight="true">
      <c r="A12" s="9" t="s">
        <v>1321</v>
      </c>
      <c r="B12" s="22" t="s">
        <v>2677</v>
      </c>
      <c r="C12" s="11">
        <v>41091</v>
      </c>
      <c r="D12" s="12" t="s"/>
      <c r="E12" s="13">
        <f>=COUNTA(G12:AT12)</f>
        <v>2</v>
      </c>
      <c r="F12" s="14">
        <f>=COUNTIF(G12:AT12,"+*")</f>
        <v>2</v>
      </c>
      <c r="G12" s="15" t="s">
        <v>1322</v>
      </c>
      <c r="H12" s="15" t="s">
        <v>1323</v>
      </c>
      <c r="I12" s="12" t="s"/>
      <c r="J12" s="12" t="s"/>
      <c r="K12" s="12" t="s"/>
      <c r="L12" s="12" t="s"/>
      <c r="M12" s="16" t="s"/>
    </row>
    <row r="13" spans="1:13" ht="52.5" customHeight="true">
      <c r="A13" s="9" t="s">
        <v>1324</v>
      </c>
      <c r="B13" s="22" t="s">
        <v>2678</v>
      </c>
      <c r="C13" s="11">
        <v>41091</v>
      </c>
      <c r="D13" s="12" t="s"/>
      <c r="E13" s="13">
        <f>=COUNTA(G13:AT13)</f>
        <v>2</v>
      </c>
      <c r="F13" s="14">
        <f>=COUNTIF(G13:AT13,"+*")</f>
        <v>2</v>
      </c>
      <c r="G13" s="15" t="s">
        <v>1325</v>
      </c>
      <c r="H13" s="15" t="s">
        <v>1326</v>
      </c>
      <c r="I13" s="12" t="s"/>
      <c r="J13" s="12" t="s"/>
      <c r="K13" s="12" t="s"/>
      <c r="L13" s="12" t="s"/>
      <c r="M13" s="16" t="s"/>
    </row>
    <row r="14" spans="1:13" ht="52.5" customHeight="true">
      <c r="A14" s="9" t="s">
        <v>1327</v>
      </c>
      <c r="B14" s="10" t="s">
        <v>1328</v>
      </c>
      <c r="C14" s="11">
        <v>41091</v>
      </c>
      <c r="D14" s="12" t="s"/>
      <c r="E14" s="13">
        <f>=COUNTA(G14:AT14)</f>
        <v>2</v>
      </c>
      <c r="F14" s="14">
        <f>=COUNTIF(G14:AT14,"+*")</f>
        <v>1</v>
      </c>
      <c r="G14" s="15" t="s">
        <v>1329</v>
      </c>
      <c r="H14" s="15" t="s">
        <v>1330</v>
      </c>
      <c r="I14" s="12" t="s"/>
      <c r="J14" s="12" t="s"/>
      <c r="K14" s="12" t="s"/>
      <c r="L14" s="12" t="s"/>
      <c r="M14" s="16" t="s"/>
    </row>
    <row r="15" spans="1:13" ht="52.5" customHeight="true">
      <c r="A15" s="20" t="s">
        <v>1331</v>
      </c>
      <c r="B15" s="21" t="s"/>
      <c r="C15" s="11">
        <v>41091</v>
      </c>
      <c r="D15" s="12" t="s"/>
      <c r="E15" s="13">
        <f>=COUNTA(G15:AT15)</f>
        <v>1</v>
      </c>
      <c r="F15" s="14">
        <f>=COUNTIF(G15:AT15,"+*")</f>
        <v>1</v>
      </c>
      <c r="G15" s="15" t="s">
        <v>1332</v>
      </c>
      <c r="H15" s="15" t="s"/>
      <c r="I15" s="12" t="s"/>
      <c r="J15" s="12" t="s"/>
      <c r="K15" s="12" t="s"/>
      <c r="L15" s="12" t="s"/>
      <c r="M15" s="16" t="s"/>
    </row>
    <row r="16" spans="1:13" ht="52.5" customHeight="true">
      <c r="A16" s="9" t="s">
        <v>1333</v>
      </c>
      <c r="B16" s="15" t="s">
        <v>1334</v>
      </c>
      <c r="C16" s="11">
        <v>41091</v>
      </c>
      <c r="E16" s="13">
        <f>=COUNTA(G16:AT16)</f>
        <v>1</v>
      </c>
      <c r="F16" s="14">
        <f>=COUNTIF(G16:AT16,"+*")</f>
        <v>0</v>
      </c>
      <c r="G16" s="15" t="s">
        <v>1335</v>
      </c>
      <c r="H16" s="15" t="s"/>
      <c r="I16" s="12" t="s"/>
      <c r="J16" s="12" t="s"/>
      <c r="K16" s="12" t="s"/>
      <c r="L16" s="12" t="s"/>
      <c r="M16" s="16" t="s"/>
    </row>
    <row r="17" spans="1:13" ht="52.5" customHeight="true">
      <c r="A17" s="9" t="s">
        <v>1336</v>
      </c>
      <c r="B17" s="10" t="s">
        <v>1337</v>
      </c>
      <c r="C17" s="11">
        <v>41061</v>
      </c>
      <c r="D17" s="12" t="s"/>
      <c r="E17" s="13">
        <f>=COUNTA(G17:AT17)</f>
        <v>1</v>
      </c>
      <c r="F17" s="14">
        <f>=COUNTIF(G17:AT17,"+*")</f>
        <v>0</v>
      </c>
      <c r="G17" s="15" t="s">
        <v>1338</v>
      </c>
      <c r="H17" s="12" t="s"/>
      <c r="I17" s="12" t="s"/>
      <c r="J17" s="12" t="s"/>
      <c r="K17" s="12" t="s"/>
      <c r="L17" s="12" t="s"/>
      <c r="M17" s="16" t="s"/>
    </row>
    <row r="18" spans="1:13" ht="52.5" customHeight="true">
      <c r="A18" s="9" t="s">
        <v>1339</v>
      </c>
      <c r="B18" s="22" t="s">
        <v>2679</v>
      </c>
      <c r="C18" s="11">
        <v>41000</v>
      </c>
      <c r="D18" s="12" t="s"/>
      <c r="E18" s="13">
        <f>=COUNTA(G18:AT18)</f>
        <v>2</v>
      </c>
      <c r="F18" s="14">
        <f>=COUNTIF(G18:AT18,"+*")</f>
        <v>2</v>
      </c>
      <c r="G18" s="15" t="s">
        <v>1340</v>
      </c>
      <c r="H18" s="15" t="s">
        <v>1341</v>
      </c>
      <c r="I18" s="12" t="s"/>
      <c r="J18" s="12" t="s"/>
      <c r="K18" s="12" t="s"/>
      <c r="L18" s="12" t="s"/>
      <c r="M18" s="16" t="s"/>
    </row>
    <row r="19" spans="1:13" ht="52.5" customHeight="true">
      <c r="A19" s="9" t="s">
        <v>1342</v>
      </c>
      <c r="B19" s="10" t="s">
        <v>1343</v>
      </c>
      <c r="C19" s="11">
        <v>41000</v>
      </c>
      <c r="D19" s="12" t="s"/>
      <c r="E19" s="13">
        <f>=COUNTA(G19:AT19)</f>
        <v>1</v>
      </c>
      <c r="F19" s="14">
        <f>=COUNTIF(G19:AT19,"+*")</f>
        <v>1</v>
      </c>
      <c r="G19" s="56" t="s">
        <v>2680</v>
      </c>
      <c r="H19" s="56" t="s"/>
      <c r="I19" s="12" t="s"/>
      <c r="J19" s="12" t="s"/>
      <c r="K19" s="12" t="s"/>
      <c r="L19" s="12" t="s"/>
      <c r="M19" s="16" t="s"/>
    </row>
    <row r="20" spans="1:13" ht="52.5" customHeight="true">
      <c r="A20" s="20" t="s">
        <v>1344</v>
      </c>
      <c r="B20" s="10" t="s">
        <v>138</v>
      </c>
      <c r="C20" s="11">
        <v>41000</v>
      </c>
      <c r="D20" s="12" t="s"/>
      <c r="E20" s="13">
        <f>=COUNTA(G20:AT20)</f>
        <v>1</v>
      </c>
      <c r="F20" s="14">
        <f>=COUNTIF(G20:AT20,"+*")</f>
        <v>1</v>
      </c>
      <c r="G20" s="15" t="s">
        <v>1345</v>
      </c>
      <c r="H20" s="12" t="s"/>
      <c r="I20" s="12" t="s"/>
      <c r="J20" s="12" t="s"/>
      <c r="K20" s="12" t="s"/>
      <c r="L20" s="12" t="s"/>
      <c r="M20" s="16" t="s"/>
    </row>
    <row r="21" spans="1:13" ht="52.5" customHeight="true">
      <c r="A21" s="20" t="s">
        <v>1346</v>
      </c>
      <c r="B21" s="10" t="s">
        <v>138</v>
      </c>
      <c r="C21" s="11">
        <v>41000</v>
      </c>
      <c r="D21" s="12" t="s"/>
      <c r="E21" s="13">
        <f>=COUNTA(G21:AT21)</f>
        <v>1</v>
      </c>
      <c r="F21" s="14">
        <f>=COUNTIF(G21:AT21,"+*")</f>
        <v>1</v>
      </c>
      <c r="G21" s="15" t="s">
        <v>1347</v>
      </c>
      <c r="H21" s="12" t="s"/>
      <c r="I21" s="12" t="s"/>
      <c r="J21" s="12" t="s"/>
      <c r="K21" s="12" t="s"/>
      <c r="L21" s="12" t="s"/>
      <c r="M21" s="16" t="s"/>
    </row>
    <row r="22" spans="1:13" ht="52.5" customHeight="true">
      <c r="A22" s="9" t="s">
        <v>1348</v>
      </c>
      <c r="B22" s="10" t="s">
        <v>1349</v>
      </c>
      <c r="C22" s="11">
        <v>41000</v>
      </c>
      <c r="D22" s="12" t="s"/>
      <c r="E22" s="13">
        <f>=COUNTA(G22:AT22)</f>
        <v>1</v>
      </c>
      <c r="F22" s="14">
        <f>=COUNTIF(G22:AT22,"+*")</f>
        <v>1</v>
      </c>
      <c r="G22" s="15" t="s">
        <v>1350</v>
      </c>
      <c r="H22" s="12" t="s"/>
      <c r="I22" s="12" t="s"/>
      <c r="J22" s="12" t="s"/>
      <c r="K22" s="12" t="s"/>
      <c r="L22" s="12" t="s"/>
      <c r="M22" s="16" t="s"/>
    </row>
    <row r="23" spans="1:13" ht="52.5" customHeight="true">
      <c r="A23" s="9" t="s">
        <v>1351</v>
      </c>
      <c r="B23" s="10" t="s">
        <v>1352</v>
      </c>
      <c r="C23" s="11">
        <v>41021</v>
      </c>
      <c r="D23" s="12" t="s"/>
      <c r="E23" s="13">
        <f>=COUNTA(G23:AT23)</f>
        <v>7</v>
      </c>
      <c r="F23" s="14">
        <f>=COUNTIF(G23:AT23,"+*")</f>
        <v>7</v>
      </c>
      <c r="G23" s="15" t="s">
        <v>1353</v>
      </c>
      <c r="H23" s="56" t="s">
        <v>2681</v>
      </c>
      <c r="I23" s="15" t="s">
        <v>1354</v>
      </c>
      <c r="J23" s="15" t="s">
        <v>1355</v>
      </c>
      <c r="K23" s="15" t="s">
        <v>1356</v>
      </c>
      <c r="L23" s="15" t="s">
        <v>1357</v>
      </c>
      <c r="M23" s="15" t="s">
        <v>1358</v>
      </c>
    </row>
    <row r="24" spans="1:13" ht="52.5" customHeight="true">
      <c r="A24" s="19" t="s">
        <v>2682</v>
      </c>
      <c r="B24" s="10" t="s">
        <v>1359</v>
      </c>
      <c r="C24" s="11">
        <v>41000</v>
      </c>
      <c r="D24" s="12" t="s"/>
      <c r="E24" s="13">
        <f>=COUNTA(G24:AT24)</f>
        <v>2</v>
      </c>
      <c r="F24" s="14">
        <f>=COUNTIF(G24:AT24,"+*")</f>
        <v>2</v>
      </c>
      <c r="G24" s="15" t="s">
        <v>1360</v>
      </c>
      <c r="H24" s="15" t="s">
        <v>1361</v>
      </c>
      <c r="I24" s="12" t="s"/>
      <c r="J24" s="12" t="s"/>
      <c r="K24" s="12" t="s"/>
      <c r="L24" s="12" t="s"/>
      <c r="M24" s="16" t="s"/>
    </row>
    <row r="25" spans="1:14" ht="52.5" customHeight="true">
      <c r="A25" s="20" t="s">
        <v>1362</v>
      </c>
      <c r="B25" s="107" t="s">
        <v>1363</v>
      </c>
      <c r="C25" s="11">
        <v>41000</v>
      </c>
      <c r="D25" s="12" t="s"/>
      <c r="E25" s="13">
        <f>=COUNTA(G6:AU6)</f>
        <v>2</v>
      </c>
      <c r="F25" s="14">
        <f>=COUNTIF(G6:AU6,"+*")</f>
        <v>1</v>
      </c>
      <c r="G25" s="15" t="s">
        <v>1364</v>
      </c>
      <c r="H25" s="18" t="s"/>
      <c r="I25" s="12" t="s"/>
      <c r="J25" s="12" t="s"/>
      <c r="K25" s="12" t="s"/>
      <c r="L25" s="12" t="s"/>
      <c r="M25" s="12" t="s"/>
      <c r="N25" s="12" t="s"/>
    </row>
    <row r="26" spans="1:13" ht="52.5" customHeight="true">
      <c r="A26" s="19" t="s">
        <v>2683</v>
      </c>
      <c r="B26" s="10" t="s">
        <v>1365</v>
      </c>
      <c r="C26" s="11">
        <v>41001</v>
      </c>
      <c r="D26" s="12" t="s"/>
      <c r="E26" s="13">
        <f>=COUNTA(G26:AT26)</f>
        <v>2</v>
      </c>
      <c r="F26" s="14">
        <f>=COUNTIF(G26:AT26,"+*")</f>
        <v>2</v>
      </c>
      <c r="G26" s="15" t="s">
        <v>1366</v>
      </c>
      <c r="H26" s="15" t="s">
        <v>1367</v>
      </c>
      <c r="I26" s="12" t="s"/>
      <c r="J26" s="12" t="s"/>
      <c r="K26" s="12" t="s"/>
      <c r="L26" s="12" t="s"/>
      <c r="M26" s="16" t="s"/>
    </row>
    <row r="27" spans="1:13" ht="52.5" customHeight="true">
      <c r="A27" s="20" t="s">
        <v>1368</v>
      </c>
      <c r="B27" s="21" t="s"/>
      <c r="C27" s="11">
        <v>41000</v>
      </c>
      <c r="D27" s="12" t="s"/>
      <c r="E27" s="13">
        <f>=COUNTA(G27:AT27)</f>
        <v>1</v>
      </c>
      <c r="F27" s="14">
        <f>=COUNTIF(G27:AT27,"+*")</f>
        <v>1</v>
      </c>
      <c r="G27" s="15" t="s">
        <v>1369</v>
      </c>
      <c r="H27" s="15" t="s"/>
      <c r="I27" s="12" t="s"/>
      <c r="J27" s="12" t="s"/>
      <c r="K27" s="12" t="s"/>
      <c r="L27" s="12" t="s"/>
      <c r="M27" s="16" t="s"/>
    </row>
    <row r="28" spans="1:13" ht="52.5" customHeight="true">
      <c r="A28" s="9" t="s">
        <v>1370</v>
      </c>
      <c r="B28" s="10" t="s">
        <v>1371</v>
      </c>
      <c r="C28" s="11">
        <v>41000</v>
      </c>
      <c r="D28" s="12" t="s"/>
      <c r="E28" s="13">
        <f>=COUNTA(G28:AT28)</f>
        <v>1</v>
      </c>
      <c r="F28" s="14">
        <f>=COUNTIF(G28:AT28,"+*")</f>
        <v>1</v>
      </c>
      <c r="G28" s="15" t="s">
        <v>1372</v>
      </c>
      <c r="H28" s="12" t="s"/>
      <c r="I28" s="12" t="s"/>
      <c r="J28" s="12" t="s"/>
      <c r="K28" s="12" t="s"/>
      <c r="L28" s="12" t="s"/>
      <c r="M28" s="16" t="s"/>
    </row>
    <row r="29" spans="1:13" ht="52.5" customHeight="true">
      <c r="A29" s="20" t="s">
        <v>1373</v>
      </c>
      <c r="B29" s="10" t="s">
        <v>1374</v>
      </c>
      <c r="C29" s="11">
        <v>40909</v>
      </c>
      <c r="D29" s="12" t="s"/>
      <c r="E29" s="13">
        <f>=COUNTA(G29:AT29)</f>
        <v>1</v>
      </c>
      <c r="F29" s="14">
        <f>=COUNTIF(G29:AT29,"+*")</f>
        <v>1</v>
      </c>
      <c r="G29" s="15" t="s">
        <v>1375</v>
      </c>
      <c r="H29" s="12" t="s"/>
      <c r="I29" s="12" t="s"/>
      <c r="J29" s="12" t="s"/>
      <c r="K29" s="12" t="s"/>
      <c r="L29" s="12" t="s"/>
      <c r="M29" s="16" t="s"/>
    </row>
    <row r="30" spans="1:13" ht="52.5" customHeight="true">
      <c r="A30" s="20" t="s">
        <v>1376</v>
      </c>
      <c r="B30" s="10" t="s">
        <v>1377</v>
      </c>
      <c r="C30" s="11">
        <v>40909</v>
      </c>
      <c r="D30" s="12" t="s"/>
      <c r="E30" s="13">
        <f>=COUNTA(G30:AT30)</f>
        <v>1</v>
      </c>
      <c r="F30" s="14">
        <f>=COUNTIF(G30:AT30,"+*")</f>
        <v>1</v>
      </c>
      <c r="G30" s="15" t="s">
        <v>1378</v>
      </c>
      <c r="H30" s="12" t="s"/>
      <c r="I30" s="12" t="s"/>
      <c r="J30" s="12" t="s"/>
      <c r="K30" s="12" t="s"/>
      <c r="L30" s="12" t="s"/>
      <c r="M30" s="16" t="s"/>
    </row>
    <row r="31" spans="1:13" ht="52.5" customHeight="true">
      <c r="A31" s="9" t="s">
        <v>1379</v>
      </c>
      <c r="B31" s="10" t="s">
        <v>1380</v>
      </c>
      <c r="C31" s="11">
        <v>40909</v>
      </c>
      <c r="D31" s="12" t="s"/>
      <c r="E31" s="13">
        <f>=COUNTA(G31:AT31)</f>
        <v>1</v>
      </c>
      <c r="F31" s="14">
        <f>=COUNTIF(G31:AT31,"+*")</f>
        <v>1</v>
      </c>
      <c r="G31" s="15" t="s">
        <v>1381</v>
      </c>
      <c r="H31" s="12" t="s"/>
      <c r="I31" s="12" t="s"/>
      <c r="J31" s="12" t="s"/>
      <c r="K31" s="12" t="s"/>
      <c r="L31" s="12" t="s"/>
      <c r="M31" s="16" t="s"/>
    </row>
    <row r="32" spans="1:13" ht="52.5" customHeight="true">
      <c r="A32" s="9" t="s">
        <v>1382</v>
      </c>
      <c r="B32" s="10" t="s">
        <v>50</v>
      </c>
      <c r="C32" s="11">
        <v>40909</v>
      </c>
      <c r="D32" s="12" t="s"/>
      <c r="E32" s="13">
        <f>=COUNTA(G32:AT32)</f>
        <v>2</v>
      </c>
      <c r="F32" s="14">
        <f>=COUNTIF(G32:AT32,"+*")</f>
        <v>2</v>
      </c>
      <c r="G32" s="15" t="s">
        <v>1383</v>
      </c>
      <c r="H32" s="15" t="s">
        <v>1384</v>
      </c>
      <c r="I32" s="12" t="s"/>
      <c r="J32" s="12" t="s"/>
      <c r="K32" s="12" t="s"/>
      <c r="L32" s="12" t="s"/>
      <c r="M32" s="16" t="s"/>
    </row>
    <row r="33" spans="1:13" ht="52.5" customHeight="true">
      <c r="A33" s="19" t="s">
        <v>2684</v>
      </c>
      <c r="B33" s="21" t="s"/>
      <c r="C33" s="11">
        <v>40909</v>
      </c>
      <c r="D33" s="12" t="s"/>
      <c r="E33" s="13">
        <f>=COUNTA(G33:AT33)</f>
        <v>1</v>
      </c>
      <c r="F33" s="14">
        <f>=COUNTIF(G33:AT33,"+*")</f>
        <v>1</v>
      </c>
      <c r="G33" s="15" t="s">
        <v>1385</v>
      </c>
      <c r="H33" s="12" t="s"/>
      <c r="I33" s="12" t="s"/>
      <c r="J33" s="12" t="s"/>
      <c r="K33" s="12" t="s"/>
      <c r="L33" s="12" t="s"/>
      <c r="M33" s="16" t="s"/>
    </row>
    <row r="34" spans="1:13" ht="52.5" customHeight="true">
      <c r="A34" s="9" t="s">
        <v>1386</v>
      </c>
      <c r="B34" s="10" t="s">
        <v>85</v>
      </c>
      <c r="C34" s="11">
        <v>40909</v>
      </c>
      <c r="D34" s="12" t="s"/>
      <c r="E34" s="13">
        <f>=COUNTA(G34:AT34)</f>
        <v>5</v>
      </c>
      <c r="F34" s="14">
        <f>=COUNTIF(G34:AT34,"+*")</f>
        <v>5</v>
      </c>
      <c r="G34" s="15" t="s">
        <v>1387</v>
      </c>
      <c r="H34" s="15" t="s">
        <v>1388</v>
      </c>
      <c r="I34" s="15" t="s">
        <v>1389</v>
      </c>
      <c r="J34" s="15" t="s">
        <v>1390</v>
      </c>
      <c r="K34" s="15" t="s">
        <v>1391</v>
      </c>
      <c r="L34" s="12" t="s"/>
      <c r="M34" s="16" t="s"/>
    </row>
    <row r="35" spans="1:2" ht="52.5" customHeight="true">
      <c r="A35" s="26" t="s">
        <v>2566</v>
      </c>
      <c r="B35" s="26" t="s"/>
    </row>
    <row r="36" spans="1:13" ht="52.5" customHeight="true">
      <c r="A36" s="84" t="s">
        <v>2685</v>
      </c>
      <c r="B36" s="40" t="s"/>
      <c r="C36" s="11">
        <v>41274</v>
      </c>
      <c r="D36" s="15" t="s">
        <v>1392</v>
      </c>
      <c r="E36" s="13">
        <f>=COUNTA(G36:AT36)</f>
        <v>2</v>
      </c>
      <c r="F36" s="14">
        <f>=COUNTIF(G36:AT36,"+*")</f>
        <v>2</v>
      </c>
      <c r="G36" s="15" t="s">
        <v>1393</v>
      </c>
      <c r="H36" s="15" t="s">
        <v>1394</v>
      </c>
      <c r="I36" s="12" t="s"/>
      <c r="J36" s="12" t="s"/>
      <c r="K36" s="12" t="s"/>
      <c r="L36" s="12" t="s"/>
      <c r="M36" s="16" t="s"/>
    </row>
    <row r="37" spans="1:13" ht="52.5" customHeight="true">
      <c r="A37" s="20" t="s">
        <v>1395</v>
      </c>
      <c r="B37" s="40" t="s"/>
      <c r="C37" s="11">
        <v>41230</v>
      </c>
      <c r="D37" s="15" t="s">
        <v>187</v>
      </c>
      <c r="E37" s="13">
        <f>=COUNTA(G37:AT37)</f>
        <v>2</v>
      </c>
      <c r="F37" s="14">
        <f>=COUNTIF(G37:AT37,"+*")</f>
        <v>1</v>
      </c>
      <c r="G37" s="15" t="s">
        <v>1396</v>
      </c>
      <c r="H37" s="17" t="s">
        <v>1397</v>
      </c>
      <c r="I37" s="12" t="s"/>
      <c r="J37" s="12" t="s"/>
      <c r="K37" s="12" t="s"/>
      <c r="L37" s="12" t="s"/>
      <c r="M37" s="16" t="s"/>
    </row>
    <row r="38" spans="1:13" ht="52.5" customHeight="true">
      <c r="A38" s="9" t="s">
        <v>1398</v>
      </c>
      <c r="B38" s="21" t="s"/>
      <c r="C38" s="11">
        <v>41091</v>
      </c>
      <c r="D38" s="15" t="s">
        <v>187</v>
      </c>
      <c r="E38" s="13">
        <f>=COUNTA(G38:AT38)</f>
        <v>2</v>
      </c>
      <c r="F38" s="14">
        <f>=COUNTIF(G38:AT38,"+*")</f>
        <v>2</v>
      </c>
      <c r="G38" s="15" t="s">
        <v>1399</v>
      </c>
      <c r="H38" s="15" t="s">
        <v>1400</v>
      </c>
      <c r="I38" s="12" t="s"/>
      <c r="J38" s="12" t="s"/>
      <c r="K38" s="12" t="s"/>
      <c r="L38" s="12" t="s"/>
      <c r="M38" s="16" t="s"/>
    </row>
  </sheetData>
  <mergeCells count="2">
    <mergeCell ref="G1:Y1"/>
    <mergeCell ref="B35:Y35"/>
  </mergeCells>
</worksheet>
</file>

<file path=xl/worksheets/sheet14.xml><?xml version="1.0" encoding="utf-8"?>
<worksheet xmlns="http://schemas.openxmlformats.org/spreadsheetml/2006/main">
  <sheetPr state="visible">
    <tabColor rgb="FFFFFFFF"/>
  </sheetPr>
  <dimension ref="M30"/>
  <sheetViews>
    <sheetView showGridLines="true" rightToLeft="false" workbookViewId="0">
      <pane xSplit="1" ySplit="1" topLeftCell="B1"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3" ht="52.5" customHeight="true">
      <c r="A2" s="19" t="s">
        <v>2686</v>
      </c>
      <c r="B2" s="10" t="s">
        <v>1401</v>
      </c>
      <c r="C2" s="11">
        <v>40817</v>
      </c>
      <c r="D2" s="12" t="s"/>
      <c r="E2" s="13">
        <f>=COUNTA(G2:AT2)</f>
        <v>1</v>
      </c>
      <c r="F2" s="14">
        <f>=COUNTIF(G2:AT2,"+*")</f>
        <v>1</v>
      </c>
      <c r="G2" s="15" t="s">
        <v>1402</v>
      </c>
      <c r="H2" s="12" t="s"/>
      <c r="I2" s="12" t="s"/>
      <c r="J2" s="12" t="s"/>
      <c r="K2" s="12" t="s"/>
      <c r="L2" s="16" t="s"/>
      <c r="M2" s="16" t="s"/>
    </row>
    <row r="3" spans="1:13" ht="52.5" customHeight="true">
      <c r="A3" s="9" t="s">
        <v>1403</v>
      </c>
      <c r="B3" s="10" t="s">
        <v>1404</v>
      </c>
      <c r="C3" s="11">
        <v>40817</v>
      </c>
      <c r="D3" s="24" t="s">
        <v>1405</v>
      </c>
      <c r="E3" s="13">
        <f>=COUNTA(G3:AT3)</f>
        <v>3</v>
      </c>
      <c r="F3" s="14">
        <f>=COUNTIF(G3:AT3,"+*")</f>
        <v>3</v>
      </c>
      <c r="G3" s="15" t="s">
        <v>1406</v>
      </c>
      <c r="H3" s="15" t="s">
        <v>1407</v>
      </c>
      <c r="I3" s="24" t="s">
        <v>1408</v>
      </c>
      <c r="J3" s="12" t="s"/>
      <c r="K3" s="12" t="s"/>
      <c r="L3" s="16" t="s"/>
      <c r="M3" s="16" t="s"/>
    </row>
    <row r="4" spans="1:13" ht="52.5" customHeight="true">
      <c r="A4" s="19" t="s">
        <v>2687</v>
      </c>
      <c r="B4" s="10" t="s">
        <v>1409</v>
      </c>
      <c r="C4" s="11">
        <v>40817</v>
      </c>
      <c r="D4" s="12" t="s"/>
      <c r="E4" s="13">
        <f>=COUNTA(G4:AT4)</f>
        <v>6</v>
      </c>
      <c r="F4" s="14">
        <f>=COUNTIF(G4:AT4,"+*")</f>
        <v>6</v>
      </c>
      <c r="G4" s="15" t="s">
        <v>1410</v>
      </c>
      <c r="H4" s="15" t="s">
        <v>1411</v>
      </c>
      <c r="I4" s="15" t="s">
        <v>1412</v>
      </c>
      <c r="J4" s="15" t="s">
        <v>1413</v>
      </c>
      <c r="K4" s="15" t="s">
        <v>1414</v>
      </c>
      <c r="L4" s="15" t="s">
        <v>1415</v>
      </c>
      <c r="M4" s="16" t="s"/>
    </row>
    <row r="5" spans="1:13" ht="52.5" customHeight="true">
      <c r="A5" s="20" t="s">
        <v>1416</v>
      </c>
      <c r="B5" s="10" t="s">
        <v>1417</v>
      </c>
      <c r="C5" s="11">
        <v>40829</v>
      </c>
      <c r="D5" s="12" t="s"/>
      <c r="E5" s="13">
        <f>=COUNTA(G5:AT5)</f>
        <v>6</v>
      </c>
      <c r="F5" s="14">
        <f>=COUNTIF(G5:AT5,"+*")</f>
        <v>2</v>
      </c>
      <c r="G5" s="17" t="s">
        <v>1418</v>
      </c>
      <c r="H5" s="15" t="s">
        <v>1419</v>
      </c>
      <c r="I5" s="15" t="s">
        <v>1420</v>
      </c>
      <c r="J5" s="15" t="s">
        <v>1421</v>
      </c>
      <c r="K5" s="15" t="s">
        <v>1422</v>
      </c>
      <c r="L5" s="15" t="s">
        <v>1423</v>
      </c>
      <c r="M5" s="16" t="s"/>
    </row>
    <row r="6" spans="1:13" ht="52.5" customHeight="true">
      <c r="A6" s="19" t="s">
        <v>2688</v>
      </c>
      <c r="B6" s="10" t="s">
        <v>126</v>
      </c>
      <c r="C6" s="11">
        <v>40818</v>
      </c>
      <c r="D6" s="12" t="s"/>
      <c r="E6" s="13">
        <f>=COUNTA(G6:AT6)</f>
        <v>3</v>
      </c>
      <c r="F6" s="14">
        <f>=COUNTIF(G6:AT6,"+*")</f>
        <v>1</v>
      </c>
      <c r="G6" s="15" t="s">
        <v>1424</v>
      </c>
      <c r="H6" s="15" t="s">
        <v>1425</v>
      </c>
      <c r="I6" s="15" t="s">
        <v>1426</v>
      </c>
      <c r="J6" s="12" t="s"/>
      <c r="K6" s="12" t="s"/>
      <c r="L6" s="16" t="s"/>
      <c r="M6" s="16" t="s"/>
    </row>
    <row r="7" spans="1:13" ht="52.5" customHeight="true">
      <c r="A7" s="20" t="s">
        <v>1427</v>
      </c>
      <c r="B7" s="10" t="s">
        <v>1428</v>
      </c>
      <c r="C7" s="11">
        <v>40817</v>
      </c>
      <c r="D7" s="12" t="s"/>
      <c r="E7" s="13">
        <f>=COUNTA(G7:AT7)</f>
        <v>3</v>
      </c>
      <c r="F7" s="14">
        <f>=COUNTIF(G7:AT7,"+*")</f>
        <v>2</v>
      </c>
      <c r="G7" s="17" t="s">
        <v>947</v>
      </c>
      <c r="H7" s="15" t="s">
        <v>1429</v>
      </c>
      <c r="I7" s="15" t="s">
        <v>1430</v>
      </c>
      <c r="J7" s="12" t="s"/>
      <c r="K7" s="12" t="s"/>
      <c r="L7" s="16" t="s"/>
      <c r="M7" s="16" t="s"/>
    </row>
    <row r="8" spans="1:13" ht="52.5" customHeight="true">
      <c r="A8" s="20" t="s">
        <v>1431</v>
      </c>
      <c r="B8" s="10" t="s">
        <v>280</v>
      </c>
      <c r="C8" s="11">
        <v>40817</v>
      </c>
      <c r="D8" s="12" t="s"/>
      <c r="E8" s="13">
        <f>=COUNTA(G8:AT8)</f>
        <v>1</v>
      </c>
      <c r="F8" s="14">
        <f>=COUNTIF(G8:AT8,"+*")</f>
        <v>1</v>
      </c>
      <c r="G8" s="15" t="s">
        <v>1432</v>
      </c>
      <c r="H8" s="12" t="s"/>
      <c r="I8" s="12" t="s"/>
      <c r="J8" s="12" t="s"/>
      <c r="K8" s="12" t="s"/>
      <c r="L8" s="16" t="s"/>
      <c r="M8" s="16" t="s"/>
    </row>
    <row r="9" spans="1:13" ht="52.5" customHeight="true">
      <c r="A9" s="20" t="s">
        <v>1433</v>
      </c>
      <c r="B9" s="22" t="s">
        <v>2689</v>
      </c>
      <c r="C9" s="11">
        <v>40817</v>
      </c>
      <c r="D9" s="12" t="s"/>
      <c r="E9" s="13">
        <f>=COUNTA(G9:AT9)</f>
        <v>3</v>
      </c>
      <c r="F9" s="14">
        <f>=COUNTIF(G9:AT9,"+*")</f>
        <v>2</v>
      </c>
      <c r="G9" s="15" t="s">
        <v>1434</v>
      </c>
      <c r="H9" s="15" t="s">
        <v>1435</v>
      </c>
      <c r="I9" s="24" t="s">
        <v>1436</v>
      </c>
      <c r="J9" s="12" t="s"/>
      <c r="K9" s="12" t="s"/>
      <c r="L9" s="16" t="s"/>
      <c r="M9" s="16" t="s"/>
    </row>
    <row r="10" spans="1:13" ht="52.5" customHeight="true">
      <c r="A10" s="20" t="s">
        <v>1437</v>
      </c>
      <c r="B10" s="10" t="s">
        <v>1438</v>
      </c>
      <c r="C10" s="11">
        <v>40756</v>
      </c>
      <c r="D10" s="12" t="s"/>
      <c r="E10" s="13">
        <f>=COUNTA(G10:AT10)</f>
        <v>4</v>
      </c>
      <c r="F10" s="14">
        <f>=COUNTIF(G10:AT10,"+*")</f>
        <v>4</v>
      </c>
      <c r="G10" s="15" t="s">
        <v>1439</v>
      </c>
      <c r="H10" s="15" t="s">
        <v>1440</v>
      </c>
      <c r="I10" s="15" t="s">
        <v>1441</v>
      </c>
      <c r="J10" s="15" t="s">
        <v>1442</v>
      </c>
      <c r="K10" s="12" t="s"/>
      <c r="L10" s="16" t="s"/>
      <c r="M10" s="16" t="s"/>
    </row>
    <row r="11" spans="1:13" ht="52.5" customHeight="true">
      <c r="A11" s="9" t="s">
        <v>1443</v>
      </c>
      <c r="B11" s="10" t="s">
        <v>1444</v>
      </c>
      <c r="C11" s="11">
        <v>40731</v>
      </c>
      <c r="D11" s="12" t="s"/>
      <c r="E11" s="13">
        <f>=COUNTA(G11:AT11)</f>
        <v>2</v>
      </c>
      <c r="F11" s="14">
        <f>=COUNTIF(G11:AT11,"+*")</f>
        <v>2</v>
      </c>
      <c r="G11" s="15" t="s">
        <v>1445</v>
      </c>
      <c r="H11" s="15" t="s">
        <v>1446</v>
      </c>
      <c r="I11" s="12" t="s"/>
      <c r="J11" s="12" t="s"/>
      <c r="K11" s="12" t="s"/>
      <c r="L11" s="16" t="s"/>
      <c r="M11" s="16" t="s"/>
    </row>
    <row r="12" spans="1:13" ht="52.5" customHeight="true">
      <c r="A12" s="19" t="s">
        <v>2690</v>
      </c>
      <c r="B12" s="10" t="s">
        <v>1447</v>
      </c>
      <c r="C12" s="11">
        <v>40732</v>
      </c>
      <c r="D12" s="24" t="s">
        <v>1448</v>
      </c>
      <c r="E12" s="13">
        <f>=COUNTA(G12:AT12)</f>
        <v>2</v>
      </c>
      <c r="F12" s="14">
        <f>=COUNTIF(G12:AT12,"+*")</f>
        <v>2</v>
      </c>
      <c r="G12" s="15" t="s">
        <v>1449</v>
      </c>
      <c r="H12" s="15" t="s">
        <v>1450</v>
      </c>
      <c r="I12" s="12" t="s"/>
      <c r="J12" s="12" t="s"/>
      <c r="K12" s="12" t="s"/>
      <c r="L12" s="16" t="s"/>
      <c r="M12" s="16" t="s"/>
    </row>
    <row r="13" spans="1:13" ht="52.5" customHeight="true">
      <c r="A13" s="20" t="s">
        <v>1451</v>
      </c>
      <c r="B13" s="21" t="s"/>
      <c r="C13" s="11">
        <v>40725</v>
      </c>
      <c r="D13" s="12" t="s"/>
      <c r="E13" s="13">
        <f>=COUNTA(G13:AT13)</f>
        <v>1</v>
      </c>
      <c r="F13" s="14">
        <f>=COUNTIF(G13:AT13,"+*")</f>
        <v>1</v>
      </c>
      <c r="G13" s="15" t="s">
        <v>1452</v>
      </c>
      <c r="H13" s="12" t="s"/>
      <c r="I13" s="12" t="s"/>
      <c r="J13" s="12" t="s"/>
      <c r="K13" s="12" t="s"/>
      <c r="L13" s="16" t="s"/>
      <c r="M13" s="16" t="s"/>
    </row>
    <row r="14" spans="1:13" ht="52.5" customHeight="true">
      <c r="A14" s="9" t="s">
        <v>1453</v>
      </c>
      <c r="B14" s="10" t="s">
        <v>1454</v>
      </c>
      <c r="C14" s="11">
        <v>40725</v>
      </c>
      <c r="D14" s="12" t="s"/>
      <c r="E14" s="13">
        <f>=COUNTA(G14:AT14)</f>
        <v>1</v>
      </c>
      <c r="F14" s="14">
        <f>=COUNTIF(G14:AT14,"+*")</f>
        <v>1</v>
      </c>
      <c r="G14" s="15" t="s">
        <v>1455</v>
      </c>
      <c r="H14" s="12" t="s"/>
      <c r="I14" s="12" t="s"/>
      <c r="J14" s="12" t="s"/>
      <c r="K14" s="12" t="s"/>
      <c r="L14" s="16" t="s"/>
      <c r="M14" s="16" t="s"/>
    </row>
    <row r="15" spans="1:13" ht="52.5" customHeight="true">
      <c r="A15" s="9" t="s">
        <v>1456</v>
      </c>
      <c r="B15" s="10" t="s">
        <v>1457</v>
      </c>
      <c r="C15" s="11">
        <v>40634</v>
      </c>
      <c r="D15" s="12" t="s"/>
      <c r="E15" s="13">
        <f>=COUNTA(G15:AT15)</f>
        <v>1</v>
      </c>
      <c r="F15" s="14">
        <f>=COUNTIF(G15:AT15,"+*")</f>
        <v>1</v>
      </c>
      <c r="G15" s="15" t="s">
        <v>1458</v>
      </c>
      <c r="H15" s="12" t="s"/>
      <c r="I15" s="12" t="s"/>
      <c r="J15" s="12" t="s"/>
      <c r="K15" s="12" t="s"/>
      <c r="L15" s="16" t="s"/>
      <c r="M15" s="16" t="s"/>
    </row>
    <row r="16" spans="1:13" ht="52.5" customHeight="true">
      <c r="A16" s="19" t="s">
        <v>2691</v>
      </c>
      <c r="B16" s="21" t="s"/>
      <c r="C16" s="11">
        <v>40636</v>
      </c>
      <c r="D16" s="12" t="s"/>
      <c r="E16" s="13">
        <f>=COUNTA(G16:AT16)</f>
        <v>2</v>
      </c>
      <c r="F16" s="14">
        <f>=COUNTIF(G16:AT16,"+*")</f>
        <v>1</v>
      </c>
      <c r="G16" s="17" t="s">
        <v>1459</v>
      </c>
      <c r="H16" s="15" t="s">
        <v>1460</v>
      </c>
      <c r="I16" s="12" t="s"/>
      <c r="J16" s="12" t="s"/>
      <c r="K16" s="12" t="s"/>
      <c r="L16" s="16" t="s"/>
      <c r="M16" s="16" t="s"/>
    </row>
    <row r="17" spans="1:13" ht="52.5" customHeight="true">
      <c r="A17" s="19" t="s">
        <v>2692</v>
      </c>
      <c r="B17" s="22" t="s">
        <v>2693</v>
      </c>
      <c r="C17" s="11">
        <v>40634</v>
      </c>
      <c r="D17" s="15" t="s">
        <v>1461</v>
      </c>
      <c r="E17" s="13">
        <f>=COUNTA(G17:AT17)</f>
        <v>2</v>
      </c>
      <c r="F17" s="14">
        <f>=COUNTIF(G17:AT17,"+*")</f>
        <v>2</v>
      </c>
      <c r="G17" s="15" t="s">
        <v>1462</v>
      </c>
      <c r="H17" s="15" t="s">
        <v>1463</v>
      </c>
      <c r="I17" s="12" t="s"/>
      <c r="J17" s="12" t="s"/>
      <c r="K17" s="12" t="s"/>
      <c r="L17" s="16" t="s"/>
      <c r="M17" s="16" t="s"/>
    </row>
    <row r="18" spans="1:13" ht="52.5" customHeight="true">
      <c r="A18" s="9" t="s">
        <v>1464</v>
      </c>
      <c r="B18" s="52" t="s">
        <v>1465</v>
      </c>
      <c r="C18" s="11">
        <v>40634</v>
      </c>
      <c r="D18" s="12" t="s"/>
      <c r="E18" s="13">
        <f>=COUNTA(G18:AT18)</f>
        <v>1</v>
      </c>
      <c r="F18" s="14">
        <f>=COUNTIF(G18:AT18,"+*")</f>
        <v>1</v>
      </c>
      <c r="G18" s="15" t="s">
        <v>1466</v>
      </c>
      <c r="H18" s="12" t="s"/>
      <c r="I18" s="12" t="s"/>
      <c r="J18" s="12" t="s"/>
      <c r="K18" s="12" t="s"/>
      <c r="L18" s="16" t="s"/>
      <c r="M18" s="16" t="s"/>
    </row>
    <row r="19" spans="1:13" ht="52.5" customHeight="true">
      <c r="A19" s="9" t="s">
        <v>601</v>
      </c>
      <c r="B19" s="10" t="s">
        <v>1467</v>
      </c>
      <c r="C19" s="11">
        <v>40634</v>
      </c>
      <c r="D19" s="12" t="s"/>
      <c r="E19" s="13">
        <f>=COUNTA(G19:AT19)</f>
        <v>6</v>
      </c>
      <c r="F19" s="14">
        <f>=COUNTIF(G19:AT19,"+*")</f>
        <v>6</v>
      </c>
      <c r="G19" s="15" t="s">
        <v>1468</v>
      </c>
      <c r="H19" s="15" t="s">
        <v>1469</v>
      </c>
      <c r="I19" s="15" t="s">
        <v>1470</v>
      </c>
      <c r="J19" s="15" t="s">
        <v>1471</v>
      </c>
      <c r="K19" s="15" t="s">
        <v>1472</v>
      </c>
      <c r="L19" s="15" t="s">
        <v>1473</v>
      </c>
      <c r="M19" s="16" t="s"/>
    </row>
    <row r="20" spans="1:13" ht="52.5" customHeight="true">
      <c r="A20" s="9" t="s">
        <v>1474</v>
      </c>
      <c r="B20" s="10" t="s">
        <v>1475</v>
      </c>
      <c r="C20" s="11">
        <v>40634</v>
      </c>
      <c r="D20" s="12" t="s"/>
      <c r="E20" s="13">
        <f>=COUNTA(G20:AT20)</f>
        <v>2</v>
      </c>
      <c r="F20" s="14">
        <f>=COUNTIF(G20:AT20,"+*")</f>
        <v>2</v>
      </c>
      <c r="G20" s="15" t="s">
        <v>1476</v>
      </c>
      <c r="H20" s="15" t="s">
        <v>1477</v>
      </c>
      <c r="I20" s="12" t="s"/>
      <c r="J20" s="12" t="s"/>
      <c r="K20" s="12" t="s"/>
      <c r="L20" s="16" t="s"/>
      <c r="M20" s="16" t="s"/>
    </row>
    <row r="21" spans="1:13" ht="52.5" customHeight="true">
      <c r="A21" s="19" t="s">
        <v>2694</v>
      </c>
      <c r="B21" s="10" t="s">
        <v>1478</v>
      </c>
      <c r="C21" s="11">
        <v>40634</v>
      </c>
      <c r="D21" s="12" t="s"/>
      <c r="E21" s="13">
        <f>=COUNTA(G21:AT21)</f>
        <v>3</v>
      </c>
      <c r="F21" s="14">
        <f>=COUNTIF(G21:AT21,"+*")</f>
        <v>2</v>
      </c>
      <c r="G21" s="15" t="s">
        <v>1479</v>
      </c>
      <c r="H21" s="15" t="s">
        <v>1480</v>
      </c>
      <c r="I21" s="15" t="s">
        <v>1481</v>
      </c>
      <c r="J21" s="12" t="s"/>
      <c r="K21" s="12" t="s"/>
      <c r="L21" s="16" t="s"/>
      <c r="M21" s="16" t="s"/>
    </row>
    <row r="22" spans="1:13" ht="52.5" customHeight="true">
      <c r="A22" s="20" t="s">
        <v>1482</v>
      </c>
      <c r="B22" s="10" t="s">
        <v>1483</v>
      </c>
      <c r="C22" s="11">
        <v>40634</v>
      </c>
      <c r="D22" s="12" t="s"/>
      <c r="E22" s="13">
        <f>=COUNTA(G22:AT22)</f>
        <v>1</v>
      </c>
      <c r="F22" s="14">
        <f>=COUNTIF(G22:AT22,"+*")</f>
        <v>1</v>
      </c>
      <c r="G22" s="15" t="s">
        <v>1484</v>
      </c>
      <c r="H22" s="15" t="s"/>
      <c r="I22" s="15" t="s"/>
      <c r="J22" s="12" t="s"/>
      <c r="K22" s="12" t="s"/>
      <c r="L22" s="16" t="s"/>
      <c r="M22" s="16" t="s"/>
    </row>
    <row r="23" spans="1:13" ht="52.5" customHeight="true">
      <c r="A23" s="20" t="s">
        <v>1485</v>
      </c>
      <c r="B23" s="10" t="s">
        <v>1343</v>
      </c>
      <c r="C23" s="11">
        <v>40634</v>
      </c>
      <c r="D23" s="12" t="s"/>
      <c r="E23" s="13">
        <f>=COUNTA(G23:AT23)</f>
        <v>1</v>
      </c>
      <c r="F23" s="14">
        <f>=COUNTIF(G23:AT23,"+*")</f>
        <v>1</v>
      </c>
      <c r="G23" s="15" t="s">
        <v>1486</v>
      </c>
      <c r="H23" s="15" t="s"/>
      <c r="I23" s="15" t="s"/>
      <c r="J23" s="12" t="s"/>
      <c r="K23" s="18" t="s"/>
      <c r="L23" s="16" t="s"/>
      <c r="M23" s="16" t="s"/>
    </row>
    <row r="24" spans="1:14" ht="52.5" customHeight="true">
      <c r="A24" s="9" t="s">
        <v>1487</v>
      </c>
      <c r="B24" s="10" t="s">
        <v>1488</v>
      </c>
      <c r="C24" s="11">
        <v>40634</v>
      </c>
      <c r="D24" s="12" t="s"/>
      <c r="E24" s="13">
        <f>=COUNTA(G24:AT24)</f>
        <v>8</v>
      </c>
      <c r="F24" s="14">
        <f>=COUNTIF(G24:AT24,"+*")</f>
        <v>7</v>
      </c>
      <c r="G24" s="15" t="s">
        <v>1489</v>
      </c>
      <c r="H24" s="15" t="s">
        <v>1490</v>
      </c>
      <c r="I24" s="15" t="s">
        <v>1491</v>
      </c>
      <c r="J24" s="15" t="s">
        <v>1492</v>
      </c>
      <c r="K24" s="15" t="s">
        <v>1493</v>
      </c>
      <c r="L24" s="15" t="s">
        <v>1494</v>
      </c>
      <c r="M24" s="15" t="s">
        <v>1495</v>
      </c>
      <c r="N24" s="108" t="s">
        <v>1496</v>
      </c>
    </row>
    <row r="25" spans="1:13" ht="52.5" customHeight="true">
      <c r="A25" s="9" t="s">
        <v>1497</v>
      </c>
      <c r="B25" s="10" t="s">
        <v>1498</v>
      </c>
      <c r="C25" s="11">
        <v>40544</v>
      </c>
      <c r="D25" s="12" t="s"/>
      <c r="E25" s="13">
        <f>=COUNTA(G25:AT25)</f>
        <v>6</v>
      </c>
      <c r="F25" s="14">
        <f>=COUNTIF(G25:AT25,"+*")</f>
        <v>5</v>
      </c>
      <c r="G25" s="15" t="s">
        <v>1499</v>
      </c>
      <c r="H25" s="15" t="s">
        <v>1500</v>
      </c>
      <c r="I25" s="15" t="s">
        <v>1501</v>
      </c>
      <c r="J25" s="15" t="s">
        <v>1502</v>
      </c>
      <c r="K25" s="24" t="s">
        <v>1503</v>
      </c>
      <c r="L25" s="24" t="s">
        <v>1504</v>
      </c>
      <c r="M25" s="16" t="s"/>
    </row>
    <row r="26" spans="1:13" ht="52.5" customHeight="true">
      <c r="A26" s="20" t="s">
        <v>1505</v>
      </c>
      <c r="B26" s="109" t="s">
        <v>1506</v>
      </c>
      <c r="C26" s="11">
        <v>40544</v>
      </c>
      <c r="D26" s="24" t="s">
        <v>1507</v>
      </c>
      <c r="E26" s="13">
        <f>=COUNTA(G26:AT26)</f>
        <v>3</v>
      </c>
      <c r="F26" s="14">
        <f>=COUNTIF(G26:AT26,"+*")</f>
        <v>3</v>
      </c>
      <c r="G26" s="15" t="s">
        <v>1508</v>
      </c>
      <c r="H26" s="15" t="s">
        <v>1509</v>
      </c>
      <c r="I26" s="15" t="s">
        <v>1510</v>
      </c>
      <c r="J26" s="12" t="s"/>
      <c r="K26" s="12" t="s"/>
      <c r="L26" s="16" t="s"/>
      <c r="M26" s="16" t="s"/>
    </row>
    <row r="27" spans="1:13" ht="52.5" customHeight="true">
      <c r="A27" s="41" t="s">
        <v>1511</v>
      </c>
      <c r="B27" s="57" t="s">
        <v>138</v>
      </c>
      <c r="C27" s="58">
        <v>40544</v>
      </c>
      <c r="D27" s="12" t="s"/>
      <c r="E27" s="13">
        <f>=COUNTA(G27:AT27)</f>
        <v>2</v>
      </c>
      <c r="F27" s="14">
        <f>=COUNTIF(G27:AT27,"+*")</f>
        <v>2</v>
      </c>
      <c r="G27" s="15" t="s">
        <v>1512</v>
      </c>
      <c r="H27" s="24" t="s">
        <v>1513</v>
      </c>
      <c r="I27" s="12" t="s"/>
      <c r="J27" s="12" t="s"/>
      <c r="K27" s="12" t="s"/>
      <c r="L27" s="16" t="s"/>
      <c r="M27" s="16" t="s"/>
    </row>
    <row r="28" spans="1:13" ht="52.5" customHeight="true">
      <c r="A28" s="39" t="s"/>
      <c r="B28" s="40" t="s"/>
      <c r="C28" s="58" t="s"/>
      <c r="D28" s="12" t="s"/>
      <c r="E28" s="42" t="s"/>
      <c r="F28" s="43" t="s"/>
      <c r="G28" s="12" t="s"/>
      <c r="H28" s="12" t="s"/>
      <c r="I28" s="12" t="s"/>
      <c r="J28" s="12" t="s"/>
      <c r="K28" s="12" t="s"/>
      <c r="L28" s="16" t="s"/>
      <c r="M28" s="16" t="s"/>
    </row>
    <row r="29" spans="1:2" ht="52.5" customHeight="true">
      <c r="A29" s="26" t="s">
        <v>619</v>
      </c>
      <c r="B29" s="26" t="s"/>
    </row>
    <row r="30" spans="1:13" ht="52.5" customHeight="true">
      <c r="A30" s="41" t="s"/>
      <c r="B30" s="40" t="s"/>
      <c r="C30" s="58" t="s"/>
      <c r="D30" s="12" t="s"/>
      <c r="E30" s="42" t="s"/>
      <c r="F30" s="43" t="s"/>
      <c r="G30" s="12" t="s"/>
      <c r="H30" s="12" t="s"/>
      <c r="I30" s="12" t="s"/>
      <c r="J30" s="12" t="s"/>
      <c r="K30" s="12" t="s"/>
      <c r="L30" s="16" t="s"/>
      <c r="M30" s="16" t="s"/>
    </row>
  </sheetData>
  <mergeCells count="2">
    <mergeCell ref="B29:Y29"/>
    <mergeCell ref="G1:Y1"/>
  </mergeCells>
</worksheet>
</file>

<file path=xl/worksheets/sheet15.xml><?xml version="1.0" encoding="utf-8"?>
<worksheet xmlns="http://schemas.openxmlformats.org/spreadsheetml/2006/main">
  <sheetPr state="visible">
    <tabColor rgb="FFFFFFFF"/>
  </sheetPr>
  <dimension ref="K28"/>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1" ht="52.5" customHeight="true">
      <c r="A2" s="19" t="s">
        <v>2706</v>
      </c>
      <c r="B2" s="10" t="s">
        <v>1401</v>
      </c>
      <c r="C2" s="27">
        <v>40453</v>
      </c>
      <c r="D2" s="12" t="s"/>
      <c r="E2" s="13">
        <f>=COUNTA(G2:AT2)</f>
        <v>2</v>
      </c>
      <c r="F2" s="14">
        <f>=COUNTIF(G2:AT2,"+*")</f>
        <v>2</v>
      </c>
      <c r="G2" s="15" t="s">
        <v>1925</v>
      </c>
      <c r="H2" s="15" t="s">
        <v>1926</v>
      </c>
      <c r="I2" s="12" t="s"/>
      <c r="J2" s="12" t="s"/>
      <c r="K2" s="12" t="s"/>
    </row>
    <row r="3" spans="1:11" ht="52.5" customHeight="true">
      <c r="A3" s="19" t="s">
        <v>2707</v>
      </c>
      <c r="B3" s="10" t="s">
        <v>1927</v>
      </c>
      <c r="C3" s="27">
        <v>40455</v>
      </c>
      <c r="D3" s="12" t="s"/>
      <c r="E3" s="13">
        <f>=COUNTA(G3:AT3)</f>
        <v>4</v>
      </c>
      <c r="F3" s="14">
        <f>=COUNTIF(G3:AT3,"+*")</f>
        <v>4</v>
      </c>
      <c r="G3" s="15" t="s">
        <v>1928</v>
      </c>
      <c r="H3" s="56" t="s">
        <v>2708</v>
      </c>
      <c r="I3" s="24" t="s">
        <v>1929</v>
      </c>
      <c r="J3" s="15" t="s">
        <v>1930</v>
      </c>
      <c r="K3" s="15" t="s"/>
    </row>
    <row r="4" spans="1:25" ht="52.5" customHeight="true">
      <c r="A4" s="19" t="s">
        <v>1931</v>
      </c>
      <c r="B4" s="10" t="s"/>
      <c r="C4" s="27">
        <v>40452</v>
      </c>
      <c r="D4" s="12" t="s"/>
      <c r="E4" s="13">
        <f>=COUNTA(G4:AT4)</f>
        <v>1</v>
      </c>
      <c r="F4" s="14">
        <f>=COUNTIF(G4:AT4,"+*")</f>
        <v>1</v>
      </c>
      <c r="G4" s="15" t="s">
        <v>1932</v>
      </c>
      <c r="H4" s="12" t="s"/>
      <c r="I4" s="12" t="s"/>
      <c r="J4" s="12" t="s"/>
      <c r="K4" s="12" t="s"/>
      <c r="L4" s="118" t="s"/>
      <c r="M4" s="118" t="s"/>
      <c r="N4" s="118" t="s"/>
      <c r="O4" s="118" t="s"/>
      <c r="P4" s="118" t="s"/>
      <c r="Q4" s="118" t="s"/>
      <c r="R4" s="118" t="s"/>
      <c r="S4" s="118" t="s"/>
      <c r="T4" s="118" t="s"/>
      <c r="U4" s="118" t="s"/>
      <c r="V4" s="118" t="s"/>
      <c r="W4" s="118" t="s"/>
      <c r="X4" s="118" t="s"/>
      <c r="Y4" s="118" t="s"/>
    </row>
    <row r="5" spans="1:11" ht="52.5" customHeight="true">
      <c r="A5" s="20" t="s">
        <v>1933</v>
      </c>
      <c r="B5" s="10" t="s">
        <v>1934</v>
      </c>
      <c r="C5" s="27">
        <v>40456</v>
      </c>
      <c r="D5" s="15" t="s"/>
      <c r="E5" s="13">
        <f>=COUNTA(G5:AT5)</f>
        <v>2</v>
      </c>
      <c r="F5" s="14">
        <f>=COUNTIF(G5:AT5,"+*")</f>
        <v>2</v>
      </c>
      <c r="G5" s="15" t="s">
        <v>1935</v>
      </c>
      <c r="H5" s="15" t="s">
        <v>1936</v>
      </c>
      <c r="I5" s="12" t="s"/>
      <c r="J5" s="12" t="s"/>
      <c r="K5" s="12" t="s"/>
    </row>
    <row r="6" spans="1:11" ht="52.5" customHeight="true">
      <c r="A6" s="19" t="s">
        <v>2709</v>
      </c>
      <c r="B6" s="10" t="s">
        <v>1937</v>
      </c>
      <c r="C6" s="27">
        <v>40456</v>
      </c>
      <c r="D6" s="12" t="s"/>
      <c r="E6" s="13">
        <f>=COUNTA(G6:AT6)</f>
        <v>1</v>
      </c>
      <c r="F6" s="14">
        <f>=COUNTIF(G6:AT6,"+*")</f>
        <v>1</v>
      </c>
      <c r="G6" s="15" t="s">
        <v>1938</v>
      </c>
      <c r="H6" s="12" t="s"/>
      <c r="I6" s="12" t="s"/>
      <c r="J6" s="12" t="s"/>
      <c r="K6" s="12" t="s"/>
    </row>
    <row r="7" spans="1:11" ht="52.5" customHeight="true">
      <c r="A7" s="19" t="s">
        <v>2710</v>
      </c>
      <c r="B7" s="21" t="s"/>
      <c r="C7" s="27">
        <v>40360</v>
      </c>
      <c r="D7" s="12" t="s"/>
      <c r="E7" s="13">
        <f>=COUNTA(G7:AT7)</f>
        <v>1</v>
      </c>
      <c r="F7" s="14">
        <f>=COUNTIF(G7:AT7,"+*")</f>
        <v>1</v>
      </c>
      <c r="G7" s="15" t="s">
        <v>1939</v>
      </c>
      <c r="H7" s="15" t="s"/>
      <c r="I7" s="12" t="s"/>
      <c r="J7" s="12" t="s"/>
      <c r="K7" s="12" t="s"/>
    </row>
    <row r="8" spans="1:11" ht="52.5" customHeight="true">
      <c r="A8" s="19" t="s">
        <v>2711</v>
      </c>
      <c r="B8" s="21" t="s"/>
      <c r="C8" s="27">
        <v>40360</v>
      </c>
      <c r="D8" s="12" t="s"/>
      <c r="E8" s="13">
        <f>=COUNTA(G8:AT8)</f>
        <v>2</v>
      </c>
      <c r="F8" s="14">
        <f>=COUNTIF(G8:AT8,"+*")</f>
        <v>2</v>
      </c>
      <c r="G8" s="15" t="s">
        <v>1940</v>
      </c>
      <c r="H8" s="15" t="s">
        <v>1941</v>
      </c>
      <c r="I8" s="12" t="s"/>
      <c r="J8" s="12" t="s"/>
      <c r="K8" s="12" t="s"/>
    </row>
    <row r="9" spans="1:11" ht="52.5" customHeight="true">
      <c r="A9" s="9" t="s">
        <v>1942</v>
      </c>
      <c r="B9" s="22" t="s">
        <v>2712</v>
      </c>
      <c r="C9" s="11">
        <v>40360</v>
      </c>
      <c r="D9" s="12" t="s"/>
      <c r="E9" s="13">
        <f>=COUNTA(G9:AT9)</f>
        <v>2</v>
      </c>
      <c r="F9" s="14">
        <f>=COUNTIF(G9:AT9,"+*")</f>
        <v>2</v>
      </c>
      <c r="G9" s="15" t="s">
        <v>1943</v>
      </c>
      <c r="H9" s="15" t="s">
        <v>1944</v>
      </c>
      <c r="I9" s="18" t="s"/>
      <c r="J9" s="12" t="s"/>
      <c r="K9" s="12" t="s"/>
    </row>
    <row r="10" spans="1:11" ht="52.5" customHeight="true">
      <c r="A10" s="20" t="s">
        <v>1945</v>
      </c>
      <c r="B10" s="10" t="s">
        <v>1946</v>
      </c>
      <c r="C10" s="11">
        <v>40269</v>
      </c>
      <c r="D10" s="15" t="s">
        <v>1947</v>
      </c>
      <c r="E10" s="13">
        <f>=COUNTA(G10:AT10)</f>
        <v>1</v>
      </c>
      <c r="F10" s="14">
        <f>=COUNTIF(G10:AT10,"+*")</f>
        <v>1</v>
      </c>
      <c r="G10" s="15" t="s">
        <v>1948</v>
      </c>
      <c r="H10" s="12" t="s"/>
      <c r="I10" s="12" t="s"/>
      <c r="J10" s="12" t="s"/>
      <c r="K10" s="12" t="s"/>
    </row>
    <row r="11" spans="1:11" ht="52.5" customHeight="true">
      <c r="A11" s="9" t="s">
        <v>1949</v>
      </c>
      <c r="B11" s="21" t="s"/>
      <c r="C11" s="11">
        <v>40269</v>
      </c>
      <c r="D11" s="12" t="s"/>
      <c r="E11" s="13">
        <f>=COUNTA(G11:AT11)</f>
        <v>1</v>
      </c>
      <c r="F11" s="14">
        <f>=COUNTIF(G11:AT11,"+*")</f>
        <v>1</v>
      </c>
      <c r="G11" s="15" t="s">
        <v>1950</v>
      </c>
      <c r="H11" s="12" t="s"/>
      <c r="I11" s="12" t="s"/>
      <c r="J11" s="12" t="s"/>
      <c r="K11" s="12" t="s"/>
    </row>
    <row r="12" spans="1:11" ht="52.5" customHeight="true">
      <c r="A12" s="19" t="s">
        <v>2713</v>
      </c>
      <c r="B12" s="21" t="s"/>
      <c r="C12" s="11">
        <v>40269</v>
      </c>
      <c r="D12" s="12" t="s"/>
      <c r="E12" s="13">
        <f>=COUNTA(G12:AT12)</f>
        <v>1</v>
      </c>
      <c r="F12" s="14">
        <f>=COUNTIF(G12:AT12,"+*")</f>
        <v>1</v>
      </c>
      <c r="G12" s="15" t="s">
        <v>1951</v>
      </c>
      <c r="H12" s="12" t="s"/>
      <c r="I12" s="12" t="s"/>
      <c r="J12" s="12" t="s"/>
      <c r="K12" s="12" t="s"/>
    </row>
    <row r="13" spans="1:11" ht="52.5" customHeight="true">
      <c r="A13" s="19" t="s">
        <v>2714</v>
      </c>
      <c r="B13" s="10" t="s">
        <v>1952</v>
      </c>
      <c r="C13" s="11">
        <v>40270</v>
      </c>
      <c r="D13" s="12" t="s"/>
      <c r="E13" s="13">
        <f>=COUNTA(G13:AT13)</f>
        <v>4</v>
      </c>
      <c r="F13" s="14">
        <f>=COUNTIF(G13:AT13,"+*")</f>
        <v>4</v>
      </c>
      <c r="G13" s="15" t="s">
        <v>1953</v>
      </c>
      <c r="H13" s="15" t="s">
        <v>1954</v>
      </c>
      <c r="I13" s="15" t="s">
        <v>1955</v>
      </c>
      <c r="J13" s="15" t="s">
        <v>1956</v>
      </c>
      <c r="K13" s="12" t="s"/>
    </row>
    <row r="14" spans="1:11" ht="52.5" customHeight="true">
      <c r="A14" s="20" t="s">
        <v>1957</v>
      </c>
      <c r="B14" s="21" t="s"/>
      <c r="C14" s="11">
        <v>40269</v>
      </c>
      <c r="D14" s="12" t="s"/>
      <c r="E14" s="13">
        <f>=COUNTA(G14:AT14)</f>
        <v>1</v>
      </c>
      <c r="F14" s="14">
        <f>=COUNTIF(G14:AT14,"+*")</f>
        <v>1</v>
      </c>
      <c r="G14" s="15" t="s">
        <v>1958</v>
      </c>
      <c r="H14" s="15" t="s"/>
      <c r="I14" s="15" t="s"/>
      <c r="J14" s="12" t="s"/>
      <c r="K14" s="12" t="s"/>
    </row>
    <row r="15" spans="1:11" ht="52.5" customHeight="true">
      <c r="A15" s="9" t="s">
        <v>1959</v>
      </c>
      <c r="B15" s="22" t="s">
        <v>2715</v>
      </c>
      <c r="C15" s="11">
        <v>40269</v>
      </c>
      <c r="D15" s="12" t="s"/>
      <c r="E15" s="13">
        <f>=COUNTA(G15:AT15)</f>
        <v>5</v>
      </c>
      <c r="F15" s="14">
        <f>=COUNTIF(G15:AT15,"+*")</f>
        <v>5</v>
      </c>
      <c r="G15" s="15" t="s">
        <v>1960</v>
      </c>
      <c r="H15" s="15" t="s">
        <v>1961</v>
      </c>
      <c r="I15" s="15" t="s">
        <v>1962</v>
      </c>
      <c r="J15" s="15" t="s">
        <v>1963</v>
      </c>
      <c r="K15" s="15" t="s">
        <v>1964</v>
      </c>
    </row>
    <row r="16" spans="1:11" ht="52.5" customHeight="true">
      <c r="A16" s="20" t="s">
        <v>1965</v>
      </c>
      <c r="B16" s="10" t="s">
        <v>138</v>
      </c>
      <c r="C16" s="11">
        <v>40269</v>
      </c>
      <c r="D16" s="12" t="s"/>
      <c r="E16" s="13">
        <f>=COUNTA(G16:AT16)</f>
        <v>3</v>
      </c>
      <c r="F16" s="14">
        <f>=COUNTIF(G16:AT16,"+*")</f>
        <v>3</v>
      </c>
      <c r="G16" s="15" t="s">
        <v>1966</v>
      </c>
      <c r="H16" s="15" t="s">
        <v>1967</v>
      </c>
      <c r="I16" s="24" t="s">
        <v>1968</v>
      </c>
      <c r="J16" s="12" t="s"/>
      <c r="K16" s="12" t="s"/>
    </row>
    <row r="17" spans="1:11" ht="52.5" customHeight="true">
      <c r="A17" s="36" t="s">
        <v>2716</v>
      </c>
      <c r="B17" s="22" t="s">
        <v>2717</v>
      </c>
      <c r="C17" s="11">
        <v>40269</v>
      </c>
      <c r="D17" s="12" t="s"/>
      <c r="E17" s="13">
        <f>=COUNTA(G17:AT17)</f>
        <v>3</v>
      </c>
      <c r="F17" s="14">
        <f>=COUNTIF(G17:AT17,"+*")</f>
        <v>3</v>
      </c>
      <c r="G17" s="15" t="s">
        <v>1969</v>
      </c>
      <c r="H17" s="15" t="s">
        <v>1970</v>
      </c>
      <c r="I17" s="24" t="s">
        <v>1971</v>
      </c>
      <c r="J17" s="12" t="s"/>
      <c r="K17" s="12" t="s"/>
    </row>
    <row r="18" spans="1:11" ht="52.5" customHeight="true">
      <c r="A18" s="20" t="s">
        <v>1972</v>
      </c>
      <c r="B18" s="21" t="s"/>
      <c r="C18" s="11">
        <v>40179</v>
      </c>
      <c r="D18" s="12" t="s"/>
      <c r="E18" s="13">
        <f>=COUNTA(G18:AT18)</f>
        <v>1</v>
      </c>
      <c r="F18" s="14">
        <f>=COUNTIF(G18:AT18,"+*")</f>
        <v>1</v>
      </c>
      <c r="G18" s="15" t="s">
        <v>1973</v>
      </c>
      <c r="H18" s="12" t="s"/>
      <c r="I18" s="12" t="s"/>
      <c r="J18" s="12" t="s"/>
      <c r="K18" s="12" t="s"/>
    </row>
    <row r="19" spans="1:11" ht="52.5" customHeight="true">
      <c r="A19" s="20" t="s">
        <v>1974</v>
      </c>
      <c r="B19" s="21" t="s"/>
      <c r="C19" s="11">
        <v>40269</v>
      </c>
      <c r="D19" s="12" t="s"/>
      <c r="E19" s="13">
        <f>=COUNTA(G19:AT19)</f>
        <v>1</v>
      </c>
      <c r="F19" s="14">
        <f>=COUNTIF(G19:AT19,"+*")</f>
        <v>1</v>
      </c>
      <c r="G19" s="15" t="s">
        <v>1975</v>
      </c>
      <c r="H19" s="12" t="s"/>
      <c r="I19" s="12" t="s"/>
      <c r="J19" s="12" t="s"/>
      <c r="K19" s="12" t="s"/>
    </row>
    <row r="20" spans="1:11" ht="52.5" customHeight="true">
      <c r="A20" s="19" t="s">
        <v>2718</v>
      </c>
      <c r="B20" s="10" t="s">
        <v>1976</v>
      </c>
      <c r="C20" s="11">
        <v>40179</v>
      </c>
      <c r="D20" s="12" t="s"/>
      <c r="E20" s="13">
        <f>=COUNTA(G20:AT20)</f>
        <v>2</v>
      </c>
      <c r="F20" s="14">
        <f>=COUNTIF(G20:AT20,"+*")</f>
        <v>2</v>
      </c>
      <c r="G20" s="15" t="s">
        <v>1977</v>
      </c>
      <c r="H20" s="24" t="s">
        <v>1978</v>
      </c>
      <c r="I20" s="12" t="s"/>
      <c r="J20" s="12" t="s"/>
      <c r="K20" s="12" t="s"/>
    </row>
    <row r="21" spans="1:11" ht="52.5" customHeight="true">
      <c r="A21" s="19" t="s">
        <v>2719</v>
      </c>
      <c r="B21" s="10" t="s">
        <v>1979</v>
      </c>
      <c r="C21" s="11">
        <v>40180</v>
      </c>
      <c r="D21" s="12" t="s"/>
      <c r="E21" s="13">
        <f>=COUNTA(G21:AT21)</f>
        <v>4</v>
      </c>
      <c r="F21" s="14">
        <f>=COUNTIF(G21:AT21,"+*")</f>
        <v>3</v>
      </c>
      <c r="G21" s="15" t="s">
        <v>1980</v>
      </c>
      <c r="H21" s="15" t="s">
        <v>1449</v>
      </c>
      <c r="I21" s="15" t="s">
        <v>1981</v>
      </c>
      <c r="J21" s="24" t="s">
        <v>1982</v>
      </c>
      <c r="K21" s="12" t="s"/>
    </row>
    <row r="22" spans="1:11" ht="52.5" customHeight="true">
      <c r="A22" s="9" t="s">
        <v>1983</v>
      </c>
      <c r="B22" s="10" t="s">
        <v>1984</v>
      </c>
      <c r="C22" s="11">
        <v>40179</v>
      </c>
      <c r="D22" s="12" t="s"/>
      <c r="E22" s="13">
        <f>=COUNTA(G22:AT22)</f>
        <v>1</v>
      </c>
      <c r="F22" s="14">
        <f>=COUNTIF(G22:AT22,"+*")</f>
        <v>1</v>
      </c>
      <c r="G22" s="15" t="s">
        <v>1985</v>
      </c>
      <c r="H22" s="12" t="s"/>
      <c r="I22" s="12" t="s"/>
      <c r="J22" s="12" t="s"/>
      <c r="K22" s="12" t="s"/>
    </row>
    <row r="23" spans="1:11" ht="52.5" customHeight="true">
      <c r="A23" s="39" t="s"/>
      <c r="B23" s="40" t="s"/>
      <c r="C23" s="58" t="s"/>
      <c r="D23" s="12" t="s"/>
      <c r="E23" s="13" t="s"/>
      <c r="F23" s="14" t="s"/>
      <c r="G23" s="12" t="s"/>
      <c r="H23" s="12" t="s"/>
      <c r="I23" s="12" t="s"/>
      <c r="J23" s="12" t="s"/>
      <c r="K23" s="12" t="s"/>
    </row>
    <row r="24" spans="1:2" ht="52.5" customHeight="true">
      <c r="A24" s="26" t="s">
        <v>619</v>
      </c>
      <c r="B24" s="26" t="s"/>
    </row>
    <row r="25" spans="1:11" ht="52.5" customHeight="true">
      <c r="A25" s="9" t="s">
        <v>1986</v>
      </c>
      <c r="B25" s="21" t="s"/>
      <c r="C25" s="11">
        <v>40179</v>
      </c>
      <c r="D25" s="15" t="s">
        <v>378</v>
      </c>
      <c r="E25" s="13">
        <f>=COUNTA(G25:AT25)</f>
        <v>5</v>
      </c>
      <c r="F25" s="14">
        <f>=COUNTIF(G25:AT25,"+*")</f>
        <v>5</v>
      </c>
      <c r="G25" s="119" t="s">
        <v>1987</v>
      </c>
      <c r="H25" s="15" t="s">
        <v>1988</v>
      </c>
      <c r="I25" s="15" t="s">
        <v>1989</v>
      </c>
      <c r="J25" s="15" t="s">
        <v>1990</v>
      </c>
      <c r="K25" s="15" t="s">
        <v>1991</v>
      </c>
    </row>
    <row r="26" spans="1:11" ht="52.5" customHeight="true">
      <c r="A26" s="41" t="s">
        <v>1992</v>
      </c>
      <c r="B26" s="40" t="s"/>
      <c r="C26" s="58">
        <v>40360</v>
      </c>
      <c r="D26" s="15" t="s">
        <v>1272</v>
      </c>
      <c r="E26" s="13">
        <f>=COUNTA(G26:AT26)</f>
        <v>1</v>
      </c>
      <c r="F26" s="14">
        <f>=COUNTIF(G26:AT26,"+*")</f>
        <v>1</v>
      </c>
      <c r="G26" s="15" t="s">
        <v>1993</v>
      </c>
      <c r="H26" s="12" t="s"/>
      <c r="I26" s="12" t="s"/>
      <c r="J26" s="12" t="s"/>
      <c r="K26" s="12" t="s"/>
    </row>
    <row r="27" spans="1:11" ht="52.5" customHeight="true">
      <c r="A27" s="61" t="s">
        <v>1994</v>
      </c>
      <c r="B27" s="40" t="s"/>
      <c r="C27" s="58">
        <v>40203</v>
      </c>
      <c r="D27" s="15" t="s">
        <v>1995</v>
      </c>
      <c r="E27" s="13">
        <f>=COUNTA(G27:AT27)</f>
        <v>3</v>
      </c>
      <c r="F27" s="14">
        <f>=COUNTIF(G27:AT27,"+*")</f>
        <v>3</v>
      </c>
      <c r="G27" s="15" t="s">
        <v>1996</v>
      </c>
      <c r="H27" s="15" t="s">
        <v>1997</v>
      </c>
      <c r="I27" s="15" t="s">
        <v>1998</v>
      </c>
      <c r="J27" s="12" t="s"/>
      <c r="K27" s="12" t="s"/>
    </row>
    <row r="28" spans="1:11" ht="52.5" customHeight="true">
      <c r="A28" s="84" t="s">
        <v>2720</v>
      </c>
      <c r="B28" s="111" t="s">
        <v>2721</v>
      </c>
      <c r="C28" s="58">
        <v>40452</v>
      </c>
      <c r="D28" s="15" t="s">
        <v>378</v>
      </c>
      <c r="E28" s="13">
        <f>=COUNTA(G28:AT28)</f>
        <v>2</v>
      </c>
      <c r="F28" s="120">
        <f>=COUNTIF(G28:AT28,"+*")</f>
        <v>2</v>
      </c>
      <c r="G28" s="15" t="s">
        <v>1999</v>
      </c>
      <c r="H28" s="15" t="s">
        <v>2000</v>
      </c>
      <c r="I28" s="55" t="s"/>
      <c r="J28" s="12" t="s"/>
      <c r="K28" s="12" t="s"/>
    </row>
  </sheetData>
  <mergeCells count="2">
    <mergeCell ref="G1:Y1"/>
    <mergeCell ref="B24:Y24"/>
  </mergeCells>
</worksheet>
</file>

<file path=xl/worksheets/sheet16.xml><?xml version="1.0" encoding="utf-8"?>
<worksheet xmlns="http://schemas.openxmlformats.org/spreadsheetml/2006/main">
  <sheetPr state="visible">
    <tabColor rgb="FFFFFFFF"/>
  </sheetPr>
  <dimension ref="N84"/>
  <sheetViews>
    <sheetView showGridLines="true" rightToLeft="false" workbookViewId="0">
      <pane xSplit="1" ySplit="1" topLeftCell="B2" state="frozen"/>
    </sheetView>
  </sheetViews>
  <cols>
    <col min="1" max="1" width="26.9922" customWidth="true"/>
    <col min="2" max="4" width="14.4414" customWidth="true"/>
    <col min="5" max="6" width="4.72266" customWidth="true"/>
    <col min="7" max="25" width="26.9922" customWidth="true"/>
  </cols>
  <sheetData>
    <row r="1" spans="1:7" ht="52.5" customHeight="true">
      <c r="A1" s="2" t="s">
        <v>1</v>
      </c>
      <c r="B1" s="29" t="s">
        <v>2</v>
      </c>
      <c r="C1" s="30" t="s">
        <v>3</v>
      </c>
      <c r="D1" s="31" t="s">
        <v>4</v>
      </c>
      <c r="E1" s="6" t="s">
        <v>5</v>
      </c>
      <c r="F1" s="7" t="s">
        <v>6</v>
      </c>
      <c r="G1" s="8" t="s"/>
    </row>
    <row r="2" spans="1:14" ht="52.5" customHeight="true">
      <c r="A2" s="20" t="s">
        <v>2226</v>
      </c>
      <c r="B2" s="132" t="s">
        <v>2227</v>
      </c>
      <c r="C2" s="133">
        <v>2009</v>
      </c>
      <c r="D2" s="12" t="s"/>
      <c r="E2" s="44">
        <f>=COUNTA(G2:AU2)</f>
        <v>1</v>
      </c>
      <c r="F2" s="45">
        <f>=COUNTIF(G2:AU2,"+*")</f>
        <v>1</v>
      </c>
      <c r="G2" s="15" t="s">
        <v>2228</v>
      </c>
      <c r="H2" s="12" t="s"/>
      <c r="I2" s="12" t="s"/>
      <c r="J2" s="12" t="s"/>
      <c r="K2" s="18" t="s"/>
      <c r="L2" s="12" t="s"/>
      <c r="M2" s="12" t="s"/>
      <c r="N2" s="12" t="s"/>
    </row>
    <row r="3" spans="1:14" ht="52.5" customHeight="true">
      <c r="A3" s="20" t="s">
        <v>2229</v>
      </c>
      <c r="B3" s="134" t="s"/>
      <c r="C3" s="133">
        <v>2009</v>
      </c>
      <c r="D3" s="12" t="s"/>
      <c r="E3" s="44">
        <f>=COUNTA(G3:AU3)</f>
        <v>1</v>
      </c>
      <c r="F3" s="45">
        <f>=COUNTIF(G3:AU3,"+*")</f>
        <v>1</v>
      </c>
      <c r="G3" s="15" t="s">
        <v>2230</v>
      </c>
      <c r="H3" s="12" t="s"/>
      <c r="I3" s="12" t="s"/>
      <c r="J3" s="12" t="s"/>
      <c r="K3" s="18" t="s"/>
      <c r="L3" s="12" t="s"/>
      <c r="M3" s="12" t="s"/>
      <c r="N3" s="12" t="s"/>
    </row>
    <row r="4" spans="1:14" ht="52.5" customHeight="true">
      <c r="A4" s="20" t="s">
        <v>2231</v>
      </c>
      <c r="B4" s="132" t="s">
        <v>2232</v>
      </c>
      <c r="C4" s="133">
        <v>2009</v>
      </c>
      <c r="D4" s="12" t="s"/>
      <c r="E4" s="44">
        <f>=COUNTA(G4:AU4)</f>
        <v>7</v>
      </c>
      <c r="F4" s="45">
        <f>=COUNTIF(G4:AU4,"+*")</f>
        <v>7</v>
      </c>
      <c r="G4" s="15" t="s">
        <v>2233</v>
      </c>
      <c r="H4" s="15" t="s">
        <v>2234</v>
      </c>
      <c r="I4" s="15" t="s">
        <v>2235</v>
      </c>
      <c r="J4" s="15" t="s">
        <v>2236</v>
      </c>
      <c r="K4" s="15" t="s">
        <v>2237</v>
      </c>
      <c r="L4" s="15" t="s">
        <v>2238</v>
      </c>
      <c r="M4" s="15" t="s">
        <v>2239</v>
      </c>
      <c r="N4" s="12" t="s"/>
    </row>
    <row r="5" spans="1:14" ht="52.5" customHeight="true">
      <c r="A5" s="20" t="s">
        <v>2240</v>
      </c>
      <c r="B5" s="132" t="s">
        <v>2241</v>
      </c>
      <c r="C5" s="133">
        <v>2009</v>
      </c>
      <c r="D5" s="12" t="s"/>
      <c r="E5" s="44">
        <f>=COUNTA(G5:AU5)</f>
        <v>5</v>
      </c>
      <c r="F5" s="45">
        <f>=COUNTIF(G5:AU5,"+*")</f>
        <v>4</v>
      </c>
      <c r="G5" s="15" t="s">
        <v>2242</v>
      </c>
      <c r="H5" s="56" t="s">
        <v>2781</v>
      </c>
      <c r="I5" s="15" t="s">
        <v>2782</v>
      </c>
      <c r="J5" s="15" t="s">
        <v>2243</v>
      </c>
      <c r="K5" s="15" t="s">
        <v>2244</v>
      </c>
      <c r="L5" s="56" t="s"/>
      <c r="M5" s="56" t="s"/>
      <c r="N5" s="56" t="s"/>
    </row>
    <row r="6" spans="1:14" ht="52.5" customHeight="true">
      <c r="A6" s="20" t="s">
        <v>2245</v>
      </c>
      <c r="B6" s="132" t="s">
        <v>2246</v>
      </c>
      <c r="C6" s="133">
        <v>2009</v>
      </c>
      <c r="D6" s="15" t="s">
        <v>2247</v>
      </c>
      <c r="E6" s="44">
        <f>=COUNTA(G6:AU6)</f>
        <v>1</v>
      </c>
      <c r="F6" s="45">
        <f>=COUNTIF(G6:AU6,"+*")</f>
        <v>0</v>
      </c>
      <c r="G6" s="15" t="s">
        <v>2248</v>
      </c>
      <c r="H6" s="15" t="s"/>
      <c r="I6" s="12" t="s"/>
      <c r="J6" s="12" t="s"/>
      <c r="K6" s="12" t="s"/>
      <c r="L6" s="12" t="s"/>
      <c r="M6" s="12" t="s"/>
      <c r="N6" s="12" t="s"/>
    </row>
    <row r="7" spans="1:14" ht="52.5" customHeight="true">
      <c r="A7" s="20" t="s">
        <v>2249</v>
      </c>
      <c r="B7" s="134" t="s"/>
      <c r="C7" s="133">
        <v>2009</v>
      </c>
      <c r="D7" s="12" t="s"/>
      <c r="E7" s="44">
        <f>=COUNTA(G7:AU7)</f>
        <v>3</v>
      </c>
      <c r="F7" s="45">
        <f>=COUNTIF(G7:AU7,"+*")</f>
        <v>3</v>
      </c>
      <c r="G7" s="15" t="s">
        <v>2250</v>
      </c>
      <c r="H7" s="15" t="s">
        <v>2251</v>
      </c>
      <c r="I7" s="24" t="s">
        <v>2252</v>
      </c>
      <c r="J7" s="12" t="s"/>
      <c r="K7" s="12" t="s"/>
      <c r="L7" s="12" t="s"/>
      <c r="M7" s="12" t="s"/>
      <c r="N7" s="12" t="s"/>
    </row>
    <row r="8" spans="1:14" ht="52.5" customHeight="true">
      <c r="A8" s="20" t="s">
        <v>2253</v>
      </c>
      <c r="B8" s="132" t="s">
        <v>50</v>
      </c>
      <c r="C8" s="133">
        <v>2009</v>
      </c>
      <c r="D8" s="12" t="s"/>
      <c r="E8" s="44">
        <f>=COUNTA(G8:AU8)</f>
        <v>4</v>
      </c>
      <c r="F8" s="45">
        <f>=COUNTIF(G8:AU8,"+*")</f>
        <v>4</v>
      </c>
      <c r="G8" s="15" t="s">
        <v>2254</v>
      </c>
      <c r="H8" s="15" t="s">
        <v>2255</v>
      </c>
      <c r="I8" s="15" t="s">
        <v>2256</v>
      </c>
      <c r="J8" s="15" t="s">
        <v>2257</v>
      </c>
      <c r="K8" s="12" t="s"/>
      <c r="L8" s="12" t="s"/>
      <c r="M8" s="12" t="s"/>
      <c r="N8" s="12" t="s"/>
    </row>
    <row r="9" spans="1:14" ht="52.5" customHeight="true">
      <c r="A9" s="20" t="s">
        <v>2258</v>
      </c>
      <c r="B9" s="135" t="s">
        <v>2783</v>
      </c>
      <c r="C9" s="133">
        <v>2009</v>
      </c>
      <c r="D9" s="15" t="s">
        <v>2259</v>
      </c>
      <c r="E9" s="44">
        <f>=COUNTA(G9:AU9)</f>
        <v>2</v>
      </c>
      <c r="F9" s="45">
        <f>=COUNTIF(G9:AU9,"+*")</f>
        <v>2</v>
      </c>
      <c r="G9" s="15" t="s">
        <v>2260</v>
      </c>
      <c r="H9" s="15" t="s">
        <v>2261</v>
      </c>
      <c r="I9" s="12" t="s"/>
      <c r="J9" s="12" t="s"/>
      <c r="K9" s="12" t="s"/>
      <c r="L9" s="12" t="s"/>
      <c r="M9" s="12" t="s"/>
      <c r="N9" s="12" t="s"/>
    </row>
    <row r="10" spans="1:14" ht="52.5" customHeight="true">
      <c r="A10" s="20" t="s">
        <v>2262</v>
      </c>
      <c r="B10" s="134" t="s"/>
      <c r="C10" s="133">
        <v>2009</v>
      </c>
      <c r="D10" s="12" t="s"/>
      <c r="E10" s="44">
        <f>=COUNTA(G10:AU10)</f>
        <v>2</v>
      </c>
      <c r="F10" s="45">
        <f>=COUNTIF(G10:AU10,"+*")</f>
        <v>2</v>
      </c>
      <c r="G10" s="15" t="s">
        <v>2263</v>
      </c>
      <c r="H10" s="15" t="s">
        <v>2264</v>
      </c>
      <c r="I10" s="12" t="s"/>
      <c r="J10" s="12" t="s"/>
      <c r="K10" s="12" t="s"/>
      <c r="L10" s="12" t="s"/>
      <c r="M10" s="12" t="s"/>
      <c r="N10" s="12" t="s"/>
    </row>
    <row r="11" spans="1:14" ht="52.5" customHeight="true">
      <c r="A11" s="23" t="s">
        <v>2265</v>
      </c>
      <c r="B11" s="134" t="s"/>
      <c r="C11" s="133">
        <v>2009</v>
      </c>
      <c r="D11" s="12" t="s"/>
      <c r="E11" s="44">
        <f>=COUNTA(G11:AU11)</f>
        <v>1</v>
      </c>
      <c r="F11" s="45">
        <f>=COUNTIF(G11:AU11,"+*")</f>
        <v>1</v>
      </c>
      <c r="G11" s="15" t="s">
        <v>2266</v>
      </c>
      <c r="H11" s="12" t="s"/>
      <c r="I11" s="12" t="s"/>
      <c r="J11" s="12" t="s"/>
      <c r="K11" s="12" t="s"/>
      <c r="L11" s="12" t="s"/>
      <c r="M11" s="12" t="s"/>
      <c r="N11" s="12" t="s"/>
    </row>
    <row r="12" spans="1:14" ht="52.5" customHeight="true">
      <c r="A12" s="19" t="s">
        <v>2784</v>
      </c>
      <c r="B12" s="134" t="s"/>
      <c r="C12" s="133">
        <v>2009</v>
      </c>
      <c r="D12" s="12" t="s"/>
      <c r="E12" s="44">
        <f>=COUNTA(G12:AU12)</f>
        <v>1</v>
      </c>
      <c r="F12" s="45">
        <f>=COUNTIF(G12:AU12,"+*")</f>
        <v>1</v>
      </c>
      <c r="G12" s="15" t="s">
        <v>2267</v>
      </c>
      <c r="H12" s="12" t="s"/>
      <c r="I12" s="12" t="s"/>
      <c r="J12" s="12" t="s"/>
      <c r="K12" s="12" t="s"/>
      <c r="L12" s="12" t="s"/>
      <c r="M12" s="12" t="s"/>
      <c r="N12" s="12" t="s"/>
    </row>
    <row r="13" spans="1:14" ht="52.5" customHeight="true">
      <c r="A13" s="20" t="s">
        <v>2268</v>
      </c>
      <c r="B13" s="134" t="s"/>
      <c r="C13" s="133">
        <v>2009</v>
      </c>
      <c r="D13" s="12" t="s"/>
      <c r="E13" s="44">
        <f>=COUNTA(G13:AU13)</f>
        <v>1</v>
      </c>
      <c r="F13" s="45">
        <f>=COUNTIF(G13:AU13,"+*")</f>
        <v>1</v>
      </c>
      <c r="G13" s="15" t="s">
        <v>2269</v>
      </c>
      <c r="H13" s="12" t="s"/>
      <c r="I13" s="12" t="s"/>
      <c r="J13" s="12" t="s"/>
      <c r="K13" s="12" t="s"/>
      <c r="L13" s="12" t="s"/>
      <c r="M13" s="12" t="s"/>
      <c r="N13" s="12" t="s"/>
    </row>
    <row r="14" spans="1:14" ht="52.5" customHeight="true">
      <c r="A14" s="20" t="s">
        <v>2270</v>
      </c>
      <c r="B14" s="134" t="s"/>
      <c r="C14" s="133">
        <v>2008</v>
      </c>
      <c r="D14" s="12" t="s"/>
      <c r="E14" s="44">
        <f>=COUNTA(G14:AU14)</f>
        <v>2</v>
      </c>
      <c r="F14" s="45">
        <f>=COUNTIF(G14:AU14,"+*")</f>
        <v>2</v>
      </c>
      <c r="G14" s="15" t="s">
        <v>2271</v>
      </c>
      <c r="H14" s="15" t="s">
        <v>2272</v>
      </c>
      <c r="I14" s="12" t="s"/>
      <c r="J14" s="12" t="s"/>
      <c r="K14" s="12" t="s"/>
      <c r="L14" s="12" t="s"/>
      <c r="M14" s="12" t="s"/>
      <c r="N14" s="12" t="s"/>
    </row>
    <row r="15" spans="1:14" ht="52.5" customHeight="true">
      <c r="A15" s="20" t="s">
        <v>2273</v>
      </c>
      <c r="B15" s="134" t="s"/>
      <c r="C15" s="133">
        <v>2008</v>
      </c>
      <c r="D15" s="12" t="s"/>
      <c r="E15" s="44">
        <f>=COUNTA(G15:AU15)</f>
        <v>1</v>
      </c>
      <c r="F15" s="45">
        <f>=COUNTIF(G15:AU15,"+*")</f>
        <v>1</v>
      </c>
      <c r="G15" s="15" t="s">
        <v>2274</v>
      </c>
      <c r="H15" s="12" t="s"/>
      <c r="I15" s="12" t="s"/>
      <c r="J15" s="12" t="s"/>
      <c r="K15" s="12" t="s"/>
      <c r="L15" s="12" t="s"/>
      <c r="M15" s="12" t="s"/>
      <c r="N15" s="12" t="s"/>
    </row>
    <row r="16" spans="1:14" ht="52.5" customHeight="true">
      <c r="A16" s="20" t="s">
        <v>2275</v>
      </c>
      <c r="B16" s="132" t="s"/>
      <c r="C16" s="133">
        <v>2008</v>
      </c>
      <c r="D16" s="12" t="s"/>
      <c r="E16" s="44">
        <f>=COUNTA(G16:AU16)</f>
        <v>1</v>
      </c>
      <c r="F16" s="45">
        <f>=COUNTIF(G16:AU16,"+*")</f>
        <v>1</v>
      </c>
      <c r="G16" s="15" t="s">
        <v>2276</v>
      </c>
      <c r="H16" s="15" t="s"/>
      <c r="I16" s="12" t="s"/>
      <c r="J16" s="12" t="s"/>
      <c r="K16" s="12" t="s"/>
      <c r="L16" s="12" t="s"/>
      <c r="M16" s="12" t="s"/>
      <c r="N16" s="12" t="s"/>
    </row>
    <row r="17" spans="1:14" ht="52.5" customHeight="true">
      <c r="A17" s="20" t="s">
        <v>2277</v>
      </c>
      <c r="B17" s="132" t="s">
        <v>2278</v>
      </c>
      <c r="C17" s="133">
        <v>2008</v>
      </c>
      <c r="D17" s="12" t="s"/>
      <c r="E17" s="44">
        <f>=COUNTA(G17:AU17)</f>
        <v>1</v>
      </c>
      <c r="F17" s="45">
        <f>=COUNTIF(G17:AU17,"+*")</f>
        <v>1</v>
      </c>
      <c r="G17" s="15" t="s">
        <v>2279</v>
      </c>
      <c r="H17" s="15" t="s"/>
      <c r="I17" s="18" t="s"/>
      <c r="J17" s="12" t="s"/>
      <c r="K17" s="12" t="s"/>
      <c r="L17" s="12" t="s"/>
      <c r="M17" s="12" t="s"/>
      <c r="N17" s="12" t="s"/>
    </row>
    <row r="18" spans="1:14" ht="52.5" customHeight="true">
      <c r="A18" s="20" t="s">
        <v>2280</v>
      </c>
      <c r="B18" s="132" t="s">
        <v>1576</v>
      </c>
      <c r="C18" s="133">
        <v>2008</v>
      </c>
      <c r="D18" s="12" t="s"/>
      <c r="E18" s="44">
        <f>=COUNTA(G18:AU18)</f>
        <v>2</v>
      </c>
      <c r="F18" s="45">
        <f>=COUNTIF(G18:AU18,"+*")</f>
        <v>2</v>
      </c>
      <c r="G18" s="15" t="s">
        <v>2281</v>
      </c>
      <c r="H18" s="15" t="s">
        <v>2282</v>
      </c>
      <c r="I18" s="18" t="s"/>
      <c r="J18" s="12" t="s"/>
      <c r="K18" s="12" t="s"/>
      <c r="L18" s="12" t="s"/>
      <c r="M18" s="12" t="s"/>
      <c r="N18" s="12" t="s"/>
    </row>
    <row r="19" spans="1:14" ht="52.5" customHeight="true">
      <c r="A19" s="19" t="s">
        <v>2785</v>
      </c>
      <c r="B19" s="132" t="s">
        <v>2283</v>
      </c>
      <c r="C19" s="133">
        <v>2008</v>
      </c>
      <c r="D19" s="12" t="s"/>
      <c r="E19" s="44">
        <f>=COUNTA(G19:AU19)</f>
        <v>3</v>
      </c>
      <c r="F19" s="45">
        <f>=COUNTIF(G19:AU19,"+*")</f>
        <v>3</v>
      </c>
      <c r="G19" s="15" t="s">
        <v>2284</v>
      </c>
      <c r="H19" s="15" t="s">
        <v>2285</v>
      </c>
      <c r="I19" s="15" t="s">
        <v>2286</v>
      </c>
      <c r="J19" s="15" t="s"/>
      <c r="K19" s="12" t="s"/>
      <c r="L19" s="12" t="s"/>
      <c r="M19" s="12" t="s"/>
      <c r="N19" s="12" t="s"/>
    </row>
    <row r="20" spans="1:14" ht="52.5" customHeight="true">
      <c r="A20" s="20" t="s">
        <v>2287</v>
      </c>
      <c r="B20" s="132" t="s"/>
      <c r="C20" s="133">
        <v>2008</v>
      </c>
      <c r="D20" s="15" t="s">
        <v>2288</v>
      </c>
      <c r="E20" s="44">
        <f>=COUNTA(G20:AU20)</f>
        <v>1</v>
      </c>
      <c r="F20" s="45">
        <f>=COUNTIF(G20:AU20,"+*")</f>
        <v>1</v>
      </c>
      <c r="G20" s="15" t="s">
        <v>2289</v>
      </c>
      <c r="H20" s="15" t="s"/>
      <c r="I20" s="15" t="s"/>
      <c r="J20" s="12" t="s"/>
      <c r="K20" s="12" t="s"/>
      <c r="L20" s="12" t="s"/>
      <c r="M20" s="12" t="s"/>
      <c r="N20" s="12" t="s"/>
    </row>
    <row r="21" spans="1:14" ht="52.5" customHeight="true">
      <c r="A21" s="136" t="s">
        <v>2290</v>
      </c>
      <c r="B21" s="132" t="s"/>
      <c r="C21" s="133">
        <v>2008</v>
      </c>
      <c r="D21" s="24" t="s">
        <v>2291</v>
      </c>
      <c r="E21" s="44">
        <f>=COUNTA(G21:AU21)</f>
        <v>1</v>
      </c>
      <c r="F21" s="45">
        <f>=COUNTIF(G21:AU21,"+*")</f>
        <v>1</v>
      </c>
      <c r="G21" s="15" t="s">
        <v>2292</v>
      </c>
      <c r="H21" s="15" t="s"/>
      <c r="I21" s="15" t="s"/>
      <c r="J21" s="12" t="s"/>
      <c r="K21" s="12" t="s"/>
      <c r="L21" s="12" t="s"/>
      <c r="M21" s="12" t="s"/>
      <c r="N21" s="12" t="s"/>
    </row>
    <row r="22" spans="1:14" ht="52.5" customHeight="true">
      <c r="A22" s="34" t="s">
        <v>2786</v>
      </c>
      <c r="B22" s="132" t="s"/>
      <c r="C22" s="133">
        <v>2008</v>
      </c>
      <c r="D22" s="12" t="s"/>
      <c r="E22" s="44">
        <f>=COUNTA(G22:AU22)</f>
        <v>2</v>
      </c>
      <c r="F22" s="45">
        <f>=COUNTIF(G22:AU22,"+*")</f>
        <v>2</v>
      </c>
      <c r="G22" s="15" t="s">
        <v>2293</v>
      </c>
      <c r="H22" s="15" t="s">
        <v>2294</v>
      </c>
      <c r="I22" s="15" t="s"/>
      <c r="J22" s="12" t="s"/>
      <c r="K22" s="12" t="s"/>
      <c r="L22" s="12" t="s"/>
      <c r="M22" s="12" t="s"/>
      <c r="N22" s="12" t="s"/>
    </row>
    <row r="23" spans="1:14" ht="52.5" customHeight="true">
      <c r="A23" s="20" t="s">
        <v>2295</v>
      </c>
      <c r="B23" s="132" t="s">
        <v>2296</v>
      </c>
      <c r="C23" s="133">
        <v>2008</v>
      </c>
      <c r="D23" s="12" t="s"/>
      <c r="E23" s="44">
        <f>=COUNTA(G23:AU23)</f>
        <v>5</v>
      </c>
      <c r="F23" s="45">
        <f>=COUNTIF(G23:AU23,"+*")</f>
        <v>5</v>
      </c>
      <c r="G23" s="15" t="s">
        <v>2297</v>
      </c>
      <c r="H23" s="15" t="s">
        <v>2298</v>
      </c>
      <c r="I23" s="15" t="s">
        <v>2299</v>
      </c>
      <c r="J23" s="15" t="s">
        <v>2300</v>
      </c>
      <c r="K23" s="15" t="s">
        <v>2301</v>
      </c>
      <c r="L23" s="12" t="s"/>
      <c r="M23" s="12" t="s"/>
      <c r="N23" s="12" t="s"/>
    </row>
    <row r="24" spans="1:14" ht="52.5" customHeight="true">
      <c r="A24" s="20" t="s">
        <v>2302</v>
      </c>
      <c r="B24" s="132" t="s">
        <v>2296</v>
      </c>
      <c r="C24" s="133">
        <v>2007</v>
      </c>
      <c r="D24" s="12" t="s"/>
      <c r="E24" s="44">
        <f>=COUNTA(G24:AU24)</f>
        <v>3</v>
      </c>
      <c r="F24" s="45">
        <f>=COUNTIF(G24:AU24,"+*")</f>
        <v>3</v>
      </c>
      <c r="G24" s="15" t="s">
        <v>2303</v>
      </c>
      <c r="H24" s="15" t="s">
        <v>2304</v>
      </c>
      <c r="I24" s="15" t="s">
        <v>2305</v>
      </c>
      <c r="J24" s="12" t="s"/>
      <c r="K24" s="12" t="s"/>
      <c r="L24" s="12" t="s"/>
      <c r="M24" s="12" t="s"/>
      <c r="N24" s="12" t="s"/>
    </row>
    <row r="25" spans="1:14" ht="52.5" customHeight="true">
      <c r="A25" s="20" t="s">
        <v>2306</v>
      </c>
      <c r="B25" s="132" t="s">
        <v>2307</v>
      </c>
      <c r="C25" s="133">
        <v>2007</v>
      </c>
      <c r="D25" s="12" t="s"/>
      <c r="E25" s="44">
        <f>=COUNTA(G25:AU25)</f>
        <v>1</v>
      </c>
      <c r="F25" s="45">
        <f>=COUNTIF(G25:AU25,"+*")</f>
        <v>1</v>
      </c>
      <c r="G25" s="15" t="s">
        <v>2308</v>
      </c>
      <c r="H25" s="15" t="s"/>
      <c r="I25" s="15" t="s"/>
      <c r="J25" s="12" t="s"/>
      <c r="K25" s="12" t="s"/>
      <c r="L25" s="12" t="s"/>
      <c r="M25" s="12" t="s"/>
      <c r="N25" s="12" t="s"/>
    </row>
    <row r="26" spans="1:14" ht="52.5" customHeight="true">
      <c r="A26" s="20" t="s">
        <v>2309</v>
      </c>
      <c r="B26" s="132" t="s">
        <v>2310</v>
      </c>
      <c r="C26" s="133">
        <v>2007</v>
      </c>
      <c r="D26" s="12" t="s"/>
      <c r="E26" s="44">
        <f>=COUNTA(G26:AU26)</f>
        <v>2</v>
      </c>
      <c r="F26" s="45">
        <f>=COUNTIF(G26:AU26,"+*")</f>
        <v>2</v>
      </c>
      <c r="G26" s="15" t="s">
        <v>2311</v>
      </c>
      <c r="H26" s="15" t="s">
        <v>2312</v>
      </c>
      <c r="I26" s="15" t="s"/>
      <c r="J26" s="12" t="s"/>
      <c r="K26" s="12" t="s"/>
      <c r="L26" s="12" t="s"/>
      <c r="M26" s="12" t="s"/>
      <c r="N26" s="12" t="s"/>
    </row>
    <row r="27" spans="1:14" ht="52.5" customHeight="true">
      <c r="A27" s="20" t="s">
        <v>2313</v>
      </c>
      <c r="B27" s="132" t="s">
        <v>1102</v>
      </c>
      <c r="C27" s="133">
        <v>2007</v>
      </c>
      <c r="D27" s="12" t="s"/>
      <c r="E27" s="44">
        <f>=COUNTA(G27:AU27)</f>
        <v>4</v>
      </c>
      <c r="F27" s="45">
        <f>=COUNTIF(G27:AU27,"+*")</f>
        <v>4</v>
      </c>
      <c r="G27" s="15" t="s">
        <v>2314</v>
      </c>
      <c r="H27" s="15" t="s">
        <v>2315</v>
      </c>
      <c r="I27" s="15" t="s">
        <v>2316</v>
      </c>
      <c r="J27" s="15" t="s">
        <v>2317</v>
      </c>
      <c r="K27" s="12" t="s"/>
      <c r="L27" s="12" t="s"/>
      <c r="M27" s="12" t="s"/>
      <c r="N27" s="12" t="s"/>
    </row>
    <row r="28" spans="1:14" ht="52.5" customHeight="true">
      <c r="A28" s="20" t="s">
        <v>2318</v>
      </c>
      <c r="B28" s="132" t="s">
        <v>2319</v>
      </c>
      <c r="C28" s="133">
        <v>2007</v>
      </c>
      <c r="D28" s="12" t="s"/>
      <c r="E28" s="44">
        <f>=COUNTA(G28:AU28)</f>
        <v>1</v>
      </c>
      <c r="F28" s="45">
        <f>=COUNTIF(G28:AU28,"+*")</f>
        <v>1</v>
      </c>
      <c r="G28" s="15" t="s">
        <v>2320</v>
      </c>
      <c r="H28" s="15" t="s"/>
      <c r="I28" s="15" t="s"/>
      <c r="J28" s="12" t="s"/>
      <c r="K28" s="12" t="s"/>
      <c r="L28" s="12" t="s"/>
      <c r="M28" s="12" t="s"/>
      <c r="N28" s="12" t="s"/>
    </row>
    <row r="29" spans="1:25" ht="52.5" customHeight="true">
      <c r="A29" s="20" t="s">
        <v>2321</v>
      </c>
      <c r="B29" s="132" t="s">
        <v>2322</v>
      </c>
      <c r="C29" s="133">
        <v>2007</v>
      </c>
      <c r="D29" s="12" t="s"/>
      <c r="E29" s="44">
        <f>=COUNTA(G29:AU29)</f>
        <v>1</v>
      </c>
      <c r="F29" s="45">
        <f>=COUNTIF(G29:AU29,"+*")</f>
        <v>1</v>
      </c>
      <c r="G29" s="15" t="s">
        <v>2323</v>
      </c>
      <c r="H29" s="137" t="s"/>
      <c r="I29" s="12" t="s"/>
      <c r="J29" s="12" t="s"/>
      <c r="K29" s="12" t="s"/>
      <c r="L29" s="12" t="s"/>
      <c r="M29" s="12" t="s"/>
      <c r="N29" s="12" t="s"/>
      <c r="O29" s="118" t="s"/>
      <c r="P29" s="118" t="s"/>
      <c r="Q29" s="118" t="s"/>
      <c r="R29" s="118" t="s"/>
      <c r="S29" s="118" t="s"/>
      <c r="T29" s="118" t="s"/>
      <c r="U29" s="118" t="s"/>
      <c r="V29" s="118" t="s"/>
      <c r="W29" s="118" t="s"/>
      <c r="X29" s="118" t="s"/>
      <c r="Y29" s="118" t="s"/>
    </row>
    <row r="30" spans="1:14" ht="52.5" customHeight="true">
      <c r="A30" s="20" t="s">
        <v>2324</v>
      </c>
      <c r="B30" s="132" t="s">
        <v>2325</v>
      </c>
      <c r="C30" s="133">
        <v>2007</v>
      </c>
      <c r="D30" s="12" t="s"/>
      <c r="E30" s="44">
        <f>=COUNTA(G30:AU30)</f>
        <v>3</v>
      </c>
      <c r="F30" s="45">
        <f>=COUNTIF(G30:AU30,"+*")</f>
        <v>3</v>
      </c>
      <c r="G30" s="15" t="s">
        <v>2326</v>
      </c>
      <c r="H30" s="15" t="s">
        <v>2327</v>
      </c>
      <c r="I30" s="15" t="s">
        <v>2328</v>
      </c>
      <c r="J30" s="12" t="s"/>
      <c r="K30" s="12" t="s"/>
      <c r="L30" s="12" t="s"/>
      <c r="M30" s="12" t="s"/>
      <c r="N30" s="12" t="s"/>
    </row>
    <row r="31" spans="1:14" ht="52.5" customHeight="true">
      <c r="A31" s="9" t="s">
        <v>2329</v>
      </c>
      <c r="B31" s="132" t="s">
        <v>2330</v>
      </c>
      <c r="C31" s="133">
        <v>2007</v>
      </c>
      <c r="D31" s="12" t="s"/>
      <c r="E31" s="44">
        <f>=COUNTA(G31:AU31)</f>
        <v>4</v>
      </c>
      <c r="F31" s="45">
        <f>=COUNTIF(G31:AU31,"+*")</f>
        <v>4</v>
      </c>
      <c r="G31" s="15" t="s">
        <v>2331</v>
      </c>
      <c r="H31" s="15" t="s">
        <v>2332</v>
      </c>
      <c r="I31" s="15" t="s">
        <v>2333</v>
      </c>
      <c r="J31" s="15" t="s">
        <v>2334</v>
      </c>
      <c r="K31" s="12" t="s"/>
      <c r="L31" s="12" t="s"/>
      <c r="M31" s="12" t="s"/>
      <c r="N31" s="12" t="s"/>
    </row>
    <row r="32" spans="1:14" ht="52.5" customHeight="true">
      <c r="A32" s="20" t="s">
        <v>2335</v>
      </c>
      <c r="B32" s="132" t="s">
        <v>2336</v>
      </c>
      <c r="C32" s="133">
        <v>2007</v>
      </c>
      <c r="D32" s="12" t="s"/>
      <c r="E32" s="44">
        <f>=COUNTA(G32:AU32)</f>
        <v>5</v>
      </c>
      <c r="F32" s="45">
        <f>=COUNTIF(G32:AU32,"+*")</f>
        <v>5</v>
      </c>
      <c r="G32" s="15" t="s">
        <v>2337</v>
      </c>
      <c r="H32" s="15" t="s">
        <v>2338</v>
      </c>
      <c r="I32" s="15" t="s">
        <v>2339</v>
      </c>
      <c r="J32" s="15" t="s">
        <v>2340</v>
      </c>
      <c r="K32" s="15" t="s">
        <v>2341</v>
      </c>
      <c r="L32" s="12" t="s"/>
      <c r="M32" s="12" t="s"/>
      <c r="N32" s="12" t="s"/>
    </row>
    <row r="33" spans="1:14" ht="52.5" customHeight="true">
      <c r="A33" s="19" t="s">
        <v>2787</v>
      </c>
      <c r="B33" s="135" t="s">
        <v>2788</v>
      </c>
      <c r="C33" s="133">
        <v>2007</v>
      </c>
      <c r="D33" s="12" t="s"/>
      <c r="E33" s="44">
        <f>=COUNTA(G33:AU33)</f>
        <v>2</v>
      </c>
      <c r="F33" s="45">
        <f>=COUNTIF(G33:AU33,"+*")</f>
        <v>2</v>
      </c>
      <c r="G33" s="15" t="s">
        <v>2342</v>
      </c>
      <c r="H33" s="24" t="s">
        <v>2343</v>
      </c>
      <c r="I33" s="12" t="s"/>
      <c r="J33" s="12" t="s"/>
      <c r="K33" s="12" t="s"/>
      <c r="L33" s="12" t="s"/>
      <c r="M33" s="12" t="s"/>
      <c r="N33" s="12" t="s"/>
    </row>
    <row r="34" spans="1:14" ht="52.5" customHeight="true">
      <c r="A34" s="9" t="s">
        <v>2344</v>
      </c>
      <c r="B34" s="132" t="s">
        <v>2345</v>
      </c>
      <c r="C34" s="133">
        <v>2007</v>
      </c>
      <c r="D34" s="12" t="s"/>
      <c r="E34" s="44">
        <f>=COUNTA(G34:AU34)</f>
        <v>4</v>
      </c>
      <c r="F34" s="45">
        <f>=COUNTIF(G34:AU34,"+*")</f>
        <v>4</v>
      </c>
      <c r="G34" s="15" t="s">
        <v>2346</v>
      </c>
      <c r="H34" s="15" t="s">
        <v>2347</v>
      </c>
      <c r="I34" s="15" t="s">
        <v>2348</v>
      </c>
      <c r="J34" s="15" t="s">
        <v>2349</v>
      </c>
      <c r="K34" s="12" t="s"/>
      <c r="L34" s="12" t="s"/>
      <c r="M34" s="12" t="s"/>
      <c r="N34" s="12" t="s"/>
    </row>
    <row r="35" spans="1:14" ht="52.5" customHeight="true">
      <c r="A35" s="9" t="s">
        <v>2350</v>
      </c>
      <c r="B35" s="132" t="s">
        <v>2351</v>
      </c>
      <c r="C35" s="133">
        <v>2007</v>
      </c>
      <c r="D35" s="12" t="s"/>
      <c r="E35" s="44">
        <f>=COUNTA(G35:AU35)</f>
        <v>3</v>
      </c>
      <c r="F35" s="45">
        <f>=COUNTIF(G35:AU35,"+*")</f>
        <v>3</v>
      </c>
      <c r="G35" s="15" t="s">
        <v>2352</v>
      </c>
      <c r="H35" s="15" t="s">
        <v>2353</v>
      </c>
      <c r="I35" s="15" t="s">
        <v>2354</v>
      </c>
      <c r="J35" s="12" t="s"/>
      <c r="K35" s="12" t="s"/>
      <c r="L35" s="12" t="s"/>
      <c r="M35" s="12" t="s"/>
      <c r="N35" s="12" t="s"/>
    </row>
    <row r="36" spans="1:14" ht="52.5" customHeight="true">
      <c r="A36" s="20" t="s">
        <v>2355</v>
      </c>
      <c r="B36" s="132" t="s"/>
      <c r="C36" s="133">
        <v>2006</v>
      </c>
      <c r="D36" s="15" t="s">
        <v>2288</v>
      </c>
      <c r="E36" s="44">
        <f>=COUNTA(G36:AU36)</f>
        <v>1</v>
      </c>
      <c r="F36" s="45">
        <f>=COUNTIF(G36:AU36,"+*")</f>
        <v>1</v>
      </c>
      <c r="G36" s="15" t="s">
        <v>2356</v>
      </c>
      <c r="H36" s="15" t="s"/>
      <c r="I36" s="15" t="s"/>
      <c r="J36" s="12" t="s"/>
      <c r="K36" s="12" t="s"/>
      <c r="L36" s="18" t="s"/>
      <c r="M36" s="12" t="s"/>
      <c r="N36" s="12" t="s"/>
    </row>
    <row r="37" spans="1:14" ht="52.5" customHeight="true">
      <c r="A37" s="20" t="s">
        <v>2357</v>
      </c>
      <c r="B37" s="132" t="s">
        <v>2358</v>
      </c>
      <c r="C37" s="133">
        <v>2006</v>
      </c>
      <c r="D37" s="15" t="s">
        <v>2359</v>
      </c>
      <c r="E37" s="44">
        <f>=COUNTA(G37:AU37)</f>
        <v>1</v>
      </c>
      <c r="F37" s="45">
        <f>=COUNTIF(G37:AU37,"+*")</f>
        <v>1</v>
      </c>
      <c r="G37" s="15" t="s">
        <v>2360</v>
      </c>
      <c r="H37" s="15" t="s"/>
      <c r="I37" s="15" t="s"/>
      <c r="J37" s="12" t="s"/>
      <c r="K37" s="12" t="s"/>
      <c r="L37" s="18" t="s"/>
      <c r="M37" s="12" t="s"/>
      <c r="N37" s="12" t="s"/>
    </row>
    <row r="38" spans="1:14" ht="52.5" customHeight="true">
      <c r="A38" s="20" t="s">
        <v>2361</v>
      </c>
      <c r="B38" s="132" t="s">
        <v>2241</v>
      </c>
      <c r="C38" s="133">
        <v>2006</v>
      </c>
      <c r="D38" s="12" t="s"/>
      <c r="E38" s="44">
        <f>=COUNTA(G38:AU38)</f>
        <v>5</v>
      </c>
      <c r="F38" s="45">
        <f>=COUNTIF(G38:AU38,"+*")</f>
        <v>3</v>
      </c>
      <c r="G38" s="15" t="s">
        <v>2362</v>
      </c>
      <c r="H38" s="15" t="s">
        <v>2363</v>
      </c>
      <c r="I38" s="15" t="s">
        <v>2364</v>
      </c>
      <c r="J38" s="15" t="s">
        <v>2365</v>
      </c>
      <c r="K38" s="15" t="s">
        <v>2366</v>
      </c>
      <c r="L38" s="18" t="s"/>
      <c r="M38" s="12" t="s"/>
      <c r="N38" s="12" t="s"/>
    </row>
    <row r="39" spans="1:14" ht="52.5" customHeight="true">
      <c r="A39" s="20" t="s">
        <v>2367</v>
      </c>
      <c r="B39" s="134" t="s"/>
      <c r="C39" s="133">
        <v>2006</v>
      </c>
      <c r="D39" s="12" t="s"/>
      <c r="E39" s="44">
        <f>=COUNTA(G39:AU39)</f>
        <v>3</v>
      </c>
      <c r="F39" s="45">
        <f>=COUNTIF(G39:AU39,"+*")</f>
        <v>3</v>
      </c>
      <c r="G39" s="15" t="s">
        <v>2368</v>
      </c>
      <c r="H39" s="15" t="s">
        <v>2369</v>
      </c>
      <c r="I39" s="15" t="s">
        <v>2370</v>
      </c>
      <c r="J39" s="12" t="s"/>
      <c r="K39" s="12" t="s"/>
      <c r="L39" s="12" t="s"/>
      <c r="M39" s="12" t="s"/>
      <c r="N39" s="12" t="s"/>
    </row>
    <row r="40" spans="1:14" ht="52.5" customHeight="true">
      <c r="A40" s="20" t="s">
        <v>2371</v>
      </c>
      <c r="B40" s="132" t="s">
        <v>2283</v>
      </c>
      <c r="C40" s="133">
        <v>2006</v>
      </c>
      <c r="D40" s="12" t="s"/>
      <c r="E40" s="44">
        <f>=COUNTA(G40:AU40)</f>
        <v>3</v>
      </c>
      <c r="F40" s="45">
        <f>=COUNTIF(G40:AU40,"+*")</f>
        <v>3</v>
      </c>
      <c r="G40" s="15" t="s">
        <v>2372</v>
      </c>
      <c r="H40" s="138" t="s">
        <v>2373</v>
      </c>
      <c r="I40" s="15" t="s">
        <v>2374</v>
      </c>
      <c r="J40" s="12" t="s"/>
      <c r="K40" s="12" t="s"/>
      <c r="L40" s="12" t="s"/>
      <c r="M40" s="12" t="s"/>
      <c r="N40" s="12" t="s"/>
    </row>
    <row r="41" spans="1:14" ht="52.5" customHeight="true">
      <c r="A41" s="20" t="s">
        <v>2375</v>
      </c>
      <c r="B41" s="134" t="s"/>
      <c r="C41" s="133">
        <v>2006</v>
      </c>
      <c r="D41" s="12" t="s"/>
      <c r="E41" s="44">
        <f>=COUNTA(G41:AU41)</f>
        <v>1</v>
      </c>
      <c r="F41" s="45">
        <f>=COUNTIF(G41:AU41,"+*")</f>
        <v>1</v>
      </c>
      <c r="G41" s="15" t="s">
        <v>2376</v>
      </c>
      <c r="H41" s="15" t="s"/>
      <c r="I41" s="12" t="s"/>
      <c r="J41" s="12" t="s"/>
      <c r="K41" s="12" t="s"/>
      <c r="L41" s="12" t="s"/>
      <c r="M41" s="12" t="s"/>
      <c r="N41" s="12" t="s"/>
    </row>
    <row r="42" spans="1:14" ht="52.5" customHeight="true">
      <c r="A42" s="20" t="s">
        <v>2377</v>
      </c>
      <c r="B42" s="135" t="s">
        <v>2789</v>
      </c>
      <c r="C42" s="133">
        <v>2006</v>
      </c>
      <c r="D42" s="12" t="s"/>
      <c r="E42" s="44">
        <f>=COUNTA(G42:AU42)</f>
        <v>2</v>
      </c>
      <c r="F42" s="45">
        <f>=COUNTIF(G42:AU42,"+*")</f>
        <v>2</v>
      </c>
      <c r="G42" s="15" t="s">
        <v>2378</v>
      </c>
      <c r="H42" s="15" t="s">
        <v>2379</v>
      </c>
      <c r="I42" s="12" t="s"/>
      <c r="J42" s="12" t="s"/>
      <c r="K42" s="12" t="s"/>
      <c r="L42" s="12" t="s"/>
      <c r="M42" s="12" t="s"/>
      <c r="N42" s="12" t="s"/>
    </row>
    <row r="43" spans="1:14" ht="52.5" customHeight="true">
      <c r="A43" s="20" t="s">
        <v>2380</v>
      </c>
      <c r="B43" s="132" t="s">
        <v>2381</v>
      </c>
      <c r="C43" s="133">
        <v>2006</v>
      </c>
      <c r="D43" s="12" t="s"/>
      <c r="E43" s="44">
        <f>=COUNTA(G43:AU43)</f>
        <v>3</v>
      </c>
      <c r="F43" s="45">
        <f>=COUNTIF(G43:AU43,"+*")</f>
        <v>3</v>
      </c>
      <c r="G43" s="15" t="s">
        <v>2382</v>
      </c>
      <c r="H43" s="15" t="s">
        <v>2383</v>
      </c>
      <c r="I43" s="24" t="s">
        <v>2384</v>
      </c>
      <c r="J43" s="12" t="s"/>
      <c r="K43" s="12" t="s"/>
      <c r="L43" s="12" t="s"/>
      <c r="M43" s="12" t="s"/>
      <c r="N43" s="12" t="s"/>
    </row>
    <row r="44" spans="1:14" ht="52.5" customHeight="true">
      <c r="A44" s="9" t="s">
        <v>2385</v>
      </c>
      <c r="B44" s="132" t="s">
        <v>2386</v>
      </c>
      <c r="C44" s="133">
        <v>2006</v>
      </c>
      <c r="D44" s="12" t="s"/>
      <c r="E44" s="44">
        <f>=COUNTA(G44:AU44)</f>
        <v>3</v>
      </c>
      <c r="F44" s="45">
        <f>=COUNTIF(G44:AU44,"+*")</f>
        <v>3</v>
      </c>
      <c r="G44" s="15" t="s">
        <v>2387</v>
      </c>
      <c r="H44" s="15" t="s">
        <v>2388</v>
      </c>
      <c r="I44" s="15" t="s">
        <v>2389</v>
      </c>
      <c r="J44" s="18" t="s"/>
      <c r="K44" s="12" t="s"/>
      <c r="L44" s="12" t="s"/>
      <c r="M44" s="12" t="s"/>
      <c r="N44" s="12" t="s"/>
    </row>
    <row r="45" spans="1:25" ht="52.5" customHeight="true">
      <c r="A45" s="9" t="s">
        <v>2390</v>
      </c>
      <c r="B45" s="132" t="s">
        <v>2391</v>
      </c>
      <c r="C45" s="133">
        <v>2006</v>
      </c>
      <c r="D45" s="12" t="s"/>
      <c r="E45" s="44">
        <f>=COUNTA(G45:AU45)</f>
        <v>1</v>
      </c>
      <c r="F45" s="45">
        <f>=COUNTIF(G45:AU45,"+*")</f>
        <v>1</v>
      </c>
      <c r="G45" s="15" t="s">
        <v>2392</v>
      </c>
      <c r="H45" s="15" t="s"/>
      <c r="I45" s="12" t="s"/>
      <c r="J45" s="12" t="s"/>
      <c r="K45" s="12" t="s"/>
      <c r="L45" s="12" t="s"/>
      <c r="M45" s="12" t="s"/>
      <c r="N45" s="12" t="s"/>
      <c r="O45" s="118" t="s"/>
      <c r="P45" s="118" t="s"/>
      <c r="Q45" s="118" t="s"/>
      <c r="R45" s="118" t="s"/>
      <c r="S45" s="118" t="s"/>
      <c r="T45" s="118" t="s"/>
      <c r="U45" s="118" t="s"/>
      <c r="V45" s="118" t="s"/>
      <c r="W45" s="118" t="s"/>
      <c r="X45" s="118" t="s"/>
      <c r="Y45" s="118" t="s"/>
    </row>
    <row r="46" spans="1:14" ht="52.5" customHeight="true">
      <c r="A46" s="20" t="s">
        <v>2393</v>
      </c>
      <c r="B46" s="132" t="s">
        <v>2358</v>
      </c>
      <c r="C46" s="133">
        <v>2005</v>
      </c>
      <c r="D46" s="12" t="s"/>
      <c r="E46" s="44">
        <f>=COUNTA(G46:AU46)</f>
        <v>1</v>
      </c>
      <c r="F46" s="45">
        <f>=COUNTIF(G46:AU46,"+*")</f>
        <v>1</v>
      </c>
      <c r="G46" s="15" t="s">
        <v>2394</v>
      </c>
      <c r="H46" s="15" t="s"/>
      <c r="I46" s="15" t="s"/>
      <c r="J46" s="15" t="s"/>
      <c r="K46" s="15" t="s"/>
      <c r="L46" s="15" t="s"/>
      <c r="M46" s="15" t="s"/>
      <c r="N46" s="15" t="s"/>
    </row>
    <row r="47" spans="1:25" ht="52.5" customHeight="true">
      <c r="A47" s="20" t="s">
        <v>2395</v>
      </c>
      <c r="B47" s="132" t="s">
        <v>2396</v>
      </c>
      <c r="C47" s="133">
        <v>2005</v>
      </c>
      <c r="D47" s="12" t="s"/>
      <c r="E47" s="44">
        <f>=COUNTA(G47:AU47)</f>
        <v>1</v>
      </c>
      <c r="F47" s="45">
        <f>=COUNTIF(G47:AU47,"+*")</f>
        <v>1</v>
      </c>
      <c r="G47" s="15" t="s">
        <v>2397</v>
      </c>
      <c r="H47" s="137" t="s"/>
      <c r="I47" s="137" t="s"/>
      <c r="J47" s="137" t="s"/>
      <c r="K47" s="137" t="s"/>
      <c r="L47" s="137" t="s"/>
      <c r="M47" s="137" t="s"/>
      <c r="N47" s="137" t="s"/>
      <c r="O47" s="118" t="s"/>
      <c r="P47" s="118" t="s"/>
      <c r="Q47" s="118" t="s"/>
      <c r="R47" s="118" t="s"/>
      <c r="S47" s="118" t="s"/>
      <c r="T47" s="118" t="s"/>
      <c r="U47" s="118" t="s"/>
      <c r="V47" s="118" t="s"/>
      <c r="W47" s="118" t="s"/>
      <c r="X47" s="118" t="s"/>
      <c r="Y47" s="118" t="s"/>
    </row>
    <row r="48" spans="1:14" ht="52.5" customHeight="true">
      <c r="A48" s="20" t="s">
        <v>2398</v>
      </c>
      <c r="B48" s="132" t="s">
        <v>611</v>
      </c>
      <c r="C48" s="133">
        <v>2005</v>
      </c>
      <c r="D48" s="12" t="s"/>
      <c r="E48" s="44">
        <f>=COUNTA(G48:AU48)</f>
        <v>1</v>
      </c>
      <c r="F48" s="45">
        <f>=COUNTIF(G48:AU48,"+*")</f>
        <v>1</v>
      </c>
      <c r="G48" s="15" t="s">
        <v>2399</v>
      </c>
      <c r="H48" s="15" t="s"/>
      <c r="I48" s="15" t="s"/>
      <c r="J48" s="15" t="s"/>
      <c r="K48" s="15" t="s"/>
      <c r="L48" s="15" t="s"/>
      <c r="M48" s="15" t="s"/>
      <c r="N48" s="15" t="s"/>
    </row>
    <row r="49" spans="1:14" ht="52.5" customHeight="true">
      <c r="A49" s="20" t="s">
        <v>2400</v>
      </c>
      <c r="B49" s="132" t="s">
        <v>2401</v>
      </c>
      <c r="C49" s="133">
        <v>2005</v>
      </c>
      <c r="D49" s="12" t="s"/>
      <c r="E49" s="44">
        <f>=COUNTA(G49:AU49)</f>
        <v>1</v>
      </c>
      <c r="F49" s="45">
        <f>=COUNTIF(G49:AU49,"+*")</f>
        <v>1</v>
      </c>
      <c r="G49" s="15" t="s">
        <v>2402</v>
      </c>
      <c r="H49" s="15" t="s"/>
      <c r="I49" s="15" t="s"/>
      <c r="J49" s="15" t="s"/>
      <c r="K49" s="15" t="s"/>
      <c r="L49" s="15" t="s"/>
      <c r="M49" s="15" t="s"/>
      <c r="N49" s="15" t="s"/>
    </row>
    <row r="50" spans="1:14" ht="52.5" customHeight="true">
      <c r="A50" s="20" t="s">
        <v>2403</v>
      </c>
      <c r="B50" s="107" t="s">
        <v>2404</v>
      </c>
      <c r="C50" s="133">
        <v>2005</v>
      </c>
      <c r="D50" s="12" t="s"/>
      <c r="E50" s="44">
        <f>=COUNTA(G50:AU50)</f>
        <v>1</v>
      </c>
      <c r="F50" s="45">
        <f>=COUNTIF(G50:AU50,"+*")</f>
        <v>1</v>
      </c>
      <c r="G50" s="15" t="s">
        <v>2405</v>
      </c>
      <c r="H50" s="15" t="s"/>
      <c r="I50" s="15" t="s"/>
      <c r="J50" s="15" t="s"/>
      <c r="K50" s="15" t="s"/>
      <c r="L50" s="15" t="s"/>
      <c r="M50" s="15" t="s"/>
      <c r="N50" s="15" t="s"/>
    </row>
    <row r="51" spans="1:14" ht="52.5" customHeight="true">
      <c r="A51" s="20" t="s">
        <v>2406</v>
      </c>
      <c r="B51" s="132" t="s">
        <v>1046</v>
      </c>
      <c r="C51" s="133">
        <v>2005</v>
      </c>
      <c r="D51" s="12" t="s"/>
      <c r="E51" s="44">
        <f>=COUNTA(G51:AU51)</f>
        <v>1</v>
      </c>
      <c r="F51" s="45">
        <f>=COUNTIF(G51:AU51,"+*")</f>
        <v>1</v>
      </c>
      <c r="G51" s="15" t="s">
        <v>2407</v>
      </c>
      <c r="H51" s="15" t="s"/>
      <c r="I51" s="15" t="s"/>
      <c r="J51" s="15" t="s"/>
      <c r="K51" s="15" t="s"/>
      <c r="L51" s="15" t="s"/>
      <c r="M51" s="15" t="s"/>
      <c r="N51" s="15" t="s"/>
    </row>
    <row r="52" spans="1:14" ht="52.5" customHeight="true">
      <c r="A52" s="20" t="s">
        <v>2408</v>
      </c>
      <c r="B52" s="134" t="s"/>
      <c r="C52" s="133">
        <v>2005</v>
      </c>
      <c r="D52" s="12" t="s"/>
      <c r="E52" s="44">
        <f>=COUNTA(G52:AU52)</f>
        <v>1</v>
      </c>
      <c r="F52" s="45">
        <f>=COUNTIF(G52:AU52,"+*")</f>
        <v>1</v>
      </c>
      <c r="G52" s="15" t="s">
        <v>2409</v>
      </c>
      <c r="H52" s="15" t="s"/>
      <c r="I52" s="15" t="s"/>
      <c r="J52" s="15" t="s"/>
      <c r="K52" s="15" t="s"/>
      <c r="L52" s="15" t="s"/>
      <c r="M52" s="15" t="s"/>
      <c r="N52" s="15" t="s"/>
    </row>
    <row r="53" spans="1:14" ht="52.5" customHeight="true">
      <c r="A53" s="20" t="s">
        <v>2410</v>
      </c>
      <c r="B53" s="132" t="s">
        <v>2411</v>
      </c>
      <c r="C53" s="133">
        <v>2004</v>
      </c>
      <c r="D53" s="12" t="s"/>
      <c r="E53" s="44">
        <f>=COUNTA(G53:AU53)</f>
        <v>2</v>
      </c>
      <c r="F53" s="45">
        <f>=COUNTIF(G53:AU53,"+*")</f>
        <v>2</v>
      </c>
      <c r="G53" s="15" t="s">
        <v>2412</v>
      </c>
      <c r="H53" s="15" t="s">
        <v>2413</v>
      </c>
      <c r="I53" s="15" t="s"/>
      <c r="J53" s="15" t="s"/>
      <c r="K53" s="15" t="s"/>
      <c r="L53" s="15" t="s"/>
      <c r="M53" s="15" t="s"/>
      <c r="N53" s="15" t="s"/>
    </row>
    <row r="54" spans="1:14" ht="52.5" customHeight="true">
      <c r="A54" s="20" t="s">
        <v>2414</v>
      </c>
      <c r="B54" s="134" t="s"/>
      <c r="C54" s="133">
        <v>2004</v>
      </c>
      <c r="D54" s="12" t="s"/>
      <c r="E54" s="44">
        <f>=COUNTA(G54:AU54)</f>
        <v>1</v>
      </c>
      <c r="F54" s="45">
        <f>=COUNTIF(G54:AU54,"+*")</f>
        <v>1</v>
      </c>
      <c r="G54" s="15" t="s">
        <v>2415</v>
      </c>
      <c r="H54" s="15" t="s"/>
      <c r="I54" s="15" t="s"/>
      <c r="J54" s="15" t="s"/>
      <c r="K54" s="15" t="s"/>
      <c r="L54" s="15" t="s"/>
      <c r="M54" s="15" t="s"/>
      <c r="N54" s="15" t="s"/>
    </row>
    <row r="55" spans="1:14" ht="52.5" customHeight="true">
      <c r="A55" s="20" t="s">
        <v>2416</v>
      </c>
      <c r="B55" s="134" t="s"/>
      <c r="C55" s="133">
        <v>2004</v>
      </c>
      <c r="D55" s="12" t="s"/>
      <c r="E55" s="44">
        <f>=COUNTA(G55:AU55)</f>
        <v>4</v>
      </c>
      <c r="F55" s="45">
        <f>=COUNTIF(G55:AU55,"+*")</f>
        <v>4</v>
      </c>
      <c r="G55" s="15" t="s">
        <v>2417</v>
      </c>
      <c r="H55" s="15" t="s">
        <v>2418</v>
      </c>
      <c r="I55" s="15" t="s">
        <v>2419</v>
      </c>
      <c r="J55" s="15" t="s">
        <v>2420</v>
      </c>
      <c r="K55" s="15" t="s"/>
      <c r="L55" s="15" t="s"/>
      <c r="M55" s="15" t="s"/>
      <c r="N55" s="15" t="s"/>
    </row>
    <row r="56" spans="1:14" ht="52.5" customHeight="true">
      <c r="A56" s="20" t="s">
        <v>2421</v>
      </c>
      <c r="B56" s="134" t="s"/>
      <c r="C56" s="133">
        <v>2004</v>
      </c>
      <c r="D56" s="12" t="s"/>
      <c r="E56" s="44">
        <f>=COUNTA(G56:AU56)</f>
        <v>1</v>
      </c>
      <c r="F56" s="45">
        <f>=COUNTIF(G56:AU56,"+*")</f>
        <v>1</v>
      </c>
      <c r="G56" s="15" t="s">
        <v>2422</v>
      </c>
      <c r="H56" s="12" t="s"/>
      <c r="I56" s="12" t="s"/>
      <c r="J56" s="12" t="s"/>
      <c r="K56" s="12" t="s"/>
      <c r="L56" s="12" t="s"/>
      <c r="M56" s="12" t="s"/>
      <c r="N56" s="12" t="s"/>
    </row>
    <row r="57" spans="1:14" ht="52.5" customHeight="true">
      <c r="A57" s="20" t="s">
        <v>2423</v>
      </c>
      <c r="B57" s="134" t="s"/>
      <c r="C57" s="133">
        <v>2003</v>
      </c>
      <c r="D57" s="12" t="s"/>
      <c r="E57" s="44">
        <f>=COUNTA(G57:AU57)</f>
        <v>2</v>
      </c>
      <c r="F57" s="45">
        <f>=COUNTIF(G57:AU57,"+*")</f>
        <v>2</v>
      </c>
      <c r="G57" s="15" t="s">
        <v>2424</v>
      </c>
      <c r="H57" s="15" t="s">
        <v>2425</v>
      </c>
      <c r="I57" s="12" t="s"/>
      <c r="J57" s="12" t="s"/>
      <c r="K57" s="12" t="s"/>
      <c r="L57" s="12" t="s"/>
      <c r="M57" s="12" t="s"/>
      <c r="N57" s="12" t="s"/>
    </row>
    <row r="58" spans="1:14" ht="52.5" customHeight="true">
      <c r="A58" s="20" t="s">
        <v>2426</v>
      </c>
      <c r="B58" s="135" t="s">
        <v>2790</v>
      </c>
      <c r="C58" s="133">
        <v>2002</v>
      </c>
      <c r="D58" s="12" t="s"/>
      <c r="E58" s="44">
        <f>=COUNTA(G58:AU58)</f>
        <v>3</v>
      </c>
      <c r="F58" s="45">
        <f>=COUNTIF(G58:AU58,"+*")</f>
        <v>3</v>
      </c>
      <c r="G58" s="15" t="s">
        <v>2427</v>
      </c>
      <c r="H58" s="15" t="s">
        <v>2428</v>
      </c>
      <c r="I58" s="15" t="s">
        <v>2429</v>
      </c>
      <c r="J58" s="12" t="s"/>
      <c r="K58" s="12" t="s"/>
      <c r="L58" s="12" t="s"/>
      <c r="M58" s="12" t="s"/>
      <c r="N58" s="12" t="s"/>
    </row>
    <row r="59" spans="1:14" ht="52.5" customHeight="true">
      <c r="A59" s="20" t="s">
        <v>2430</v>
      </c>
      <c r="B59" s="134" t="s"/>
      <c r="C59" s="133">
        <v>2002</v>
      </c>
      <c r="D59" s="12" t="s"/>
      <c r="E59" s="44">
        <f>=COUNTA(G59:AU59)</f>
        <v>2</v>
      </c>
      <c r="F59" s="45">
        <f>=COUNTIF(G59:AU59,"+*")</f>
        <v>2</v>
      </c>
      <c r="G59" s="15" t="s">
        <v>2431</v>
      </c>
      <c r="H59" s="24" t="s">
        <v>2432</v>
      </c>
      <c r="I59" s="12" t="s"/>
      <c r="J59" s="12" t="s"/>
      <c r="K59" s="12" t="s"/>
      <c r="L59" s="12" t="s"/>
      <c r="M59" s="12" t="s"/>
      <c r="N59" s="12" t="s"/>
    </row>
    <row r="60" spans="1:14" ht="52.5" customHeight="true">
      <c r="A60" s="20" t="s">
        <v>2433</v>
      </c>
      <c r="B60" s="132" t="s">
        <v>2434</v>
      </c>
      <c r="C60" s="133">
        <v>2001</v>
      </c>
      <c r="D60" s="33" t="s"/>
      <c r="E60" s="44">
        <f>=COUNTA(G60:AU60)</f>
        <v>3</v>
      </c>
      <c r="F60" s="45">
        <f>=COUNTIF(G60:AU60,"+*")</f>
        <v>3</v>
      </c>
      <c r="G60" s="15" t="s">
        <v>2435</v>
      </c>
      <c r="H60" s="15" t="s">
        <v>2436</v>
      </c>
      <c r="I60" s="15" t="s">
        <v>2437</v>
      </c>
      <c r="J60" s="12" t="s"/>
      <c r="K60" s="12" t="s"/>
      <c r="L60" s="33" t="s"/>
      <c r="M60" s="33" t="s"/>
      <c r="N60" s="33" t="s"/>
    </row>
    <row r="61" spans="1:14" ht="52.5" customHeight="true">
      <c r="A61" s="20" t="s">
        <v>2438</v>
      </c>
      <c r="B61" s="132" t="s">
        <v>2439</v>
      </c>
      <c r="C61" s="139">
        <v>2000</v>
      </c>
      <c r="D61" s="33" t="s"/>
      <c r="E61" s="44">
        <f>=COUNTA(G61:AU61)</f>
        <v>2</v>
      </c>
      <c r="F61" s="45">
        <f>=COUNTIF(G61:AU61,"+*")</f>
        <v>2</v>
      </c>
      <c r="G61" s="15" t="s">
        <v>2387</v>
      </c>
      <c r="H61" s="15" t="s">
        <v>2440</v>
      </c>
      <c r="I61" s="12" t="s"/>
      <c r="J61" s="12" t="s"/>
      <c r="K61" s="12" t="s"/>
      <c r="L61" s="33" t="s"/>
      <c r="M61" s="33" t="s"/>
      <c r="N61" s="33" t="s"/>
    </row>
    <row r="62" spans="1:14" ht="52.5" customHeight="true">
      <c r="A62" s="9" t="s">
        <v>2441</v>
      </c>
      <c r="B62" s="15" t="s">
        <v>2442</v>
      </c>
      <c r="C62" s="140">
        <v>1998</v>
      </c>
      <c r="D62" s="33" t="s"/>
      <c r="E62" s="44">
        <f>=COUNTA(G62:AU62)</f>
        <v>5</v>
      </c>
      <c r="F62" s="45">
        <f>=COUNTIF(G62:AU62,"+*")</f>
        <v>5</v>
      </c>
      <c r="G62" s="15" t="s">
        <v>2443</v>
      </c>
      <c r="H62" s="15" t="s">
        <v>2444</v>
      </c>
      <c r="I62" s="15" t="s">
        <v>2445</v>
      </c>
      <c r="J62" s="15" t="s">
        <v>2446</v>
      </c>
      <c r="K62" s="15" t="s">
        <v>2447</v>
      </c>
      <c r="L62" s="35" t="s"/>
      <c r="M62" s="35" t="s"/>
      <c r="N62" s="35" t="s"/>
    </row>
    <row r="63" spans="1:14" ht="52.5" customHeight="true">
      <c r="A63" s="20" t="s">
        <v>2448</v>
      </c>
      <c r="B63" s="111" t="s">
        <v>2791</v>
      </c>
      <c r="C63" s="139">
        <v>1998</v>
      </c>
      <c r="D63" s="12" t="s"/>
      <c r="E63" s="44">
        <f>=COUNTA(G63:AU63)</f>
        <v>2</v>
      </c>
      <c r="F63" s="45">
        <f>=COUNTIF(G63:AU63,"+*")</f>
        <v>2</v>
      </c>
      <c r="G63" s="15" t="s">
        <v>2449</v>
      </c>
      <c r="H63" s="15" t="s">
        <v>2450</v>
      </c>
      <c r="I63" s="12" t="s"/>
      <c r="J63" s="12" t="s"/>
      <c r="K63" s="12" t="s"/>
      <c r="L63" s="12" t="s"/>
      <c r="M63" s="12" t="s"/>
      <c r="N63" s="12" t="s"/>
    </row>
    <row r="64" spans="1:14" ht="52.5" customHeight="true">
      <c r="A64" s="20" t="s">
        <v>2451</v>
      </c>
      <c r="B64" s="10" t="s">
        <v>2452</v>
      </c>
      <c r="C64" s="139">
        <v>1998</v>
      </c>
      <c r="D64" s="12" t="s"/>
      <c r="E64" s="44">
        <f>=COUNTA(G64:AU64)</f>
        <v>1</v>
      </c>
      <c r="F64" s="45">
        <f>=COUNTIF(G64:AU64,"+*")</f>
        <v>1</v>
      </c>
      <c r="G64" s="15" t="s">
        <v>2453</v>
      </c>
      <c r="H64" s="15" t="s"/>
      <c r="I64" s="12" t="s"/>
      <c r="J64" s="12" t="s"/>
      <c r="K64" s="12" t="s"/>
      <c r="L64" s="12" t="s"/>
      <c r="M64" s="12" t="s"/>
      <c r="N64" s="12" t="s"/>
    </row>
    <row r="65" spans="1:14" ht="52.5" customHeight="true">
      <c r="A65" s="20" t="s">
        <v>2454</v>
      </c>
      <c r="B65" s="57" t="s">
        <v>2455</v>
      </c>
      <c r="C65" s="139">
        <v>1996</v>
      </c>
      <c r="D65" s="12" t="s"/>
      <c r="E65" s="44">
        <f>=COUNTA(G65:AU65)</f>
        <v>2</v>
      </c>
      <c r="F65" s="45">
        <f>=COUNTIF(G65:AU65,"+*")</f>
        <v>2</v>
      </c>
      <c r="G65" s="15" t="s">
        <v>2456</v>
      </c>
      <c r="H65" s="15" t="s">
        <v>2457</v>
      </c>
      <c r="I65" s="12" t="s"/>
      <c r="J65" s="12" t="s"/>
      <c r="K65" s="12" t="s"/>
      <c r="L65" s="12" t="s"/>
      <c r="M65" s="12" t="s"/>
      <c r="N65" s="12" t="s"/>
    </row>
    <row r="66" spans="1:14" ht="52.5" customHeight="true">
      <c r="A66" s="20" t="s">
        <v>2458</v>
      </c>
      <c r="B66" s="10" t="s">
        <v>2459</v>
      </c>
      <c r="C66" s="139">
        <v>1995</v>
      </c>
      <c r="D66" s="12" t="s"/>
      <c r="E66" s="44">
        <f>=COUNTA(G66:AU66)</f>
        <v>3</v>
      </c>
      <c r="F66" s="45">
        <f>=COUNTIF(G66:AU66,"+*")</f>
        <v>3</v>
      </c>
      <c r="G66" s="15" t="s">
        <v>2460</v>
      </c>
      <c r="H66" s="15" t="s">
        <v>2461</v>
      </c>
      <c r="I66" s="15" t="s">
        <v>2462</v>
      </c>
      <c r="J66" s="12" t="s"/>
      <c r="K66" s="12" t="s"/>
      <c r="L66" s="12" t="s"/>
      <c r="M66" s="12" t="s"/>
      <c r="N66" s="12" t="s"/>
    </row>
    <row r="67" spans="1:14" ht="52.5" customHeight="true">
      <c r="A67" s="20" t="s">
        <v>2463</v>
      </c>
      <c r="B67" s="132" t="s">
        <v>2452</v>
      </c>
      <c r="C67" s="133">
        <v>1995</v>
      </c>
      <c r="D67" s="12" t="s"/>
      <c r="E67" s="44">
        <f>=COUNTA(G67:AU67)</f>
        <v>1</v>
      </c>
      <c r="F67" s="45">
        <f>=COUNTIF(G67:AU67,"+*")</f>
        <v>1</v>
      </c>
      <c r="G67" s="15" t="s">
        <v>2464</v>
      </c>
      <c r="H67" s="15" t="s"/>
      <c r="I67" s="12" t="s"/>
      <c r="J67" s="12" t="s"/>
      <c r="K67" s="12" t="s"/>
      <c r="L67" s="12" t="s"/>
      <c r="M67" s="12" t="s"/>
      <c r="N67" s="12" t="s"/>
    </row>
    <row r="68" spans="1:14" ht="52.5" customHeight="true">
      <c r="A68" s="20" t="s">
        <v>2465</v>
      </c>
      <c r="B68" s="132" t="s">
        <v>2466</v>
      </c>
      <c r="C68" s="133">
        <v>1993</v>
      </c>
      <c r="D68" s="24" t="s">
        <v>1272</v>
      </c>
      <c r="E68" s="44">
        <f>=COUNTA(G68:AU68)</f>
        <v>1</v>
      </c>
      <c r="F68" s="45">
        <f>=COUNTIF(G68:AU68,"+*")</f>
        <v>0</v>
      </c>
      <c r="G68" s="17" t="s">
        <v>2467</v>
      </c>
      <c r="H68" s="15" t="s"/>
      <c r="I68" s="12" t="s"/>
      <c r="J68" s="12" t="s"/>
      <c r="K68" s="12" t="s"/>
      <c r="L68" s="12" t="s"/>
      <c r="M68" s="12" t="s"/>
      <c r="N68" s="12" t="s"/>
    </row>
    <row r="69" spans="1:14" ht="52.5" customHeight="true">
      <c r="A69" s="20" t="s">
        <v>2468</v>
      </c>
      <c r="B69" s="10" t="s">
        <v>2452</v>
      </c>
      <c r="C69" s="133">
        <v>1990</v>
      </c>
      <c r="D69" s="15" t="s">
        <v>1272</v>
      </c>
      <c r="E69" s="44">
        <f>=COUNTA(G69:AU69)</f>
        <v>1</v>
      </c>
      <c r="F69" s="45">
        <f>=COUNTIF(G69:AU69,"+*")</f>
        <v>1</v>
      </c>
      <c r="G69" s="15" t="s">
        <v>2469</v>
      </c>
      <c r="H69" s="15" t="s"/>
      <c r="I69" s="15" t="s"/>
      <c r="J69" s="12" t="s"/>
      <c r="K69" s="12" t="s"/>
      <c r="L69" s="12" t="s"/>
      <c r="M69" s="12" t="s"/>
      <c r="N69" s="12" t="s"/>
    </row>
    <row r="70" spans="1:14" ht="52.5" customHeight="true">
      <c r="A70" s="20" t="s">
        <v>2470</v>
      </c>
      <c r="B70" s="10" t="s">
        <v>1142</v>
      </c>
      <c r="C70" s="133">
        <v>1989</v>
      </c>
      <c r="D70" s="12" t="s"/>
      <c r="E70" s="44">
        <f>=COUNTA(G70:AU70)</f>
        <v>1</v>
      </c>
      <c r="F70" s="45">
        <f>=COUNTIF(G70:AU70,"+*")</f>
        <v>1</v>
      </c>
      <c r="G70" s="15" t="s">
        <v>2471</v>
      </c>
      <c r="H70" s="15" t="s"/>
      <c r="I70" s="15" t="s"/>
      <c r="J70" s="12" t="s"/>
      <c r="K70" s="12" t="s"/>
      <c r="L70" s="12" t="s"/>
      <c r="M70" s="12" t="s"/>
      <c r="N70" s="12" t="s"/>
    </row>
    <row r="71" spans="1:14" ht="52.5" customHeight="true">
      <c r="A71" s="123" t="s">
        <v>2792</v>
      </c>
      <c r="B71" s="10" t="s">
        <v>533</v>
      </c>
      <c r="C71" s="139">
        <v>1988</v>
      </c>
      <c r="D71" s="12" t="s"/>
      <c r="E71" s="44">
        <f>=COUNTA(G71:AU71)</f>
        <v>4</v>
      </c>
      <c r="F71" s="45">
        <f>=COUNTIF(G71:AU71,"+*")</f>
        <v>4</v>
      </c>
      <c r="G71" s="15" t="s">
        <v>2472</v>
      </c>
      <c r="H71" s="15" t="s">
        <v>2473</v>
      </c>
      <c r="I71" s="15" t="s">
        <v>2474</v>
      </c>
      <c r="J71" s="24" t="s">
        <v>2475</v>
      </c>
      <c r="K71" s="12" t="s"/>
      <c r="L71" s="12" t="s"/>
      <c r="M71" s="12" t="s"/>
      <c r="N71" s="12" t="s"/>
    </row>
    <row r="72" spans="1:14" ht="52.5" customHeight="true">
      <c r="A72" s="123" t="s">
        <v>2476</v>
      </c>
      <c r="B72" s="10" t="s">
        <v>2477</v>
      </c>
      <c r="C72" s="139">
        <v>1988</v>
      </c>
      <c r="D72" s="12" t="s"/>
      <c r="E72" s="44">
        <f>=COUNTA(G72:AU72)</f>
        <v>1</v>
      </c>
      <c r="F72" s="45">
        <f>=COUNTIF(G72:AU72,"+*")</f>
        <v>1</v>
      </c>
      <c r="G72" s="15" t="s">
        <v>2478</v>
      </c>
      <c r="H72" s="15" t="s"/>
      <c r="I72" s="12" t="s"/>
      <c r="J72" s="12" t="s"/>
      <c r="K72" s="12" t="s"/>
      <c r="L72" s="12" t="s"/>
      <c r="M72" s="12" t="s"/>
      <c r="N72" s="12" t="s"/>
    </row>
    <row r="73" spans="1:14" ht="52.5" customHeight="true">
      <c r="A73" s="19" t="s">
        <v>2793</v>
      </c>
      <c r="B73" s="22" t="s">
        <v>2794</v>
      </c>
      <c r="C73" s="139">
        <v>1979</v>
      </c>
      <c r="D73" s="12" t="s"/>
      <c r="E73" s="44">
        <f>=COUNTA(G73:AU73)</f>
        <v>2</v>
      </c>
      <c r="F73" s="45">
        <f>=COUNTIF(G73:AU73,"+*")</f>
        <v>2</v>
      </c>
      <c r="G73" s="15" t="s">
        <v>2479</v>
      </c>
      <c r="H73" s="24" t="s">
        <v>2480</v>
      </c>
      <c r="I73" s="12" t="s"/>
      <c r="J73" s="12" t="s"/>
      <c r="K73" s="12" t="s"/>
      <c r="L73" s="12" t="s"/>
      <c r="M73" s="12" t="s"/>
      <c r="N73" s="12" t="s"/>
    </row>
    <row r="74" spans="1:2" ht="52.5" customHeight="true">
      <c r="A74" s="26" t="s">
        <v>619</v>
      </c>
      <c r="B74" s="26" t="s"/>
    </row>
    <row r="75" spans="1:14" ht="52.5" customHeight="true">
      <c r="A75" s="20" t="s">
        <v>2481</v>
      </c>
      <c r="B75" s="134" t="s"/>
      <c r="C75" s="133">
        <v>2009</v>
      </c>
      <c r="D75" s="15" t="s">
        <v>187</v>
      </c>
      <c r="E75" s="44">
        <f>=COUNTA(G75:AU75)</f>
        <v>2</v>
      </c>
      <c r="F75" s="45">
        <f>=COUNTIF(G75:AU75,"+*")</f>
        <v>2</v>
      </c>
      <c r="G75" s="15" t="s">
        <v>2482</v>
      </c>
      <c r="H75" s="24" t="s">
        <v>2483</v>
      </c>
      <c r="I75" s="12" t="s"/>
      <c r="J75" s="12" t="s"/>
      <c r="K75" s="12" t="s"/>
      <c r="L75" s="12" t="s"/>
      <c r="M75" s="12" t="s"/>
      <c r="N75" s="12" t="s"/>
    </row>
    <row r="76" spans="1:14" ht="52.5" customHeight="true">
      <c r="A76" s="20" t="s">
        <v>2484</v>
      </c>
      <c r="B76" s="107" t="s">
        <v>2485</v>
      </c>
      <c r="C76" s="133">
        <v>2007</v>
      </c>
      <c r="D76" s="15" t="s">
        <v>187</v>
      </c>
      <c r="E76" s="44">
        <f>=COUNTA(G76:AU76)</f>
        <v>4</v>
      </c>
      <c r="F76" s="45">
        <f>=COUNTIF(G76:AU76,"+*")</f>
        <v>4</v>
      </c>
      <c r="G76" s="15" t="s">
        <v>2486</v>
      </c>
      <c r="H76" s="15" t="s">
        <v>2487</v>
      </c>
      <c r="I76" s="15" t="s">
        <v>2488</v>
      </c>
      <c r="J76" s="15" t="s">
        <v>2489</v>
      </c>
      <c r="K76" s="12" t="s"/>
      <c r="L76" s="12" t="s"/>
      <c r="M76" s="12" t="s"/>
      <c r="N76" s="12" t="s"/>
    </row>
    <row r="77" spans="1:14" ht="52.5" customHeight="true">
      <c r="A77" s="20" t="s">
        <v>2490</v>
      </c>
      <c r="B77" s="134" t="s"/>
      <c r="C77" s="133">
        <v>2007</v>
      </c>
      <c r="D77" s="15" t="s">
        <v>187</v>
      </c>
      <c r="E77" s="44">
        <f>=COUNTA(G77:AU77)</f>
        <v>5</v>
      </c>
      <c r="F77" s="45">
        <f>=COUNTIF(G77:AU77,"+*")</f>
        <v>5</v>
      </c>
      <c r="G77" s="15" t="s">
        <v>2491</v>
      </c>
      <c r="H77" s="15" t="s">
        <v>2492</v>
      </c>
      <c r="I77" s="15" t="s">
        <v>2493</v>
      </c>
      <c r="J77" s="15" t="s">
        <v>2494</v>
      </c>
      <c r="K77" s="24" t="s">
        <v>2495</v>
      </c>
      <c r="L77" s="12" t="s"/>
      <c r="M77" s="12" t="s"/>
      <c r="N77" s="12" t="s"/>
    </row>
    <row r="78" spans="1:14" ht="52.5" customHeight="true">
      <c r="A78" s="20" t="s">
        <v>2496</v>
      </c>
      <c r="B78" s="132" t="s">
        <v>2497</v>
      </c>
      <c r="C78" s="133">
        <v>2006</v>
      </c>
      <c r="D78" s="15" t="s">
        <v>1272</v>
      </c>
      <c r="E78" s="44">
        <f>=COUNTA(G78:AU78)</f>
        <v>2</v>
      </c>
      <c r="F78" s="45">
        <f>=COUNTIF(G78:AU78,"+*")</f>
        <v>2</v>
      </c>
      <c r="G78" s="15" t="s">
        <v>2498</v>
      </c>
      <c r="H78" s="15" t="s">
        <v>2499</v>
      </c>
      <c r="I78" s="12" t="s"/>
      <c r="J78" s="12" t="s"/>
      <c r="K78" s="18" t="s"/>
      <c r="L78" s="12" t="s"/>
      <c r="M78" s="12" t="s"/>
      <c r="N78" s="12" t="s"/>
    </row>
    <row r="79" spans="1:14" ht="52.5" customHeight="true">
      <c r="A79" s="19" t="s">
        <v>2795</v>
      </c>
      <c r="B79" s="132" t="s">
        <v>2434</v>
      </c>
      <c r="C79" s="133">
        <v>2006</v>
      </c>
      <c r="D79" s="15" t="s">
        <v>187</v>
      </c>
      <c r="E79" s="44">
        <f>=COUNTA(G79:AU79)</f>
        <v>2</v>
      </c>
      <c r="F79" s="45">
        <f>=COUNTIF(G79:AU79,"+*")</f>
        <v>2</v>
      </c>
      <c r="G79" s="15" t="s">
        <v>2500</v>
      </c>
      <c r="H79" s="15" t="s">
        <v>2501</v>
      </c>
      <c r="I79" s="12" t="s"/>
      <c r="J79" s="12" t="s"/>
      <c r="K79" s="18" t="s"/>
      <c r="L79" s="12" t="s"/>
      <c r="M79" s="12" t="s"/>
      <c r="N79" s="12" t="s"/>
    </row>
    <row r="80" spans="1:14" ht="52.5" customHeight="true">
      <c r="A80" s="41" t="s">
        <v>2502</v>
      </c>
      <c r="B80" s="57" t="s">
        <v>2503</v>
      </c>
      <c r="C80" s="141">
        <v>2004</v>
      </c>
      <c r="D80" s="15" t="s">
        <v>187</v>
      </c>
      <c r="E80" s="44">
        <f>=COUNTA(G80:AU80)</f>
        <v>1</v>
      </c>
      <c r="F80" s="45">
        <f>=COUNTIF(G80:AU80,"+*")</f>
        <v>1</v>
      </c>
      <c r="G80" s="55" t="s">
        <v>2504</v>
      </c>
      <c r="H80" s="15" t="s"/>
      <c r="I80" s="12" t="s"/>
      <c r="J80" s="12" t="s"/>
      <c r="K80" s="12" t="s"/>
      <c r="L80" s="12" t="s"/>
      <c r="M80" s="12" t="s"/>
      <c r="N80" s="12" t="s"/>
    </row>
    <row r="81" spans="1:14" ht="52.5" customHeight="true">
      <c r="A81" s="20" t="s">
        <v>2505</v>
      </c>
      <c r="B81" s="132" t="s">
        <v>2224</v>
      </c>
      <c r="C81" s="133">
        <v>2001</v>
      </c>
      <c r="D81" s="15" t="s">
        <v>187</v>
      </c>
      <c r="E81" s="44">
        <f>=COUNTA(G81:AU81)</f>
        <v>5</v>
      </c>
      <c r="F81" s="45">
        <f>=COUNTIF(G81:AU81,"+*")</f>
        <v>5</v>
      </c>
      <c r="G81" s="15" t="s">
        <v>2506</v>
      </c>
      <c r="H81" s="15" t="s">
        <v>2507</v>
      </c>
      <c r="I81" s="15" t="s">
        <v>2508</v>
      </c>
      <c r="J81" s="15" t="s">
        <v>2509</v>
      </c>
      <c r="K81" s="15" t="s">
        <v>2510</v>
      </c>
      <c r="L81" s="56" t="s"/>
      <c r="M81" s="15" t="s"/>
      <c r="N81" s="15" t="s"/>
    </row>
    <row r="82" spans="1:14" ht="52.5" customHeight="true">
      <c r="A82" s="20" t="s">
        <v>2511</v>
      </c>
      <c r="B82" s="10" t="s">
        <v>2512</v>
      </c>
      <c r="C82" s="139">
        <v>2000</v>
      </c>
      <c r="D82" s="15" t="s">
        <v>1272</v>
      </c>
      <c r="E82" s="44">
        <f>=COUNTA(G82:AU82)</f>
        <v>2</v>
      </c>
      <c r="F82" s="45">
        <f>=COUNTIF(G82:AU82,"+*")</f>
        <v>2</v>
      </c>
      <c r="G82" s="15" t="s">
        <v>2513</v>
      </c>
      <c r="H82" s="15" t="s">
        <v>2514</v>
      </c>
      <c r="I82" s="12" t="s"/>
      <c r="J82" s="12" t="s"/>
      <c r="K82" s="12" t="s"/>
      <c r="L82" s="12" t="s"/>
      <c r="M82" s="12" t="s"/>
      <c r="N82" s="12" t="s"/>
    </row>
    <row r="83" spans="1:14" ht="52.5" customHeight="true">
      <c r="A83" s="41" t="s">
        <v>2515</v>
      </c>
      <c r="B83" s="57" t="s">
        <v>2516</v>
      </c>
      <c r="C83" s="141">
        <v>1995</v>
      </c>
      <c r="D83" s="15" t="s">
        <v>187</v>
      </c>
      <c r="E83" s="44">
        <f>=COUNTA(G83:AU83)</f>
        <v>1</v>
      </c>
      <c r="F83" s="45">
        <f>=COUNTIF(G83:AU83,"+*")</f>
        <v>0</v>
      </c>
      <c r="G83" s="15" t="s">
        <v>2517</v>
      </c>
      <c r="H83" s="15" t="s"/>
      <c r="I83" s="12" t="s"/>
      <c r="J83" s="12" t="s"/>
      <c r="K83" s="12" t="s"/>
      <c r="L83" s="12" t="s"/>
      <c r="M83" s="12" t="s"/>
      <c r="N83" s="12" t="s"/>
    </row>
    <row r="84" spans="1:14" ht="52.5" customHeight="true">
      <c r="A84" s="41" t="s">
        <v>2518</v>
      </c>
      <c r="B84" s="57" t="s">
        <v>2519</v>
      </c>
      <c r="C84" s="141">
        <v>1993</v>
      </c>
      <c r="D84" s="15" t="s">
        <v>187</v>
      </c>
      <c r="E84" s="44">
        <f>=COUNTA(G84:AU84)</f>
        <v>1</v>
      </c>
      <c r="F84" s="45">
        <f>=COUNTIF(G84:AU84,"+*")</f>
        <v>1</v>
      </c>
      <c r="G84" s="55" t="s">
        <v>2520</v>
      </c>
      <c r="H84" s="15" t="s"/>
      <c r="I84" s="12" t="s"/>
      <c r="J84" s="12" t="s"/>
      <c r="K84" s="12" t="s"/>
      <c r="L84" s="12" t="s"/>
      <c r="M84" s="12" t="s"/>
      <c r="N84" s="12" t="s"/>
    </row>
  </sheetData>
  <mergeCells count="2">
    <mergeCell ref="G1:Y1"/>
    <mergeCell ref="B74:Y74"/>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2023-07-04T23:00:32Z</dcterms:created>
  <dcterms:modified xsi:type="dcterms:W3CDTF">2023-07-04T23:00:32Z</dcterms:modified>
</cp:coreProperties>
</file>