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ijian/Desktop/datathink/data/"/>
    </mc:Choice>
  </mc:AlternateContent>
  <xr:revisionPtr revIDLastSave="0" documentId="13_ncr:1_{8BA6C684-4BBB-524E-A5CF-57DBF585A51C}" xr6:coauthVersionLast="47" xr6:coauthVersionMax="47" xr10:uidLastSave="{00000000-0000-0000-0000-000000000000}"/>
  <bookViews>
    <workbookView xWindow="0" yWindow="500" windowWidth="28800" windowHeight="16300" activeTab="2" xr2:uid="{5DE715CD-5250-C14D-97B3-725B2450F460}"/>
  </bookViews>
  <sheets>
    <sheet name="Sheet1" sheetId="1" r:id="rId1"/>
    <sheet name="2010" sheetId="2" r:id="rId2"/>
    <sheet name="Sheet3" sheetId="4" r:id="rId3"/>
    <sheet name="202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<sst xmlns="http://schemas.openxmlformats.org/spreadsheetml/2006/main" count="55" uniqueCount="51">
  <si>
    <t>below_poverty_level</t>
  </si>
  <si>
    <t>linguistic_isolation</t>
  </si>
  <si>
    <t>County Name</t>
  </si>
  <si>
    <t>mu_waterwaste</t>
  </si>
  <si>
    <t>is_below_median</t>
  </si>
  <si>
    <t>median_income</t>
  </si>
  <si>
    <t>linguistic</t>
  </si>
  <si>
    <t>poverty</t>
  </si>
  <si>
    <t>Barrow County</t>
  </si>
  <si>
    <t>Bartow County</t>
  </si>
  <si>
    <t>Bibb County</t>
  </si>
  <si>
    <t>Bulloch County</t>
  </si>
  <si>
    <t>Carroll County</t>
  </si>
  <si>
    <t>Chatham County</t>
  </si>
  <si>
    <t>Cherokee County</t>
  </si>
  <si>
    <t>Clarke County</t>
  </si>
  <si>
    <t>Clayton County</t>
  </si>
  <si>
    <t>Cobb County</t>
  </si>
  <si>
    <t>Columbia County</t>
  </si>
  <si>
    <t>Coweta County</t>
  </si>
  <si>
    <t>DeKalb County</t>
  </si>
  <si>
    <t>Dougherty County</t>
  </si>
  <si>
    <t>Douglas County</t>
  </si>
  <si>
    <t>Fayette County</t>
  </si>
  <si>
    <t>Floyd County</t>
  </si>
  <si>
    <t>Forsyth County</t>
  </si>
  <si>
    <t>Fulton County</t>
  </si>
  <si>
    <t>Glynn County</t>
  </si>
  <si>
    <t>Gwinnett County</t>
  </si>
  <si>
    <t>Hall County</t>
  </si>
  <si>
    <t>Henry County</t>
  </si>
  <si>
    <t>Houston County</t>
  </si>
  <si>
    <t>Lowndes County</t>
  </si>
  <si>
    <t>Muscogee County</t>
  </si>
  <si>
    <t>Newton County</t>
  </si>
  <si>
    <t>Paulding County</t>
  </si>
  <si>
    <t>Richmond County</t>
  </si>
  <si>
    <t>Rockdale County</t>
  </si>
  <si>
    <t>Troup County</t>
  </si>
  <si>
    <t>Walker County</t>
  </si>
  <si>
    <t>Walton County</t>
  </si>
  <si>
    <t>Whitfield County</t>
  </si>
  <si>
    <t>median_income_diff</t>
  </si>
  <si>
    <t>ga_median</t>
  </si>
  <si>
    <t>us_median</t>
  </si>
  <si>
    <t>year</t>
  </si>
  <si>
    <t>waste_high</t>
  </si>
  <si>
    <t>waste_low</t>
  </si>
  <si>
    <t>ling_per</t>
  </si>
  <si>
    <t>med_inc</t>
  </si>
  <si>
    <t>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</si>
</sst>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#,##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1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164" fontId="4" fillId="0" borderId="0" xfId="0" applyNumberFormat="1" applyFont="1"/>
    <xf numFmtId="11" fontId="4" fillId="0" borderId="0" xfId="0" applyNumberFormat="1" applyFont="1"/>
    <xf numFmtId="3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median linguistic isolation % for high waterwaste and low waterwaste area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Sheet3!$B$1:$C$1</c:f>
              <c:strCache>
                <c:ptCount val="2"/>
                <c:pt idx="0">
                  <c:v>waste_high</c:v>
                </c:pt>
                <c:pt idx="1">
                  <c:v>waste_low</c:v>
                </c:pt>
              </c:strCache>
            </c:strRef>
          </c:cat>
          <c:val>
            <c:numRef>
              <c:f>Sheet3!$B$2:$C$2</c:f>
              <c:numCache>
                <c:formatCode>General</c:formatCode>
                <c:ptCount val="2"/>
                <c:pt idx="0">
                  <c:v>2.5000000000000001E-2</c:v>
                </c:pt>
                <c:pt idx="1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F-774A-BD82-3C0A677FB1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4737392"/>
        <c:axId val="1080981440"/>
      </c:barChart>
      <c:catAx>
        <c:axId val="47473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981440"/>
        <c:crosses val="autoZero"/>
        <c:auto val="1"/>
        <c:lblAlgn val="ctr"/>
        <c:lblOffset val="100"/>
        <c:noMultiLvlLbl val="0"/>
      </c:catAx>
      <c:valAx>
        <c:axId val="10809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3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Comparison of median poverty population for high waterwaste and low waterwaste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Sheet3!$A$5</c:f>
              <c:strCache>
                <c:ptCount val="1"/>
                <c:pt idx="0">
                  <c:v>pov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Sheet3!$B$4:$C$4</c:f>
              <c:strCache>
                <c:ptCount val="2"/>
                <c:pt idx="0">
                  <c:v>waste_high</c:v>
                </c:pt>
                <c:pt idx="1">
                  <c:v>waste_low</c:v>
                </c:pt>
              </c:strCache>
            </c:strRef>
          </c:cat>
          <c:val>
            <c:numRef>
              <c:f>Sheet3!$B$5:$C$5</c:f>
              <c:numCache>
                <c:formatCode>#,##0.000</c:formatCode>
                <c:ptCount val="2"/>
                <c:pt idx="0">
                  <c:v>0.126</c:v>
                </c:pt>
                <c:pt idx="1">
                  <c:v>0.13400000000000001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9-254D-9B2C-1287932B3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27711376"/>
        <c:axId val="427713104"/>
      </c:barChart>
      <c:catAx>
        <c:axId val="42771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13104"/>
        <c:crosses val="autoZero"/>
        <c:auto val="1"/>
        <c:lblAlgn val="ctr"/>
        <c:lblOffset val="100"/>
        <c:noMultiLvlLbl val="0"/>
      </c:catAx>
      <c:valAx>
        <c:axId val="42771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1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Comparison of median income for high waterwaste and low waterwaste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Sheet3!$A$8</c:f>
              <c:strCache>
                <c:ptCount val="1"/>
                <c:pt idx="0">
                  <c:v>med_inc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Sheet3!$B$7:$C$7</c:f>
              <c:strCache>
                <c:ptCount val="2"/>
                <c:pt idx="0">
                  <c:v>waste_high</c:v>
                </c:pt>
                <c:pt idx="1">
                  <c:v>waste_low</c:v>
                </c:pt>
              </c:strCache>
            </c:strRef>
          </c:cat>
          <c:val>
            <c:numRef>
              <c:f>Sheet3!$B$8:$C$8</c:f>
              <c:numCache>
                <c:formatCode>General</c:formatCode>
                <c:ptCount val="2"/>
                <c:pt idx="0">
                  <c:v>77169</c:v>
                </c:pt>
                <c:pt idx="1">
                  <c:v>72595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F-0748-9F11-32086353A2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92800"/>
        <c:axId val="436128352"/>
      </c:barChart>
      <c:catAx>
        <c:axId val="4361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28352"/>
        <c:crosses val="autoZero"/>
        <c:auto val="1"/>
        <c:lblAlgn val="ctr"/>
        <c:lblOffset val="100"/>
        <c:noMultiLvlLbl val="0"/>
      </c:catAx>
      <c:valAx>
        <c:axId val="43612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9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11</xdr:row>
      <xdr:rowOff>63500</xdr:rowOff>
    </xdr:from>
    <xdr:to>
      <xdr:col>13</xdr:col>
      <xdr:colOff>552450</xdr:colOff>
      <xdr:row>28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9BB41-C4BD-0615-86F9-EBE402A49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146050</xdr:colOff>
      <xdr:row>11</xdr:row>
      <xdr:rowOff>101600</xdr:rowOff>
    </xdr:from>
    <xdr:to>
      <xdr:col>19</xdr:col>
      <xdr:colOff>590550</xdr:colOff>
      <xdr:row>28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73F58A-9AEB-ECBE-F6D4-BFB813EEF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742950</xdr:colOff>
      <xdr:row>11</xdr:row>
      <xdr:rowOff>63500</xdr:rowOff>
    </xdr:from>
    <xdr:to>
      <xdr:col>7</xdr:col>
      <xdr:colOff>361950</xdr:colOff>
      <xdr:row>28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FD14F9-E24E-5985-2F22-2296687C6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D800-F283-414F-AF1B-C674B15A8DDE}">
  <dimension ref="A1:F14"/>
  <sheetViews>
    <sheetView workbookViewId="0">
      <selection activeCell="B19" sqref="B19"/>
    </sheetView>
  </sheetViews>
  <sheetFormatPr baseColWidth="10" defaultRowHeight="16" x14ac:dyDescent="0.2"/>
  <cols>
    <col min="2" max="2" width="28.83203125" customWidth="1"/>
    <col min="3" max="3" width="36.1640625" customWidth="1"/>
    <col min="4" max="4" width="23" customWidth="1"/>
  </cols>
  <sheetData>
    <row r="1" spans="1:6" x14ac:dyDescent="0.2">
      <c r="A1" t="s">
        <v>45</v>
      </c>
      <c r="B1" t="s">
        <v>0</v>
      </c>
      <c r="C1" t="s">
        <v>1</v>
      </c>
      <c r="D1" t="s">
        <v>42</v>
      </c>
      <c r="E1" t="s">
        <v>44</v>
      </c>
      <c r="F1" t="s">
        <v>43</v>
      </c>
    </row>
    <row r="2" spans="1:6" x14ac:dyDescent="0.2">
      <c r="A2">
        <v>2010</v>
      </c>
      <c r="B2" s="1">
        <v>0.17899999999999999</v>
      </c>
      <c r="C2">
        <v>3.1E-2</v>
      </c>
      <c r="D2" s="9">
        <f>E2-F2</f>
        <v>3616</v>
      </c>
      <c r="E2" s="6">
        <v>50046</v>
      </c>
      <c r="F2" s="6">
        <v>46430</v>
      </c>
    </row>
    <row r="3" spans="1:6" x14ac:dyDescent="0.2">
      <c r="A3">
        <v>2011</v>
      </c>
      <c r="B3">
        <v>0.191</v>
      </c>
      <c r="C3">
        <v>0.03</v>
      </c>
      <c r="D3" s="9">
        <f t="shared" ref="D3:D14" si="0">E3-F3</f>
        <v>4495</v>
      </c>
      <c r="E3" s="6">
        <v>50502</v>
      </c>
      <c r="F3" s="6">
        <v>46007</v>
      </c>
    </row>
    <row r="4" spans="1:6" x14ac:dyDescent="0.2">
      <c r="A4">
        <v>2012</v>
      </c>
      <c r="B4">
        <v>0.192</v>
      </c>
      <c r="C4">
        <v>0.03</v>
      </c>
      <c r="D4" s="9">
        <f t="shared" si="0"/>
        <v>4162</v>
      </c>
      <c r="E4" s="6">
        <v>51371</v>
      </c>
      <c r="F4" s="6">
        <v>47209</v>
      </c>
    </row>
    <row r="5" spans="1:6" x14ac:dyDescent="0.2">
      <c r="A5">
        <v>2013</v>
      </c>
      <c r="B5">
        <v>0.19</v>
      </c>
      <c r="C5">
        <v>0.03</v>
      </c>
      <c r="D5" s="9">
        <f t="shared" si="0"/>
        <v>4421</v>
      </c>
      <c r="E5" s="6">
        <v>52250</v>
      </c>
      <c r="F5" s="6">
        <v>47829</v>
      </c>
    </row>
    <row r="6" spans="1:6" x14ac:dyDescent="0.2">
      <c r="A6">
        <v>2014</v>
      </c>
      <c r="B6">
        <v>0.183</v>
      </c>
      <c r="C6">
        <v>0.03</v>
      </c>
      <c r="D6" s="9">
        <f t="shared" si="0"/>
        <v>4336</v>
      </c>
      <c r="E6" s="6">
        <v>53657</v>
      </c>
      <c r="F6" s="6">
        <v>49321</v>
      </c>
    </row>
    <row r="7" spans="1:6" x14ac:dyDescent="0.2">
      <c r="A7">
        <v>2015</v>
      </c>
      <c r="B7">
        <v>0.17</v>
      </c>
      <c r="C7">
        <v>0.03</v>
      </c>
      <c r="D7" s="9">
        <f t="shared" si="0"/>
        <v>4531</v>
      </c>
      <c r="E7" s="6">
        <v>55775</v>
      </c>
      <c r="F7" s="6">
        <v>51244</v>
      </c>
    </row>
    <row r="8" spans="1:6" x14ac:dyDescent="0.2">
      <c r="A8">
        <v>2016</v>
      </c>
      <c r="B8">
        <v>0.16</v>
      </c>
      <c r="C8">
        <v>0.03</v>
      </c>
      <c r="D8" s="9">
        <f t="shared" si="0"/>
        <v>4058</v>
      </c>
      <c r="E8" s="6">
        <v>57617</v>
      </c>
      <c r="F8" s="6">
        <v>53559</v>
      </c>
    </row>
    <row r="9" spans="1:6" x14ac:dyDescent="0.2">
      <c r="A9">
        <v>2017</v>
      </c>
      <c r="B9">
        <v>0.14899999999999999</v>
      </c>
      <c r="C9">
        <v>2.8000000000000001E-2</v>
      </c>
      <c r="D9" s="9">
        <f t="shared" si="0"/>
        <v>4153</v>
      </c>
      <c r="E9" s="6">
        <v>60336</v>
      </c>
      <c r="F9" s="6">
        <v>56183</v>
      </c>
    </row>
    <row r="10" spans="1:6" x14ac:dyDescent="0.2">
      <c r="A10">
        <v>2018</v>
      </c>
      <c r="B10">
        <v>0.14299999999999999</v>
      </c>
      <c r="C10">
        <v>2.8000000000000001E-2</v>
      </c>
      <c r="D10" s="9">
        <f t="shared" si="0"/>
        <v>3181</v>
      </c>
      <c r="E10" s="6">
        <v>61937</v>
      </c>
      <c r="F10" s="6">
        <v>58756</v>
      </c>
    </row>
    <row r="11" spans="1:6" x14ac:dyDescent="0.2">
      <c r="A11">
        <v>2019</v>
      </c>
      <c r="B11">
        <v>0.13300000000000001</v>
      </c>
      <c r="C11">
        <v>2.5999999999999999E-2</v>
      </c>
      <c r="D11" s="9">
        <f t="shared" si="0"/>
        <v>3732</v>
      </c>
      <c r="E11" s="6">
        <v>65712</v>
      </c>
      <c r="F11" s="6">
        <v>61980</v>
      </c>
    </row>
    <row r="12" spans="1:6" x14ac:dyDescent="0.2">
      <c r="A12">
        <v>2020</v>
      </c>
      <c r="B12">
        <v>0.14299999999999999</v>
      </c>
      <c r="C12">
        <v>2.7E-2</v>
      </c>
      <c r="D12" s="9">
        <f t="shared" si="0"/>
        <v>3770</v>
      </c>
      <c r="E12" s="6">
        <v>64994</v>
      </c>
      <c r="F12" s="6">
        <v>61224</v>
      </c>
    </row>
    <row r="13" spans="1:6" x14ac:dyDescent="0.2">
      <c r="A13">
        <v>2021</v>
      </c>
      <c r="B13">
        <v>0.14000000000000001</v>
      </c>
      <c r="C13">
        <v>2.5999999999999999E-2</v>
      </c>
      <c r="D13" s="9">
        <f t="shared" si="0"/>
        <v>3158</v>
      </c>
      <c r="E13" s="6">
        <v>69717</v>
      </c>
      <c r="F13" s="6">
        <v>66559</v>
      </c>
    </row>
    <row r="14" spans="1:6" x14ac:dyDescent="0.2">
      <c r="A14">
        <v>2022</v>
      </c>
      <c r="B14">
        <v>0.127</v>
      </c>
      <c r="C14">
        <v>2.5999999999999999E-2</v>
      </c>
      <c r="D14" s="9">
        <f t="shared" si="0"/>
        <v>1918</v>
      </c>
      <c r="E14" s="6">
        <v>74755</v>
      </c>
      <c r="F14" s="6">
        <v>72837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3875-0B4F-D94B-ADB2-B60D1CD800B5}">
  <dimension ref="A1:F35"/>
  <sheetViews>
    <sheetView workbookViewId="0">
      <selection sqref="A1:F35"/>
    </sheetView>
  </sheetViews>
  <sheetFormatPr baseColWidth="10" defaultRowHeight="16" x14ac:dyDescent="0.2"/>
  <sheetData>
    <row r="1" spans="1:6" x14ac:dyDescent="0.2">
      <c r="A1" s="2" t="s">
        <v>2</v>
      </c>
      <c r="B1" s="2" t="s">
        <v>3</v>
      </c>
      <c r="C1" s="3" t="s">
        <v>4</v>
      </c>
      <c r="D1" s="3" t="s">
        <v>5</v>
      </c>
      <c r="E1" s="4" t="s">
        <v>6</v>
      </c>
      <c r="F1" s="4" t="s">
        <v>7</v>
      </c>
    </row>
    <row r="2" spans="1:6" x14ac:dyDescent="0.2">
      <c r="A2" s="2" t="s">
        <v>8</v>
      </c>
      <c r="B2" s="5">
        <v>0</v>
      </c>
      <c r="C2" s="3">
        <v>0</v>
      </c>
      <c r="D2" s="6">
        <v>54230</v>
      </c>
      <c r="E2" s="7">
        <v>0</v>
      </c>
      <c r="F2" s="7">
        <v>0.10100000000000001</v>
      </c>
    </row>
    <row r="3" spans="1:6" x14ac:dyDescent="0.2">
      <c r="A3" s="2" t="s">
        <v>9</v>
      </c>
      <c r="B3" s="5">
        <v>0</v>
      </c>
      <c r="C3" s="3">
        <v>1</v>
      </c>
      <c r="D3" s="6">
        <v>42844</v>
      </c>
      <c r="E3" s="7">
        <v>0</v>
      </c>
      <c r="F3" s="7">
        <v>0.127</v>
      </c>
    </row>
    <row r="4" spans="1:6" x14ac:dyDescent="0.2">
      <c r="A4" s="2" t="s">
        <v>10</v>
      </c>
      <c r="B4" s="5">
        <v>3.7647058999999997E-2</v>
      </c>
      <c r="C4" s="3">
        <v>1</v>
      </c>
      <c r="D4" s="6">
        <v>35651</v>
      </c>
      <c r="E4" s="7">
        <v>6.0000000000000001E-3</v>
      </c>
      <c r="F4" s="7">
        <v>0.26200000000000001</v>
      </c>
    </row>
    <row r="5" spans="1:6" x14ac:dyDescent="0.2">
      <c r="A5" s="2" t="s">
        <v>11</v>
      </c>
      <c r="B5" s="5">
        <v>0</v>
      </c>
      <c r="C5" s="3">
        <v>1</v>
      </c>
      <c r="D5" s="6">
        <v>29170</v>
      </c>
      <c r="E5" s="7">
        <v>2.3E-2</v>
      </c>
      <c r="F5" s="7">
        <v>0.35299999999999998</v>
      </c>
    </row>
    <row r="6" spans="1:6" x14ac:dyDescent="0.2">
      <c r="A6" s="2" t="s">
        <v>12</v>
      </c>
      <c r="B6" s="5">
        <v>1.764706E-3</v>
      </c>
      <c r="C6" s="3">
        <v>1</v>
      </c>
      <c r="D6" s="6">
        <v>46032</v>
      </c>
      <c r="E6" s="4">
        <v>0</v>
      </c>
      <c r="F6" s="7">
        <v>0.189</v>
      </c>
    </row>
    <row r="7" spans="1:6" x14ac:dyDescent="0.2">
      <c r="A7" s="2" t="s">
        <v>13</v>
      </c>
      <c r="B7" s="5">
        <v>1.698113E-3</v>
      </c>
      <c r="C7" s="3">
        <v>1</v>
      </c>
      <c r="D7" s="6">
        <v>42763</v>
      </c>
      <c r="E7" s="7">
        <v>2.3E-2</v>
      </c>
      <c r="F7" s="7">
        <v>0.193</v>
      </c>
    </row>
    <row r="8" spans="1:6" x14ac:dyDescent="0.2">
      <c r="A8" s="2" t="s">
        <v>14</v>
      </c>
      <c r="B8" s="5">
        <v>0</v>
      </c>
      <c r="C8" s="3">
        <v>0</v>
      </c>
      <c r="D8" s="6">
        <v>61834</v>
      </c>
      <c r="E8" s="7">
        <v>2.3E-2</v>
      </c>
      <c r="F8" s="7">
        <v>8.4000000000000005E-2</v>
      </c>
    </row>
    <row r="9" spans="1:6" x14ac:dyDescent="0.2">
      <c r="A9" s="2" t="s">
        <v>15</v>
      </c>
      <c r="B9" s="5">
        <v>0</v>
      </c>
      <c r="C9" s="3">
        <v>1</v>
      </c>
      <c r="D9" s="6">
        <v>34230</v>
      </c>
      <c r="E9" s="7">
        <v>3.6999999999999998E-2</v>
      </c>
      <c r="F9" s="7">
        <v>0.36699999999999999</v>
      </c>
    </row>
    <row r="10" spans="1:6" x14ac:dyDescent="0.2">
      <c r="A10" s="2" t="s">
        <v>16</v>
      </c>
      <c r="B10" s="5">
        <v>0</v>
      </c>
      <c r="C10" s="3">
        <v>1</v>
      </c>
      <c r="D10" s="6">
        <v>35672</v>
      </c>
      <c r="E10" s="7">
        <v>7.1999999999999995E-2</v>
      </c>
      <c r="F10" s="7">
        <v>0.23200000000000001</v>
      </c>
    </row>
    <row r="11" spans="1:6" x14ac:dyDescent="0.2">
      <c r="A11" s="2" t="s">
        <v>17</v>
      </c>
      <c r="B11" s="5">
        <v>0</v>
      </c>
      <c r="C11" s="3">
        <v>0</v>
      </c>
      <c r="D11" s="6">
        <v>59896</v>
      </c>
      <c r="E11" s="7">
        <v>3.3000000000000002E-2</v>
      </c>
      <c r="F11" s="7">
        <v>0.13900000000000001</v>
      </c>
    </row>
    <row r="12" spans="1:6" x14ac:dyDescent="0.2">
      <c r="A12" s="2" t="s">
        <v>18</v>
      </c>
      <c r="B12" s="8">
        <v>1E-3</v>
      </c>
      <c r="C12" s="3">
        <v>0</v>
      </c>
      <c r="D12" s="6">
        <v>62359</v>
      </c>
      <c r="E12" s="7">
        <v>2.1999999999999999E-2</v>
      </c>
      <c r="F12" s="7">
        <v>0.10199999999999999</v>
      </c>
    </row>
    <row r="13" spans="1:6" x14ac:dyDescent="0.2">
      <c r="A13" s="2" t="s">
        <v>19</v>
      </c>
      <c r="B13" s="5">
        <v>1.578947E-3</v>
      </c>
      <c r="C13" s="3">
        <v>0</v>
      </c>
      <c r="D13" s="6">
        <v>55343</v>
      </c>
      <c r="E13" s="7">
        <v>1.0999999999999999E-2</v>
      </c>
      <c r="F13" s="7">
        <v>0.104</v>
      </c>
    </row>
    <row r="14" spans="1:6" x14ac:dyDescent="0.2">
      <c r="A14" s="2" t="s">
        <v>20</v>
      </c>
      <c r="B14" s="5">
        <v>0.19372727300000001</v>
      </c>
      <c r="C14" s="3">
        <v>1</v>
      </c>
      <c r="D14" s="6">
        <v>46812</v>
      </c>
      <c r="E14" s="7">
        <v>6.2E-2</v>
      </c>
      <c r="F14" s="7">
        <v>0.192</v>
      </c>
    </row>
    <row r="15" spans="1:6" x14ac:dyDescent="0.2">
      <c r="A15" s="2" t="s">
        <v>21</v>
      </c>
      <c r="B15" s="5">
        <v>0</v>
      </c>
      <c r="C15" s="3">
        <v>1</v>
      </c>
      <c r="D15" s="6">
        <v>28444</v>
      </c>
      <c r="E15" s="4">
        <v>0</v>
      </c>
      <c r="F15" s="7">
        <v>0.36399999999999999</v>
      </c>
    </row>
    <row r="16" spans="1:6" x14ac:dyDescent="0.2">
      <c r="A16" s="2" t="s">
        <v>22</v>
      </c>
      <c r="B16" s="5">
        <v>0</v>
      </c>
      <c r="C16" s="3">
        <v>0</v>
      </c>
      <c r="D16" s="6">
        <v>53092</v>
      </c>
      <c r="E16" s="7">
        <v>1.7000000000000001E-2</v>
      </c>
      <c r="F16" s="7">
        <v>0.11600000000000001</v>
      </c>
    </row>
    <row r="17" spans="1:6" x14ac:dyDescent="0.2">
      <c r="A17" s="2" t="s">
        <v>23</v>
      </c>
      <c r="B17" s="5">
        <v>0</v>
      </c>
      <c r="C17" s="3">
        <v>0</v>
      </c>
      <c r="D17" s="6">
        <v>79659</v>
      </c>
      <c r="E17" s="7">
        <v>2.3E-2</v>
      </c>
      <c r="F17" s="7">
        <v>6.9000000000000006E-2</v>
      </c>
    </row>
    <row r="18" spans="1:6" x14ac:dyDescent="0.2">
      <c r="A18" s="2" t="s">
        <v>24</v>
      </c>
      <c r="B18" s="5">
        <v>2.7222222000000001E-2</v>
      </c>
      <c r="C18" s="3">
        <v>1</v>
      </c>
      <c r="D18" s="6">
        <v>36934</v>
      </c>
      <c r="E18" s="4">
        <v>0</v>
      </c>
      <c r="F18" s="7">
        <v>0.17899999999999999</v>
      </c>
    </row>
    <row r="19" spans="1:6" x14ac:dyDescent="0.2">
      <c r="A19" s="2" t="s">
        <v>25</v>
      </c>
      <c r="B19" s="5">
        <v>0</v>
      </c>
      <c r="C19" s="3">
        <v>0</v>
      </c>
      <c r="D19" s="6">
        <v>79825</v>
      </c>
      <c r="E19" s="7">
        <v>3.2000000000000001E-2</v>
      </c>
      <c r="F19" s="7">
        <v>7.5999999999999998E-2</v>
      </c>
    </row>
    <row r="20" spans="1:6" x14ac:dyDescent="0.2">
      <c r="A20" s="2" t="s">
        <v>26</v>
      </c>
      <c r="B20" s="5">
        <v>0.37975409799999998</v>
      </c>
      <c r="C20" s="3">
        <v>0</v>
      </c>
      <c r="D20" s="6">
        <v>52831</v>
      </c>
      <c r="E20" s="7">
        <v>3.9E-2</v>
      </c>
      <c r="F20" s="7">
        <v>0.17199999999999999</v>
      </c>
    </row>
    <row r="21" spans="1:6" x14ac:dyDescent="0.2">
      <c r="A21" s="2" t="s">
        <v>27</v>
      </c>
      <c r="B21" s="5">
        <v>7.8181818E-2</v>
      </c>
      <c r="C21" s="3">
        <v>1</v>
      </c>
      <c r="D21" s="6">
        <v>41854</v>
      </c>
      <c r="E21" s="7">
        <v>2.3E-2</v>
      </c>
      <c r="F21" s="7">
        <v>0.187</v>
      </c>
    </row>
    <row r="22" spans="1:6" x14ac:dyDescent="0.2">
      <c r="A22" s="2" t="s">
        <v>28</v>
      </c>
      <c r="B22" s="5">
        <v>4.2391299999999998E-3</v>
      </c>
      <c r="C22" s="3">
        <v>0</v>
      </c>
      <c r="D22" s="6">
        <v>57548</v>
      </c>
      <c r="E22" s="7">
        <v>9.5000000000000001E-2</v>
      </c>
      <c r="F22" s="7">
        <v>0.13700000000000001</v>
      </c>
    </row>
    <row r="23" spans="1:6" x14ac:dyDescent="0.2">
      <c r="A23" s="2" t="s">
        <v>29</v>
      </c>
      <c r="B23" s="8">
        <v>9.0899999999999998E-4</v>
      </c>
      <c r="C23" s="3">
        <v>1</v>
      </c>
      <c r="D23" s="6">
        <v>47002</v>
      </c>
      <c r="E23" s="7">
        <v>4.4999999999999998E-2</v>
      </c>
      <c r="F23" s="7">
        <v>0.185</v>
      </c>
    </row>
    <row r="24" spans="1:6" x14ac:dyDescent="0.2">
      <c r="A24" s="2" t="s">
        <v>30</v>
      </c>
      <c r="B24" s="5">
        <v>1.1818182E-2</v>
      </c>
      <c r="C24" s="3">
        <v>0</v>
      </c>
      <c r="D24" s="6">
        <v>57341</v>
      </c>
      <c r="E24" s="7">
        <v>1.7000000000000001E-2</v>
      </c>
      <c r="F24" s="7">
        <v>0.105</v>
      </c>
    </row>
    <row r="25" spans="1:6" x14ac:dyDescent="0.2">
      <c r="A25" s="2" t="s">
        <v>31</v>
      </c>
      <c r="B25" s="5">
        <v>1.6666669999999999E-3</v>
      </c>
      <c r="C25" s="3">
        <v>0</v>
      </c>
      <c r="D25" s="6">
        <v>58401</v>
      </c>
      <c r="E25" s="7">
        <v>1.9E-2</v>
      </c>
      <c r="F25" s="7">
        <v>0.14299999999999999</v>
      </c>
    </row>
    <row r="26" spans="1:6" x14ac:dyDescent="0.2">
      <c r="A26" s="2" t="s">
        <v>32</v>
      </c>
      <c r="B26" s="5">
        <v>2.1088</v>
      </c>
      <c r="C26" s="3">
        <v>1</v>
      </c>
      <c r="D26" s="6">
        <v>36132</v>
      </c>
      <c r="E26" s="4">
        <v>0</v>
      </c>
      <c r="F26" s="7">
        <v>0.23</v>
      </c>
    </row>
    <row r="27" spans="1:6" x14ac:dyDescent="0.2">
      <c r="A27" s="2" t="s">
        <v>33</v>
      </c>
      <c r="B27" s="5">
        <v>1.3658537E-2</v>
      </c>
      <c r="C27" s="3">
        <v>1</v>
      </c>
      <c r="D27" s="6">
        <v>35384</v>
      </c>
      <c r="E27" s="7">
        <v>1.4E-2</v>
      </c>
      <c r="F27" s="7">
        <v>0.20599999999999999</v>
      </c>
    </row>
    <row r="28" spans="1:6" x14ac:dyDescent="0.2">
      <c r="A28" s="2" t="s">
        <v>34</v>
      </c>
      <c r="B28" s="5">
        <v>9.2307689999999998E-3</v>
      </c>
      <c r="C28" s="3">
        <v>1</v>
      </c>
      <c r="D28" s="6">
        <v>49397</v>
      </c>
      <c r="E28" s="4">
        <v>0</v>
      </c>
      <c r="F28" s="7">
        <v>0.14699999999999999</v>
      </c>
    </row>
    <row r="29" spans="1:6" x14ac:dyDescent="0.2">
      <c r="A29" s="2" t="s">
        <v>35</v>
      </c>
      <c r="B29" s="5">
        <v>0</v>
      </c>
      <c r="C29" s="3">
        <v>0</v>
      </c>
      <c r="D29" s="6">
        <v>60169</v>
      </c>
      <c r="E29" s="4">
        <v>0</v>
      </c>
      <c r="F29" s="7">
        <v>8.2000000000000003E-2</v>
      </c>
    </row>
    <row r="30" spans="1:6" x14ac:dyDescent="0.2">
      <c r="A30" s="2" t="s">
        <v>36</v>
      </c>
      <c r="B30" s="5">
        <v>2.3529409999999999E-3</v>
      </c>
      <c r="C30" s="3">
        <v>1</v>
      </c>
      <c r="D30" s="6">
        <v>39152</v>
      </c>
      <c r="E30" s="7">
        <v>7.0000000000000001E-3</v>
      </c>
      <c r="F30" s="7">
        <v>0.253</v>
      </c>
    </row>
    <row r="31" spans="1:6" x14ac:dyDescent="0.2">
      <c r="A31" s="2" t="s">
        <v>37</v>
      </c>
      <c r="B31" s="5">
        <v>7.0000000000000007E-2</v>
      </c>
      <c r="C31" s="3">
        <v>0</v>
      </c>
      <c r="D31" s="6">
        <v>57266</v>
      </c>
      <c r="E31" s="4">
        <v>0</v>
      </c>
      <c r="F31" s="7">
        <v>0.13500000000000001</v>
      </c>
    </row>
    <row r="32" spans="1:6" x14ac:dyDescent="0.2">
      <c r="A32" s="2" t="s">
        <v>38</v>
      </c>
      <c r="B32" s="5">
        <v>0</v>
      </c>
      <c r="C32" s="3">
        <v>1</v>
      </c>
      <c r="D32" s="6">
        <v>41477</v>
      </c>
      <c r="E32" s="4">
        <v>0</v>
      </c>
      <c r="F32" s="7">
        <v>0.21</v>
      </c>
    </row>
    <row r="33" spans="1:6" x14ac:dyDescent="0.2">
      <c r="A33" s="2" t="s">
        <v>39</v>
      </c>
      <c r="B33" s="5">
        <v>0</v>
      </c>
      <c r="C33" s="3">
        <v>1</v>
      </c>
      <c r="D33" s="6">
        <v>36927</v>
      </c>
      <c r="E33" s="4">
        <v>0</v>
      </c>
      <c r="F33" s="7">
        <v>0.158</v>
      </c>
    </row>
    <row r="34" spans="1:6" x14ac:dyDescent="0.2">
      <c r="A34" s="2" t="s">
        <v>40</v>
      </c>
      <c r="B34" s="5">
        <v>0</v>
      </c>
      <c r="C34" s="3">
        <v>1</v>
      </c>
      <c r="D34" s="6">
        <v>50173</v>
      </c>
      <c r="E34" s="4">
        <v>0</v>
      </c>
      <c r="F34" s="7">
        <v>0.15</v>
      </c>
    </row>
    <row r="35" spans="1:6" x14ac:dyDescent="0.2">
      <c r="A35" s="2" t="s">
        <v>41</v>
      </c>
      <c r="B35" s="5">
        <v>2.7222222000000001E-2</v>
      </c>
      <c r="C35" s="3">
        <v>1</v>
      </c>
      <c r="D35" s="6">
        <v>39423</v>
      </c>
      <c r="E35" s="4">
        <v>0</v>
      </c>
      <c r="F35" s="7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D7266-4E08-DB4B-99FD-CE29BEEF78AE}">
  <dimension ref="A1:C8"/>
  <sheetViews>
    <sheetView tabSelected="1" workbookViewId="0">
      <selection activeCell="R10" sqref="R10"/>
    </sheetView>
  </sheetViews>
  <sheetFormatPr baseColWidth="10" defaultRowHeight="16" x14ac:dyDescent="0.2"/>
  <cols>
    <col min="2" max="2" width="10.83203125" customWidth="1"/>
  </cols>
  <sheetData>
    <row r="1" spans="1:3" x14ac:dyDescent="0.2">
      <c r="B1" t="s">
        <v>46</v>
      </c>
      <c r="C1" t="s">
        <v>47</v>
      </c>
    </row>
    <row r="2" spans="1:3" x14ac:dyDescent="0.2">
      <c r="A2" t="s">
        <v>48</v>
      </c>
      <c r="B2">
        <v>2.5000000000000001E-2</v>
      </c>
      <c r="C2">
        <v>2.3E-2</v>
      </c>
    </row>
    <row r="4" spans="1:3" x14ac:dyDescent="0.2">
      <c r="B4" t="s">
        <v>46</v>
      </c>
      <c r="C4" t="s">
        <v>47</v>
      </c>
    </row>
    <row r="5" spans="1:3" x14ac:dyDescent="0.2">
      <c r="A5" t="s">
        <v>50</v>
      </c>
      <c r="B5" s="10">
        <v>0.126</v>
      </c>
      <c r="C5" s="10">
        <v>0.13400000000000001</v>
      </c>
    </row>
    <row r="7" spans="1:3" x14ac:dyDescent="0.2">
      <c r="B7" t="s">
        <v>46</v>
      </c>
      <c r="C7" t="s">
        <v>47</v>
      </c>
    </row>
    <row r="8" spans="1:3" x14ac:dyDescent="0.2">
      <c r="A8" t="s">
        <v>49</v>
      </c>
      <c r="B8">
        <v>77169</v>
      </c>
      <c r="C8">
        <v>72595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4410B-35FC-AA46-B14A-80490565E9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2010</vt:lpstr>
      <vt:lpstr>Sheet3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Michael</dc:creator>
  <cp:lastModifiedBy>Wang, Michael</cp:lastModifiedBy>
  <dcterms:created xsi:type="dcterms:W3CDTF">2023-10-27T14:44:50Z</dcterms:created>
  <dcterms:modified xsi:type="dcterms:W3CDTF">2023-11-19T02:49:20Z</dcterms:modified>
</cp:coreProperties>
</file>